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全域UBW模块" sheetId="1" r:id="rId1"/>
    <sheet name="全域矩形模块" sheetId="2" r:id="rId2"/>
    <sheet name="全域增强模块" sheetId="3" r:id="rId3"/>
    <sheet name="原共享池" sheetId="5" r:id="rId4"/>
    <sheet name="原共享池主连" sheetId="4" r:id="rId5"/>
    <sheet name="2023情绪池" sheetId="6" r:id="rId6"/>
  </sheets>
  <externalReferences>
    <externalReference r:id="rId7"/>
  </externalReferences>
  <definedNames>
    <definedName name="_xlnm._FilterDatabase" localSheetId="0" hidden="1">全域UBW模块!$A$2:$R$897</definedName>
    <definedName name="_xlnm._FilterDatabase" localSheetId="1" hidden="1">全域矩形模块!$A$2:$R$5154</definedName>
    <definedName name="_xlnm._FilterDatabase" localSheetId="2" hidden="1">全域增强模块!$A$6:$I$207</definedName>
    <definedName name="_xlnm._FilterDatabase" localSheetId="3" hidden="1">原共享池!$A$2:$R$2073</definedName>
    <definedName name="_xlnm._FilterDatabase" localSheetId="4" hidden="1">原共享池主连!$A$2:$R$81</definedName>
    <definedName name="_xlnm._FilterDatabase" localSheetId="5" hidden="1">'2023情绪池'!$A$1:$F$1139</definedName>
  </definedNames>
  <calcPr calcId="144525"/>
</workbook>
</file>

<file path=xl/sharedStrings.xml><?xml version="1.0" encoding="utf-8"?>
<sst xmlns="http://schemas.openxmlformats.org/spreadsheetml/2006/main" count="6106" uniqueCount="4074">
  <si>
    <t>【数据引擎：奇衡DK阿赖耶识系统】全域关键点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</si>
  <si>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</si>
  <si>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</si>
  <si>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</si>
  <si>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</si>
  <si>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</si>
  <si>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</si>
  <si>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</si>
  <si>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</si>
  <si>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</si>
  <si>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</si>
  <si>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</si>
  <si>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</si>
  <si>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</si>
  <si>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</si>
  <si>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</si>
  <si>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</si>
  <si>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</si>
  <si>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</si>
  <si>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</si>
  <si>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消费电子50ETF</t>
  </si>
  <si>
    <t>VRETF</t>
  </si>
  <si>
    <t>物联网龙头ETF</t>
  </si>
  <si>
    <t>电子ETF</t>
  </si>
  <si>
    <t>电子50ETF</t>
  </si>
  <si>
    <t>物联网50ETF</t>
  </si>
  <si>
    <t>消电ETF</t>
  </si>
  <si>
    <t>央企能源ETF</t>
  </si>
  <si>
    <t>绿色电力ETF</t>
  </si>
  <si>
    <t>财富管理ETF</t>
  </si>
  <si>
    <t>信息安全ETF</t>
  </si>
  <si>
    <t>稀有金属ETF基金</t>
  </si>
  <si>
    <t>创新药ETF富国</t>
  </si>
  <si>
    <t>新材料50ETF</t>
  </si>
  <si>
    <t>电池50ETF</t>
  </si>
  <si>
    <t>创100ETF融通</t>
  </si>
  <si>
    <t>中证500ETF天弘</t>
  </si>
  <si>
    <t>碳中和50ETF</t>
  </si>
  <si>
    <t>机械ETF</t>
  </si>
  <si>
    <t>创业板价值ETF</t>
  </si>
  <si>
    <t>中证500ETF博时</t>
  </si>
  <si>
    <t>上证券商ETF</t>
  </si>
  <si>
    <t>中证500ETF</t>
  </si>
  <si>
    <t>环保ETF</t>
  </si>
  <si>
    <t>大数据ETF</t>
  </si>
  <si>
    <t>数据ETF</t>
  </si>
  <si>
    <t>新材料ETF基金</t>
  </si>
  <si>
    <t>大数据产业ETF</t>
  </si>
  <si>
    <t>医药ETF沪港深</t>
  </si>
  <si>
    <t>锂电池ETF</t>
  </si>
  <si>
    <t>电池ETF</t>
  </si>
  <si>
    <t>机器人ETF基金</t>
  </si>
  <si>
    <t>电池ETF基金</t>
  </si>
  <si>
    <t>纳斯达克指数ETF</t>
  </si>
  <si>
    <t>标普生物科技ETF</t>
  </si>
  <si>
    <t>纳指科技ETF</t>
  </si>
  <si>
    <t>纳斯达克100指数ETF</t>
  </si>
  <si>
    <t>电力ETF</t>
  </si>
  <si>
    <t>标普500ETF</t>
  </si>
  <si>
    <t>纳斯达克ETF</t>
  </si>
  <si>
    <t>国开债ETF</t>
  </si>
  <si>
    <t>国开ETF</t>
  </si>
  <si>
    <t>国开债券ETF</t>
  </si>
  <si>
    <t>标普ETF</t>
  </si>
  <si>
    <t>纳斯达克100ETF</t>
  </si>
  <si>
    <t>纳指100ETF</t>
  </si>
  <si>
    <t>绿电ETF</t>
  </si>
  <si>
    <t>亚太精选ETF</t>
  </si>
  <si>
    <t>纳指ETF易方达</t>
  </si>
  <si>
    <t>国企共赢ETF</t>
  </si>
  <si>
    <t>消费电子ETF</t>
  </si>
  <si>
    <t>5G50ETF</t>
  </si>
  <si>
    <t>银行ETF</t>
  </si>
  <si>
    <t>纳指ETF</t>
  </si>
  <si>
    <t>5年地债ETF</t>
  </si>
  <si>
    <t>5GETF</t>
  </si>
  <si>
    <t>价值ETF</t>
  </si>
  <si>
    <t>央企ETF</t>
  </si>
  <si>
    <t>国债ETF</t>
  </si>
  <si>
    <t>活跃国债ETF</t>
  </si>
  <si>
    <t>公司债ETF</t>
  </si>
  <si>
    <t>5年地方债ETF</t>
  </si>
  <si>
    <t>基准国债ETF</t>
  </si>
  <si>
    <t>城投债ETF</t>
  </si>
  <si>
    <t>十年国债ETF</t>
  </si>
  <si>
    <t>10年地方债ETF</t>
  </si>
  <si>
    <t>短融ETF</t>
  </si>
  <si>
    <t>政金债券ETF</t>
  </si>
  <si>
    <t>政金债5年ETF</t>
  </si>
  <si>
    <t>银华日利ETF</t>
  </si>
  <si>
    <t>银行ETF基金</t>
  </si>
  <si>
    <t>中证银行ETF</t>
  </si>
  <si>
    <t>银行业ETF</t>
  </si>
  <si>
    <t>纳指生物科技ETF</t>
  </si>
  <si>
    <t>中韩半导体ETF</t>
  </si>
  <si>
    <t>标普500ETF基金</t>
  </si>
  <si>
    <t>东南亚科技ETF</t>
  </si>
  <si>
    <t>美国50ETF</t>
  </si>
  <si>
    <t>纳指ETF富国</t>
  </si>
  <si>
    <t>银行ETF华夏</t>
  </si>
  <si>
    <t>5G通信ETF</t>
  </si>
  <si>
    <t>银行龙头ETF</t>
  </si>
  <si>
    <t>银行ETF天弘</t>
  </si>
  <si>
    <t>红利低波ETF基金</t>
  </si>
  <si>
    <t>银行ETF指数基金</t>
  </si>
  <si>
    <t>银行ETF易方达</t>
  </si>
  <si>
    <t>央企共赢ETF</t>
  </si>
  <si>
    <t>中国国企ETF</t>
  </si>
  <si>
    <t>消费电子ETF富国</t>
  </si>
  <si>
    <t>能源ETF</t>
  </si>
  <si>
    <t>电力ETF基金</t>
  </si>
  <si>
    <t>央企现代能源ETF</t>
  </si>
  <si>
    <t>电力指数ETF</t>
  </si>
  <si>
    <t>生物医药ETF基金</t>
  </si>
  <si>
    <t>消费龙头ETF</t>
  </si>
  <si>
    <t>2000指数ETF</t>
  </si>
  <si>
    <t>机器人产业ETF</t>
  </si>
  <si>
    <t>光伏龙头ETF</t>
  </si>
  <si>
    <t>农牧ETF</t>
  </si>
  <si>
    <t>光伏ETF指数基金</t>
  </si>
  <si>
    <t>500成长ETF</t>
  </si>
  <si>
    <t>成渝经济圈ETF</t>
  </si>
  <si>
    <t>新能源车龙头ETF</t>
  </si>
  <si>
    <t>疫苗ETF</t>
  </si>
  <si>
    <t>疫苗ETF富国</t>
  </si>
  <si>
    <t>中药ETF</t>
  </si>
  <si>
    <t>生物疫苗ETF</t>
  </si>
  <si>
    <t>机床ETF</t>
  </si>
  <si>
    <t>工业母机ETF</t>
  </si>
  <si>
    <t>消费ETF基金</t>
  </si>
  <si>
    <t>主要消费ETF</t>
  </si>
  <si>
    <t>消费ETF南方</t>
  </si>
  <si>
    <t>证券ETF东财</t>
  </si>
  <si>
    <t>粮食ETF</t>
  </si>
  <si>
    <t>恒生消费ETF</t>
  </si>
  <si>
    <t>新材料ETF</t>
  </si>
  <si>
    <t>红利ETF</t>
  </si>
  <si>
    <t>线上消费ETF</t>
  </si>
  <si>
    <t>在线消费ETF</t>
  </si>
  <si>
    <t>饮食ETF</t>
  </si>
  <si>
    <t>建材ETF</t>
  </si>
  <si>
    <t>新能源龙头ETF</t>
  </si>
  <si>
    <t>红利质量ETF</t>
  </si>
  <si>
    <t>泰康公卫健康ETF</t>
  </si>
  <si>
    <t>旅游ETF</t>
  </si>
  <si>
    <t>机器人ETF</t>
  </si>
  <si>
    <t>建材ETF易方达</t>
  </si>
  <si>
    <t>医疗器械ETF基金</t>
  </si>
  <si>
    <t>消费50ETF</t>
  </si>
  <si>
    <t>传媒ETF</t>
  </si>
  <si>
    <t>新能源车ETF</t>
  </si>
  <si>
    <t>新能车ETF</t>
  </si>
  <si>
    <t>医疗ETF</t>
  </si>
  <si>
    <t>创新药50ETF</t>
  </si>
  <si>
    <t>生物科技ETF</t>
  </si>
  <si>
    <t>医药50ETF</t>
  </si>
  <si>
    <t>生物药ETF</t>
  </si>
  <si>
    <t>证券ETF</t>
  </si>
  <si>
    <t>券商ETF</t>
  </si>
  <si>
    <t>食品饮料ETF</t>
  </si>
  <si>
    <t>医疗50ETF</t>
  </si>
  <si>
    <t>证券ETF基金</t>
  </si>
  <si>
    <t>生物科技指数ETF</t>
  </si>
  <si>
    <t>金融科技ETF</t>
  </si>
  <si>
    <t>软件ETF</t>
  </si>
  <si>
    <t>影视ETF</t>
  </si>
  <si>
    <t>光伏ETF</t>
  </si>
  <si>
    <t>创新药ETF基金</t>
  </si>
  <si>
    <t>生物医药ETF</t>
  </si>
  <si>
    <t>食品ETF</t>
  </si>
  <si>
    <t>光伏ETF基金</t>
  </si>
  <si>
    <t>光伏50ETF</t>
  </si>
  <si>
    <t>游戏ETF</t>
  </si>
  <si>
    <t>医疗设备ETF</t>
  </si>
  <si>
    <t>新能源ETF</t>
  </si>
  <si>
    <t>医疗产业ETF</t>
  </si>
  <si>
    <t>医疗器械ETF</t>
  </si>
  <si>
    <t>医疗ETF基金</t>
  </si>
  <si>
    <t>医疗器械指数ETF</t>
  </si>
  <si>
    <t>软件龙头ETF</t>
  </si>
  <si>
    <t>深红利ETF</t>
  </si>
  <si>
    <t>消费ETF</t>
  </si>
  <si>
    <t>医药ETF</t>
  </si>
  <si>
    <t>中证500ETF景顺</t>
  </si>
  <si>
    <t>医药卫生ETF</t>
  </si>
  <si>
    <t>豆粕ETF</t>
  </si>
  <si>
    <t>创新药ETF</t>
  </si>
  <si>
    <t>证券ETF龙头</t>
  </si>
  <si>
    <t>计算机ETF</t>
  </si>
  <si>
    <t>中证500ETF基金</t>
  </si>
  <si>
    <t>工银中证500ETF</t>
  </si>
  <si>
    <t>中证500ETF平安</t>
  </si>
  <si>
    <t>消费30ETF</t>
  </si>
  <si>
    <t>G60创新ETF</t>
  </si>
  <si>
    <t>中证500低波动ETF</t>
  </si>
  <si>
    <t>中证500ETF华夏</t>
  </si>
  <si>
    <t>证券ETF易方达</t>
  </si>
  <si>
    <t>必选消费ETF</t>
  </si>
  <si>
    <t>酒ETF</t>
  </si>
  <si>
    <t>教育ETF</t>
  </si>
  <si>
    <t>券商ETF基金</t>
  </si>
  <si>
    <t>中银证券500ETF</t>
  </si>
  <si>
    <t>钢铁ETF</t>
  </si>
  <si>
    <t>煤炭ETF</t>
  </si>
  <si>
    <t>中证500ETF泰康</t>
  </si>
  <si>
    <t>证券ETF建信</t>
  </si>
  <si>
    <t>500等权ETF</t>
  </si>
  <si>
    <t>券商指数ETF</t>
  </si>
  <si>
    <t>科技ETF基金</t>
  </si>
  <si>
    <t>质量ETF</t>
  </si>
  <si>
    <t>医药龙头ETF</t>
  </si>
  <si>
    <t>医药健康ETF</t>
  </si>
  <si>
    <t>创新药产业ETF</t>
  </si>
  <si>
    <t>创新药ETF易方达</t>
  </si>
  <si>
    <t>新能源ETF易方达</t>
  </si>
  <si>
    <t>金融科技ETF华夏</t>
  </si>
  <si>
    <t>光伏ETF平安</t>
  </si>
  <si>
    <t>文娱传媒ETF</t>
  </si>
  <si>
    <t>证券ETF指数基金</t>
  </si>
  <si>
    <t>新能源50ETF</t>
  </si>
  <si>
    <t>高端装备ETF</t>
  </si>
  <si>
    <t>新能源汽车ETF</t>
  </si>
  <si>
    <t>农业ETF</t>
  </si>
  <si>
    <t>养老ETF</t>
  </si>
  <si>
    <t>新能源主题ETF</t>
  </si>
  <si>
    <t>消费服务ETF</t>
  </si>
  <si>
    <t>医疗服务ETF</t>
  </si>
  <si>
    <t>新能源车ETF基金</t>
  </si>
  <si>
    <t>证券公司ETF</t>
  </si>
  <si>
    <t>游戏动漫ETF</t>
  </si>
  <si>
    <t>医疗保健ETF</t>
  </si>
  <si>
    <t>医疗创新ETF</t>
  </si>
  <si>
    <t>新能源ETF基金</t>
  </si>
  <si>
    <t>新材料ETF平安</t>
  </si>
  <si>
    <t>食品饮料ETF基金</t>
  </si>
  <si>
    <t>生物科技ETF基金</t>
  </si>
  <si>
    <t>证券ETF先锋</t>
  </si>
  <si>
    <t>消费ETF沪港深</t>
  </si>
  <si>
    <t>证券指数ETF</t>
  </si>
  <si>
    <t>医疗ETF龙头</t>
  </si>
  <si>
    <t>消费ETF龙头</t>
  </si>
  <si>
    <t>创新药企ETF</t>
  </si>
  <si>
    <t>光伏30ETF</t>
  </si>
  <si>
    <t>软件ETF基金</t>
  </si>
  <si>
    <t>中医药ETF</t>
  </si>
  <si>
    <t>疫苗生物ETF</t>
  </si>
  <si>
    <t>疫苗龙头ETF</t>
  </si>
  <si>
    <t>信创ETF基金</t>
  </si>
  <si>
    <t>中药50ETF</t>
  </si>
  <si>
    <t>稀有金属ETF</t>
  </si>
  <si>
    <t>高端制造ETF</t>
  </si>
  <si>
    <t>软件30ETF</t>
  </si>
  <si>
    <t>科创新材料ETF</t>
  </si>
  <si>
    <t>科创100指数ETF</t>
  </si>
  <si>
    <t>科创板100ETF</t>
  </si>
  <si>
    <t>科创材料ETF</t>
  </si>
  <si>
    <t>科创100ETF</t>
  </si>
  <si>
    <t>科创100ETF易方达</t>
  </si>
  <si>
    <t>科创100ETF基金</t>
  </si>
  <si>
    <t>科创生物医药ETF</t>
  </si>
  <si>
    <t>科创100ETF华夏</t>
  </si>
  <si>
    <t>科创100ETF指数</t>
  </si>
  <si>
    <t>科创100ETF南方</t>
  </si>
  <si>
    <t>超声电子</t>
  </si>
  <si>
    <t>大族激光</t>
  </si>
  <si>
    <t>浔兴股份</t>
  </si>
  <si>
    <t>沃尔核材</t>
  </si>
  <si>
    <t>华天科技</t>
  </si>
  <si>
    <t>上海莱士</t>
  </si>
  <si>
    <t>崇达技术</t>
  </si>
  <si>
    <t>锐明技术</t>
  </si>
  <si>
    <t>申达股份</t>
  </si>
  <si>
    <t>哈药股份</t>
  </si>
  <si>
    <t>金龙汽车</t>
  </si>
  <si>
    <t>上海医药</t>
  </si>
  <si>
    <t>中国电信</t>
  </si>
  <si>
    <t>汇顶科技</t>
  </si>
  <si>
    <t>税友股份</t>
  </si>
  <si>
    <t>快克智能</t>
  </si>
  <si>
    <t>新洁能</t>
  </si>
  <si>
    <t>台基股份</t>
  </si>
  <si>
    <t>欣旺达</t>
  </si>
  <si>
    <t>扬杰科技</t>
  </si>
  <si>
    <t>华测导航</t>
  </si>
  <si>
    <t>富满微</t>
  </si>
  <si>
    <t>达瑞电子</t>
  </si>
  <si>
    <t>东箭科技</t>
  </si>
  <si>
    <t>雷尔伟</t>
  </si>
  <si>
    <t>天德钰科技</t>
  </si>
  <si>
    <t>寒武纪科技</t>
  </si>
  <si>
    <t>联赢激光股份</t>
  </si>
  <si>
    <t>普冉半导体</t>
  </si>
  <si>
    <t>*ST深天</t>
  </si>
  <si>
    <t>神州数码</t>
  </si>
  <si>
    <t>农 产 品</t>
  </si>
  <si>
    <t>中国长城</t>
  </si>
  <si>
    <t>长虹美菱</t>
  </si>
  <si>
    <t>海马汽车</t>
  </si>
  <si>
    <t>智度股份</t>
  </si>
  <si>
    <t>西安饮食</t>
  </si>
  <si>
    <t>冠捷科技</t>
  </si>
  <si>
    <t>漳州发展</t>
  </si>
  <si>
    <t>*ST景峰</t>
  </si>
  <si>
    <t>华菱钢铁</t>
  </si>
  <si>
    <t>东瑞股份</t>
  </si>
  <si>
    <t>龙源电力</t>
  </si>
  <si>
    <t>广电运通</t>
  </si>
  <si>
    <t>岩山科技</t>
  </si>
  <si>
    <t>美邦服饰</t>
  </si>
  <si>
    <t>英威腾</t>
  </si>
  <si>
    <t>广联达</t>
  </si>
  <si>
    <t>天虹股份</t>
  </si>
  <si>
    <t>兴森科技</t>
  </si>
  <si>
    <t>山西证券</t>
  </si>
  <si>
    <t>ST八菱</t>
  </si>
  <si>
    <t>ST摩登</t>
  </si>
  <si>
    <t>普邦股份</t>
  </si>
  <si>
    <t>视源股份</t>
  </si>
  <si>
    <t>传艺科技</t>
  </si>
  <si>
    <t>铭普光磁</t>
  </si>
  <si>
    <t>宇环数控</t>
  </si>
  <si>
    <t>盈趣科技</t>
  </si>
  <si>
    <t>昂利康</t>
  </si>
  <si>
    <t>盛视科技</t>
  </si>
  <si>
    <t>中远海能</t>
  </si>
  <si>
    <t>国投资本</t>
  </si>
  <si>
    <t>有研新材</t>
  </si>
  <si>
    <t>安彩高科</t>
  </si>
  <si>
    <t>时代万恒</t>
  </si>
  <si>
    <t>ST曙光</t>
  </si>
  <si>
    <t>天通股份</t>
  </si>
  <si>
    <t>国机汽车</t>
  </si>
  <si>
    <t>ST春天</t>
  </si>
  <si>
    <t>海南机场</t>
  </si>
  <si>
    <t>法拉电子</t>
  </si>
  <si>
    <t>中华企业</t>
  </si>
  <si>
    <t>广汽集团</t>
  </si>
  <si>
    <t>三六零</t>
  </si>
  <si>
    <t>中国中铁</t>
  </si>
  <si>
    <t>金田股份</t>
  </si>
  <si>
    <t>吉视传媒</t>
  </si>
  <si>
    <t>嘉环科技</t>
  </si>
  <si>
    <t>宏辉果蔬</t>
  </si>
  <si>
    <t>ST柯利达</t>
  </si>
  <si>
    <t>艾华集团</t>
  </si>
  <si>
    <t>国投智能</t>
  </si>
  <si>
    <t>*ST中程</t>
  </si>
  <si>
    <t>东土科技</t>
  </si>
  <si>
    <t>赢时胜</t>
  </si>
  <si>
    <t>赛微电子</t>
  </si>
  <si>
    <t>博创科技</t>
  </si>
  <si>
    <t>欧普康视</t>
  </si>
  <si>
    <t>中科信息</t>
  </si>
  <si>
    <t>信濠光电</t>
  </si>
  <si>
    <t>昆船智能</t>
  </si>
  <si>
    <t>翰博高新</t>
  </si>
  <si>
    <t>赛维时代</t>
  </si>
  <si>
    <t>万邦医药</t>
  </si>
  <si>
    <t>华依科技集团</t>
  </si>
  <si>
    <t>龙软科技</t>
  </si>
  <si>
    <t>江苏北人</t>
  </si>
  <si>
    <t>深科达智能装备</t>
  </si>
  <si>
    <t>丛麟环保科技</t>
  </si>
  <si>
    <t>路维光电</t>
  </si>
  <si>
    <t>富创精密</t>
  </si>
  <si>
    <t>南京磁谷科技</t>
  </si>
  <si>
    <t>美芯晟科技</t>
  </si>
  <si>
    <t>青岛达能环保</t>
  </si>
  <si>
    <t>奥泰生物</t>
  </si>
  <si>
    <t>广东九联科技</t>
  </si>
  <si>
    <t>全新好</t>
  </si>
  <si>
    <t>德赛电池</t>
  </si>
  <si>
    <t>粤高速Ａ</t>
  </si>
  <si>
    <t>皖能电力</t>
  </si>
  <si>
    <t>兴蓉环境</t>
  </si>
  <si>
    <t>风华高科</t>
  </si>
  <si>
    <t>鲁西化工</t>
  </si>
  <si>
    <t>陕西能源</t>
  </si>
  <si>
    <t>招商港口</t>
  </si>
  <si>
    <t>新 和 成</t>
  </si>
  <si>
    <t>拓邦股份</t>
  </si>
  <si>
    <t>歌尔股份</t>
  </si>
  <si>
    <t>水晶光电</t>
  </si>
  <si>
    <t>北方华创</t>
  </si>
  <si>
    <t>东山精密</t>
  </si>
  <si>
    <t>雅克科技</t>
  </si>
  <si>
    <t>沪电股份</t>
  </si>
  <si>
    <t>立讯精密</t>
  </si>
  <si>
    <t>比亚迪</t>
  </si>
  <si>
    <t>领益智造</t>
  </si>
  <si>
    <t>安洁科技</t>
  </si>
  <si>
    <t>ST浩源</t>
  </si>
  <si>
    <t>凯中精密</t>
  </si>
  <si>
    <t>金溢科技</t>
  </si>
  <si>
    <t>深南电路</t>
  </si>
  <si>
    <t>鹏鼎控股</t>
  </si>
  <si>
    <t>恒铭达</t>
  </si>
  <si>
    <t>中国广核</t>
  </si>
  <si>
    <t>浦发银行</t>
  </si>
  <si>
    <t>上港集团</t>
  </si>
  <si>
    <t>浙能电力</t>
  </si>
  <si>
    <t>华能水电</t>
  </si>
  <si>
    <t>福建高速</t>
  </si>
  <si>
    <t>中国船舶</t>
  </si>
  <si>
    <t>上海贝岭</t>
  </si>
  <si>
    <t>生益科技</t>
  </si>
  <si>
    <t>南山铝业</t>
  </si>
  <si>
    <t>桂冠电力</t>
  </si>
  <si>
    <t>安迪苏</t>
  </si>
  <si>
    <t>平高电气</t>
  </si>
  <si>
    <t>瀚蓝环境</t>
  </si>
  <si>
    <t>宁沪高速</t>
  </si>
  <si>
    <t>江淮汽车</t>
  </si>
  <si>
    <t>国药现代</t>
  </si>
  <si>
    <t>福能股份</t>
  </si>
  <si>
    <t>中金黄金</t>
  </si>
  <si>
    <t>长电科技</t>
  </si>
  <si>
    <t>海螺水泥</t>
  </si>
  <si>
    <t>方正科技</t>
  </si>
  <si>
    <t>大众交通</t>
  </si>
  <si>
    <t>锦江在线</t>
  </si>
  <si>
    <t>XD川投能源</t>
  </si>
  <si>
    <t>中船防务</t>
  </si>
  <si>
    <t>盛屯矿业</t>
  </si>
  <si>
    <t>北汽蓝谷</t>
  </si>
  <si>
    <t>国电电力</t>
  </si>
  <si>
    <t>国投电力</t>
  </si>
  <si>
    <t>长江电力</t>
  </si>
  <si>
    <t>江苏金租</t>
  </si>
  <si>
    <t>中国海油</t>
  </si>
  <si>
    <t>中国移动</t>
  </si>
  <si>
    <t>唐山港</t>
  </si>
  <si>
    <t>南京银行</t>
  </si>
  <si>
    <t>玉龙股份</t>
  </si>
  <si>
    <t>渝农商行</t>
  </si>
  <si>
    <t>中国神华</t>
  </si>
  <si>
    <t>北京银行</t>
  </si>
  <si>
    <t>上海银行</t>
  </si>
  <si>
    <t>环旭电子</t>
  </si>
  <si>
    <t>农业银行</t>
  </si>
  <si>
    <t>青岛港</t>
  </si>
  <si>
    <t>交通银行</t>
  </si>
  <si>
    <t>XD工商银行</t>
  </si>
  <si>
    <t>邮储银行</t>
  </si>
  <si>
    <t>力帆科技</t>
  </si>
  <si>
    <t>京沪高铁</t>
  </si>
  <si>
    <t>三峰环境</t>
  </si>
  <si>
    <t>建设银行</t>
  </si>
  <si>
    <t>XD中国核电</t>
  </si>
  <si>
    <t>中国银行</t>
  </si>
  <si>
    <t>晶方科技</t>
  </si>
  <si>
    <t>ST万林</t>
  </si>
  <si>
    <t>景旺电子</t>
  </si>
  <si>
    <t>移远通信</t>
  </si>
  <si>
    <t>迪贝电气</t>
  </si>
  <si>
    <t>依顿电子</t>
  </si>
  <si>
    <t>华达科技</t>
  </si>
  <si>
    <t>新天然气</t>
  </si>
  <si>
    <t>韦尔股份</t>
  </si>
  <si>
    <t>瑞芯微</t>
  </si>
  <si>
    <t>世运电路</t>
  </si>
  <si>
    <t>兆易创新</t>
  </si>
  <si>
    <t>甬金股份</t>
  </si>
  <si>
    <t>奥锐特</t>
  </si>
  <si>
    <t>德业股份</t>
  </si>
  <si>
    <t>东鹏饮料</t>
  </si>
  <si>
    <t>上海港湾</t>
  </si>
  <si>
    <t>双林股份</t>
  </si>
  <si>
    <t>中航电测</t>
  </si>
  <si>
    <t>长盈精密</t>
  </si>
  <si>
    <t>经纬辉开</t>
  </si>
  <si>
    <t>博雅生物</t>
  </si>
  <si>
    <t>中际旭创</t>
  </si>
  <si>
    <t>麦捷科技</t>
  </si>
  <si>
    <t>三环集团</t>
  </si>
  <si>
    <t>蓝思科技</t>
  </si>
  <si>
    <t>全志科技</t>
  </si>
  <si>
    <t>胜宏科技</t>
  </si>
  <si>
    <t>新易盛</t>
  </si>
  <si>
    <t>雄帝科技</t>
  </si>
  <si>
    <t>神宇股份</t>
  </si>
  <si>
    <t>英飞特</t>
  </si>
  <si>
    <t>捷捷微电</t>
  </si>
  <si>
    <t>英科医疗</t>
  </si>
  <si>
    <t>英可瑞</t>
  </si>
  <si>
    <t>天迈科技</t>
  </si>
  <si>
    <t>四会富仕</t>
  </si>
  <si>
    <t>协创数据</t>
  </si>
  <si>
    <t>博硕科技</t>
  </si>
  <si>
    <t>天源环保</t>
  </si>
  <si>
    <t>满坤科技</t>
  </si>
  <si>
    <t>凯旺科技</t>
  </si>
  <si>
    <t>崇德科技</t>
  </si>
  <si>
    <t>澜起科技</t>
  </si>
  <si>
    <t>乐鑫科技</t>
  </si>
  <si>
    <t>诺泰生物</t>
  </si>
  <si>
    <t>瑞松科技</t>
  </si>
  <si>
    <t>晶晨半导体</t>
  </si>
  <si>
    <t>聚辰半导体</t>
  </si>
  <si>
    <t>生益电子</t>
  </si>
  <si>
    <t>思特威电子科技</t>
  </si>
  <si>
    <t>联瑞新材</t>
  </si>
  <si>
    <t>燕麦科技</t>
  </si>
  <si>
    <t>恒玄科技</t>
  </si>
  <si>
    <t>珠海冠宇电池</t>
  </si>
  <si>
    <t>ST星源</t>
  </si>
  <si>
    <t>神州高铁</t>
  </si>
  <si>
    <t>中国宝安</t>
  </si>
  <si>
    <t>沙河股份</t>
  </si>
  <si>
    <t>深康佳Ａ</t>
  </si>
  <si>
    <t>深中华A</t>
  </si>
  <si>
    <t>深华发Ａ</t>
  </si>
  <si>
    <t>深桑达Ａ</t>
  </si>
  <si>
    <t>大通退</t>
  </si>
  <si>
    <t>ST旭蓝</t>
  </si>
  <si>
    <t>*ST泛海</t>
  </si>
  <si>
    <t>京基智农</t>
  </si>
  <si>
    <t>方大集团</t>
  </si>
  <si>
    <t>皇庭国际</t>
  </si>
  <si>
    <t>深 赛 格</t>
  </si>
  <si>
    <t>华锦股份</t>
  </si>
  <si>
    <t>北方国际</t>
  </si>
  <si>
    <t>华控赛格</t>
  </si>
  <si>
    <t>华侨城Ａ</t>
  </si>
  <si>
    <t>ST特信</t>
  </si>
  <si>
    <t>天健集团</t>
  </si>
  <si>
    <t>TCL科技</t>
  </si>
  <si>
    <t>*ST宜康</t>
  </si>
  <si>
    <t>华数传媒</t>
  </si>
  <si>
    <t>中联重科</t>
  </si>
  <si>
    <t>常山北明</t>
  </si>
  <si>
    <t>东方盛虹</t>
  </si>
  <si>
    <t>潍柴动力</t>
  </si>
  <si>
    <t>冀东水泥</t>
  </si>
  <si>
    <t>金 融 街</t>
  </si>
  <si>
    <t>胜利股份</t>
  </si>
  <si>
    <t>藏格矿业</t>
  </si>
  <si>
    <t>沈阳机床</t>
  </si>
  <si>
    <t>ST旭电</t>
  </si>
  <si>
    <t>*ST民控</t>
  </si>
  <si>
    <t>东阿阿胶</t>
  </si>
  <si>
    <t>山东路桥</t>
  </si>
  <si>
    <t>国新健康</t>
  </si>
  <si>
    <t>京粮控股</t>
  </si>
  <si>
    <t>*ST中润</t>
  </si>
  <si>
    <t>华塑控股</t>
  </si>
  <si>
    <t>新金路</t>
  </si>
  <si>
    <t>国际医学</t>
  </si>
  <si>
    <t>四环生物</t>
  </si>
  <si>
    <t>红棉股份</t>
  </si>
  <si>
    <t>学大教育</t>
  </si>
  <si>
    <t>穗恒运Ａ</t>
  </si>
  <si>
    <t>万泽股份</t>
  </si>
  <si>
    <t>华映科技</t>
  </si>
  <si>
    <t>*ST中天</t>
  </si>
  <si>
    <t>金浦钛业</t>
  </si>
  <si>
    <t>航天发展</t>
  </si>
  <si>
    <t>安道麦A</t>
  </si>
  <si>
    <t>神州信息</t>
  </si>
  <si>
    <t>莱茵体育</t>
  </si>
  <si>
    <t>烽火电子</t>
  </si>
  <si>
    <t>陕国投Ａ</t>
  </si>
  <si>
    <t>海南海药</t>
  </si>
  <si>
    <t>海德股份</t>
  </si>
  <si>
    <t>泸州老窖</t>
  </si>
  <si>
    <t>甘化科工</t>
  </si>
  <si>
    <t>*ST金洲</t>
  </si>
  <si>
    <t>启迪药业</t>
  </si>
  <si>
    <t>太阳能</t>
  </si>
  <si>
    <t>平潭发展</t>
  </si>
  <si>
    <t>宝塔实业</t>
  </si>
  <si>
    <t>古井贡酒</t>
  </si>
  <si>
    <t>东北制药</t>
  </si>
  <si>
    <t>顺利退</t>
  </si>
  <si>
    <t>华媒控股</t>
  </si>
  <si>
    <t>阳光股份</t>
  </si>
  <si>
    <t>*ST海投</t>
  </si>
  <si>
    <t>海螺新材</t>
  </si>
  <si>
    <t>远大控股</t>
  </si>
  <si>
    <t>天茂集团</t>
  </si>
  <si>
    <t>钒钛股份</t>
  </si>
  <si>
    <t>合金投资</t>
  </si>
  <si>
    <t>万方发展</t>
  </si>
  <si>
    <t>西王食品</t>
  </si>
  <si>
    <t>仁和药业</t>
  </si>
  <si>
    <t>泰达股份</t>
  </si>
  <si>
    <t>长春高新</t>
  </si>
  <si>
    <t>永安林业</t>
  </si>
  <si>
    <t>ST美置</t>
  </si>
  <si>
    <t>ST阳光城</t>
  </si>
  <si>
    <t>襄阳轴承</t>
  </si>
  <si>
    <t>视觉中国</t>
  </si>
  <si>
    <t>东北证券</t>
  </si>
  <si>
    <t>炼石航空</t>
  </si>
  <si>
    <t>沈阳化工</t>
  </si>
  <si>
    <t>中信特钢</t>
  </si>
  <si>
    <t>河钢股份</t>
  </si>
  <si>
    <t>锦龙股份</t>
  </si>
  <si>
    <t>丰乐种业</t>
  </si>
  <si>
    <t>中兴商业</t>
  </si>
  <si>
    <t>黑芝麻</t>
  </si>
  <si>
    <t>中南股份</t>
  </si>
  <si>
    <t>苏宁环球</t>
  </si>
  <si>
    <t>新能泰山</t>
  </si>
  <si>
    <t>美锦能源</t>
  </si>
  <si>
    <t>鲁  泰Ａ</t>
  </si>
  <si>
    <t>ST泰禾</t>
  </si>
  <si>
    <t>振华科技</t>
  </si>
  <si>
    <t>中交地产</t>
  </si>
  <si>
    <t>国海证券</t>
  </si>
  <si>
    <t>山西高速</t>
  </si>
  <si>
    <t>新华制药</t>
  </si>
  <si>
    <t>本钢板材</t>
  </si>
  <si>
    <t>晋控电力</t>
  </si>
  <si>
    <t>广发证券</t>
  </si>
  <si>
    <t>新兴铸管</t>
  </si>
  <si>
    <t>甘咨询</t>
  </si>
  <si>
    <t>居然之家</t>
  </si>
  <si>
    <t>万年青</t>
  </si>
  <si>
    <t>酒鬼酒</t>
  </si>
  <si>
    <t>北京文化</t>
  </si>
  <si>
    <t>山高环能</t>
  </si>
  <si>
    <t>银河退</t>
  </si>
  <si>
    <t>创维数字</t>
  </si>
  <si>
    <t>冰轮环境</t>
  </si>
  <si>
    <t>智慧农业</t>
  </si>
  <si>
    <t>航锦科技</t>
  </si>
  <si>
    <t>神雾节能</t>
  </si>
  <si>
    <t>京山轻机</t>
  </si>
  <si>
    <t>启迪环境</t>
  </si>
  <si>
    <t>中国稀土</t>
  </si>
  <si>
    <t>ST富通</t>
  </si>
  <si>
    <t>秦川机床</t>
  </si>
  <si>
    <t>财信发展</t>
  </si>
  <si>
    <t>ST高鸿</t>
  </si>
  <si>
    <t>石化机械</t>
  </si>
  <si>
    <t>冀东装备</t>
  </si>
  <si>
    <t>国风新材</t>
  </si>
  <si>
    <t>海印股份</t>
  </si>
  <si>
    <t>银星能源</t>
  </si>
  <si>
    <t>天山股份</t>
  </si>
  <si>
    <t>华联股份</t>
  </si>
  <si>
    <t>法尔胜</t>
  </si>
  <si>
    <t>亚钾国际</t>
  </si>
  <si>
    <t>双汇发展</t>
  </si>
  <si>
    <t>鞍钢股份</t>
  </si>
  <si>
    <t>云内动力</t>
  </si>
  <si>
    <t>厦门港务</t>
  </si>
  <si>
    <t>大亚圣象</t>
  </si>
  <si>
    <t>广农糖业</t>
  </si>
  <si>
    <t>*ST嘉凯</t>
  </si>
  <si>
    <t>沃顿科技</t>
  </si>
  <si>
    <t>中国铁物</t>
  </si>
  <si>
    <t>中钢国际</t>
  </si>
  <si>
    <t>兰州黄河</t>
  </si>
  <si>
    <t>中粮科技</t>
  </si>
  <si>
    <t>四川双马</t>
  </si>
  <si>
    <t>华西股份</t>
  </si>
  <si>
    <t>冀中能源</t>
  </si>
  <si>
    <t>重药控股</t>
  </si>
  <si>
    <t>中国重汽</t>
  </si>
  <si>
    <t>欣龙控股</t>
  </si>
  <si>
    <t>首钢股份</t>
  </si>
  <si>
    <t>ST中南</t>
  </si>
  <si>
    <t>华东医药</t>
  </si>
  <si>
    <t>盈峰环境</t>
  </si>
  <si>
    <t>蓝焰控股</t>
  </si>
  <si>
    <t>*ST高升</t>
  </si>
  <si>
    <t>中基健康</t>
  </si>
  <si>
    <t>*ST华铁</t>
  </si>
  <si>
    <t>众泰汽车</t>
  </si>
  <si>
    <t>山子高科</t>
  </si>
  <si>
    <t>中银绒业</t>
  </si>
  <si>
    <t>山西焦煤</t>
  </si>
  <si>
    <t>大庆华科</t>
  </si>
  <si>
    <t>越秀资本</t>
  </si>
  <si>
    <t>ST九芝</t>
  </si>
  <si>
    <t>皇台酒业</t>
  </si>
  <si>
    <t>中期退</t>
  </si>
  <si>
    <t>新 大 陆</t>
  </si>
  <si>
    <t>隆平高科</t>
  </si>
  <si>
    <t>大中矿业</t>
  </si>
  <si>
    <t>中旗新材</t>
  </si>
  <si>
    <t>千味央厨</t>
  </si>
  <si>
    <t>丽臣实业</t>
  </si>
  <si>
    <t>青岛食品</t>
  </si>
  <si>
    <t>和泰机电</t>
  </si>
  <si>
    <t>拓山重工</t>
  </si>
  <si>
    <t>永泰运</t>
  </si>
  <si>
    <t>魅视科技</t>
  </si>
  <si>
    <t>弘业期货</t>
  </si>
  <si>
    <t>永达股份</t>
  </si>
  <si>
    <t>欧晶科技</t>
  </si>
  <si>
    <t>铖昌科技</t>
  </si>
  <si>
    <t>中电港</t>
  </si>
  <si>
    <t>康冠科技</t>
  </si>
  <si>
    <t>亿道信息</t>
  </si>
  <si>
    <t>三羊马</t>
  </si>
  <si>
    <t>箭牌家居</t>
  </si>
  <si>
    <t>慕思股份</t>
  </si>
  <si>
    <t>长青科技</t>
  </si>
  <si>
    <t>博纳影业</t>
  </si>
  <si>
    <t>锡装股份</t>
  </si>
  <si>
    <t>楚环科技</t>
  </si>
  <si>
    <t>兴欣新材</t>
  </si>
  <si>
    <t>翔腾新材</t>
  </si>
  <si>
    <t>德冠新材</t>
  </si>
  <si>
    <t>ST鸿达</t>
  </si>
  <si>
    <t>华邦健康</t>
  </si>
  <si>
    <t>华兰生物</t>
  </si>
  <si>
    <t>传化智联</t>
  </si>
  <si>
    <t>凯恩股份</t>
  </si>
  <si>
    <t>科华生物</t>
  </si>
  <si>
    <t>ST易购</t>
  </si>
  <si>
    <t>达安基因</t>
  </si>
  <si>
    <t>巨轮智能</t>
  </si>
  <si>
    <t>苏 泊 尔</t>
  </si>
  <si>
    <t>双鹭药业</t>
  </si>
  <si>
    <t>登海种业</t>
  </si>
  <si>
    <t>美年健康</t>
  </si>
  <si>
    <t>三花智控</t>
  </si>
  <si>
    <t>横店东磁</t>
  </si>
  <si>
    <t>广东建工</t>
  </si>
  <si>
    <t>宏润建设</t>
  </si>
  <si>
    <t>东华软件</t>
  </si>
  <si>
    <t>黑猫股份</t>
  </si>
  <si>
    <t>獐子岛</t>
  </si>
  <si>
    <t>凯瑞德</t>
  </si>
  <si>
    <t>大港股份</t>
  </si>
  <si>
    <t>中材科技</t>
  </si>
  <si>
    <t>金 螳 螂</t>
  </si>
  <si>
    <t>东方海洋</t>
  </si>
  <si>
    <t>新纺退</t>
  </si>
  <si>
    <t>新海退</t>
  </si>
  <si>
    <t>ST中泰</t>
  </si>
  <si>
    <t>生 意 宝</t>
  </si>
  <si>
    <t>广博股份</t>
  </si>
  <si>
    <t>恒宝股份</t>
  </si>
  <si>
    <t>沧州明珠</t>
  </si>
  <si>
    <t>兴化股份</t>
  </si>
  <si>
    <t>三钢闽光</t>
  </si>
  <si>
    <t>*ST天润</t>
  </si>
  <si>
    <t>三维通信</t>
  </si>
  <si>
    <t>中国海诚</t>
  </si>
  <si>
    <t>*ST紫鑫</t>
  </si>
  <si>
    <t>汇洲智能</t>
  </si>
  <si>
    <t>梦网科技</t>
  </si>
  <si>
    <t>TCL中环</t>
  </si>
  <si>
    <t>利欧股份</t>
  </si>
  <si>
    <t>恒星科技</t>
  </si>
  <si>
    <t>广宇集团</t>
  </si>
  <si>
    <t>东南网架</t>
  </si>
  <si>
    <t>中核钛白</t>
  </si>
  <si>
    <t>石基信息</t>
  </si>
  <si>
    <t>报 喜 鸟</t>
  </si>
  <si>
    <t>汉钟精机</t>
  </si>
  <si>
    <t>悦心健康</t>
  </si>
  <si>
    <t>海南发展</t>
  </si>
  <si>
    <t>宁波东力</t>
  </si>
  <si>
    <t>惠程科技</t>
  </si>
  <si>
    <t>智光电气</t>
  </si>
  <si>
    <t>楚江新材</t>
  </si>
  <si>
    <t>澳洋健康</t>
  </si>
  <si>
    <t>创新医疗</t>
  </si>
  <si>
    <t>游族网络</t>
  </si>
  <si>
    <t>东方智造</t>
  </si>
  <si>
    <t>江特电机</t>
  </si>
  <si>
    <t>延华智能</t>
  </si>
  <si>
    <t>粤 传 媒</t>
  </si>
  <si>
    <t>宝武镁业</t>
  </si>
  <si>
    <t>怡 亚 通</t>
  </si>
  <si>
    <t>海得控制</t>
  </si>
  <si>
    <t>广百股份</t>
  </si>
  <si>
    <t>劲嘉股份</t>
  </si>
  <si>
    <t>融捷股份</t>
  </si>
  <si>
    <t>方正电机</t>
  </si>
  <si>
    <t>ST证通</t>
  </si>
  <si>
    <t>正威新材</t>
  </si>
  <si>
    <t>金风科技</t>
  </si>
  <si>
    <t>国统股份</t>
  </si>
  <si>
    <t>准油股份</t>
  </si>
  <si>
    <t>合肥城建</t>
  </si>
  <si>
    <t>宏达新材</t>
  </si>
  <si>
    <t>天融信</t>
  </si>
  <si>
    <t>拓日新能</t>
  </si>
  <si>
    <t>新里程</t>
  </si>
  <si>
    <t>东华能源</t>
  </si>
  <si>
    <t>三 力 士</t>
  </si>
  <si>
    <t>鸿博股份</t>
  </si>
  <si>
    <t>科大讯飞</t>
  </si>
  <si>
    <t>民和股份</t>
  </si>
  <si>
    <t>安妮股份</t>
  </si>
  <si>
    <t>大华股份</t>
  </si>
  <si>
    <t>天威视讯</t>
  </si>
  <si>
    <t>盛新锂能</t>
  </si>
  <si>
    <t>联化科技</t>
  </si>
  <si>
    <t>泰和新材</t>
  </si>
  <si>
    <t>兆新股份</t>
  </si>
  <si>
    <t>利尔化学</t>
  </si>
  <si>
    <t>ST升达</t>
  </si>
  <si>
    <t>拓维信息</t>
  </si>
  <si>
    <t>大东南</t>
  </si>
  <si>
    <t>建设工业</t>
  </si>
  <si>
    <t>浙富控股</t>
  </si>
  <si>
    <t>电科网安</t>
  </si>
  <si>
    <t>桂林三金</t>
  </si>
  <si>
    <t>万马股份</t>
  </si>
  <si>
    <t>友阿股份</t>
  </si>
  <si>
    <t>ST联络</t>
  </si>
  <si>
    <t>天润工业</t>
  </si>
  <si>
    <t>奇正藏药</t>
  </si>
  <si>
    <t>*ST超华</t>
  </si>
  <si>
    <t>ST宇顺</t>
  </si>
  <si>
    <t>遥望科技</t>
  </si>
  <si>
    <t>罗莱生活</t>
  </si>
  <si>
    <t>中电兴发</t>
  </si>
  <si>
    <t>圣农发展</t>
  </si>
  <si>
    <t>太阳电缆</t>
  </si>
  <si>
    <t>西部建设</t>
  </si>
  <si>
    <t>美盈森</t>
  </si>
  <si>
    <t>洋河股份</t>
  </si>
  <si>
    <t>北新路桥</t>
  </si>
  <si>
    <t>*ST威创</t>
  </si>
  <si>
    <t>南山控股</t>
  </si>
  <si>
    <t>焦点科技</t>
  </si>
  <si>
    <t>众生药业</t>
  </si>
  <si>
    <t>乐通股份</t>
  </si>
  <si>
    <t>海峡股份</t>
  </si>
  <si>
    <t>普利特</t>
  </si>
  <si>
    <t>*ST洪涛</t>
  </si>
  <si>
    <t>永太科技</t>
  </si>
  <si>
    <t>富安娜</t>
  </si>
  <si>
    <t>皇氏集团</t>
  </si>
  <si>
    <t>科华数据</t>
  </si>
  <si>
    <t>*ST人乐</t>
  </si>
  <si>
    <t>赛象科技</t>
  </si>
  <si>
    <t>ST新纶</t>
  </si>
  <si>
    <t>慈文传媒</t>
  </si>
  <si>
    <t>海宁皮城</t>
  </si>
  <si>
    <t>潮宏基</t>
  </si>
  <si>
    <t>柘中股份</t>
  </si>
  <si>
    <t>泰尔股份</t>
  </si>
  <si>
    <t>高乐股份</t>
  </si>
  <si>
    <t>精华制药</t>
  </si>
  <si>
    <t>天娱数科</t>
  </si>
  <si>
    <t>赫美集团</t>
  </si>
  <si>
    <t>同德化工</t>
  </si>
  <si>
    <t>融发核电</t>
  </si>
  <si>
    <t>康力电梯</t>
  </si>
  <si>
    <t>太极股份</t>
  </si>
  <si>
    <t>亚太药业</t>
  </si>
  <si>
    <t>中锐股份</t>
  </si>
  <si>
    <t>亚厦股份</t>
  </si>
  <si>
    <t>双箭股份</t>
  </si>
  <si>
    <t>蓝帆医疗</t>
  </si>
  <si>
    <t>大北农</t>
  </si>
  <si>
    <t>维信诺</t>
  </si>
  <si>
    <t>新亚制程</t>
  </si>
  <si>
    <t>航天彩虹</t>
  </si>
  <si>
    <t>信邦制药</t>
  </si>
  <si>
    <t>联发股份</t>
  </si>
  <si>
    <t>星网锐捷</t>
  </si>
  <si>
    <t>梦洁股份</t>
  </si>
  <si>
    <t>中远海科</t>
  </si>
  <si>
    <t>多氟多</t>
  </si>
  <si>
    <t>必康退</t>
  </si>
  <si>
    <t>深南退</t>
  </si>
  <si>
    <t>康盛股份</t>
  </si>
  <si>
    <t>达实智能</t>
  </si>
  <si>
    <t>ST百灵</t>
  </si>
  <si>
    <t>凯撒文化</t>
  </si>
  <si>
    <t>尤夫股份</t>
  </si>
  <si>
    <t>杭氧股份</t>
  </si>
  <si>
    <t>棕榈股份</t>
  </si>
  <si>
    <t>太安退</t>
  </si>
  <si>
    <t>ST长康</t>
  </si>
  <si>
    <t>启明星辰</t>
  </si>
  <si>
    <t>闰土股份</t>
  </si>
  <si>
    <t>华软科技</t>
  </si>
  <si>
    <t>益生股份</t>
  </si>
  <si>
    <t>晶澳科技</t>
  </si>
  <si>
    <t>赣锋锂业</t>
  </si>
  <si>
    <t>嘉事堂</t>
  </si>
  <si>
    <t>海格通信</t>
  </si>
  <si>
    <t>天齐锂业</t>
  </si>
  <si>
    <t>中超控股</t>
  </si>
  <si>
    <t>常宝股份</t>
  </si>
  <si>
    <t>富春环保</t>
  </si>
  <si>
    <t>新筑股份</t>
  </si>
  <si>
    <t>江海股份</t>
  </si>
  <si>
    <t>嘉麟杰</t>
  </si>
  <si>
    <t>ST墨龙</t>
  </si>
  <si>
    <t>通鼎互联</t>
  </si>
  <si>
    <t>汉缆股份</t>
  </si>
  <si>
    <t>科林退</t>
  </si>
  <si>
    <t>ST鼎龙</t>
  </si>
  <si>
    <t>*ST搜特</t>
  </si>
  <si>
    <t>*ST弘高</t>
  </si>
  <si>
    <t>鹏都农牧</t>
  </si>
  <si>
    <t>协鑫集成</t>
  </si>
  <si>
    <t>老板电器</t>
  </si>
  <si>
    <t>中顺洁柔</t>
  </si>
  <si>
    <t>达华智能</t>
  </si>
  <si>
    <t>蓝丰生化</t>
  </si>
  <si>
    <t>宝馨科技</t>
  </si>
  <si>
    <t>旷达科技</t>
  </si>
  <si>
    <t>恺英网络</t>
  </si>
  <si>
    <t>科士达</t>
  </si>
  <si>
    <t>浙江众成</t>
  </si>
  <si>
    <t>天桥起重</t>
  </si>
  <si>
    <t>光正眼科</t>
  </si>
  <si>
    <t>新时达</t>
  </si>
  <si>
    <t>ST英飞拓</t>
  </si>
  <si>
    <t>海源复材</t>
  </si>
  <si>
    <t>天顺风能</t>
  </si>
  <si>
    <t>鸿路钢构</t>
  </si>
  <si>
    <t>中化岩土</t>
  </si>
  <si>
    <t>新联电子</t>
  </si>
  <si>
    <t>春兴精工</t>
  </si>
  <si>
    <t>凯美特气</t>
  </si>
  <si>
    <t>尚荣医疗</t>
  </si>
  <si>
    <t>惠博普</t>
  </si>
  <si>
    <t>三七互娱</t>
  </si>
  <si>
    <t>洽洽食品</t>
  </si>
  <si>
    <t>巨人网络</t>
  </si>
  <si>
    <t>亚威股份</t>
  </si>
  <si>
    <t>顺灏股份</t>
  </si>
  <si>
    <t>百润股份</t>
  </si>
  <si>
    <t>贝因美</t>
  </si>
  <si>
    <t>清新环境</t>
  </si>
  <si>
    <t>明牌珠宝</t>
  </si>
  <si>
    <t>群兴玩具</t>
  </si>
  <si>
    <t>通达动力</t>
  </si>
  <si>
    <t>未名医药</t>
  </si>
  <si>
    <t>双星新材</t>
  </si>
  <si>
    <t>海南瑞泽</t>
  </si>
  <si>
    <t>世纪华通</t>
  </si>
  <si>
    <t>以岭药业</t>
  </si>
  <si>
    <t>姚记科技</t>
  </si>
  <si>
    <t>中公教育</t>
  </si>
  <si>
    <t>ST爱康</t>
  </si>
  <si>
    <t>朗姿股份</t>
  </si>
  <si>
    <t>奥佳华</t>
  </si>
  <si>
    <t>瑞和股份</t>
  </si>
  <si>
    <t>*ST美吉</t>
  </si>
  <si>
    <t>皓宸医疗</t>
  </si>
  <si>
    <t>亚玛顿</t>
  </si>
  <si>
    <t>完美世界</t>
  </si>
  <si>
    <t>成都路桥</t>
  </si>
  <si>
    <t>仁智股份</t>
  </si>
  <si>
    <t>德尔未来</t>
  </si>
  <si>
    <t>棒杰股份</t>
  </si>
  <si>
    <t>勤上股份</t>
  </si>
  <si>
    <t>雪人股份</t>
  </si>
  <si>
    <t>跨境通</t>
  </si>
  <si>
    <t>公元股份</t>
  </si>
  <si>
    <t>万润股份</t>
  </si>
  <si>
    <t>佛慈制药</t>
  </si>
  <si>
    <t>华宏科技</t>
  </si>
  <si>
    <t>仁东控股</t>
  </si>
  <si>
    <t>博彦科技</t>
  </si>
  <si>
    <t>ST加加</t>
  </si>
  <si>
    <t>雪迪龙</t>
  </si>
  <si>
    <t>ST航高</t>
  </si>
  <si>
    <t>德联集团</t>
  </si>
  <si>
    <t>威领股份</t>
  </si>
  <si>
    <t>国盛金控</t>
  </si>
  <si>
    <t>东江环保</t>
  </si>
  <si>
    <t>西部证券</t>
  </si>
  <si>
    <t>兴业科技</t>
  </si>
  <si>
    <t>浙江美大</t>
  </si>
  <si>
    <t>福建金森</t>
  </si>
  <si>
    <t>乔治白</t>
  </si>
  <si>
    <t>远大智能</t>
  </si>
  <si>
    <t>美亚光电</t>
  </si>
  <si>
    <t>冀凯股份</t>
  </si>
  <si>
    <t>双成药业</t>
  </si>
  <si>
    <t>顾地科技</t>
  </si>
  <si>
    <t>煌上煌</t>
  </si>
  <si>
    <t>百洋股份</t>
  </si>
  <si>
    <t>博实股份</t>
  </si>
  <si>
    <t>*ST美盛</t>
  </si>
  <si>
    <t>海欣食品</t>
  </si>
  <si>
    <t>新宝股份</t>
  </si>
  <si>
    <t>良信股份</t>
  </si>
  <si>
    <t>天赐材料</t>
  </si>
  <si>
    <t>思美传媒</t>
  </si>
  <si>
    <t>东易日盛</t>
  </si>
  <si>
    <t>岭南股份</t>
  </si>
  <si>
    <t>友邦吊顶</t>
  </si>
  <si>
    <t>ST金一</t>
  </si>
  <si>
    <t>小崧股份</t>
  </si>
  <si>
    <t>海洋王</t>
  </si>
  <si>
    <t>一心堂</t>
  </si>
  <si>
    <t>特一药业</t>
  </si>
  <si>
    <t>萃华珠宝</t>
  </si>
  <si>
    <t>燕塘乳业</t>
  </si>
  <si>
    <t>雄韬股份</t>
  </si>
  <si>
    <t>中矿资源</t>
  </si>
  <si>
    <t>万达电影</t>
  </si>
  <si>
    <t>*ST爱迪</t>
  </si>
  <si>
    <t>富煌钢构</t>
  </si>
  <si>
    <t>埃斯顿</t>
  </si>
  <si>
    <t>*ST龙津</t>
  </si>
  <si>
    <t>易尚退</t>
  </si>
  <si>
    <t>永兴材料</t>
  </si>
  <si>
    <t>南兴股份</t>
  </si>
  <si>
    <t>浙农股份</t>
  </si>
  <si>
    <t>天际股份</t>
  </si>
  <si>
    <t>凤形股份</t>
  </si>
  <si>
    <t>浙江建投</t>
  </si>
  <si>
    <t>金发拉比</t>
  </si>
  <si>
    <t>国恩股份</t>
  </si>
  <si>
    <t>众兴菌业</t>
  </si>
  <si>
    <t>文科股份</t>
  </si>
  <si>
    <t>*ST柏龙</t>
  </si>
  <si>
    <t>久远银海</t>
  </si>
  <si>
    <t>中坚科技</t>
  </si>
  <si>
    <t>三夫户外</t>
  </si>
  <si>
    <t>奇信退</t>
  </si>
  <si>
    <t>银宝山新</t>
  </si>
  <si>
    <t>瑞尔特</t>
  </si>
  <si>
    <t>坚朗五金</t>
  </si>
  <si>
    <t>永和智控</t>
  </si>
  <si>
    <t>第一创业</t>
  </si>
  <si>
    <t>帝欧家居</t>
  </si>
  <si>
    <t>环球印务</t>
  </si>
  <si>
    <t>天顺股份</t>
  </si>
  <si>
    <t>微光股份</t>
  </si>
  <si>
    <t>吉宏股份</t>
  </si>
  <si>
    <t>丰元股份</t>
  </si>
  <si>
    <t>ST恒久</t>
  </si>
  <si>
    <t>山东赫达</t>
  </si>
  <si>
    <t>恩捷股份</t>
  </si>
  <si>
    <t>黄山胶囊</t>
  </si>
  <si>
    <t>富森美</t>
  </si>
  <si>
    <t>东方中科</t>
  </si>
  <si>
    <t>凯莱英</t>
  </si>
  <si>
    <t>比音勒芬</t>
  </si>
  <si>
    <t>弘亚数控</t>
  </si>
  <si>
    <t>道恩股份</t>
  </si>
  <si>
    <t>华统股份</t>
  </si>
  <si>
    <t>泰嘉股份</t>
  </si>
  <si>
    <t>盐津铺子</t>
  </si>
  <si>
    <t>威星智能</t>
  </si>
  <si>
    <t>皮阿诺</t>
  </si>
  <si>
    <t>捷荣技术</t>
  </si>
  <si>
    <t>星帅尔</t>
  </si>
  <si>
    <t>钧达股份</t>
  </si>
  <si>
    <t>周大生</t>
  </si>
  <si>
    <t>绿康生化</t>
  </si>
  <si>
    <t>ST天圣</t>
  </si>
  <si>
    <t>新天药业</t>
  </si>
  <si>
    <t>京泉华</t>
  </si>
  <si>
    <t>弘宇股份</t>
  </si>
  <si>
    <t>中宠股份</t>
  </si>
  <si>
    <t>中大力德</t>
  </si>
  <si>
    <t>大博医疗</t>
  </si>
  <si>
    <t>金逸影视</t>
  </si>
  <si>
    <t>德生科技</t>
  </si>
  <si>
    <t>集泰股份</t>
  </si>
  <si>
    <t>庄园牧场</t>
  </si>
  <si>
    <t>中新赛克</t>
  </si>
  <si>
    <t>中欣氟材</t>
  </si>
  <si>
    <t>蒙娜丽莎</t>
  </si>
  <si>
    <t>名臣健康</t>
  </si>
  <si>
    <t>华西证券</t>
  </si>
  <si>
    <t>润建股份</t>
  </si>
  <si>
    <t>宏川智慧</t>
  </si>
  <si>
    <t>锋龙股份</t>
  </si>
  <si>
    <t>明德生物</t>
  </si>
  <si>
    <t>新兴装备</t>
  </si>
  <si>
    <t>郑州银行</t>
  </si>
  <si>
    <t>长城证券</t>
  </si>
  <si>
    <t>新疆交建</t>
  </si>
  <si>
    <t>华林证券</t>
  </si>
  <si>
    <t>新乳业</t>
  </si>
  <si>
    <t>奥美医疗</t>
  </si>
  <si>
    <t>*ST金时</t>
  </si>
  <si>
    <t>亚世光电</t>
  </si>
  <si>
    <t>小熊电器</t>
  </si>
  <si>
    <t>青鸟消防</t>
  </si>
  <si>
    <t>嘉美包装</t>
  </si>
  <si>
    <t>安宁股份</t>
  </si>
  <si>
    <t>北摩高科</t>
  </si>
  <si>
    <t>宇新股份</t>
  </si>
  <si>
    <t>京北方</t>
  </si>
  <si>
    <t>甘源食品</t>
  </si>
  <si>
    <t>天禾股份</t>
  </si>
  <si>
    <t>劲仔食品</t>
  </si>
  <si>
    <t>壶化股份</t>
  </si>
  <si>
    <t>直真科技</t>
  </si>
  <si>
    <t>中天火箭</t>
  </si>
  <si>
    <t>海象新材</t>
  </si>
  <si>
    <t>东鹏控股</t>
  </si>
  <si>
    <t>联泓新科</t>
  </si>
  <si>
    <t>同兴环保</t>
  </si>
  <si>
    <t>祖名股份</t>
  </si>
  <si>
    <t>传智教育</t>
  </si>
  <si>
    <t>南网能源</t>
  </si>
  <si>
    <t>泰坦股份</t>
  </si>
  <si>
    <t>三和管桩</t>
  </si>
  <si>
    <t>鑫铂股份</t>
  </si>
  <si>
    <t>中农联合</t>
  </si>
  <si>
    <t>包钢股份</t>
  </si>
  <si>
    <t>歌华有线</t>
  </si>
  <si>
    <t>九鼎投资</t>
  </si>
  <si>
    <t>万东医疗</t>
  </si>
  <si>
    <t>中国医药</t>
  </si>
  <si>
    <t>五矿发展</t>
  </si>
  <si>
    <t>古越龙山</t>
  </si>
  <si>
    <t>海信视像</t>
  </si>
  <si>
    <t>华润双鹤</t>
  </si>
  <si>
    <t>皖维高新</t>
  </si>
  <si>
    <t>中船科技</t>
  </si>
  <si>
    <t>光明肉业</t>
  </si>
  <si>
    <t>康欣新材</t>
  </si>
  <si>
    <t>*ST宋都</t>
  </si>
  <si>
    <t>海泰发展</t>
  </si>
  <si>
    <t>*ST博信</t>
  </si>
  <si>
    <t>同仁堂</t>
  </si>
  <si>
    <t>中视传媒</t>
  </si>
  <si>
    <t>特变电工</t>
  </si>
  <si>
    <t>湘财股份</t>
  </si>
  <si>
    <t>同方股份</t>
  </si>
  <si>
    <t>青山纸业</t>
  </si>
  <si>
    <t>永鼎股份</t>
  </si>
  <si>
    <t>重庆路桥</t>
  </si>
  <si>
    <t>美尔雅</t>
  </si>
  <si>
    <t>国金证券</t>
  </si>
  <si>
    <t>诺德股份</t>
  </si>
  <si>
    <t>北方稀土</t>
  </si>
  <si>
    <t>*ST天成</t>
  </si>
  <si>
    <t>中国卫星</t>
  </si>
  <si>
    <t>郑州煤电</t>
  </si>
  <si>
    <t>*ST宏图</t>
  </si>
  <si>
    <t>兰花科创</t>
  </si>
  <si>
    <t>杭钢股份</t>
  </si>
  <si>
    <t>太极集团</t>
  </si>
  <si>
    <t>乐凯胶片</t>
  </si>
  <si>
    <t>*ST西源</t>
  </si>
  <si>
    <t>金发科技</t>
  </si>
  <si>
    <t>航天机电</t>
  </si>
  <si>
    <t>建发股份</t>
  </si>
  <si>
    <t>华创云信</t>
  </si>
  <si>
    <t>华升股份</t>
  </si>
  <si>
    <t>永泰能源</t>
  </si>
  <si>
    <t>大龙地产</t>
  </si>
  <si>
    <t>太原重工</t>
  </si>
  <si>
    <t>上海建工</t>
  </si>
  <si>
    <t>黄河旋风</t>
  </si>
  <si>
    <t>瑞茂通</t>
  </si>
  <si>
    <t>莲花控股</t>
  </si>
  <si>
    <t>国中水务</t>
  </si>
  <si>
    <t>兖矿能源</t>
  </si>
  <si>
    <t>泉阳泉</t>
  </si>
  <si>
    <t>ST锦港</t>
  </si>
  <si>
    <t>中牧股份</t>
  </si>
  <si>
    <t>伊力特</t>
  </si>
  <si>
    <t>金种子酒</t>
  </si>
  <si>
    <t>江苏吴中</t>
  </si>
  <si>
    <t>生物股份</t>
  </si>
  <si>
    <t>哈空调</t>
  </si>
  <si>
    <t>新湖中宝</t>
  </si>
  <si>
    <t>派斯林</t>
  </si>
  <si>
    <t>ST阳光</t>
  </si>
  <si>
    <t>海航控股</t>
  </si>
  <si>
    <t>福瑞达</t>
  </si>
  <si>
    <t>卓朗科技</t>
  </si>
  <si>
    <t>亨通股份</t>
  </si>
  <si>
    <t>返利科技</t>
  </si>
  <si>
    <t>沧州大化</t>
  </si>
  <si>
    <t>凌钢股份</t>
  </si>
  <si>
    <t>退市中昌</t>
  </si>
  <si>
    <t>青海华鼎</t>
  </si>
  <si>
    <t>陕建股份</t>
  </si>
  <si>
    <t>两面针</t>
  </si>
  <si>
    <t>广汇能源</t>
  </si>
  <si>
    <t>大湖股份</t>
  </si>
  <si>
    <t>首旅酒店</t>
  </si>
  <si>
    <t>广晟有色</t>
  </si>
  <si>
    <t>景谷林业</t>
  </si>
  <si>
    <t>嘉化能源</t>
  </si>
  <si>
    <t>ST亿利</t>
  </si>
  <si>
    <t>重庆港</t>
  </si>
  <si>
    <t>中央商场</t>
  </si>
  <si>
    <t>浦东建设</t>
  </si>
  <si>
    <t>ST舜天</t>
  </si>
  <si>
    <t>大恒科技</t>
  </si>
  <si>
    <t>*ST华仪</t>
  </si>
  <si>
    <t>鄂尔多斯</t>
  </si>
  <si>
    <t>广汇汽车</t>
  </si>
  <si>
    <t>维维股份</t>
  </si>
  <si>
    <t>恒顺醋业</t>
  </si>
  <si>
    <t>退市商城</t>
  </si>
  <si>
    <t>*ST荣华</t>
  </si>
  <si>
    <t>农发种业</t>
  </si>
  <si>
    <t>洪都航空</t>
  </si>
  <si>
    <t>亚星化学</t>
  </si>
  <si>
    <t>正源股份</t>
  </si>
  <si>
    <t>津投城开</t>
  </si>
  <si>
    <t>美克家居</t>
  </si>
  <si>
    <t>华阳股份</t>
  </si>
  <si>
    <t>国旅联合</t>
  </si>
  <si>
    <t>三房巷</t>
  </si>
  <si>
    <t>万向德农</t>
  </si>
  <si>
    <t>首开股份</t>
  </si>
  <si>
    <t>昊华科技</t>
  </si>
  <si>
    <t>健康元</t>
  </si>
  <si>
    <t>广东明珠</t>
  </si>
  <si>
    <t>航发科技</t>
  </si>
  <si>
    <t>盛和资源</t>
  </si>
  <si>
    <t>ST粤泰</t>
  </si>
  <si>
    <t>盘江股份</t>
  </si>
  <si>
    <t>安源煤业</t>
  </si>
  <si>
    <t>海澜之家</t>
  </si>
  <si>
    <t>红豆股份</t>
  </si>
  <si>
    <t>大有能源</t>
  </si>
  <si>
    <t>安泰集团</t>
  </si>
  <si>
    <t>华胜天成</t>
  </si>
  <si>
    <t>湘电股份</t>
  </si>
  <si>
    <t>天润乳业</t>
  </si>
  <si>
    <t>昆药集团</t>
  </si>
  <si>
    <t>柳化股份</t>
  </si>
  <si>
    <t>青松建化</t>
  </si>
  <si>
    <t>通威股份</t>
  </si>
  <si>
    <t>金证股份</t>
  </si>
  <si>
    <t>华纺股份</t>
  </si>
  <si>
    <t>宁夏建材</t>
  </si>
  <si>
    <t>博通股份</t>
  </si>
  <si>
    <t>*ST蓝光</t>
  </si>
  <si>
    <t>好当家</t>
  </si>
  <si>
    <t>华光环能</t>
  </si>
  <si>
    <t>杭萧钢构</t>
  </si>
  <si>
    <t>双良节能</t>
  </si>
  <si>
    <t>凤竹纺织</t>
  </si>
  <si>
    <t>晋西车轴</t>
  </si>
  <si>
    <t>精工钢构</t>
  </si>
  <si>
    <t>科达制造</t>
  </si>
  <si>
    <t>安徽建工</t>
  </si>
  <si>
    <t>华丽家族</t>
  </si>
  <si>
    <t>上海能源</t>
  </si>
  <si>
    <t>天富能源</t>
  </si>
  <si>
    <t>黑牡丹</t>
  </si>
  <si>
    <t>方大炭素</t>
  </si>
  <si>
    <t>国网英大</t>
  </si>
  <si>
    <t>贵州茅台</t>
  </si>
  <si>
    <t>长园集团</t>
  </si>
  <si>
    <t>菲达环保</t>
  </si>
  <si>
    <t>江南高纤</t>
  </si>
  <si>
    <t>中铁工业</t>
  </si>
  <si>
    <t>退市未来</t>
  </si>
  <si>
    <t>栖霞建设</t>
  </si>
  <si>
    <t>天士力</t>
  </si>
  <si>
    <t>亿晶光电</t>
  </si>
  <si>
    <t>国发股份</t>
  </si>
  <si>
    <t>狮头股份</t>
  </si>
  <si>
    <t>莫高股份</t>
  </si>
  <si>
    <t>卓郎智能</t>
  </si>
  <si>
    <t>天下秀</t>
  </si>
  <si>
    <t>康缘药业</t>
  </si>
  <si>
    <t>金自天正</t>
  </si>
  <si>
    <t>山鹰国际</t>
  </si>
  <si>
    <t>安阳钢铁</t>
  </si>
  <si>
    <t>恒生电子</t>
  </si>
  <si>
    <t>康恩贝</t>
  </si>
  <si>
    <t>祥源文旅</t>
  </si>
  <si>
    <t>克劳斯</t>
  </si>
  <si>
    <t>八一钢铁</t>
  </si>
  <si>
    <t>天地科技</t>
  </si>
  <si>
    <t>用友网络</t>
  </si>
  <si>
    <t>广东榕泰</t>
  </si>
  <si>
    <t>泰豪科技</t>
  </si>
  <si>
    <t>龙溪股份</t>
  </si>
  <si>
    <t>益佰制药</t>
  </si>
  <si>
    <t>光明乳业</t>
  </si>
  <si>
    <t>ST熊猫</t>
  </si>
  <si>
    <t>XD青岛啤酒</t>
  </si>
  <si>
    <t>广汇物流</t>
  </si>
  <si>
    <t>市北高新</t>
  </si>
  <si>
    <t>绿地控股</t>
  </si>
  <si>
    <t>ST沪科</t>
  </si>
  <si>
    <t>中毅达</t>
  </si>
  <si>
    <t>老凤祥</t>
  </si>
  <si>
    <t>金枫酒业</t>
  </si>
  <si>
    <t>天宸股份</t>
  </si>
  <si>
    <t>华鑫股份</t>
  </si>
  <si>
    <t>光大嘉宝</t>
  </si>
  <si>
    <t>复旦复华</t>
  </si>
  <si>
    <t>新世界</t>
  </si>
  <si>
    <t>华建集团</t>
  </si>
  <si>
    <t>浙数文化</t>
  </si>
  <si>
    <t>国新文化</t>
  </si>
  <si>
    <t>XD东方明珠</t>
  </si>
  <si>
    <t>浦东金桥</t>
  </si>
  <si>
    <t>国脉文化</t>
  </si>
  <si>
    <t>万业企业</t>
  </si>
  <si>
    <t>爱建集团</t>
  </si>
  <si>
    <t>退市同达</t>
  </si>
  <si>
    <t>豫园股份</t>
  </si>
  <si>
    <t>信达地产</t>
  </si>
  <si>
    <t>电子城</t>
  </si>
  <si>
    <t>外服控股</t>
  </si>
  <si>
    <t>XD尖峰集团</t>
  </si>
  <si>
    <t>ST目药</t>
  </si>
  <si>
    <t>东阳光</t>
  </si>
  <si>
    <t>百川能源</t>
  </si>
  <si>
    <t>南京新百</t>
  </si>
  <si>
    <t>京投发展</t>
  </si>
  <si>
    <t>上海三毛</t>
  </si>
  <si>
    <t>阳煤化工</t>
  </si>
  <si>
    <t>岩石股份</t>
  </si>
  <si>
    <t>舍得酒业</t>
  </si>
  <si>
    <t>中航产融</t>
  </si>
  <si>
    <t>曲江文旅</t>
  </si>
  <si>
    <t>凤凰股份</t>
  </si>
  <si>
    <t>佳都科技</t>
  </si>
  <si>
    <t>重庆百货</t>
  </si>
  <si>
    <t>中国高科</t>
  </si>
  <si>
    <t>湖南海利</t>
  </si>
  <si>
    <t>爱旭股份</t>
  </si>
  <si>
    <t>实达集团</t>
  </si>
  <si>
    <t>新华锦</t>
  </si>
  <si>
    <t>辽宁成大</t>
  </si>
  <si>
    <t>山西焦化</t>
  </si>
  <si>
    <t>上实发展</t>
  </si>
  <si>
    <t>庚星股份</t>
  </si>
  <si>
    <t>锦江酒店</t>
  </si>
  <si>
    <t>辽宁能源</t>
  </si>
  <si>
    <t>安徽合力</t>
  </si>
  <si>
    <t>中国海防</t>
  </si>
  <si>
    <t>退市园城</t>
  </si>
  <si>
    <t>退市运盛</t>
  </si>
  <si>
    <t>宁波富邦</t>
  </si>
  <si>
    <t>综艺股份</t>
  </si>
  <si>
    <t>广誉远</t>
  </si>
  <si>
    <t>南京熊猫</t>
  </si>
  <si>
    <t>水井坊</t>
  </si>
  <si>
    <t>通宝能源</t>
  </si>
  <si>
    <t>退市辅仁</t>
  </si>
  <si>
    <t>鲁信创投</t>
  </si>
  <si>
    <t>鲁银投资</t>
  </si>
  <si>
    <t>新华百货</t>
  </si>
  <si>
    <t>云煤能源</t>
  </si>
  <si>
    <t>保税科技</t>
  </si>
  <si>
    <t>浙大网新</t>
  </si>
  <si>
    <t>宁波海运</t>
  </si>
  <si>
    <t>渤海化学</t>
  </si>
  <si>
    <t>福建水泥</t>
  </si>
  <si>
    <t>*ST鹏博</t>
  </si>
  <si>
    <t>马钢股份</t>
  </si>
  <si>
    <t>山西汾酒</t>
  </si>
  <si>
    <t>东方集团</t>
  </si>
  <si>
    <t>厦工股份</t>
  </si>
  <si>
    <t>金开新能</t>
  </si>
  <si>
    <t>*ST世茂</t>
  </si>
  <si>
    <t>益民集团</t>
  </si>
  <si>
    <t>新华传媒</t>
  </si>
  <si>
    <t>兰生股份</t>
  </si>
  <si>
    <t>百联股份</t>
  </si>
  <si>
    <t>茂业商业</t>
  </si>
  <si>
    <t>ST广网</t>
  </si>
  <si>
    <t>上海机电</t>
  </si>
  <si>
    <t>*ST易连</t>
  </si>
  <si>
    <t>上海九百</t>
  </si>
  <si>
    <t>四川长虹</t>
  </si>
  <si>
    <t>丹化科技</t>
  </si>
  <si>
    <t>同济科技</t>
  </si>
  <si>
    <t>海欣股份</t>
  </si>
  <si>
    <t>龙建股份</t>
  </si>
  <si>
    <t>宁波中百</t>
  </si>
  <si>
    <t>京城股份</t>
  </si>
  <si>
    <t>北京人力</t>
  </si>
  <si>
    <t>通化东宝</t>
  </si>
  <si>
    <t>梅雁吉祥</t>
  </si>
  <si>
    <t>远东股份</t>
  </si>
  <si>
    <t>中炬高新</t>
  </si>
  <si>
    <t>凯盛新能</t>
  </si>
  <si>
    <t>博瑞传播</t>
  </si>
  <si>
    <t>亚泰集团</t>
  </si>
  <si>
    <t>杉杉股份</t>
  </si>
  <si>
    <t>大晟文化</t>
  </si>
  <si>
    <t>贵州燃气</t>
  </si>
  <si>
    <t>财达证券</t>
  </si>
  <si>
    <t>重庆燃气</t>
  </si>
  <si>
    <t>中泰证券</t>
  </si>
  <si>
    <t>永安期货</t>
  </si>
  <si>
    <t>西安银行</t>
  </si>
  <si>
    <t>爱柯迪</t>
  </si>
  <si>
    <t>华塑股份</t>
  </si>
  <si>
    <t>广西广电</t>
  </si>
  <si>
    <t>重庆建工</t>
  </si>
  <si>
    <t>新天绿能</t>
  </si>
  <si>
    <t>江苏有线</t>
  </si>
  <si>
    <t>株冶集团</t>
  </si>
  <si>
    <t>岳阳林纸</t>
  </si>
  <si>
    <t>福成股份</t>
  </si>
  <si>
    <t>博汇纸业</t>
  </si>
  <si>
    <t>内蒙一机</t>
  </si>
  <si>
    <t>中材国际</t>
  </si>
  <si>
    <t>宝胜股份</t>
  </si>
  <si>
    <t>新五丰</t>
  </si>
  <si>
    <t>健民集团</t>
  </si>
  <si>
    <t>中国电影</t>
  </si>
  <si>
    <t>汇鸿集团</t>
  </si>
  <si>
    <t>惠而浦</t>
  </si>
  <si>
    <t>建设机械</t>
  </si>
  <si>
    <t>淮北矿业</t>
  </si>
  <si>
    <t>浙文互联</t>
  </si>
  <si>
    <t>开滦股份</t>
  </si>
  <si>
    <t>九州通</t>
  </si>
  <si>
    <t>晋亿实业</t>
  </si>
  <si>
    <t>重庆钢铁</t>
  </si>
  <si>
    <t>文峰股份</t>
  </si>
  <si>
    <t>宝泰隆</t>
  </si>
  <si>
    <t>隆基绿能</t>
  </si>
  <si>
    <t>陕西黑猫</t>
  </si>
  <si>
    <t>信达证券</t>
  </si>
  <si>
    <t>中信金属</t>
  </si>
  <si>
    <t>江西省盐业集团</t>
  </si>
  <si>
    <t>中信建投</t>
  </si>
  <si>
    <t>宏盛华源铁塔集团</t>
  </si>
  <si>
    <t>恒立液压</t>
  </si>
  <si>
    <t>中国一重</t>
  </si>
  <si>
    <t>财通证券</t>
  </si>
  <si>
    <t>华鼎股份</t>
  </si>
  <si>
    <t>天风证券</t>
  </si>
  <si>
    <t>杭齿前进</t>
  </si>
  <si>
    <t>东材科技</t>
  </si>
  <si>
    <t>华电重工</t>
  </si>
  <si>
    <t>*ST庞大</t>
  </si>
  <si>
    <t>英利汽车</t>
  </si>
  <si>
    <t>绿色动力</t>
  </si>
  <si>
    <t>陕鼓动力</t>
  </si>
  <si>
    <t>兴业证券</t>
  </si>
  <si>
    <t>国机重装</t>
  </si>
  <si>
    <t>东峰集团</t>
  </si>
  <si>
    <t>大智慧</t>
  </si>
  <si>
    <t>九牧王</t>
  </si>
  <si>
    <t>北元集团</t>
  </si>
  <si>
    <t>北辰实业</t>
  </si>
  <si>
    <t>上海电影</t>
  </si>
  <si>
    <t>中国外运</t>
  </si>
  <si>
    <t>浙文影业</t>
  </si>
  <si>
    <t>XD长城军工</t>
  </si>
  <si>
    <t>中信重工</t>
  </si>
  <si>
    <t>嘉泽新能</t>
  </si>
  <si>
    <t>旗滨集团</t>
  </si>
  <si>
    <t>平煤股份</t>
  </si>
  <si>
    <t>华泰证券</t>
  </si>
  <si>
    <t>中银证券</t>
  </si>
  <si>
    <t>潞安环能</t>
  </si>
  <si>
    <t>际华集团</t>
  </si>
  <si>
    <t>上海电气</t>
  </si>
  <si>
    <t>晶科科技</t>
  </si>
  <si>
    <t>光大证券</t>
  </si>
  <si>
    <t>蓝科高新</t>
  </si>
  <si>
    <t>皖新传媒</t>
  </si>
  <si>
    <t>美凯龙</t>
  </si>
  <si>
    <t>中国科传</t>
  </si>
  <si>
    <t>福莱特</t>
  </si>
  <si>
    <t>长飞光纤</t>
  </si>
  <si>
    <t>辽港股份</t>
  </si>
  <si>
    <t>XD中国银河</t>
  </si>
  <si>
    <t>海天精工</t>
  </si>
  <si>
    <t>江河集团</t>
  </si>
  <si>
    <t>亚星锚链</t>
  </si>
  <si>
    <t>南方传媒</t>
  </si>
  <si>
    <t>京运通</t>
  </si>
  <si>
    <t>中国出版</t>
  </si>
  <si>
    <t>中国汽研</t>
  </si>
  <si>
    <t>玲珑轮胎</t>
  </si>
  <si>
    <t>宝钢包装</t>
  </si>
  <si>
    <t>金隅集团</t>
  </si>
  <si>
    <t>中金公司</t>
  </si>
  <si>
    <t>丰林集团</t>
  </si>
  <si>
    <t>人民网</t>
  </si>
  <si>
    <t>合锻智能</t>
  </si>
  <si>
    <t>创力集团</t>
  </si>
  <si>
    <t>新宏泰</t>
  </si>
  <si>
    <t>山东华鹏</t>
  </si>
  <si>
    <t>千禾味业</t>
  </si>
  <si>
    <t>赛福天</t>
  </si>
  <si>
    <t>德新科技</t>
  </si>
  <si>
    <t>三维股份</t>
  </si>
  <si>
    <t>常熟汽饰</t>
  </si>
  <si>
    <t>如通股份</t>
  </si>
  <si>
    <t>华立股份</t>
  </si>
  <si>
    <t>泛微网络</t>
  </si>
  <si>
    <t>广州酒家</t>
  </si>
  <si>
    <t>德邦股份</t>
  </si>
  <si>
    <t>上海紫燕食品</t>
  </si>
  <si>
    <t>国检集团</t>
  </si>
  <si>
    <t>麦加芯彩</t>
  </si>
  <si>
    <t>禾望电气</t>
  </si>
  <si>
    <t>宿迁联盛</t>
  </si>
  <si>
    <t>物产环能</t>
  </si>
  <si>
    <t>和邦生物</t>
  </si>
  <si>
    <t>剑桥科技</t>
  </si>
  <si>
    <t>南华期货</t>
  </si>
  <si>
    <t>森特股份</t>
  </si>
  <si>
    <t>川仪股份</t>
  </si>
  <si>
    <t>汇嘉时代</t>
  </si>
  <si>
    <t>百合股份</t>
  </si>
  <si>
    <t>横店影视</t>
  </si>
  <si>
    <t>润达医疗</t>
  </si>
  <si>
    <t>神驰机电</t>
  </si>
  <si>
    <t>东方材料</t>
  </si>
  <si>
    <t>金能科技</t>
  </si>
  <si>
    <t>共进股份</t>
  </si>
  <si>
    <t>浙江荣泰股份</t>
  </si>
  <si>
    <t>合富中国</t>
  </si>
  <si>
    <t>翠微股份</t>
  </si>
  <si>
    <t>中材节能</t>
  </si>
  <si>
    <t>昭衍新药</t>
  </si>
  <si>
    <t>XD华贸物流</t>
  </si>
  <si>
    <t>退市碳元</t>
  </si>
  <si>
    <t>中重科技</t>
  </si>
  <si>
    <t>天目湖</t>
  </si>
  <si>
    <t>海量数据</t>
  </si>
  <si>
    <t>养元饮品</t>
  </si>
  <si>
    <t>上海亚虹</t>
  </si>
  <si>
    <t>圣晖系统集成集团</t>
  </si>
  <si>
    <t>莎普爱思</t>
  </si>
  <si>
    <t>兰石重装</t>
  </si>
  <si>
    <t>宝立食品科技</t>
  </si>
  <si>
    <t>汇通集团</t>
  </si>
  <si>
    <t>圣龙股份</t>
  </si>
  <si>
    <t>皇马科技</t>
  </si>
  <si>
    <t>弘元绿能</t>
  </si>
  <si>
    <t>海容冷链</t>
  </si>
  <si>
    <t>望变电气</t>
  </si>
  <si>
    <t>日播时尚</t>
  </si>
  <si>
    <t>保隆科技</t>
  </si>
  <si>
    <t>九华旅游</t>
  </si>
  <si>
    <t>江山欧派</t>
  </si>
  <si>
    <t>兴通股份</t>
  </si>
  <si>
    <t>赛伍技术</t>
  </si>
  <si>
    <t>镇洋发展</t>
  </si>
  <si>
    <t>比依股份</t>
  </si>
  <si>
    <t>日月股份</t>
  </si>
  <si>
    <t>恒通股份</t>
  </si>
  <si>
    <t>内蒙新华</t>
  </si>
  <si>
    <t>大参林</t>
  </si>
  <si>
    <t>五芳斋实业</t>
  </si>
  <si>
    <t>鼎际得股份</t>
  </si>
  <si>
    <t>药明康德</t>
  </si>
  <si>
    <t>金帝精密科技股份</t>
  </si>
  <si>
    <t>联翔股份</t>
  </si>
  <si>
    <t>天元智能</t>
  </si>
  <si>
    <t>上海众辰科技</t>
  </si>
  <si>
    <t>恒兴新材料科技</t>
  </si>
  <si>
    <t>大业股份</t>
  </si>
  <si>
    <t>景津装备</t>
  </si>
  <si>
    <t>亚光科技股份</t>
  </si>
  <si>
    <t>海天味业</t>
  </si>
  <si>
    <t>斯达半导</t>
  </si>
  <si>
    <t>杭叉集团</t>
  </si>
  <si>
    <t>华铁应急</t>
  </si>
  <si>
    <t>旭升集团</t>
  </si>
  <si>
    <t>梦百合</t>
  </si>
  <si>
    <t>天味食品</t>
  </si>
  <si>
    <t>我乐家居</t>
  </si>
  <si>
    <t>天洋新材</t>
  </si>
  <si>
    <t>百达精工</t>
  </si>
  <si>
    <t>尚纬股份</t>
  </si>
  <si>
    <t>浙江鼎力</t>
  </si>
  <si>
    <t>安井食品</t>
  </si>
  <si>
    <t>和顺石油</t>
  </si>
  <si>
    <t>东珠生态</t>
  </si>
  <si>
    <t>水星家纺</t>
  </si>
  <si>
    <t>日出东方</t>
  </si>
  <si>
    <t>柳药集团</t>
  </si>
  <si>
    <t>安邦护卫集团股份</t>
  </si>
  <si>
    <t>ST东时</t>
  </si>
  <si>
    <t>三美股份</t>
  </si>
  <si>
    <t>基蛋生物</t>
  </si>
  <si>
    <t>ST元成</t>
  </si>
  <si>
    <t>金辰股份</t>
  </si>
  <si>
    <t>沐邦高科</t>
  </si>
  <si>
    <t>鼎信通讯</t>
  </si>
  <si>
    <t>集友股份</t>
  </si>
  <si>
    <t>贵州三力</t>
  </si>
  <si>
    <t>吉比特</t>
  </si>
  <si>
    <t>九洲药业</t>
  </si>
  <si>
    <t>勘设股份</t>
  </si>
  <si>
    <t>风语筑</t>
  </si>
  <si>
    <t>巨星农牧</t>
  </si>
  <si>
    <t>八方股份</t>
  </si>
  <si>
    <t>金石资源</t>
  </si>
  <si>
    <t>绝味食品</t>
  </si>
  <si>
    <t>锦泓集团</t>
  </si>
  <si>
    <t>立霸股份</t>
  </si>
  <si>
    <t>司太立</t>
  </si>
  <si>
    <t>惠发食品</t>
  </si>
  <si>
    <t>ST贵人</t>
  </si>
  <si>
    <t>健盛集团</t>
  </si>
  <si>
    <t>普莱柯</t>
  </si>
  <si>
    <t>长久物流</t>
  </si>
  <si>
    <t>苏利股份</t>
  </si>
  <si>
    <t>地素时尚</t>
  </si>
  <si>
    <t>高能环境</t>
  </si>
  <si>
    <t>康辰药业</t>
  </si>
  <si>
    <t>引力传媒</t>
  </si>
  <si>
    <t>广信股份</t>
  </si>
  <si>
    <t>退市博天</t>
  </si>
  <si>
    <t>*ST天创</t>
  </si>
  <si>
    <t>诺力股份</t>
  </si>
  <si>
    <t>茶花股份</t>
  </si>
  <si>
    <t>韩建河山</t>
  </si>
  <si>
    <t>清源股份</t>
  </si>
  <si>
    <t>利通电子</t>
  </si>
  <si>
    <t>拉芳家化</t>
  </si>
  <si>
    <t>南威软件</t>
  </si>
  <si>
    <t>镇海股份</t>
  </si>
  <si>
    <t>艾迪精密</t>
  </si>
  <si>
    <t>海利尔</t>
  </si>
  <si>
    <t>泰禾智能</t>
  </si>
  <si>
    <t>安图生物</t>
  </si>
  <si>
    <t>璞泰来</t>
  </si>
  <si>
    <t>苏州科达</t>
  </si>
  <si>
    <t>恒林股份</t>
  </si>
  <si>
    <t>柯力传感</t>
  </si>
  <si>
    <t>亿嘉和</t>
  </si>
  <si>
    <t>大胜达</t>
  </si>
  <si>
    <t>石英股份</t>
  </si>
  <si>
    <t>至纯科技</t>
  </si>
  <si>
    <t>安记食品</t>
  </si>
  <si>
    <t>宁水集团</t>
  </si>
  <si>
    <t>家家悦</t>
  </si>
  <si>
    <t>香飘飘</t>
  </si>
  <si>
    <t>七一二</t>
  </si>
  <si>
    <t>塞力医疗</t>
  </si>
  <si>
    <t>海利生物</t>
  </si>
  <si>
    <t>良品铺子</t>
  </si>
  <si>
    <t>中广天择</t>
  </si>
  <si>
    <t>鸣志电器</t>
  </si>
  <si>
    <t>龙韵股份</t>
  </si>
  <si>
    <t>大元泵业</t>
  </si>
  <si>
    <t>秦安股份</t>
  </si>
  <si>
    <t>海天股份</t>
  </si>
  <si>
    <t>中马传动</t>
  </si>
  <si>
    <t>常青股份</t>
  </si>
  <si>
    <t>来伊份</t>
  </si>
  <si>
    <t>国晟科技</t>
  </si>
  <si>
    <t>科博达</t>
  </si>
  <si>
    <t>联泰环保</t>
  </si>
  <si>
    <t>志邦家居</t>
  </si>
  <si>
    <t>福斯特</t>
  </si>
  <si>
    <t>歌力思</t>
  </si>
  <si>
    <t>丰山集团</t>
  </si>
  <si>
    <t>诚意药业</t>
  </si>
  <si>
    <t>原尚股份</t>
  </si>
  <si>
    <t>交建股份</t>
  </si>
  <si>
    <t>顾家家居</t>
  </si>
  <si>
    <t>曲美家居</t>
  </si>
  <si>
    <t>神力股份</t>
  </si>
  <si>
    <t>欧派家居</t>
  </si>
  <si>
    <t>安正时尚</t>
  </si>
  <si>
    <t>能科科技</t>
  </si>
  <si>
    <t>松炀资源</t>
  </si>
  <si>
    <t>桃李面包</t>
  </si>
  <si>
    <t>新化股份</t>
  </si>
  <si>
    <t>飞科电器</t>
  </si>
  <si>
    <t>ST智知</t>
  </si>
  <si>
    <t>太平鸟</t>
  </si>
  <si>
    <t>武进不锈</t>
  </si>
  <si>
    <t>南卫股份</t>
  </si>
  <si>
    <t>金域医学</t>
  </si>
  <si>
    <t>老百姓</t>
  </si>
  <si>
    <t>寿仙谷</t>
  </si>
  <si>
    <t>晨光股份</t>
  </si>
  <si>
    <t>永创智能</t>
  </si>
  <si>
    <t>中持股份</t>
  </si>
  <si>
    <t>龙蟠科技</t>
  </si>
  <si>
    <t>建发合诚</t>
  </si>
  <si>
    <t>国茂股份</t>
  </si>
  <si>
    <t>苏博特</t>
  </si>
  <si>
    <t>合力科技</t>
  </si>
  <si>
    <t>金桥信息</t>
  </si>
  <si>
    <t>中科软</t>
  </si>
  <si>
    <t>三孚股份</t>
  </si>
  <si>
    <t>益丰药房</t>
  </si>
  <si>
    <t>建业股份</t>
  </si>
  <si>
    <t>雪龙集团</t>
  </si>
  <si>
    <t>长源东谷</t>
  </si>
  <si>
    <t>大千生态</t>
  </si>
  <si>
    <t>威派格</t>
  </si>
  <si>
    <t>ST百利</t>
  </si>
  <si>
    <t>*ST大药</t>
  </si>
  <si>
    <t>法兰泰克</t>
  </si>
  <si>
    <t>醋化股份</t>
  </si>
  <si>
    <t>银龙股份</t>
  </si>
  <si>
    <t>中农立华</t>
  </si>
  <si>
    <t>深圳新星</t>
  </si>
  <si>
    <t>丸美股份</t>
  </si>
  <si>
    <t>恒润股份</t>
  </si>
  <si>
    <t>康德莱</t>
  </si>
  <si>
    <t>麦迪科技</t>
  </si>
  <si>
    <t>继峰股份</t>
  </si>
  <si>
    <t>山东玻纤</t>
  </si>
  <si>
    <t>长鸿高科</t>
  </si>
  <si>
    <t>XD永和股份</t>
  </si>
  <si>
    <t>福然德</t>
  </si>
  <si>
    <t>咸亨国际</t>
  </si>
  <si>
    <t>联德股份</t>
  </si>
  <si>
    <t>浙江自然</t>
  </si>
  <si>
    <t>味知香</t>
  </si>
  <si>
    <t>行动教育</t>
  </si>
  <si>
    <t>同庆楼</t>
  </si>
  <si>
    <t>派克新材</t>
  </si>
  <si>
    <t>上海沿浦</t>
  </si>
  <si>
    <t>嵘泰股份</t>
  </si>
  <si>
    <t>丽人丽妆</t>
  </si>
  <si>
    <t>盛泰集团</t>
  </si>
  <si>
    <t>利柏特</t>
  </si>
  <si>
    <t>三人行</t>
  </si>
  <si>
    <t>一鸣食品</t>
  </si>
  <si>
    <t>健麾信息</t>
  </si>
  <si>
    <t>XD葫芦娃</t>
  </si>
  <si>
    <t>起帆电缆</t>
  </si>
  <si>
    <t>绿田机械</t>
  </si>
  <si>
    <t>健之佳</t>
  </si>
  <si>
    <t>德才股份</t>
  </si>
  <si>
    <t>罗曼股份</t>
  </si>
  <si>
    <t>园林股份</t>
  </si>
  <si>
    <t>李子园</t>
  </si>
  <si>
    <t>巴比食品</t>
  </si>
  <si>
    <t>宏柏新材</t>
  </si>
  <si>
    <t>华旺科技</t>
  </si>
  <si>
    <t>均瑶健康</t>
  </si>
  <si>
    <t>春雪食品</t>
  </si>
  <si>
    <t>龙版传媒</t>
  </si>
  <si>
    <t>神州泰岳</t>
  </si>
  <si>
    <t>安科生物</t>
  </si>
  <si>
    <t>爱尔眼科</t>
  </si>
  <si>
    <t>网宿科技</t>
  </si>
  <si>
    <t>*ST银江</t>
  </si>
  <si>
    <t>宝德退</t>
  </si>
  <si>
    <t>红日药业</t>
  </si>
  <si>
    <t>华谊兄弟</t>
  </si>
  <si>
    <t>阳普医疗</t>
  </si>
  <si>
    <t>同花顺</t>
  </si>
  <si>
    <t>超图软件</t>
  </si>
  <si>
    <t>数知退</t>
  </si>
  <si>
    <t>朗科科技</t>
  </si>
  <si>
    <t>琏升科技</t>
  </si>
  <si>
    <t>中青宝</t>
  </si>
  <si>
    <t>万顺新材</t>
  </si>
  <si>
    <t>蓝色光标</t>
  </si>
  <si>
    <t>东方财富</t>
  </si>
  <si>
    <t>三川智慧</t>
  </si>
  <si>
    <t>南都电源</t>
  </si>
  <si>
    <t>碧水源</t>
  </si>
  <si>
    <t>福石控股</t>
  </si>
  <si>
    <t>海新能科</t>
  </si>
  <si>
    <t>易成新能</t>
  </si>
  <si>
    <t>恒信东方</t>
  </si>
  <si>
    <t>奥克股份</t>
  </si>
  <si>
    <t>银之杰</t>
  </si>
  <si>
    <t>康芝药业</t>
  </si>
  <si>
    <t>荃银高科</t>
  </si>
  <si>
    <t>文化退</t>
  </si>
  <si>
    <t>金通灵</t>
  </si>
  <si>
    <t>金刚光伏</t>
  </si>
  <si>
    <t>国联水产</t>
  </si>
  <si>
    <t>ST易联众</t>
  </si>
  <si>
    <t>振芯科技</t>
  </si>
  <si>
    <t>*ST吉药</t>
  </si>
  <si>
    <t>*ST保力</t>
  </si>
  <si>
    <t>东方日升</t>
  </si>
  <si>
    <t>智飞生物</t>
  </si>
  <si>
    <t>汇川技术</t>
  </si>
  <si>
    <t>ST聆达</t>
  </si>
  <si>
    <t>锦富技术</t>
  </si>
  <si>
    <t>泰胜风能</t>
  </si>
  <si>
    <t>新国都</t>
  </si>
  <si>
    <t>晨光生物</t>
  </si>
  <si>
    <t>节能环境</t>
  </si>
  <si>
    <t>沃森生物</t>
  </si>
  <si>
    <t>宋城演艺</t>
  </si>
  <si>
    <t>中金环境</t>
  </si>
  <si>
    <t>汤臣倍健</t>
  </si>
  <si>
    <t>天舟文化</t>
  </si>
  <si>
    <t>睿智医药</t>
  </si>
  <si>
    <t>世纪瑞尔</t>
  </si>
  <si>
    <t>新锦动力</t>
  </si>
  <si>
    <t>华中数控</t>
  </si>
  <si>
    <t>通源石油</t>
  </si>
  <si>
    <t>天瑞仪器</t>
  </si>
  <si>
    <t>东方国信</t>
  </si>
  <si>
    <t>万达信息</t>
  </si>
  <si>
    <t>东富龙</t>
  </si>
  <si>
    <t>元力股份</t>
  </si>
  <si>
    <t>腾邦退</t>
  </si>
  <si>
    <t>通裕重工</t>
  </si>
  <si>
    <t>永清环保</t>
  </si>
  <si>
    <t>神农种业</t>
  </si>
  <si>
    <t>节能铁汉</t>
  </si>
  <si>
    <t>聚龙退</t>
  </si>
  <si>
    <t>理邦仪器</t>
  </si>
  <si>
    <t>森远股份</t>
  </si>
  <si>
    <t>易华录</t>
  </si>
  <si>
    <t>东方电热</t>
  </si>
  <si>
    <t>正海磁材</t>
  </si>
  <si>
    <t>上海钢联</t>
  </si>
  <si>
    <t>迪安诊断</t>
  </si>
  <si>
    <t>宝莱特</t>
  </si>
  <si>
    <t>光线传媒</t>
  </si>
  <si>
    <t>卫宁健康</t>
  </si>
  <si>
    <t>开山股份</t>
  </si>
  <si>
    <t>新天科技</t>
  </si>
  <si>
    <t>新莱应材</t>
  </si>
  <si>
    <t>*ST巴安</t>
  </si>
  <si>
    <t>兴源环境</t>
  </si>
  <si>
    <t>尔康制药</t>
  </si>
  <si>
    <t>联建光电</t>
  </si>
  <si>
    <t>华宇软件</t>
  </si>
  <si>
    <t>和佳退</t>
  </si>
  <si>
    <t>紫天科技</t>
  </si>
  <si>
    <t>三盛退</t>
  </si>
  <si>
    <t>朗玛信息</t>
  </si>
  <si>
    <t>利德曼</t>
  </si>
  <si>
    <t>蓝盾退</t>
  </si>
  <si>
    <t>ST峡创</t>
  </si>
  <si>
    <t>吉艾退</t>
  </si>
  <si>
    <t>邦讯退</t>
  </si>
  <si>
    <t>掌趣科技</t>
  </si>
  <si>
    <t>德威退</t>
  </si>
  <si>
    <t>凯利泰</t>
  </si>
  <si>
    <t>计通退</t>
  </si>
  <si>
    <t>天壕能源</t>
  </si>
  <si>
    <t>新文退</t>
  </si>
  <si>
    <t>蒙草生态</t>
  </si>
  <si>
    <t>光一退</t>
  </si>
  <si>
    <t>我武生物</t>
  </si>
  <si>
    <t>楚天科技</t>
  </si>
  <si>
    <t>博腾股份</t>
  </si>
  <si>
    <t>创意信息</t>
  </si>
  <si>
    <t>网力退</t>
  </si>
  <si>
    <t>ST汇金</t>
  </si>
  <si>
    <t>绿盟科技</t>
  </si>
  <si>
    <t>ST易事特</t>
  </si>
  <si>
    <t>东方通</t>
  </si>
  <si>
    <t>斯莱克</t>
  </si>
  <si>
    <t>雪浪环境</t>
  </si>
  <si>
    <t>艾比森</t>
  </si>
  <si>
    <t>天华新能</t>
  </si>
  <si>
    <t>腾信退</t>
  </si>
  <si>
    <t>中来股份</t>
  </si>
  <si>
    <t>迪瑞医疗</t>
  </si>
  <si>
    <t>宝色股份</t>
  </si>
  <si>
    <t>九强生物</t>
  </si>
  <si>
    <t>芒果超媒</t>
  </si>
  <si>
    <t>苏试试验</t>
  </si>
  <si>
    <t>昆仑万维</t>
  </si>
  <si>
    <t>诚益通</t>
  </si>
  <si>
    <t>金石亚药</t>
  </si>
  <si>
    <t>中泰股份</t>
  </si>
  <si>
    <t>鹏辉能源</t>
  </si>
  <si>
    <t>金雷股份</t>
  </si>
  <si>
    <t>康斯特</t>
  </si>
  <si>
    <t>先导智能</t>
  </si>
  <si>
    <t>创业慧康</t>
  </si>
  <si>
    <t>山河药辅</t>
  </si>
  <si>
    <t>深信服</t>
  </si>
  <si>
    <t>杭州高新</t>
  </si>
  <si>
    <t>首华燃气</t>
  </si>
  <si>
    <t>赛升药业</t>
  </si>
  <si>
    <t>蓝晓科技</t>
  </si>
  <si>
    <t>华自科技</t>
  </si>
  <si>
    <t>华图山鼎</t>
  </si>
  <si>
    <t>盛天网络</t>
  </si>
  <si>
    <t>*ST美尚</t>
  </si>
  <si>
    <t>金冠股份</t>
  </si>
  <si>
    <t>雪榕生物</t>
  </si>
  <si>
    <t>恒实科技</t>
  </si>
  <si>
    <t>新迅达</t>
  </si>
  <si>
    <t>博思软件</t>
  </si>
  <si>
    <t>中潜退</t>
  </si>
  <si>
    <t>今天国际</t>
  </si>
  <si>
    <t>冰川网络</t>
  </si>
  <si>
    <t>先进数通</t>
  </si>
  <si>
    <t>古鳌科技</t>
  </si>
  <si>
    <t>贝达药业</t>
  </si>
  <si>
    <t>佳发教育</t>
  </si>
  <si>
    <t>中富通</t>
  </si>
  <si>
    <t>星源材质</t>
  </si>
  <si>
    <t>天能重工</t>
  </si>
  <si>
    <t>平治信息</t>
  </si>
  <si>
    <t>赛托生物</t>
  </si>
  <si>
    <t>万里马</t>
  </si>
  <si>
    <t>华凯易佰</t>
  </si>
  <si>
    <t>ST瑞科</t>
  </si>
  <si>
    <t>康泰生物</t>
  </si>
  <si>
    <t>立昂技术</t>
  </si>
  <si>
    <t>思特奇</t>
  </si>
  <si>
    <t>百川畅银</t>
  </si>
  <si>
    <t>尚品宅配</t>
  </si>
  <si>
    <t>金银河</t>
  </si>
  <si>
    <t>博士眼镜</t>
  </si>
  <si>
    <t>万兴科技</t>
  </si>
  <si>
    <t>三雄极光</t>
  </si>
  <si>
    <t>普利制药</t>
  </si>
  <si>
    <t>久吾高科</t>
  </si>
  <si>
    <t>开立医疗</t>
  </si>
  <si>
    <t>凯普生物</t>
  </si>
  <si>
    <t>中孚信息</t>
  </si>
  <si>
    <t>科锐国际</t>
  </si>
  <si>
    <t>飞鹿股份</t>
  </si>
  <si>
    <t>宇信科技</t>
  </si>
  <si>
    <t>华大基因</t>
  </si>
  <si>
    <t>朗新集团</t>
  </si>
  <si>
    <t>赛意信息</t>
  </si>
  <si>
    <t>中环环保</t>
  </si>
  <si>
    <t>盛弘股份</t>
  </si>
  <si>
    <t>岱勒新材</t>
  </si>
  <si>
    <t>凯伦股份</t>
  </si>
  <si>
    <t>长盛轴承</t>
  </si>
  <si>
    <t>一品红</t>
  </si>
  <si>
    <t>乐歌股份</t>
  </si>
  <si>
    <t>百邦科技</t>
  </si>
  <si>
    <t>水羊股份</t>
  </si>
  <si>
    <t>华宝股份</t>
  </si>
  <si>
    <t>越博退</t>
  </si>
  <si>
    <t>锐科激光</t>
  </si>
  <si>
    <t>金力永磁</t>
  </si>
  <si>
    <t>华致酒行</t>
  </si>
  <si>
    <t>震安科技</t>
  </si>
  <si>
    <t>德方纳米</t>
  </si>
  <si>
    <t>倍杰特</t>
  </si>
  <si>
    <t>中简科技</t>
  </si>
  <si>
    <t>卓胜微</t>
  </si>
  <si>
    <t>仙乐健康</t>
  </si>
  <si>
    <t>壹网壹创</t>
  </si>
  <si>
    <t>米奥会展</t>
  </si>
  <si>
    <t>锦鸡股份</t>
  </si>
  <si>
    <t>左江退</t>
  </si>
  <si>
    <t>指南针</t>
  </si>
  <si>
    <t>玉禾田</t>
  </si>
  <si>
    <t>英杰电气</t>
  </si>
  <si>
    <t>浩洋股份</t>
  </si>
  <si>
    <t>浙矿股份</t>
  </si>
  <si>
    <t>浙江力诺</t>
  </si>
  <si>
    <t>博汇股份</t>
  </si>
  <si>
    <t>酷特智能</t>
  </si>
  <si>
    <t>帝科股份</t>
  </si>
  <si>
    <t>新强联</t>
  </si>
  <si>
    <t>申昊科技</t>
  </si>
  <si>
    <t>科思股份</t>
  </si>
  <si>
    <t>锋尚文化</t>
  </si>
  <si>
    <t>美畅股份</t>
  </si>
  <si>
    <t>康泰医学</t>
  </si>
  <si>
    <t>回盛生物</t>
  </si>
  <si>
    <t>海晨股份</t>
  </si>
  <si>
    <t>捷强装备</t>
  </si>
  <si>
    <t>金春股份</t>
  </si>
  <si>
    <t>维康药业</t>
  </si>
  <si>
    <t>谱尼测试</t>
  </si>
  <si>
    <t>稳健医疗</t>
  </si>
  <si>
    <t>爱美客</t>
  </si>
  <si>
    <t>国安达</t>
  </si>
  <si>
    <t>中伟股份</t>
  </si>
  <si>
    <t>贝泰妮</t>
  </si>
  <si>
    <t>建工修复</t>
  </si>
  <si>
    <t>万辰集团</t>
  </si>
  <si>
    <t>立高食品</t>
  </si>
  <si>
    <t>尤安设计</t>
  </si>
  <si>
    <t>玉马遮阳</t>
  </si>
  <si>
    <t>欢乐家</t>
  </si>
  <si>
    <t>宁波方正</t>
  </si>
  <si>
    <t>金龙鱼</t>
  </si>
  <si>
    <t>迈拓股份</t>
  </si>
  <si>
    <t>百洋医药</t>
  </si>
  <si>
    <t>漱玉平民</t>
  </si>
  <si>
    <t>怡合达</t>
  </si>
  <si>
    <t>仕净科技</t>
  </si>
  <si>
    <t>中熔电气</t>
  </si>
  <si>
    <t>润丰股份</t>
  </si>
  <si>
    <t>中环海陆</t>
  </si>
  <si>
    <t>金鹰重工</t>
  </si>
  <si>
    <t>兰卫医学</t>
  </si>
  <si>
    <t>凯盛新材</t>
  </si>
  <si>
    <t>力量钻石</t>
  </si>
  <si>
    <t>君亭酒店</t>
  </si>
  <si>
    <t>新瀚新材</t>
  </si>
  <si>
    <t>拓新药业</t>
  </si>
  <si>
    <t>华润材料</t>
  </si>
  <si>
    <t>华兰股份</t>
  </si>
  <si>
    <t>广立微</t>
  </si>
  <si>
    <t>百诚医药</t>
  </si>
  <si>
    <t>天益医疗</t>
  </si>
  <si>
    <t>风光股份</t>
  </si>
  <si>
    <t>何氏眼科</t>
  </si>
  <si>
    <t>建科股份</t>
  </si>
  <si>
    <t>采纳股份</t>
  </si>
  <si>
    <t>隆华新材</t>
  </si>
  <si>
    <t>中科江南</t>
  </si>
  <si>
    <t>海力风电</t>
  </si>
  <si>
    <t>通灵股份</t>
  </si>
  <si>
    <t>迪阿股份</t>
  </si>
  <si>
    <t>鸥玛软件</t>
  </si>
  <si>
    <t>力诺特玻</t>
  </si>
  <si>
    <t>善水科技</t>
  </si>
  <si>
    <t>家联科技</t>
  </si>
  <si>
    <t>联特科技</t>
  </si>
  <si>
    <t>华兰疫苗</t>
  </si>
  <si>
    <t>金杨股份</t>
  </si>
  <si>
    <t>亨迪药业</t>
  </si>
  <si>
    <t>森鹰窗业</t>
  </si>
  <si>
    <t>飞沃科技</t>
  </si>
  <si>
    <t>软通动力</t>
  </si>
  <si>
    <t>瑞泰新材</t>
  </si>
  <si>
    <t>普瑞眼科</t>
  </si>
  <si>
    <t>宏源药业</t>
  </si>
  <si>
    <t>普蕊斯</t>
  </si>
  <si>
    <t>海看股份</t>
  </si>
  <si>
    <t>华新环保</t>
  </si>
  <si>
    <t>宇邦新材</t>
  </si>
  <si>
    <t>华厦眼科</t>
  </si>
  <si>
    <t>铭利达</t>
  </si>
  <si>
    <t>快可电子</t>
  </si>
  <si>
    <t>科源制药</t>
  </si>
  <si>
    <t>海科新源</t>
  </si>
  <si>
    <t>三博脑科</t>
  </si>
  <si>
    <t>威士顿</t>
  </si>
  <si>
    <t>绿通科技</t>
  </si>
  <si>
    <t>曼恩斯特</t>
  </si>
  <si>
    <t>涛涛车业</t>
  </si>
  <si>
    <t>信德新材</t>
  </si>
  <si>
    <t>天振股份</t>
  </si>
  <si>
    <t>国科恒泰</t>
  </si>
  <si>
    <t>科净源</t>
  </si>
  <si>
    <t>致欧科技</t>
  </si>
  <si>
    <t>蜂助手</t>
  </si>
  <si>
    <t>卡莱特</t>
  </si>
  <si>
    <t>溯联股份</t>
  </si>
  <si>
    <t>盟固利</t>
  </si>
  <si>
    <t>金凯生科</t>
  </si>
  <si>
    <t>固高科技</t>
  </si>
  <si>
    <t>中远通</t>
  </si>
  <si>
    <t>儒竞科技</t>
  </si>
  <si>
    <t>国际复材</t>
  </si>
  <si>
    <t>三态股份</t>
  </si>
  <si>
    <t>睿创微纳</t>
  </si>
  <si>
    <t>容百科技</t>
  </si>
  <si>
    <t>浙江杭可科技</t>
  </si>
  <si>
    <t>光峰科技</t>
  </si>
  <si>
    <t>心脉医疗</t>
  </si>
  <si>
    <t>绿的谐波</t>
  </si>
  <si>
    <t>奥福环保</t>
  </si>
  <si>
    <t>安恒信息</t>
  </si>
  <si>
    <t>杰普特光电</t>
  </si>
  <si>
    <t>山石网科</t>
  </si>
  <si>
    <t>星环科技</t>
  </si>
  <si>
    <t>禾迈股份</t>
  </si>
  <si>
    <t>天宜上佳</t>
  </si>
  <si>
    <t>传音控股</t>
  </si>
  <si>
    <t>药康生物</t>
  </si>
  <si>
    <t>长光华芯</t>
  </si>
  <si>
    <t>爱博诺德医疗</t>
  </si>
  <si>
    <t>思科瑞微电子</t>
  </si>
  <si>
    <t>宝兰德软件</t>
  </si>
  <si>
    <t>株洲华锐精密</t>
  </si>
  <si>
    <t>派能科技</t>
  </si>
  <si>
    <t>北京航天宏图</t>
  </si>
  <si>
    <t>热景生物</t>
  </si>
  <si>
    <t>毕得医药科技股份</t>
  </si>
  <si>
    <t>中望软件</t>
  </si>
  <si>
    <t>退市紫晶信息存储</t>
  </si>
  <si>
    <t>上海谊众药业</t>
  </si>
  <si>
    <t>福昕软件开发</t>
  </si>
  <si>
    <t>申联生物医药</t>
  </si>
  <si>
    <t>诺唯赞生物</t>
  </si>
  <si>
    <t>赛诺医疗科学</t>
  </si>
  <si>
    <t>金山办公</t>
  </si>
  <si>
    <t>鼎阳科技</t>
  </si>
  <si>
    <t>联测科技</t>
  </si>
  <si>
    <t>华大智造</t>
  </si>
  <si>
    <t>普元信息</t>
  </si>
  <si>
    <t>中钢洛耐</t>
  </si>
  <si>
    <t>卓然技术</t>
  </si>
  <si>
    <t>近岸蛋白</t>
  </si>
  <si>
    <t>微导纳米科技</t>
  </si>
  <si>
    <t>华强科技</t>
  </si>
  <si>
    <t>麒麟信安</t>
  </si>
  <si>
    <t>唯捷创芯</t>
  </si>
  <si>
    <t>路德环境</t>
  </si>
  <si>
    <t>步科自动化</t>
  </si>
  <si>
    <t>威高骨科</t>
  </si>
  <si>
    <t>埃夫特智能</t>
  </si>
  <si>
    <t>西安炬光科技</t>
  </si>
  <si>
    <t>XD北京安博通</t>
  </si>
  <si>
    <t>德龙激光</t>
  </si>
  <si>
    <t>百奥泰生物</t>
  </si>
  <si>
    <t>帕瓦股份</t>
  </si>
  <si>
    <t>康希诺生物</t>
  </si>
  <si>
    <t>张家港广大特材</t>
  </si>
  <si>
    <t>上海柏楚电子科技</t>
  </si>
  <si>
    <t>仁度生物</t>
  </si>
  <si>
    <t>卓越新能</t>
  </si>
  <si>
    <t>佰仁医疗科技</t>
  </si>
  <si>
    <t>信安世纪</t>
  </si>
  <si>
    <t>美迪西生物医药</t>
  </si>
  <si>
    <t>德科立光电子</t>
  </si>
  <si>
    <t>中科微至</t>
  </si>
  <si>
    <t>澳华内镜</t>
  </si>
  <si>
    <t>上海睿昂基因</t>
  </si>
  <si>
    <t>前沿生物</t>
  </si>
  <si>
    <t>亚信安全</t>
  </si>
  <si>
    <t>隆达超合金股份</t>
  </si>
  <si>
    <t>国泰新点软件</t>
  </si>
  <si>
    <t>春立正达医疗</t>
  </si>
  <si>
    <t>和元生物</t>
  </si>
  <si>
    <t>江苏卓易信息科技</t>
  </si>
  <si>
    <t>创耀通信科技</t>
  </si>
  <si>
    <t>南方模式生物</t>
  </si>
  <si>
    <t>西安凯立新材</t>
  </si>
  <si>
    <t>浙江臻镭科技股份</t>
  </si>
  <si>
    <t>联影医疗</t>
  </si>
  <si>
    <t>万润新能源</t>
  </si>
  <si>
    <t>长春百克生物科技</t>
  </si>
  <si>
    <t>天智航医疗</t>
  </si>
  <si>
    <t>坤恒顺维</t>
  </si>
  <si>
    <t>观典防务</t>
  </si>
  <si>
    <t>浩瀚深度信息技术</t>
  </si>
  <si>
    <t>奥浦迈生物</t>
  </si>
  <si>
    <t>中复神鹰碳纤维</t>
  </si>
  <si>
    <t>中航无人机</t>
  </si>
  <si>
    <t>东方基因生物</t>
  </si>
  <si>
    <t>奕瑞科技股份</t>
  </si>
  <si>
    <t>大全能源</t>
  </si>
  <si>
    <t>科德数控</t>
  </si>
  <si>
    <t>欧科亿数控刀具</t>
  </si>
  <si>
    <t>恒誉环保</t>
  </si>
  <si>
    <t>迈得医疗</t>
  </si>
  <si>
    <t>盟升电子</t>
  </si>
  <si>
    <t>诺禾致源科技</t>
  </si>
  <si>
    <t>禾川科技</t>
  </si>
  <si>
    <t>瑞华泰薄膜科技</t>
  </si>
  <si>
    <t>苏州艾隆科技</t>
  </si>
  <si>
    <t>宏力达信息</t>
  </si>
  <si>
    <t>荣昌生物</t>
  </si>
  <si>
    <t>三生国健</t>
  </si>
  <si>
    <t>普源精电</t>
  </si>
  <si>
    <t>亿华通科技</t>
  </si>
  <si>
    <t>博力威</t>
  </si>
  <si>
    <t>昱能科技</t>
  </si>
  <si>
    <t>三一重能</t>
  </si>
  <si>
    <t>华盛锂电</t>
  </si>
  <si>
    <t>键凯科技</t>
  </si>
  <si>
    <t>建龙微纳</t>
  </si>
  <si>
    <t>三孚新材料科技</t>
  </si>
  <si>
    <t>光云科技</t>
  </si>
  <si>
    <t>昊海生物科技</t>
  </si>
  <si>
    <t>致远互联</t>
  </si>
  <si>
    <t>伟测科技</t>
  </si>
  <si>
    <t>美埃科技</t>
  </si>
  <si>
    <t>迪威尔高端制造</t>
  </si>
  <si>
    <t>益方生物科技</t>
  </si>
  <si>
    <t>新益昌科技</t>
  </si>
  <si>
    <t>中信科移动</t>
  </si>
  <si>
    <t>嘉元科技</t>
  </si>
  <si>
    <t>深圳普门科技</t>
  </si>
  <si>
    <t>骄成超声波</t>
  </si>
  <si>
    <t>赛特新材</t>
  </si>
  <si>
    <t>凌云光技术</t>
  </si>
  <si>
    <t>山外山血液净化</t>
  </si>
  <si>
    <t>恒烁股份</t>
  </si>
  <si>
    <t>天津美腾科技</t>
  </si>
  <si>
    <t>铁建重工</t>
  </si>
  <si>
    <t>康为世纪生物科技</t>
  </si>
  <si>
    <t>华曙高科</t>
  </si>
  <si>
    <t>英方软件</t>
  </si>
  <si>
    <t>振华风光</t>
  </si>
  <si>
    <t>阿特斯阳光电力</t>
  </si>
  <si>
    <t>萤石网络</t>
  </si>
  <si>
    <t>赛恩斯环保</t>
  </si>
  <si>
    <t>九州一轨环科</t>
  </si>
  <si>
    <t>艾迪药业</t>
  </si>
  <si>
    <t>三未信安</t>
  </si>
  <si>
    <t>清越科技</t>
  </si>
  <si>
    <t>广东利元亨</t>
  </si>
  <si>
    <t>聚和材料股份公司</t>
  </si>
  <si>
    <t>复旦张江股份</t>
  </si>
  <si>
    <t>索辰科技</t>
  </si>
  <si>
    <t>正元地信</t>
  </si>
  <si>
    <t>天微电子</t>
  </si>
  <si>
    <t>慧智微电子</t>
  </si>
  <si>
    <t>苑东生物</t>
  </si>
  <si>
    <t>奥特维科技</t>
  </si>
  <si>
    <t>航天环宇科技</t>
  </si>
  <si>
    <t>武汉科前生物</t>
  </si>
  <si>
    <t>豪森智能股份</t>
  </si>
  <si>
    <t>广钢气体股份</t>
  </si>
  <si>
    <t>瑞联新材料</t>
  </si>
  <si>
    <t>科威尔股份</t>
  </si>
  <si>
    <t>航天南湖</t>
  </si>
  <si>
    <t>退市泽达易盛</t>
  </si>
  <si>
    <t>高测科技股份</t>
  </si>
  <si>
    <t>兰剑智能</t>
  </si>
  <si>
    <t>国盛智科股份</t>
  </si>
  <si>
    <t>明冠新材料</t>
  </si>
  <si>
    <t>奇安信集团</t>
  </si>
  <si>
    <t>航天软件股份</t>
  </si>
  <si>
    <t>孚能科技</t>
  </si>
  <si>
    <t>铁科轨道</t>
  </si>
  <si>
    <t>天玛智控</t>
  </si>
  <si>
    <t>杭华油墨股份</t>
  </si>
  <si>
    <t>西山科技</t>
  </si>
  <si>
    <t>海德曼装备</t>
  </si>
  <si>
    <t>山大地纬软件</t>
  </si>
  <si>
    <t>伟思医疗</t>
  </si>
  <si>
    <t>凌志软件</t>
  </si>
  <si>
    <t>新致软件</t>
  </si>
  <si>
    <t>煜邦电力</t>
  </si>
  <si>
    <t>金博碳素股份</t>
  </si>
  <si>
    <t>天合光能</t>
  </si>
  <si>
    <t>皖仪科技</t>
  </si>
  <si>
    <t>威迈斯</t>
  </si>
  <si>
    <t>三旺通信</t>
  </si>
  <si>
    <t>阳光诺和</t>
  </si>
  <si>
    <t>翔宇医疗</t>
  </si>
  <si>
    <t>精智达技术</t>
  </si>
  <si>
    <t>优利德科技</t>
  </si>
  <si>
    <t>智明达电子</t>
  </si>
  <si>
    <t>华恒生物</t>
  </si>
  <si>
    <t>中邮科技</t>
  </si>
  <si>
    <t>浩辰软件</t>
  </si>
  <si>
    <t>电气风电</t>
  </si>
  <si>
    <t>四方光电股份</t>
  </si>
  <si>
    <t>菱电电控</t>
  </si>
  <si>
    <t>聚石化学股份</t>
  </si>
  <si>
    <t>金迪克生物</t>
  </si>
  <si>
    <t>青岛海泰新光</t>
  </si>
  <si>
    <t>通源环境</t>
  </si>
  <si>
    <t>海优新材</t>
  </si>
  <si>
    <t>奥普特科技</t>
  </si>
  <si>
    <t>纳微科技</t>
  </si>
  <si>
    <t>极米科技</t>
  </si>
  <si>
    <t>纽威数控装备</t>
  </si>
  <si>
    <t>伟创电气</t>
  </si>
  <si>
    <t>振华新材料</t>
  </si>
  <si>
    <t>江苏宏微科技</t>
  </si>
  <si>
    <t>中研股份</t>
  </si>
  <si>
    <t>唯赛勃科技</t>
  </si>
  <si>
    <t>爱科赛博</t>
  </si>
  <si>
    <t>格科微有限公司</t>
  </si>
  <si>
    <t>壹石通</t>
  </si>
  <si>
    <t>中自科技</t>
  </si>
  <si>
    <t>成大生物</t>
  </si>
  <si>
    <t>国光电气</t>
  </si>
  <si>
    <t>中控技术</t>
  </si>
  <si>
    <t>长远锂科</t>
  </si>
  <si>
    <t>悦安新材</t>
  </si>
  <si>
    <t>天能电池集团股份</t>
  </si>
  <si>
    <t>【数据引擎：奇衡DK阿赖耶识系统】情绪入池</t>
  </si>
  <si>
    <t>【数据引擎：奇衡DK阿赖耶识】最新关键点+情绪日期</t>
  </si>
  <si>
    <t>公司</t>
  </si>
  <si>
    <t>情绪日期</t>
  </si>
  <si>
    <t>*ST新海</t>
  </si>
  <si>
    <t>贵州百灵</t>
  </si>
  <si>
    <t>马应龙</t>
  </si>
  <si>
    <t>春秋电子</t>
  </si>
  <si>
    <t>铁流股份</t>
  </si>
  <si>
    <t>兴业股份</t>
  </si>
  <si>
    <t>罗平锌电</t>
  </si>
  <si>
    <t>辉煌科技</t>
  </si>
  <si>
    <t>哈焊华通</t>
  </si>
  <si>
    <t>银轮股份</t>
  </si>
  <si>
    <t>共达电声</t>
  </si>
  <si>
    <t>旭光电子</t>
  </si>
  <si>
    <t>中船应急</t>
  </si>
  <si>
    <t>康华生物</t>
  </si>
  <si>
    <t>秋田微</t>
  </si>
  <si>
    <t>三特索道</t>
  </si>
  <si>
    <t>民丰特纸</t>
  </si>
  <si>
    <t>敦煌种业</t>
  </si>
  <si>
    <t>吉林高速</t>
  </si>
  <si>
    <t>东尼电子</t>
  </si>
  <si>
    <t>ST金运</t>
  </si>
  <si>
    <t>三只松鼠</t>
  </si>
  <si>
    <t>雅艺科技</t>
  </si>
  <si>
    <t>富临运业</t>
  </si>
  <si>
    <t>宏创控股</t>
  </si>
  <si>
    <t>宇晶股份</t>
  </si>
  <si>
    <t>国光连锁</t>
  </si>
  <si>
    <t>温州宏丰</t>
  </si>
  <si>
    <t>泰山石油</t>
  </si>
  <si>
    <t>深南电A</t>
  </si>
  <si>
    <t>吉华集团</t>
  </si>
  <si>
    <t>海光信息</t>
  </si>
  <si>
    <t>特  力Ａ</t>
  </si>
  <si>
    <t>中油资本</t>
  </si>
  <si>
    <t>朗源股份</t>
  </si>
  <si>
    <t>凌云股份</t>
  </si>
  <si>
    <t>长源电力</t>
  </si>
  <si>
    <t>申万宏源</t>
  </si>
  <si>
    <t>特宝生物</t>
  </si>
  <si>
    <t>隧道股份</t>
  </si>
  <si>
    <t>爱科科技股份</t>
  </si>
  <si>
    <t>旋极信息</t>
  </si>
  <si>
    <t>深深房Ａ</t>
  </si>
  <si>
    <t>威尔泰</t>
  </si>
  <si>
    <t>深高速</t>
  </si>
  <si>
    <t>苏州银行</t>
  </si>
  <si>
    <t>森麒麟</t>
  </si>
  <si>
    <t>电投能源</t>
  </si>
  <si>
    <t>昊华能源</t>
  </si>
  <si>
    <t>郑煤机</t>
  </si>
  <si>
    <t>华峰化学</t>
  </si>
  <si>
    <t>江阴银行</t>
  </si>
  <si>
    <t>博俊科技</t>
  </si>
  <si>
    <t>西陇科学</t>
  </si>
  <si>
    <t>威龙股份</t>
  </si>
  <si>
    <t>远信工业</t>
  </si>
  <si>
    <t>四方股份</t>
  </si>
  <si>
    <t>蜀道装备</t>
  </si>
  <si>
    <t>江波龙</t>
  </si>
  <si>
    <t>光迅科技</t>
  </si>
  <si>
    <t>广哈通信</t>
  </si>
  <si>
    <t>方正证券</t>
  </si>
  <si>
    <t>胜蓝股份</t>
  </si>
  <si>
    <t>惠云钛业</t>
  </si>
  <si>
    <t>华昌化工</t>
  </si>
  <si>
    <t>神马电力</t>
  </si>
  <si>
    <t>怡球资源</t>
  </si>
  <si>
    <t>国机通用</t>
  </si>
  <si>
    <t>沙钢股份</t>
  </si>
  <si>
    <t>国电南自</t>
  </si>
  <si>
    <t>创世纪</t>
  </si>
  <si>
    <t>创益通</t>
  </si>
  <si>
    <t>今世缘</t>
  </si>
  <si>
    <t>三超新材</t>
  </si>
  <si>
    <t>四川黄金</t>
  </si>
  <si>
    <t>凯龙股份</t>
  </si>
  <si>
    <t>贝肯能源</t>
  </si>
  <si>
    <t>中曼石油</t>
  </si>
  <si>
    <t>电工合金</t>
  </si>
  <si>
    <t>震有科技</t>
  </si>
  <si>
    <t>卧龙电驱</t>
  </si>
  <si>
    <t>中集集团</t>
  </si>
  <si>
    <t>双象股份</t>
  </si>
  <si>
    <t>京能电力</t>
  </si>
  <si>
    <t>中国石油</t>
  </si>
  <si>
    <t>日科化学</t>
  </si>
  <si>
    <t>航天电子</t>
  </si>
  <si>
    <t>铂科新材</t>
  </si>
  <si>
    <t>盛帮股份</t>
  </si>
  <si>
    <t>天坛生物</t>
  </si>
  <si>
    <t>福瑞股份</t>
  </si>
  <si>
    <t>嘉应制药</t>
  </si>
  <si>
    <t>国网信通</t>
  </si>
  <si>
    <t>北大荒</t>
  </si>
  <si>
    <t>江中药业</t>
  </si>
  <si>
    <t>中国西电</t>
  </si>
  <si>
    <t>安联锐视</t>
  </si>
  <si>
    <t>明阳电路</t>
  </si>
  <si>
    <t>华秦科技实业</t>
  </si>
  <si>
    <t>大为股份</t>
  </si>
  <si>
    <t>百川股份</t>
  </si>
  <si>
    <t>ST中装</t>
  </si>
  <si>
    <t>昊志机电</t>
  </si>
  <si>
    <t>长城电工</t>
  </si>
  <si>
    <t>海通证券</t>
  </si>
  <si>
    <t>威海广泰</t>
  </si>
  <si>
    <t>中直股份</t>
  </si>
  <si>
    <t>建新股份</t>
  </si>
  <si>
    <t>华铭智能</t>
  </si>
  <si>
    <t>苏奥传感</t>
  </si>
  <si>
    <t>超捷股份</t>
  </si>
  <si>
    <t>招标股份</t>
  </si>
  <si>
    <t>海鸥股份</t>
  </si>
  <si>
    <t>三联锻造</t>
  </si>
  <si>
    <t>浙江黎明</t>
  </si>
  <si>
    <t>华工科技</t>
  </si>
  <si>
    <t>华电国际</t>
  </si>
  <si>
    <t>扬电科技</t>
  </si>
  <si>
    <t>中国通号</t>
  </si>
  <si>
    <t>中国国贸</t>
  </si>
  <si>
    <t>云天化</t>
  </si>
  <si>
    <t>华发股份</t>
  </si>
  <si>
    <t>鲁北化工</t>
  </si>
  <si>
    <t>金徽股份</t>
  </si>
  <si>
    <t>百合花</t>
  </si>
  <si>
    <t>天孚通信</t>
  </si>
  <si>
    <t>空港股份</t>
  </si>
  <si>
    <t>天域生态</t>
  </si>
  <si>
    <t>宏昌电子</t>
  </si>
  <si>
    <t>美农生物</t>
  </si>
  <si>
    <t>康弘药业</t>
  </si>
  <si>
    <t>驰宏锌锗</t>
  </si>
  <si>
    <t>健帆生物</t>
  </si>
  <si>
    <t>恒光股份</t>
  </si>
  <si>
    <t>广电电气</t>
  </si>
  <si>
    <t>联合光电</t>
  </si>
  <si>
    <t>光弘科技</t>
  </si>
  <si>
    <t>维峰电子</t>
  </si>
  <si>
    <t>天键股份</t>
  </si>
  <si>
    <t>步长制药</t>
  </si>
  <si>
    <t>无锡银行</t>
  </si>
  <si>
    <t>兴业银行</t>
  </si>
  <si>
    <t>国邦医药</t>
  </si>
  <si>
    <t>立华股份</t>
  </si>
  <si>
    <t>【数据引擎：奇衡DK阿赖耶识系统】关键点</t>
  </si>
  <si>
    <t>【数据引擎：奇衡DK阿赖耶识系统】情绪值</t>
  </si>
  <si>
    <t>创业板指</t>
  </si>
  <si>
    <t>标普生物科技LOF</t>
  </si>
  <si>
    <t>中证500</t>
  </si>
  <si>
    <t>中药基金LOF</t>
  </si>
  <si>
    <t>全指消费</t>
  </si>
  <si>
    <t>全指医药</t>
  </si>
  <si>
    <t>ZS3085</t>
  </si>
  <si>
    <t>医疗器械</t>
  </si>
  <si>
    <t>细分化工</t>
  </si>
  <si>
    <t>消费红利增强LOF</t>
  </si>
  <si>
    <t>中证1000</t>
  </si>
  <si>
    <t>国证2000</t>
  </si>
  <si>
    <t>中证医疗</t>
  </si>
  <si>
    <t>龙旗科技</t>
  </si>
  <si>
    <t>航发动力</t>
  </si>
  <si>
    <t>捷佳伟创</t>
  </si>
  <si>
    <t>国轩高科</t>
  </si>
  <si>
    <t>长安汽车</t>
  </si>
  <si>
    <t>海尔智家</t>
  </si>
  <si>
    <t>广东宏大</t>
  </si>
  <si>
    <t>四方精创</t>
  </si>
  <si>
    <t>亚光科技</t>
  </si>
  <si>
    <t>万华化学</t>
  </si>
  <si>
    <t>美的集团</t>
  </si>
  <si>
    <t>京东方Ａ</t>
  </si>
  <si>
    <t>浙江龙盛</t>
  </si>
  <si>
    <t>葵花药业</t>
  </si>
  <si>
    <t>江苏神通</t>
  </si>
  <si>
    <t>金力泰</t>
  </si>
  <si>
    <t>大连重工</t>
  </si>
  <si>
    <t>千方科技</t>
  </si>
  <si>
    <t>恒逸石化</t>
  </si>
  <si>
    <t>信立泰</t>
  </si>
  <si>
    <t>科德教育</t>
  </si>
  <si>
    <t>四维图新</t>
  </si>
  <si>
    <t>垒知集团</t>
  </si>
  <si>
    <t>金达威</t>
  </si>
  <si>
    <t>西部矿业</t>
  </si>
  <si>
    <t>贵航股份</t>
  </si>
  <si>
    <t>景兴纸业</t>
  </si>
  <si>
    <t>*ST文投</t>
  </si>
  <si>
    <t>当虹科技</t>
  </si>
  <si>
    <t>洛阳钼业</t>
  </si>
  <si>
    <t>格力电器</t>
  </si>
  <si>
    <t>海康威视</t>
  </si>
  <si>
    <t>通化金马</t>
  </si>
  <si>
    <t>城地香江</t>
  </si>
  <si>
    <t>中兴通讯</t>
  </si>
  <si>
    <t>博杰股份</t>
  </si>
  <si>
    <t>华测检测</t>
  </si>
  <si>
    <t>复星医药</t>
  </si>
  <si>
    <t>奥飞数据</t>
  </si>
  <si>
    <t>福龙马</t>
  </si>
  <si>
    <t>索通发展</t>
  </si>
  <si>
    <t>莱宝高科</t>
  </si>
  <si>
    <t>中国建筑</t>
  </si>
  <si>
    <t>远兴能源</t>
  </si>
  <si>
    <t>宇通客车</t>
  </si>
  <si>
    <t>新安股份</t>
  </si>
  <si>
    <t>中国平安</t>
  </si>
  <si>
    <t>中航机载</t>
  </si>
  <si>
    <t>掌阅科技</t>
  </si>
  <si>
    <t>分众传媒</t>
  </si>
  <si>
    <t>索菲亚</t>
  </si>
  <si>
    <t>均胜电子</t>
  </si>
  <si>
    <t>光环新网</t>
  </si>
  <si>
    <t>北斗星通</t>
  </si>
  <si>
    <t>圣邦股份</t>
  </si>
  <si>
    <t>紫金矿业</t>
  </si>
  <si>
    <t>有友食品</t>
  </si>
  <si>
    <t>军工龙头ETF</t>
  </si>
  <si>
    <t>三全食品</t>
  </si>
  <si>
    <t>锐奇股份</t>
  </si>
  <si>
    <t>黄山旅游</t>
  </si>
  <si>
    <t>永冠新材</t>
  </si>
  <si>
    <t>豪悦护理</t>
  </si>
  <si>
    <t>浙商银行</t>
  </si>
  <si>
    <t>南极电商</t>
  </si>
  <si>
    <t>公牛集团</t>
  </si>
  <si>
    <t>中芯国际</t>
  </si>
  <si>
    <t>常熟银行</t>
  </si>
  <si>
    <t>天准科技</t>
  </si>
  <si>
    <t>赤峰黄金</t>
  </si>
  <si>
    <t>双环传动</t>
  </si>
  <si>
    <t>江西铜业</t>
  </si>
  <si>
    <t>中微半导体设备</t>
  </si>
  <si>
    <t>中颖电子</t>
  </si>
  <si>
    <t>华熙生物</t>
  </si>
  <si>
    <t>利亚德</t>
  </si>
  <si>
    <t>奥拓电子</t>
  </si>
  <si>
    <t>明阳智能</t>
  </si>
  <si>
    <t>万邦德</t>
  </si>
  <si>
    <t>南京聚隆</t>
  </si>
  <si>
    <t>景嘉微</t>
  </si>
  <si>
    <t>山河智能</t>
  </si>
  <si>
    <t>中通客车</t>
  </si>
  <si>
    <t>*ST亚星</t>
  </si>
  <si>
    <t>亿纬锂能</t>
  </si>
  <si>
    <t>铜陵有色</t>
  </si>
  <si>
    <t>中信证券</t>
  </si>
  <si>
    <t>国电南瑞</t>
  </si>
  <si>
    <t>万  科Ａ</t>
  </si>
  <si>
    <t>国投白银LOF</t>
  </si>
  <si>
    <t>信息技术ETF</t>
  </si>
  <si>
    <t>安凯客车</t>
  </si>
  <si>
    <t>有色金属</t>
  </si>
  <si>
    <t>黄金ETF</t>
  </si>
  <si>
    <t>迈瑞医疗</t>
  </si>
  <si>
    <t>乐普医疗</t>
  </si>
  <si>
    <t>上证指数</t>
  </si>
  <si>
    <t>深证成指</t>
  </si>
  <si>
    <t>沪深300</t>
  </si>
  <si>
    <t>富瀚微</t>
  </si>
  <si>
    <t>上海家化</t>
  </si>
  <si>
    <t>银泰黄金</t>
  </si>
  <si>
    <t>数据港</t>
  </si>
  <si>
    <t>高德红外</t>
  </si>
  <si>
    <t>大洋电机</t>
  </si>
  <si>
    <t>中广核技</t>
  </si>
  <si>
    <t>中国东航</t>
  </si>
  <si>
    <t>云南白药</t>
  </si>
  <si>
    <t>三一重工</t>
  </si>
  <si>
    <t>格林美</t>
  </si>
  <si>
    <t>寒锐钴业</t>
  </si>
  <si>
    <t>济川药业</t>
  </si>
  <si>
    <t>鱼跃医疗</t>
  </si>
  <si>
    <t>豪迈科技</t>
  </si>
  <si>
    <t>福耀玻璃</t>
  </si>
  <si>
    <t>XD中国石化</t>
  </si>
  <si>
    <t>青岛银行</t>
  </si>
  <si>
    <t>濮阳惠成</t>
  </si>
  <si>
    <t>金地集团</t>
  </si>
  <si>
    <t>深天马Ａ</t>
  </si>
  <si>
    <t>许继电气</t>
  </si>
  <si>
    <t>ST明诚</t>
  </si>
  <si>
    <t>房地产ETF</t>
  </si>
  <si>
    <t>张  裕Ａ</t>
  </si>
  <si>
    <t>禾丰股份</t>
  </si>
  <si>
    <t>元隆雅图</t>
  </si>
  <si>
    <t>新城控股</t>
  </si>
  <si>
    <t>信息科技ETF</t>
  </si>
  <si>
    <t>能源化工ETF</t>
  </si>
  <si>
    <t>微芯生物</t>
  </si>
  <si>
    <t>温氏股份</t>
  </si>
  <si>
    <t>宝新能源</t>
  </si>
  <si>
    <t>宝丰能源</t>
  </si>
  <si>
    <t>信维通信</t>
  </si>
  <si>
    <t>中航光电</t>
  </si>
  <si>
    <t>三鑫医疗</t>
  </si>
  <si>
    <t>科兴生物制药</t>
  </si>
  <si>
    <t>阳光电源</t>
  </si>
  <si>
    <t>中国中免</t>
  </si>
  <si>
    <t>应流股份</t>
  </si>
  <si>
    <t>中远海控</t>
  </si>
  <si>
    <t>上汽集团</t>
  </si>
  <si>
    <t>天宇股份</t>
  </si>
  <si>
    <t>三元股份</t>
  </si>
  <si>
    <t>军工ETF</t>
  </si>
  <si>
    <t>士兰微</t>
  </si>
  <si>
    <t>金城医药</t>
  </si>
  <si>
    <t>兆日科技</t>
  </si>
  <si>
    <t>徐工机械</t>
  </si>
  <si>
    <t>成飞集成</t>
  </si>
  <si>
    <t>国民技术</t>
  </si>
  <si>
    <t>飞龙股份</t>
  </si>
  <si>
    <t>彩虹股份</t>
  </si>
  <si>
    <t>福晶科技</t>
  </si>
  <si>
    <t>三安光电</t>
  </si>
  <si>
    <t>顺丰控股</t>
  </si>
  <si>
    <t>科创50ETF</t>
  </si>
  <si>
    <t>洁美科技</t>
  </si>
  <si>
    <t>招商银行</t>
  </si>
  <si>
    <t>深圳能源</t>
  </si>
  <si>
    <t>上海机场</t>
  </si>
  <si>
    <t>宝信软件</t>
  </si>
  <si>
    <t>航天工程</t>
  </si>
  <si>
    <t>信息发展</t>
  </si>
  <si>
    <t>九阳股份</t>
  </si>
  <si>
    <t>太钢不锈</t>
  </si>
  <si>
    <t>钢研纳克</t>
  </si>
  <si>
    <t>中国太保</t>
  </si>
  <si>
    <t>中国巨石</t>
  </si>
  <si>
    <t>盈建科</t>
  </si>
  <si>
    <t>白云机场</t>
  </si>
  <si>
    <t>中国化学</t>
  </si>
  <si>
    <t>科远智慧</t>
  </si>
  <si>
    <t>恩华药业</t>
  </si>
  <si>
    <t>永艺股份</t>
  </si>
  <si>
    <t>药石科技</t>
  </si>
  <si>
    <t>海尔生物</t>
  </si>
  <si>
    <t>伊利股份</t>
  </si>
  <si>
    <t>桐昆股份</t>
  </si>
  <si>
    <t>中国国航</t>
  </si>
  <si>
    <t>中科曙光</t>
  </si>
  <si>
    <t>华体科技</t>
  </si>
  <si>
    <t>宁波银行</t>
  </si>
  <si>
    <t>山推股份</t>
  </si>
  <si>
    <t>上海硅产业集团</t>
  </si>
  <si>
    <t>片仔癀</t>
  </si>
  <si>
    <t>华友钴业</t>
  </si>
  <si>
    <t>苏豪弘业</t>
  </si>
  <si>
    <t>光威复材</t>
  </si>
  <si>
    <t>科创50</t>
  </si>
  <si>
    <t>龙大美食</t>
  </si>
  <si>
    <t>*ST金科</t>
  </si>
  <si>
    <t>招商积余</t>
  </si>
  <si>
    <t>特发服务</t>
  </si>
  <si>
    <t>国瓷材料</t>
  </si>
  <si>
    <t>新 希 望</t>
  </si>
  <si>
    <t>华康股份</t>
  </si>
  <si>
    <t>金禾实业</t>
  </si>
  <si>
    <t>岭南控股</t>
  </si>
  <si>
    <t>五 粮 液</t>
  </si>
  <si>
    <t>华仁药业</t>
  </si>
  <si>
    <t>江苏京源环保</t>
  </si>
  <si>
    <t>宁波韵升</t>
  </si>
  <si>
    <t>中文在线</t>
  </si>
  <si>
    <t>博济医药</t>
  </si>
  <si>
    <t>MSCIETF</t>
  </si>
  <si>
    <t>永辉超市</t>
  </si>
  <si>
    <t>白云山</t>
  </si>
  <si>
    <t>荣联科技</t>
  </si>
  <si>
    <t>张江高科</t>
  </si>
  <si>
    <t>众合科技</t>
  </si>
  <si>
    <t>人福医药</t>
  </si>
  <si>
    <t>华业香料</t>
  </si>
  <si>
    <t>铜峰电子</t>
  </si>
  <si>
    <t>中证800</t>
  </si>
  <si>
    <t>艾可蓝</t>
  </si>
  <si>
    <t>正海生物</t>
  </si>
  <si>
    <t>永新光学</t>
  </si>
  <si>
    <t>中概互联网ETF</t>
  </si>
  <si>
    <t>长亮科技</t>
  </si>
  <si>
    <t>启明信息</t>
  </si>
  <si>
    <t>苏州固锝</t>
  </si>
  <si>
    <t>中京电子</t>
  </si>
  <si>
    <t>晨鸣纸业</t>
  </si>
  <si>
    <t>宏发股份</t>
  </si>
  <si>
    <t>麦格米特</t>
  </si>
  <si>
    <t>长青股份</t>
  </si>
  <si>
    <t>艾德生物</t>
  </si>
  <si>
    <t>辰欣药业</t>
  </si>
  <si>
    <t>恒瑞医药</t>
  </si>
  <si>
    <t>浪潮信息</t>
  </si>
  <si>
    <t>巨化股份</t>
  </si>
  <si>
    <t>赛轮轮胎</t>
  </si>
  <si>
    <t>透景生命</t>
  </si>
  <si>
    <t>达仁堂</t>
  </si>
  <si>
    <t>中国中冶</t>
  </si>
  <si>
    <t>华鲁恒升</t>
  </si>
  <si>
    <t>中旗股份</t>
  </si>
  <si>
    <t>南京医药</t>
  </si>
  <si>
    <t>酒钢宏兴</t>
  </si>
  <si>
    <t>上海环境</t>
  </si>
  <si>
    <t>芯片ETF</t>
  </si>
  <si>
    <t>润和软件</t>
  </si>
  <si>
    <t>红塔证券</t>
  </si>
  <si>
    <t>甘李药业</t>
  </si>
  <si>
    <t>大秦铁路</t>
  </si>
  <si>
    <t>安琪酵母</t>
  </si>
  <si>
    <t>东方电缆</t>
  </si>
  <si>
    <t>特锐德</t>
  </si>
  <si>
    <t>中粮糖业</t>
  </si>
  <si>
    <t>顺络电子</t>
  </si>
  <si>
    <t>三角防务</t>
  </si>
  <si>
    <t>露笑科技</t>
  </si>
  <si>
    <t>正泰电器</t>
  </si>
  <si>
    <t>亚太股份</t>
  </si>
  <si>
    <t>鹏欣资源</t>
  </si>
  <si>
    <t>华夏幸福</t>
  </si>
  <si>
    <t>恒生互联网ETF</t>
  </si>
  <si>
    <t>创业板50ETF</t>
  </si>
  <si>
    <t>蕾奥规划</t>
  </si>
  <si>
    <t>老白干酒</t>
  </si>
  <si>
    <t>共创草坪</t>
  </si>
  <si>
    <t>贵研铂业</t>
  </si>
  <si>
    <t>久之洋</t>
  </si>
  <si>
    <t>诚迈科技</t>
  </si>
  <si>
    <t>ST天喻</t>
  </si>
  <si>
    <t>金智科技</t>
  </si>
  <si>
    <t>熙菱信息</t>
  </si>
  <si>
    <t>宗申动力</t>
  </si>
  <si>
    <t>中体产业</t>
  </si>
  <si>
    <t>人工智能ETF</t>
  </si>
  <si>
    <t>闻泰科技</t>
  </si>
  <si>
    <t>蓝黛科技</t>
  </si>
  <si>
    <t>ST美谷</t>
  </si>
  <si>
    <t>恒生科技指数ETF</t>
  </si>
  <si>
    <t>科大国创</t>
  </si>
  <si>
    <t>东莞控股</t>
  </si>
  <si>
    <t>万丰奥威</t>
  </si>
  <si>
    <t>广电计量</t>
  </si>
  <si>
    <t>扬农化工</t>
  </si>
  <si>
    <t>丝路视觉</t>
  </si>
  <si>
    <t>南京证券</t>
  </si>
  <si>
    <t>省广集团</t>
  </si>
  <si>
    <t>中航沈飞</t>
  </si>
  <si>
    <t>中鼎股份</t>
  </si>
  <si>
    <t>稀土ETF</t>
  </si>
  <si>
    <t>海特高新</t>
  </si>
  <si>
    <t>闽发铝业</t>
  </si>
  <si>
    <t>中证500ETF易方达</t>
  </si>
  <si>
    <t>牧原股份</t>
  </si>
  <si>
    <t>盛航股份</t>
  </si>
  <si>
    <t>江苏索普</t>
  </si>
  <si>
    <t>阿尔特</t>
  </si>
  <si>
    <t>*ST中利</t>
  </si>
  <si>
    <t>广田集团</t>
  </si>
  <si>
    <t>瑞斯康达</t>
  </si>
  <si>
    <t>林洋能源</t>
  </si>
  <si>
    <t>XD招商证券</t>
  </si>
  <si>
    <t>创业板成长ETF</t>
  </si>
  <si>
    <t>保龄宝</t>
  </si>
  <si>
    <t>世嘉科技</t>
  </si>
  <si>
    <t>精测电子</t>
  </si>
  <si>
    <t>四川美丰</t>
  </si>
  <si>
    <t>吉电股份</t>
  </si>
  <si>
    <t>鼎汉技术</t>
  </si>
  <si>
    <t>西菱动力</t>
  </si>
  <si>
    <t>豫能控股</t>
  </si>
  <si>
    <t>上证50ETF</t>
  </si>
  <si>
    <t>华润三九</t>
  </si>
  <si>
    <t>西部牧业</t>
  </si>
  <si>
    <t>通策医疗</t>
  </si>
  <si>
    <t>华培动力</t>
  </si>
  <si>
    <t>雪峰科技</t>
  </si>
  <si>
    <t>华润微电子</t>
  </si>
  <si>
    <t>新奥股份</t>
  </si>
  <si>
    <t>长青集团</t>
  </si>
  <si>
    <t>承德露露</t>
  </si>
  <si>
    <t>奥飞娱乐</t>
  </si>
  <si>
    <t>金健米业</t>
  </si>
  <si>
    <t>H股ETF</t>
  </si>
  <si>
    <t>湖南白银</t>
  </si>
  <si>
    <t>金安国纪</t>
  </si>
  <si>
    <t>宝钛股份</t>
  </si>
  <si>
    <t>赛腾股份</t>
  </si>
  <si>
    <t>再升科技</t>
  </si>
  <si>
    <t>新研股份</t>
  </si>
  <si>
    <t>沪深300ETF</t>
  </si>
  <si>
    <t>中科三环</t>
  </si>
  <si>
    <t>节能国祯</t>
  </si>
  <si>
    <t>XD亨通光电</t>
  </si>
  <si>
    <t>河钢资源</t>
  </si>
  <si>
    <t>信捷电气</t>
  </si>
  <si>
    <t>联得装备</t>
  </si>
  <si>
    <t>紫光股份</t>
  </si>
  <si>
    <t>华钰矿业</t>
  </si>
  <si>
    <t>联创电子</t>
  </si>
  <si>
    <t>金陵药业</t>
  </si>
  <si>
    <t>长城汽车</t>
  </si>
  <si>
    <t>国联股份</t>
  </si>
  <si>
    <t>中证1000ETF</t>
  </si>
  <si>
    <t>联创股份</t>
  </si>
  <si>
    <t>万里扬</t>
  </si>
  <si>
    <t>三友化工</t>
  </si>
  <si>
    <t>荣盛石化</t>
  </si>
  <si>
    <t>松芝股份</t>
  </si>
  <si>
    <t>中国铝业</t>
  </si>
  <si>
    <t>口子窖</t>
  </si>
  <si>
    <t>中电电机</t>
  </si>
  <si>
    <t>云计算ETF</t>
  </si>
  <si>
    <t>会畅通讯</t>
  </si>
  <si>
    <t>长高电新</t>
  </si>
  <si>
    <t>白云电器</t>
  </si>
  <si>
    <t>动力新科</t>
  </si>
  <si>
    <t>京威股份</t>
  </si>
  <si>
    <t>麦克奥迪</t>
  </si>
  <si>
    <t>陕西煤业</t>
  </si>
  <si>
    <t>震裕科技</t>
  </si>
  <si>
    <t>香港证券ETF</t>
  </si>
  <si>
    <t>基建工程LOF</t>
  </si>
  <si>
    <t>紫光国微</t>
  </si>
  <si>
    <t>中国中车</t>
  </si>
  <si>
    <t>恒生ETF</t>
  </si>
  <si>
    <t>招商蛇口</t>
  </si>
  <si>
    <t>中恒电气</t>
  </si>
  <si>
    <t>浩丰科技</t>
  </si>
  <si>
    <t>世纪鼎利</t>
  </si>
  <si>
    <t>滨化股份</t>
  </si>
  <si>
    <t>富瑞特装</t>
  </si>
  <si>
    <t>中国电建</t>
  </si>
  <si>
    <t>通信ETF</t>
  </si>
  <si>
    <t>西子洁能</t>
  </si>
  <si>
    <t>智能制造ETF</t>
  </si>
  <si>
    <t>永贵电器</t>
  </si>
  <si>
    <t>华英农业</t>
  </si>
  <si>
    <t>中闽能源</t>
  </si>
  <si>
    <t>180金融</t>
  </si>
  <si>
    <t>远光软件</t>
  </si>
  <si>
    <t>铁龙物流</t>
  </si>
  <si>
    <t>英 力 特</t>
  </si>
  <si>
    <t>佳力图</t>
  </si>
  <si>
    <t>东软载波</t>
  </si>
  <si>
    <t>厦钨新能源</t>
  </si>
  <si>
    <t>保险主题LOF</t>
  </si>
  <si>
    <t>矩子科技</t>
  </si>
  <si>
    <t>盛通股份</t>
  </si>
  <si>
    <t>渤海租赁</t>
  </si>
  <si>
    <t>旗天科技</t>
  </si>
  <si>
    <t>新华保险</t>
  </si>
  <si>
    <t>中国人保</t>
  </si>
  <si>
    <t>道明光学</t>
  </si>
  <si>
    <t>新疆众和</t>
  </si>
  <si>
    <t>中英科技</t>
  </si>
  <si>
    <t>洁特生物股份</t>
  </si>
  <si>
    <t>五方光电</t>
  </si>
  <si>
    <t>和远气体</t>
  </si>
  <si>
    <t>机器人</t>
  </si>
  <si>
    <t>恒锋信息</t>
  </si>
  <si>
    <t>科森科技</t>
  </si>
  <si>
    <t>盐湖股份</t>
  </si>
  <si>
    <t>ST华微</t>
  </si>
  <si>
    <t>国泰君安</t>
  </si>
  <si>
    <t>湖南黄金</t>
  </si>
  <si>
    <t>川能动力</t>
  </si>
  <si>
    <t>*ST红相</t>
  </si>
  <si>
    <t>ST西钢</t>
  </si>
  <si>
    <t>美利云</t>
  </si>
  <si>
    <t>宇通重工</t>
  </si>
  <si>
    <t>金钼股份</t>
  </si>
  <si>
    <t>粤桂股份</t>
  </si>
  <si>
    <t>派林生物</t>
  </si>
  <si>
    <t>深圳燃气</t>
  </si>
  <si>
    <t>武汉凡谷</t>
  </si>
  <si>
    <t>华阳新材</t>
  </si>
  <si>
    <t>锦浪科技</t>
  </si>
  <si>
    <t>中科创达</t>
  </si>
  <si>
    <t>华利集团</t>
  </si>
  <si>
    <t>精工科技</t>
  </si>
  <si>
    <t>平安银行</t>
  </si>
  <si>
    <t>和而泰</t>
  </si>
  <si>
    <t>福能东方</t>
  </si>
  <si>
    <t>东方证券</t>
  </si>
  <si>
    <t>瑞凌股份</t>
  </si>
  <si>
    <t>晓鸣股份</t>
  </si>
  <si>
    <t>福田汽车</t>
  </si>
  <si>
    <t>南侨食品</t>
  </si>
  <si>
    <t>山东黄金</t>
  </si>
  <si>
    <t>兴发集团</t>
  </si>
  <si>
    <t>蠡湖股份</t>
  </si>
  <si>
    <t>中孚实业</t>
  </si>
  <si>
    <t>中国重工</t>
  </si>
  <si>
    <t>君实生物</t>
  </si>
  <si>
    <t>欧菲光</t>
  </si>
  <si>
    <t>爱玛科技</t>
  </si>
  <si>
    <t>经纬纺机</t>
  </si>
  <si>
    <t>杭电股份</t>
  </si>
  <si>
    <t>东方雨虹</t>
  </si>
  <si>
    <t>宝钢股份</t>
  </si>
  <si>
    <t>上峰水泥</t>
  </si>
  <si>
    <t>华新水泥</t>
  </si>
  <si>
    <t>养殖ETF</t>
  </si>
  <si>
    <t>洲际油气</t>
  </si>
  <si>
    <t>南方航空</t>
  </si>
  <si>
    <t>南大光电</t>
  </si>
  <si>
    <t>德美化工</t>
  </si>
  <si>
    <t>云南能投</t>
  </si>
  <si>
    <t>得润电子</t>
  </si>
  <si>
    <t>中再资环</t>
  </si>
  <si>
    <t>保利发展</t>
  </si>
  <si>
    <t>华能国际</t>
  </si>
  <si>
    <t>新农开发</t>
  </si>
  <si>
    <t>供销大集</t>
  </si>
  <si>
    <t>圆通速递</t>
  </si>
  <si>
    <t>申通快递</t>
  </si>
  <si>
    <t>科泰电源</t>
  </si>
  <si>
    <t>永吉股份</t>
  </si>
  <si>
    <t>新城市</t>
  </si>
  <si>
    <t>龙元建设</t>
  </si>
  <si>
    <t>中国铁建</t>
  </si>
  <si>
    <t>宁波建工</t>
  </si>
  <si>
    <t>恒生科技ETF</t>
  </si>
  <si>
    <t>北新建材</t>
  </si>
  <si>
    <t>张家港行</t>
  </si>
  <si>
    <t>蔚蓝锂芯</t>
  </si>
  <si>
    <t>晨光新材</t>
  </si>
  <si>
    <t>太阳纸业</t>
  </si>
  <si>
    <t>宜宾纸业</t>
  </si>
  <si>
    <t>豆神教育</t>
  </si>
  <si>
    <t>普天科技</t>
  </si>
  <si>
    <t>精研科技</t>
  </si>
  <si>
    <t>涪陵榨菜</t>
  </si>
  <si>
    <t>韵达股份</t>
  </si>
  <si>
    <t>华立科技</t>
  </si>
  <si>
    <t>钢研高纳</t>
  </si>
  <si>
    <t>鼎龙股份</t>
  </si>
  <si>
    <t>中天科技</t>
  </si>
  <si>
    <t>合盛硅业</t>
  </si>
  <si>
    <t>湖北宜化</t>
  </si>
  <si>
    <t>石大胜华</t>
  </si>
  <si>
    <t>华谊集团</t>
  </si>
  <si>
    <t>金鸿顺</t>
  </si>
  <si>
    <t>峨眉山Ａ</t>
  </si>
  <si>
    <t>科林电气</t>
  </si>
  <si>
    <t>厦门银行</t>
  </si>
  <si>
    <t>实丰文化</t>
  </si>
  <si>
    <t>*ST迪威</t>
  </si>
  <si>
    <t>精达股份</t>
  </si>
  <si>
    <t>物产中大</t>
  </si>
  <si>
    <t>国科微</t>
  </si>
  <si>
    <t>科伦药业</t>
  </si>
  <si>
    <t>光启技术</t>
  </si>
  <si>
    <t>钱江摩托</t>
  </si>
  <si>
    <t>凯盛科技</t>
  </si>
  <si>
    <t>ST红太阳</t>
  </si>
  <si>
    <t>今飞凯达</t>
  </si>
  <si>
    <t>北京科锐</t>
  </si>
  <si>
    <t>新媒股份</t>
  </si>
  <si>
    <t>滨江集团</t>
  </si>
  <si>
    <t>中国黄金</t>
  </si>
  <si>
    <t>山东威达</t>
  </si>
  <si>
    <t>长信科技</t>
  </si>
  <si>
    <t>纵横通信</t>
  </si>
  <si>
    <t>纳思达</t>
  </si>
  <si>
    <t>红利ETF易方达</t>
  </si>
  <si>
    <t>兴业银锡</t>
  </si>
  <si>
    <t>力盛体育</t>
  </si>
  <si>
    <t>理工能科</t>
  </si>
  <si>
    <t>昂立教育</t>
  </si>
  <si>
    <t>神工半导体</t>
  </si>
  <si>
    <t>云图控股</t>
  </si>
  <si>
    <t>招商轮船</t>
  </si>
  <si>
    <t>中航西飞</t>
  </si>
  <si>
    <t>上海电力</t>
  </si>
  <si>
    <t>众业达</t>
  </si>
  <si>
    <t>豪能股份</t>
  </si>
  <si>
    <t>亿联网络</t>
  </si>
  <si>
    <t>工业富联</t>
  </si>
  <si>
    <t>诚志股份</t>
  </si>
  <si>
    <t>海王生物</t>
  </si>
  <si>
    <t>捷成股份</t>
  </si>
  <si>
    <t>瑞普生物</t>
  </si>
  <si>
    <t>三诺生物</t>
  </si>
  <si>
    <t>和胜股份</t>
  </si>
  <si>
    <t>华脉科技</t>
  </si>
  <si>
    <t>航亚科技</t>
  </si>
  <si>
    <t>申科股份</t>
  </si>
  <si>
    <t>基建ETF</t>
  </si>
  <si>
    <t>西藏药业</t>
  </si>
  <si>
    <t>西藏矿业</t>
  </si>
  <si>
    <t>恒生指数ETF</t>
  </si>
  <si>
    <t>家电ETF</t>
  </si>
  <si>
    <t>仙坛股份</t>
  </si>
  <si>
    <t>金字火腿</t>
  </si>
  <si>
    <t>东诚药业</t>
  </si>
  <si>
    <t>电科芯片</t>
  </si>
  <si>
    <t>全柴动力</t>
  </si>
  <si>
    <t>中国人寿</t>
  </si>
  <si>
    <t>向日葵</t>
  </si>
  <si>
    <t>北纬科技</t>
  </si>
  <si>
    <t>华域汽车</t>
  </si>
  <si>
    <t>德赛西威</t>
  </si>
  <si>
    <t>电科数字</t>
  </si>
  <si>
    <t>中青旅</t>
  </si>
  <si>
    <t>湘油泵</t>
  </si>
  <si>
    <t>神火股份</t>
  </si>
  <si>
    <t>香港医药ETF</t>
  </si>
  <si>
    <t>杭州解百</t>
  </si>
  <si>
    <t>山煤国际</t>
  </si>
  <si>
    <t>方大特钢</t>
  </si>
  <si>
    <t>国联证券</t>
  </si>
  <si>
    <t>中国交建</t>
  </si>
  <si>
    <t>设计总院</t>
  </si>
  <si>
    <t>万泰生物</t>
  </si>
  <si>
    <t>杰瑞股份</t>
  </si>
  <si>
    <t>华斯股份</t>
  </si>
  <si>
    <t>金诚信</t>
  </si>
  <si>
    <t>宁波富达</t>
  </si>
  <si>
    <t>南网储能</t>
  </si>
  <si>
    <t>东方电气</t>
  </si>
  <si>
    <t>梅花生物</t>
  </si>
  <si>
    <t>基建50ETF</t>
  </si>
  <si>
    <t>中航重机</t>
  </si>
  <si>
    <t>通润装备</t>
  </si>
  <si>
    <t>卫光生物</t>
  </si>
  <si>
    <t>唐人神</t>
  </si>
  <si>
    <t>博迈科</t>
  </si>
  <si>
    <t>冠农股份</t>
  </si>
  <si>
    <t>ST凯撒</t>
  </si>
  <si>
    <t>西部创业</t>
  </si>
  <si>
    <t>芯能科技</t>
  </si>
  <si>
    <t>弘讯科技</t>
  </si>
  <si>
    <t>香农芯创</t>
  </si>
  <si>
    <t>中国能建</t>
  </si>
  <si>
    <t>川环科技</t>
  </si>
  <si>
    <t>涪陵电力</t>
  </si>
  <si>
    <t>锡业股份</t>
  </si>
  <si>
    <t>同力日升</t>
  </si>
  <si>
    <t>浙商证券</t>
  </si>
  <si>
    <t>电连技术</t>
  </si>
  <si>
    <t>*ST通脉</t>
  </si>
  <si>
    <t>祥龙电业</t>
  </si>
  <si>
    <t>宁波能源</t>
  </si>
  <si>
    <t>九典制药</t>
  </si>
  <si>
    <t>港股通LOF</t>
  </si>
  <si>
    <t>港股消费ETF</t>
  </si>
  <si>
    <t>双创ETF</t>
  </si>
  <si>
    <t>安克创新</t>
  </si>
  <si>
    <t>凯赛生物</t>
  </si>
  <si>
    <t>中兵红箭</t>
  </si>
  <si>
    <t>中航机电</t>
  </si>
  <si>
    <t>风范股份</t>
  </si>
  <si>
    <t>厚普股份</t>
  </si>
  <si>
    <t>星湖科技</t>
  </si>
  <si>
    <t>史丹利</t>
  </si>
  <si>
    <t>恒源煤电</t>
  </si>
  <si>
    <t>塔牌集团</t>
  </si>
  <si>
    <t>妙可蓝多</t>
  </si>
  <si>
    <t>广弘控股</t>
  </si>
  <si>
    <t>火炬电子</t>
  </si>
  <si>
    <t>三棵树</t>
  </si>
  <si>
    <t>迈赫股份</t>
  </si>
  <si>
    <t>楚天龙</t>
  </si>
  <si>
    <t>天山铝业</t>
  </si>
  <si>
    <t>吉鑫科技</t>
  </si>
  <si>
    <t>大悦城</t>
  </si>
  <si>
    <t>华特达因</t>
  </si>
  <si>
    <t>吉林化纤</t>
  </si>
  <si>
    <t>中集车辆</t>
  </si>
  <si>
    <t>苏垦农发</t>
  </si>
  <si>
    <t>中科金财</t>
  </si>
  <si>
    <t>东吴证券</t>
  </si>
  <si>
    <t>海立股份</t>
  </si>
  <si>
    <t>苏州龙杰</t>
  </si>
  <si>
    <t>闽东电力</t>
  </si>
  <si>
    <t>海信家电</t>
  </si>
  <si>
    <t>浙江交科</t>
  </si>
  <si>
    <t>中国核建</t>
  </si>
  <si>
    <t>澳柯玛</t>
  </si>
  <si>
    <t>克明食品</t>
  </si>
  <si>
    <t>北化股份</t>
  </si>
  <si>
    <t>*ST傲农</t>
  </si>
  <si>
    <t>珀莱雅</t>
  </si>
  <si>
    <t>中信国安</t>
  </si>
  <si>
    <t>百隆东方</t>
  </si>
  <si>
    <t>龙头股份</t>
  </si>
  <si>
    <t>北玻股份</t>
  </si>
  <si>
    <t>南京商旅</t>
  </si>
  <si>
    <t>创业板ETF</t>
  </si>
  <si>
    <t>ST佳沃</t>
  </si>
  <si>
    <t>鲁阳节能</t>
  </si>
  <si>
    <t>硅宝科技</t>
  </si>
  <si>
    <t>金运激光</t>
  </si>
  <si>
    <t>金洲管道</t>
  </si>
  <si>
    <t>银邦股份</t>
  </si>
  <si>
    <t>佳讯飞鸿</t>
  </si>
  <si>
    <t>科创创业ETF</t>
  </si>
  <si>
    <t>红旗连锁</t>
  </si>
  <si>
    <t>上海国企ETF</t>
  </si>
  <si>
    <t>重庆啤酒</t>
  </si>
  <si>
    <t>濮耐股份</t>
  </si>
  <si>
    <t>宜通世纪</t>
  </si>
  <si>
    <t>高股息ETF</t>
  </si>
  <si>
    <t>汽车ETF</t>
  </si>
  <si>
    <t>天音控股</t>
  </si>
  <si>
    <t>菲利华</t>
  </si>
  <si>
    <t>安泰科技</t>
  </si>
  <si>
    <t>厦门国贸</t>
  </si>
  <si>
    <t>MSCI中国A50ETF</t>
  </si>
  <si>
    <t>尤洛卡</t>
  </si>
  <si>
    <t>辉丰股份</t>
  </si>
  <si>
    <t>ST数源</t>
  </si>
  <si>
    <t>百纳千成</t>
  </si>
  <si>
    <t>广西能源</t>
  </si>
  <si>
    <t>先达股份</t>
  </si>
  <si>
    <t>东方电子</t>
  </si>
  <si>
    <t>中铝国际</t>
  </si>
  <si>
    <t>招商南油</t>
  </si>
  <si>
    <t>中盐化工</t>
  </si>
  <si>
    <t>华联控股</t>
  </si>
  <si>
    <t>西部超导</t>
  </si>
  <si>
    <t>中储股份</t>
  </si>
  <si>
    <t>畅联股份</t>
  </si>
  <si>
    <t>中公高科</t>
  </si>
  <si>
    <t>中交设计</t>
  </si>
  <si>
    <t>XD帅丰电器</t>
  </si>
  <si>
    <t>川恒股份</t>
  </si>
  <si>
    <t>安集科技</t>
  </si>
  <si>
    <t>广州港</t>
  </si>
  <si>
    <t>长城科技</t>
  </si>
  <si>
    <t>大宗商品ETF</t>
  </si>
  <si>
    <t>春兰股份</t>
  </si>
  <si>
    <t>海南高速</t>
  </si>
  <si>
    <t>浪潮软件</t>
  </si>
  <si>
    <t>华阳集团</t>
  </si>
  <si>
    <t>中国软件</t>
  </si>
  <si>
    <t>文灿股份</t>
  </si>
  <si>
    <t>科沃斯</t>
  </si>
  <si>
    <t>上海之江生物</t>
  </si>
  <si>
    <t>伟星新材</t>
  </si>
  <si>
    <t>上海凤凰</t>
  </si>
  <si>
    <t>长川科技</t>
  </si>
  <si>
    <t>华金资本</t>
  </si>
  <si>
    <t>XD梦天家居</t>
  </si>
  <si>
    <t>纳尔股份</t>
  </si>
  <si>
    <t>江化微</t>
  </si>
  <si>
    <t>常铝股份</t>
  </si>
  <si>
    <t>创新新材</t>
  </si>
  <si>
    <t>王府井</t>
  </si>
  <si>
    <t>丽江股份</t>
  </si>
  <si>
    <t>炬华科技</t>
  </si>
  <si>
    <t>明月镜片</t>
  </si>
  <si>
    <t>康龙化成</t>
  </si>
  <si>
    <t>金岭矿业</t>
  </si>
  <si>
    <t>长江证券</t>
  </si>
  <si>
    <t>爱普股份</t>
  </si>
  <si>
    <t>杭州银行</t>
  </si>
  <si>
    <t>成都银行</t>
  </si>
  <si>
    <t>科陆电子</t>
  </si>
  <si>
    <t>盾安环境</t>
  </si>
  <si>
    <t>建元信托</t>
  </si>
  <si>
    <t>长虹华意</t>
  </si>
  <si>
    <t>孚日股份</t>
  </si>
  <si>
    <t>云从科技</t>
  </si>
  <si>
    <t>盈康生命</t>
  </si>
  <si>
    <t>伟明环保</t>
  </si>
  <si>
    <t>中绿电</t>
  </si>
  <si>
    <t>晶盛机电</t>
  </si>
  <si>
    <t>禾盛新材</t>
  </si>
  <si>
    <t>国林科技</t>
  </si>
  <si>
    <t>福立旺精密</t>
  </si>
  <si>
    <t>三元生物</t>
  </si>
  <si>
    <t>丰原药业</t>
  </si>
  <si>
    <t>中国天楹</t>
  </si>
  <si>
    <t>中谷物流</t>
  </si>
  <si>
    <t>小商品城</t>
  </si>
  <si>
    <t>协和电子</t>
  </si>
  <si>
    <t>新开源</t>
  </si>
  <si>
    <t>隆华科技</t>
  </si>
  <si>
    <t>太龙股份</t>
  </si>
  <si>
    <t>潜能恒信</t>
  </si>
  <si>
    <t>深科技</t>
  </si>
  <si>
    <t>中远海特</t>
  </si>
  <si>
    <t>卫星化学</t>
  </si>
  <si>
    <t>*ST农尚</t>
  </si>
  <si>
    <t>仲景食品</t>
  </si>
  <si>
    <t>国元证券</t>
  </si>
  <si>
    <t>悦达投资</t>
  </si>
  <si>
    <t>苏美达</t>
  </si>
  <si>
    <t>安控科技</t>
  </si>
  <si>
    <t>ST通葡</t>
  </si>
  <si>
    <t>星云股份</t>
  </si>
  <si>
    <t>三友联众</t>
  </si>
  <si>
    <t>会通股份</t>
  </si>
  <si>
    <t>迈为股份</t>
  </si>
  <si>
    <t>中国联通</t>
  </si>
  <si>
    <t>国光电器</t>
  </si>
  <si>
    <t>友发集团</t>
  </si>
  <si>
    <t>重庆水务</t>
  </si>
  <si>
    <t>宇瞳光学</t>
  </si>
  <si>
    <t>伊之密</t>
  </si>
  <si>
    <t>兆丰股份</t>
  </si>
  <si>
    <t>今创集团</t>
  </si>
  <si>
    <t>德宏股份</t>
  </si>
  <si>
    <t>江苏新能</t>
  </si>
  <si>
    <t>英维克</t>
  </si>
  <si>
    <t>汇中股份</t>
  </si>
  <si>
    <t>腾龙股份</t>
  </si>
  <si>
    <t>利安隆</t>
  </si>
  <si>
    <t>有研粉材</t>
  </si>
  <si>
    <t>华如科技</t>
  </si>
  <si>
    <t>新乡化纤</t>
  </si>
  <si>
    <t>大金重工</t>
  </si>
  <si>
    <t>欣锐科技</t>
  </si>
  <si>
    <t>厦门象屿</t>
  </si>
  <si>
    <t>海油工程</t>
  </si>
  <si>
    <t>哈尔斯</t>
  </si>
  <si>
    <t>华大九天</t>
  </si>
  <si>
    <t>中瓷电子</t>
  </si>
  <si>
    <t>中水渔业</t>
  </si>
  <si>
    <t>浙江医药</t>
  </si>
  <si>
    <t>兄弟科技</t>
  </si>
  <si>
    <t>力源科技</t>
  </si>
  <si>
    <t>宁波联合</t>
  </si>
  <si>
    <t>云铝股份</t>
  </si>
  <si>
    <t>九丰能源</t>
  </si>
  <si>
    <t>大唐发电</t>
  </si>
  <si>
    <t>天原股份</t>
  </si>
  <si>
    <t>畜牧养殖ETF</t>
  </si>
  <si>
    <t>云赛智联</t>
  </si>
  <si>
    <t>三利谱</t>
  </si>
  <si>
    <t>美诺华</t>
  </si>
  <si>
    <t>金晶科技</t>
  </si>
  <si>
    <t>嘉友国际</t>
  </si>
  <si>
    <t>珠江啤酒</t>
  </si>
  <si>
    <t>燕京啤酒</t>
  </si>
  <si>
    <t>海油发展</t>
  </si>
  <si>
    <t>南凌科技</t>
  </si>
  <si>
    <t>超讯通信</t>
  </si>
  <si>
    <t>彩虹集团</t>
  </si>
  <si>
    <t>数字经济ETF</t>
  </si>
  <si>
    <t>南天信息</t>
  </si>
  <si>
    <t>阿拉丁科技</t>
  </si>
  <si>
    <t>海联金汇</t>
  </si>
  <si>
    <t>通富微电</t>
  </si>
  <si>
    <t>顺威股份</t>
  </si>
  <si>
    <t>吉大正元</t>
  </si>
  <si>
    <t>仙鹤股份</t>
  </si>
  <si>
    <t>五洲特纸</t>
  </si>
  <si>
    <t>彤程新材</t>
  </si>
  <si>
    <t>长白山</t>
  </si>
  <si>
    <t>华资实业</t>
  </si>
  <si>
    <t>航天信息</t>
  </si>
  <si>
    <t>盈方微</t>
  </si>
  <si>
    <t>新坐标</t>
  </si>
  <si>
    <t>科华控股</t>
  </si>
  <si>
    <t>雷迪克</t>
  </si>
  <si>
    <t>泰格医药</t>
  </si>
  <si>
    <t>盛路通信</t>
  </si>
  <si>
    <t>格林达</t>
  </si>
  <si>
    <t>中百集团</t>
  </si>
  <si>
    <t>松原股份</t>
  </si>
  <si>
    <t>拓斯达</t>
  </si>
  <si>
    <t>鲁抗医药</t>
  </si>
  <si>
    <t>恒生医疗ETF</t>
  </si>
  <si>
    <t>盘龙药业</t>
  </si>
  <si>
    <t>华东数控</t>
  </si>
  <si>
    <t>千红制药</t>
  </si>
  <si>
    <t>润邦股份</t>
  </si>
  <si>
    <t>全指信息</t>
  </si>
  <si>
    <t>沃华医药</t>
  </si>
  <si>
    <t>奥来德光电</t>
  </si>
  <si>
    <t>金财互联</t>
  </si>
  <si>
    <t>海正生物材料</t>
  </si>
  <si>
    <t>海天瑞声</t>
  </si>
  <si>
    <t>吉林敖东</t>
  </si>
  <si>
    <t>锦盛新材</t>
  </si>
  <si>
    <t>双塔食品</t>
  </si>
  <si>
    <t>嘉澳环保</t>
  </si>
  <si>
    <t>安奈儿</t>
  </si>
  <si>
    <t>联盛化学</t>
  </si>
  <si>
    <t>九安医疗</t>
  </si>
  <si>
    <t>丽珠集团</t>
  </si>
  <si>
    <t>光库科技</t>
  </si>
  <si>
    <t>徐家汇</t>
  </si>
  <si>
    <t>ZS2007</t>
  </si>
  <si>
    <t>房地产</t>
  </si>
  <si>
    <t>ZS8073</t>
  </si>
  <si>
    <t>半导体</t>
  </si>
  <si>
    <t>抗通胀LOF</t>
  </si>
  <si>
    <t>正邦科技</t>
  </si>
  <si>
    <t>博众精工科技</t>
  </si>
  <si>
    <t>福日电子</t>
  </si>
  <si>
    <t>百大集团</t>
  </si>
  <si>
    <t>华孚时尚</t>
  </si>
  <si>
    <t>资源ETF</t>
  </si>
  <si>
    <t>保利联合</t>
  </si>
  <si>
    <t>易普力</t>
  </si>
  <si>
    <t>盛达资源</t>
  </si>
  <si>
    <t>好想你</t>
  </si>
  <si>
    <t>飞亚达</t>
  </si>
  <si>
    <t>深证综指</t>
  </si>
  <si>
    <t>明泰铝业</t>
  </si>
  <si>
    <t>北部湾港</t>
  </si>
  <si>
    <t>阳光乳业</t>
  </si>
  <si>
    <t>全 聚 德</t>
  </si>
  <si>
    <t>华天酒店</t>
  </si>
  <si>
    <t>宝光股份</t>
  </si>
  <si>
    <t>皖通高速</t>
  </si>
  <si>
    <t>万通智控</t>
  </si>
  <si>
    <t>金陵饭店</t>
  </si>
  <si>
    <t>顶点软件</t>
  </si>
  <si>
    <t>沃格光电</t>
  </si>
  <si>
    <t>宁德时代</t>
  </si>
  <si>
    <t>秀强股份</t>
  </si>
  <si>
    <t>广联航空</t>
  </si>
  <si>
    <t>罗 牛 山</t>
  </si>
  <si>
    <t>龙佰集团</t>
  </si>
  <si>
    <t>科力远</t>
  </si>
  <si>
    <t>烽火通信</t>
  </si>
  <si>
    <t>科力尔</t>
  </si>
  <si>
    <t>西部黄金</t>
  </si>
  <si>
    <t>曼卡龙</t>
  </si>
  <si>
    <t>菜百股份</t>
  </si>
  <si>
    <t>东芯股份</t>
  </si>
  <si>
    <t>永茂泰</t>
  </si>
  <si>
    <t>绿茵生态</t>
  </si>
  <si>
    <t>万朗磁塑</t>
  </si>
  <si>
    <t>易德龙</t>
  </si>
  <si>
    <t>阳谷华泰</t>
  </si>
  <si>
    <t>可转债ETF</t>
  </si>
  <si>
    <t>*ST汉马</t>
  </si>
  <si>
    <t>人民同泰</t>
  </si>
  <si>
    <t>华银电力</t>
  </si>
  <si>
    <t>赣能股份</t>
  </si>
  <si>
    <t>春秋航空</t>
  </si>
  <si>
    <t>江丰电子</t>
  </si>
  <si>
    <t>世荣兆业</t>
  </si>
  <si>
    <t>沃特股份</t>
  </si>
  <si>
    <t>湘佳股份</t>
  </si>
  <si>
    <t>赛力斯</t>
  </si>
  <si>
    <t>科顺股份</t>
  </si>
  <si>
    <t>亿帆医药</t>
  </si>
  <si>
    <t>柳    工</t>
  </si>
  <si>
    <t>天康生物</t>
  </si>
  <si>
    <t>常润股份</t>
  </si>
  <si>
    <t>芭田股份</t>
  </si>
  <si>
    <t>荣盛发展</t>
  </si>
  <si>
    <t>半导体ETF</t>
  </si>
  <si>
    <t>中油工程</t>
  </si>
  <si>
    <t>中海油服</t>
  </si>
  <si>
    <t>洁雅股份</t>
  </si>
  <si>
    <t>海能实业</t>
  </si>
  <si>
    <t>康普顿</t>
  </si>
  <si>
    <t>中工国际</t>
  </si>
  <si>
    <t>怡和嘉业</t>
  </si>
  <si>
    <t>亚普股份</t>
  </si>
  <si>
    <t>新华联</t>
  </si>
  <si>
    <t>北鼎股份</t>
  </si>
  <si>
    <t>经纬恒润</t>
  </si>
  <si>
    <t>国睿科技</t>
  </si>
  <si>
    <t>雷电微力</t>
  </si>
  <si>
    <t>中信出版</t>
  </si>
  <si>
    <t>天箭科技</t>
  </si>
  <si>
    <t>西藏旅游</t>
  </si>
  <si>
    <t>晶丰明源半导体</t>
  </si>
  <si>
    <t>汤姆猫</t>
  </si>
  <si>
    <t>海南橡胶</t>
  </si>
  <si>
    <t>鼎胜新材</t>
  </si>
  <si>
    <t>三峡能源</t>
  </si>
  <si>
    <t>西安旅游</t>
  </si>
  <si>
    <t>广州发展</t>
  </si>
  <si>
    <t>港股创新药ETF</t>
  </si>
  <si>
    <t>化工ETF</t>
  </si>
  <si>
    <t>新华医疗</t>
  </si>
  <si>
    <t>电魂网络</t>
  </si>
  <si>
    <t>中新集团</t>
  </si>
  <si>
    <t>浙江恒威</t>
  </si>
  <si>
    <t>张小泉</t>
  </si>
  <si>
    <t>时代电气</t>
  </si>
  <si>
    <t>冠城大通</t>
  </si>
  <si>
    <t>昌红科技</t>
  </si>
  <si>
    <t>中源协和</t>
  </si>
  <si>
    <t>立昂微</t>
  </si>
  <si>
    <t>巨力索具</t>
  </si>
  <si>
    <t>彩讯股份</t>
  </si>
  <si>
    <t>兔 宝 宝</t>
  </si>
  <si>
    <t>红利低波100ETF</t>
  </si>
  <si>
    <t>*ST西发</t>
  </si>
  <si>
    <t>北京凯因科技</t>
  </si>
  <si>
    <t>科创新源</t>
  </si>
  <si>
    <t>五矿资本</t>
  </si>
  <si>
    <t>财富趋势</t>
  </si>
  <si>
    <t>威孚高科</t>
  </si>
  <si>
    <t>上海新阳</t>
  </si>
  <si>
    <t>日照港</t>
  </si>
  <si>
    <t>万润科技</t>
  </si>
  <si>
    <t>中远海发</t>
  </si>
  <si>
    <t>振江股份</t>
  </si>
  <si>
    <t>中南文化</t>
  </si>
  <si>
    <t>国企红利LOF</t>
  </si>
  <si>
    <t>复旦微电</t>
  </si>
  <si>
    <t>安车检测</t>
  </si>
  <si>
    <t>羚锐制药</t>
  </si>
  <si>
    <t>漫步者</t>
  </si>
  <si>
    <t>宝通科技</t>
  </si>
  <si>
    <t>菲菱科思</t>
  </si>
  <si>
    <t>格灵深瞳</t>
  </si>
  <si>
    <t>麦趣尔</t>
  </si>
  <si>
    <t>华力创通</t>
  </si>
  <si>
    <t>青龙管业</t>
  </si>
  <si>
    <t>云南铜业</t>
  </si>
  <si>
    <t>上证50</t>
  </si>
  <si>
    <t>登康口腔</t>
  </si>
  <si>
    <t>佐力药业</t>
  </si>
  <si>
    <t>鸿利智汇</t>
  </si>
  <si>
    <t>*ST理工导航</t>
  </si>
  <si>
    <t>中国动力</t>
  </si>
  <si>
    <t>中山公用</t>
  </si>
  <si>
    <t>海融科技</t>
  </si>
  <si>
    <t>麒盛科技</t>
  </si>
  <si>
    <t>康拓医疗</t>
  </si>
  <si>
    <t>航宇微</t>
  </si>
  <si>
    <t>纳睿雷达科技</t>
  </si>
  <si>
    <t>桂发祥</t>
  </si>
  <si>
    <t>华锋股份</t>
  </si>
  <si>
    <t>惠泉啤酒</t>
  </si>
  <si>
    <t>弘信电子</t>
  </si>
  <si>
    <t>西域旅游</t>
  </si>
  <si>
    <t>振东制药</t>
  </si>
  <si>
    <t>会稽山</t>
  </si>
  <si>
    <t>爱仕达</t>
  </si>
  <si>
    <t>四川金顶</t>
  </si>
  <si>
    <t>博闻科技</t>
  </si>
  <si>
    <t>恒而达</t>
  </si>
  <si>
    <t>广济药业</t>
  </si>
  <si>
    <t>华海清科</t>
  </si>
  <si>
    <t>苏州华兴源创科技</t>
  </si>
  <si>
    <t>辉隆股份</t>
  </si>
  <si>
    <t>邦基科技股份</t>
  </si>
  <si>
    <t>每日互动</t>
  </si>
  <si>
    <t>拓普集团</t>
  </si>
  <si>
    <t>奥普光电</t>
  </si>
  <si>
    <t>茂莱光学</t>
  </si>
  <si>
    <t>北京君正</t>
  </si>
  <si>
    <t>圣泉集团</t>
  </si>
  <si>
    <t>中核科技</t>
  </si>
  <si>
    <t>裕太微电子</t>
  </si>
  <si>
    <t>鸿远电子</t>
  </si>
  <si>
    <t>华灿光电</t>
  </si>
  <si>
    <t>赢合科技</t>
  </si>
  <si>
    <t>芯片龙头ETF</t>
  </si>
  <si>
    <t>永新股份</t>
  </si>
  <si>
    <t>西南证券</t>
  </si>
  <si>
    <t>佳禾食品</t>
  </si>
  <si>
    <t>尚太科技</t>
  </si>
  <si>
    <t>惠城环保</t>
  </si>
  <si>
    <t>港股科技50ETF</t>
  </si>
  <si>
    <t>亚邦股份</t>
  </si>
  <si>
    <t>大连友谊</t>
  </si>
  <si>
    <t>惠泰医疗</t>
  </si>
  <si>
    <t>紫江企业</t>
  </si>
  <si>
    <t>拓荆科技</t>
  </si>
  <si>
    <t>盛美上海半导体</t>
  </si>
  <si>
    <t>源杰科技</t>
  </si>
  <si>
    <t>国信证券</t>
  </si>
  <si>
    <t>首创证券</t>
  </si>
  <si>
    <t>翰宇药业</t>
  </si>
  <si>
    <t>丽岛新材</t>
  </si>
  <si>
    <t>福斯达深冷</t>
  </si>
  <si>
    <t>木林森</t>
  </si>
  <si>
    <t>敏芯股份</t>
  </si>
  <si>
    <t>通用股份</t>
  </si>
  <si>
    <t>优彩资源</t>
  </si>
  <si>
    <t>隆盛科技</t>
  </si>
  <si>
    <t>科新机电</t>
  </si>
  <si>
    <t>津药药业</t>
  </si>
  <si>
    <t>天保基建</t>
  </si>
  <si>
    <t>迪生力</t>
  </si>
  <si>
    <t>亚宝药业</t>
  </si>
  <si>
    <t>内蒙华电</t>
  </si>
  <si>
    <t>强力新材</t>
  </si>
  <si>
    <t>胜利精密</t>
  </si>
  <si>
    <t>伟时电子</t>
  </si>
  <si>
    <t>华闻集团</t>
  </si>
  <si>
    <t>富佳股份</t>
  </si>
  <si>
    <t>蓝英装备</t>
  </si>
  <si>
    <t>亚太科技</t>
  </si>
  <si>
    <t>中微半导</t>
  </si>
  <si>
    <t>*ST新宁</t>
  </si>
  <si>
    <t>嘉必优生物</t>
  </si>
  <si>
    <t>科蓝软件</t>
  </si>
  <si>
    <t>嘉亨家化</t>
  </si>
  <si>
    <t>江瀚新材</t>
  </si>
  <si>
    <t>中原高速</t>
  </si>
  <si>
    <t>中粮资本</t>
  </si>
  <si>
    <t>万里石</t>
  </si>
  <si>
    <t>天龙股份</t>
  </si>
  <si>
    <t>神马股份</t>
  </si>
  <si>
    <t>中信海直</t>
  </si>
  <si>
    <t>南钢股份</t>
  </si>
  <si>
    <t>振华股份</t>
  </si>
  <si>
    <t>格力地产</t>
  </si>
  <si>
    <t>高新发展</t>
  </si>
  <si>
    <t>新钢股份</t>
  </si>
  <si>
    <t>因赛集团</t>
  </si>
  <si>
    <t>中概互联ETF</t>
  </si>
  <si>
    <t>江苏雷利</t>
  </si>
  <si>
    <t>上海洗霸</t>
  </si>
  <si>
    <t>新诺威</t>
  </si>
  <si>
    <t>任子行</t>
  </si>
  <si>
    <t>中证流通</t>
  </si>
  <si>
    <t>龙芯中科</t>
  </si>
  <si>
    <t>顺钠股份</t>
  </si>
  <si>
    <t>海南金盘智能科技</t>
  </si>
  <si>
    <t>天津港</t>
  </si>
  <si>
    <t>新华文轩</t>
  </si>
  <si>
    <t>雅戈尔</t>
  </si>
  <si>
    <t>建研设计</t>
  </si>
  <si>
    <t>高新兴</t>
  </si>
  <si>
    <t>中润光学</t>
  </si>
  <si>
    <t>章源钨业</t>
  </si>
  <si>
    <t>翔鹭钨业</t>
  </si>
  <si>
    <t>智翔金泰</t>
  </si>
  <si>
    <t>江南化工</t>
  </si>
  <si>
    <t>宝明科技</t>
  </si>
  <si>
    <t>润泽科技</t>
  </si>
  <si>
    <t>贵绳股份</t>
  </si>
  <si>
    <t>经纬股份</t>
  </si>
  <si>
    <t>天奈科技</t>
  </si>
  <si>
    <t>创业环保</t>
  </si>
  <si>
    <t>新锐股份</t>
  </si>
  <si>
    <t>众信旅游</t>
  </si>
  <si>
    <t>黔源电力</t>
  </si>
  <si>
    <t>恒力石化</t>
  </si>
  <si>
    <t>东航物流</t>
  </si>
  <si>
    <t>大豪科技</t>
  </si>
  <si>
    <t>新 华 都</t>
  </si>
  <si>
    <t>国机精工</t>
  </si>
  <si>
    <t>华翔股份</t>
  </si>
  <si>
    <t>长阳科技</t>
  </si>
  <si>
    <t>英华特</t>
  </si>
  <si>
    <t>科创板50ETF</t>
  </si>
  <si>
    <t>东亚机械</t>
  </si>
  <si>
    <t>冰山冷热</t>
  </si>
  <si>
    <t>鑫磊股份</t>
  </si>
  <si>
    <t>信隆健康</t>
  </si>
  <si>
    <t>恒基达鑫</t>
  </si>
  <si>
    <t>西藏天路</t>
  </si>
  <si>
    <t>抚顺特钢</t>
  </si>
  <si>
    <t>新疆天业</t>
  </si>
  <si>
    <t>明星电力</t>
  </si>
  <si>
    <t>光大同创</t>
  </si>
  <si>
    <t>云天励飞股份</t>
  </si>
  <si>
    <t>思泉新材</t>
  </si>
  <si>
    <t>同为股份</t>
  </si>
  <si>
    <t>太极实业</t>
  </si>
  <si>
    <t>沪光股份</t>
  </si>
  <si>
    <t>松霖科技</t>
  </si>
  <si>
    <t>花园生物</t>
  </si>
  <si>
    <t>大名城</t>
  </si>
  <si>
    <t>芯原微电子</t>
  </si>
  <si>
    <t>竞业达</t>
  </si>
  <si>
    <t>九号公司</t>
  </si>
  <si>
    <t>CS00</t>
  </si>
  <si>
    <t>淀粉连续</t>
  </si>
  <si>
    <t>EC00</t>
  </si>
  <si>
    <t>欧线连续</t>
  </si>
  <si>
    <t>PB00</t>
  </si>
  <si>
    <t>沪铅连续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</si>
  <si>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</si>
  <si>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</si>
  <si>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</si>
  <si>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</si>
  <si>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</si>
  <si>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</si>
  <si>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</si>
  <si>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</si>
  <si>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AP00</t>
  </si>
  <si>
    <t>苹果连续</t>
  </si>
  <si>
    <t>B00</t>
  </si>
  <si>
    <t>豆二连续</t>
  </si>
  <si>
    <t>C00</t>
  </si>
  <si>
    <t>玉米连续</t>
  </si>
  <si>
    <t>CF00</t>
  </si>
  <si>
    <t>棉花连续</t>
  </si>
  <si>
    <t>CJ00</t>
  </si>
  <si>
    <t>红枣连续</t>
  </si>
  <si>
    <t>CY00</t>
  </si>
  <si>
    <t>棉纱连续</t>
  </si>
  <si>
    <t>LC00</t>
  </si>
  <si>
    <t>碳酸锂连续</t>
  </si>
  <si>
    <t>LR00</t>
  </si>
  <si>
    <t>晚籼稻连续</t>
  </si>
  <si>
    <t>M00</t>
  </si>
  <si>
    <t>豆粕连续</t>
  </si>
  <si>
    <t>PK00</t>
  </si>
  <si>
    <t>花生连续</t>
  </si>
  <si>
    <t>RI00</t>
  </si>
  <si>
    <t>早籼稻连续</t>
  </si>
  <si>
    <t>RM00</t>
  </si>
  <si>
    <t>菜粕连续</t>
  </si>
  <si>
    <t>RR00</t>
  </si>
  <si>
    <t>粳米连续</t>
  </si>
  <si>
    <t>RS00</t>
  </si>
  <si>
    <t>菜籽连续</t>
  </si>
  <si>
    <t>SH00</t>
  </si>
  <si>
    <t>烧碱连续</t>
  </si>
  <si>
    <t>SI00</t>
  </si>
  <si>
    <t>工业硅连续</t>
  </si>
  <si>
    <t>SP00</t>
  </si>
  <si>
    <t>纸浆连续</t>
  </si>
  <si>
    <t>V00</t>
  </si>
  <si>
    <t>聚氯乙烯连续</t>
  </si>
  <si>
    <t>WR00</t>
  </si>
  <si>
    <t>线材连续</t>
  </si>
  <si>
    <t>ZC00</t>
  </si>
  <si>
    <t>动力煤连续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</si>
  <si>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</si>
  <si>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</si>
  <si>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</si>
  <si>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</si>
  <si>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</si>
  <si>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</si>
  <si>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</si>
  <si>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</si>
  <si>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AX00</t>
  </si>
  <si>
    <t>豆一连续</t>
  </si>
  <si>
    <t>BB00</t>
  </si>
  <si>
    <t>胶合板连续</t>
  </si>
  <si>
    <t>BC00</t>
  </si>
  <si>
    <t>国际铜连续</t>
  </si>
  <si>
    <t>BR00</t>
  </si>
  <si>
    <t>丁二烯橡胶连续</t>
  </si>
  <si>
    <t>BUX00</t>
  </si>
  <si>
    <t>沥青连续</t>
  </si>
  <si>
    <t>CU00</t>
  </si>
  <si>
    <t>沪铜连续</t>
  </si>
  <si>
    <t>EB00</t>
  </si>
  <si>
    <t>苯乙烯连续</t>
  </si>
  <si>
    <t>EG00</t>
  </si>
  <si>
    <t>乙二醇连续</t>
  </si>
  <si>
    <t>FB00</t>
  </si>
  <si>
    <t>纤维板连续</t>
  </si>
  <si>
    <t>FG00</t>
  </si>
  <si>
    <t>玻璃连续</t>
  </si>
  <si>
    <t>FU00</t>
  </si>
  <si>
    <t>燃油连续</t>
  </si>
  <si>
    <t>HC00</t>
  </si>
  <si>
    <t>轧卷板连续</t>
  </si>
  <si>
    <t>I00</t>
  </si>
  <si>
    <t>矿石连续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</si>
  <si>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</si>
  <si>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</si>
  <si>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</si>
  <si>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</si>
  <si>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</si>
  <si>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</si>
  <si>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</si>
  <si>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</si>
  <si>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J00</t>
  </si>
  <si>
    <t>焦炭连续</t>
  </si>
  <si>
    <t>JD00</t>
  </si>
  <si>
    <t>鸡蛋连续</t>
  </si>
  <si>
    <t>JM00</t>
  </si>
  <si>
    <t>焦煤连续</t>
  </si>
  <si>
    <t>JR00</t>
  </si>
  <si>
    <t>粳稻连续</t>
  </si>
  <si>
    <t>L00</t>
  </si>
  <si>
    <t>塑料连续</t>
  </si>
  <si>
    <t>LH00</t>
  </si>
  <si>
    <t>生猪连续</t>
  </si>
  <si>
    <t>LU00</t>
  </si>
  <si>
    <t>低硫燃油连续</t>
  </si>
  <si>
    <t>MA00</t>
  </si>
  <si>
    <t>甲醇连续</t>
  </si>
  <si>
    <t>NI00</t>
  </si>
  <si>
    <t>沪镍连续</t>
  </si>
  <si>
    <t>NR00</t>
  </si>
  <si>
    <t>20号胶连续</t>
  </si>
  <si>
    <t>OI00</t>
  </si>
  <si>
    <t>菜油连续</t>
  </si>
  <si>
    <t>P00</t>
  </si>
  <si>
    <t>棕榈连续</t>
  </si>
  <si>
    <t>PF00</t>
  </si>
  <si>
    <t>短纤连续</t>
  </si>
  <si>
    <t>PG00</t>
  </si>
  <si>
    <t>液化气连续</t>
  </si>
  <si>
    <t>PM00</t>
  </si>
  <si>
    <t>普麦连续</t>
  </si>
  <si>
    <t>PP00</t>
  </si>
  <si>
    <t>聚丙烯连续</t>
  </si>
  <si>
    <t>PX00</t>
  </si>
  <si>
    <t>对二甲苯连续</t>
  </si>
  <si>
    <t>RB00</t>
  </si>
  <si>
    <t>螺纹钢连续</t>
  </si>
  <si>
    <t>RU00</t>
  </si>
  <si>
    <t>橡胶连续</t>
  </si>
  <si>
    <t>SA00</t>
  </si>
  <si>
    <t>纯碱连续</t>
  </si>
  <si>
    <t>SC0000</t>
  </si>
  <si>
    <t>原油连续</t>
  </si>
  <si>
    <t>SF00</t>
  </si>
  <si>
    <t>硅铁连续</t>
  </si>
  <si>
    <t>SM00</t>
  </si>
  <si>
    <t>锰硅连续</t>
  </si>
  <si>
    <t>SN00</t>
  </si>
  <si>
    <t>沪锡连续</t>
  </si>
  <si>
    <t>SRX00</t>
  </si>
  <si>
    <t>白糖连续</t>
  </si>
  <si>
    <t>SS00</t>
  </si>
  <si>
    <t>不锈钢连续</t>
  </si>
  <si>
    <t>TA00</t>
  </si>
  <si>
    <t>PTA连续</t>
  </si>
  <si>
    <t>UR00</t>
  </si>
  <si>
    <t>尿素连续</t>
  </si>
  <si>
    <t>WH00</t>
  </si>
  <si>
    <t>强麦连续</t>
  </si>
  <si>
    <t>Y00</t>
  </si>
  <si>
    <t>豆油连续</t>
  </si>
  <si>
    <t>ZN00</t>
  </si>
  <si>
    <t>沪锌连续</t>
  </si>
  <si>
    <t>代码</t>
  </si>
  <si>
    <t>名称</t>
  </si>
  <si>
    <t>左侧</t>
  </si>
  <si>
    <t>右侧</t>
  </si>
  <si>
    <t>2023年情绪异动次数大于等于2次</t>
  </si>
  <si>
    <t>新宙邦</t>
  </si>
  <si>
    <t>安硕信息</t>
  </si>
  <si>
    <t>伯特利</t>
  </si>
  <si>
    <t>福安药业</t>
  </si>
  <si>
    <t>高铁电气</t>
  </si>
  <si>
    <t>汇创达</t>
  </si>
  <si>
    <t>江苏租赁</t>
  </si>
  <si>
    <t>金龙机电</t>
  </si>
  <si>
    <t>丽尚国潮</t>
  </si>
  <si>
    <t>龙星化工</t>
  </si>
  <si>
    <t>湘邮科技</t>
  </si>
  <si>
    <t>新澳股份</t>
  </si>
  <si>
    <t>*ST节能</t>
  </si>
  <si>
    <t>ST国华</t>
  </si>
  <si>
    <t>川投能源</t>
  </si>
  <si>
    <t>贝斯特</t>
  </si>
  <si>
    <t>大理药业</t>
  </si>
  <si>
    <t>德力股份</t>
  </si>
  <si>
    <t>狄耐克</t>
  </si>
  <si>
    <t>第一医药</t>
  </si>
  <si>
    <t>东风汽车</t>
  </si>
  <si>
    <t>东信和平</t>
  </si>
  <si>
    <t>高盟新材</t>
  </si>
  <si>
    <t>冠石科技</t>
  </si>
  <si>
    <t>桂林旅游</t>
  </si>
  <si>
    <t>国力股份</t>
  </si>
  <si>
    <t>航天宏图</t>
  </si>
  <si>
    <t>ST宏图</t>
  </si>
  <si>
    <t>航天晨光</t>
  </si>
  <si>
    <t>浩通科技</t>
  </si>
  <si>
    <t>*ST文化</t>
  </si>
  <si>
    <t>华帝股份</t>
  </si>
  <si>
    <t>华绿生物</t>
  </si>
  <si>
    <t>汇绿生态</t>
  </si>
  <si>
    <t>汇纳科技</t>
  </si>
  <si>
    <t>惠威科技</t>
  </si>
  <si>
    <t>积成电子</t>
  </si>
  <si>
    <t>建艺集团</t>
  </si>
  <si>
    <t>杰恩设计</t>
  </si>
  <si>
    <t>捷顺科技</t>
  </si>
  <si>
    <t>金杯电工</t>
  </si>
  <si>
    <t>金牌厨柜</t>
  </si>
  <si>
    <t>*ST辅仁</t>
  </si>
  <si>
    <t>康强电子</t>
  </si>
  <si>
    <t>北京城乡</t>
  </si>
  <si>
    <t>联络互动</t>
  </si>
  <si>
    <t>消费80</t>
  </si>
  <si>
    <t>龙津药业</t>
  </si>
  <si>
    <t>罗普斯金</t>
  </si>
  <si>
    <t>榕基软件</t>
  </si>
  <si>
    <t>润欣科技</t>
  </si>
  <si>
    <t>山东墨龙</t>
  </si>
  <si>
    <t>神思电子</t>
  </si>
  <si>
    <t>*ST深南</t>
  </si>
  <si>
    <t>声迅股份</t>
  </si>
  <si>
    <t>石化油服</t>
  </si>
  <si>
    <t>首都在线</t>
  </si>
  <si>
    <t>舒泰神</t>
  </si>
  <si>
    <t>数字政通</t>
  </si>
  <si>
    <t>四川路桥</t>
  </si>
  <si>
    <t>唐源电气</t>
  </si>
  <si>
    <t>东方时尚</t>
  </si>
  <si>
    <t>特发信息</t>
  </si>
  <si>
    <t>天津普林</t>
  </si>
  <si>
    <t>天源迪科</t>
  </si>
  <si>
    <t>我爱我家</t>
  </si>
  <si>
    <t>汇金股份</t>
  </si>
  <si>
    <t>新元科技</t>
  </si>
  <si>
    <t>银信科技</t>
  </si>
  <si>
    <t>兆龙互连</t>
  </si>
  <si>
    <t>英飞拓</t>
  </si>
  <si>
    <t>浙江永强</t>
  </si>
  <si>
    <t>中贝通信</t>
  </si>
  <si>
    <t>中航高科</t>
  </si>
  <si>
    <t>中际联合</t>
  </si>
  <si>
    <t>北清环能</t>
  </si>
  <si>
    <t>ST中基</t>
  </si>
  <si>
    <t>祥源文化</t>
  </si>
  <si>
    <t>同达创业</t>
  </si>
  <si>
    <t>文科园林</t>
  </si>
  <si>
    <t>山西路桥</t>
  </si>
  <si>
    <t>国瑞科技</t>
  </si>
  <si>
    <t>恒泰艾普</t>
  </si>
  <si>
    <t>上海梅林</t>
  </si>
  <si>
    <t>*ST东洋</t>
  </si>
  <si>
    <t>ST天顺</t>
  </si>
  <si>
    <t>洪涛股份</t>
  </si>
  <si>
    <t>*ST三盛</t>
  </si>
  <si>
    <t>*ST同达</t>
  </si>
  <si>
    <t>上海雅仕</t>
  </si>
  <si>
    <t>亚太实业</t>
  </si>
  <si>
    <t>海兴电力</t>
  </si>
  <si>
    <t>ST大集</t>
  </si>
  <si>
    <t>智能自控</t>
  </si>
  <si>
    <t>新潮能源</t>
  </si>
  <si>
    <t>*ST中捷</t>
  </si>
  <si>
    <t>汇通能源</t>
  </si>
  <si>
    <t>嘉益股份</t>
  </si>
  <si>
    <t>*ST西域</t>
  </si>
  <si>
    <t>万讯自控</t>
  </si>
  <si>
    <t>正元智慧</t>
  </si>
  <si>
    <t>东方通信</t>
  </si>
  <si>
    <t>喜临门</t>
  </si>
  <si>
    <t>盛德鑫泰</t>
  </si>
  <si>
    <t>久其软件</t>
  </si>
  <si>
    <t>瑞康医药</t>
  </si>
  <si>
    <t>吉祥航空</t>
  </si>
  <si>
    <t>宝鼎科技</t>
  </si>
  <si>
    <t>中国卫通</t>
  </si>
  <si>
    <t>数字认证</t>
  </si>
  <si>
    <t>济民医疗</t>
  </si>
  <si>
    <t>安路科技</t>
  </si>
  <si>
    <t>晶瑞电材</t>
  </si>
  <si>
    <t>步 步 高</t>
  </si>
  <si>
    <t>争光股份</t>
  </si>
  <si>
    <t>金新农</t>
  </si>
  <si>
    <t>ST新研</t>
  </si>
  <si>
    <t>顺鑫农业</t>
  </si>
  <si>
    <t>岱美股份</t>
  </si>
  <si>
    <t>芯源微电子</t>
  </si>
  <si>
    <t>君正集团</t>
  </si>
  <si>
    <t>通合科技</t>
  </si>
  <si>
    <t>DR江航飞机装备</t>
  </si>
  <si>
    <t>浙江新能</t>
  </si>
  <si>
    <t>美亚柏科</t>
  </si>
  <si>
    <t>城建发展</t>
  </si>
  <si>
    <t>光电股份</t>
  </si>
  <si>
    <t>上海物贸</t>
  </si>
  <si>
    <t>欧普照明</t>
  </si>
  <si>
    <t>申菱环境</t>
  </si>
  <si>
    <t>美联新材</t>
  </si>
  <si>
    <t>海能达</t>
  </si>
  <si>
    <t>观想科技</t>
  </si>
  <si>
    <t>慈星股份</t>
  </si>
  <si>
    <t>青木股份</t>
  </si>
  <si>
    <t>新赛股份</t>
  </si>
  <si>
    <t>道森股份</t>
  </si>
  <si>
    <t>星星科技</t>
  </si>
  <si>
    <t>飞荣达</t>
  </si>
  <si>
    <t>光庭信息</t>
  </si>
  <si>
    <t>上海凯宝</t>
  </si>
  <si>
    <t>全通教育</t>
  </si>
  <si>
    <t>斯迪克</t>
  </si>
  <si>
    <t>仕佳光子</t>
  </si>
  <si>
    <t>蓝特光学</t>
  </si>
  <si>
    <t>申通地铁</t>
  </si>
  <si>
    <t>汉得信息</t>
  </si>
  <si>
    <t>文山电力</t>
  </si>
  <si>
    <t>翔丰华</t>
  </si>
  <si>
    <t>嘉寓股份</t>
  </si>
  <si>
    <t>全信股份</t>
  </si>
  <si>
    <t>振华重工</t>
  </si>
  <si>
    <t>宝鹰股份</t>
  </si>
  <si>
    <t>江苏国信</t>
  </si>
  <si>
    <t>青岛金王</t>
  </si>
  <si>
    <t>华东重机</t>
  </si>
  <si>
    <t>信测标准</t>
  </si>
  <si>
    <t>波导股份</t>
  </si>
  <si>
    <t>苏农银行</t>
  </si>
  <si>
    <t>龙宇燃油</t>
  </si>
  <si>
    <t>湖北能源</t>
  </si>
  <si>
    <t>普路通</t>
  </si>
  <si>
    <t>腾景科技</t>
  </si>
  <si>
    <t>西安铂力特</t>
  </si>
  <si>
    <t>金奥博</t>
  </si>
  <si>
    <t>通达股份</t>
  </si>
  <si>
    <t>潍柴重机</t>
  </si>
  <si>
    <t>秦港股份</t>
  </si>
  <si>
    <t>贵州轮胎</t>
  </si>
  <si>
    <t>登云股份</t>
  </si>
  <si>
    <t>金富科技</t>
  </si>
  <si>
    <t>同飞股份</t>
  </si>
  <si>
    <t>华安证券</t>
  </si>
  <si>
    <t>万马科技</t>
  </si>
  <si>
    <t>绿能慧充</t>
  </si>
  <si>
    <t>雷柏科技</t>
  </si>
  <si>
    <t>金海高科</t>
  </si>
  <si>
    <t>松井新材料</t>
  </si>
  <si>
    <t>佳电股份</t>
  </si>
  <si>
    <t>金河生物</t>
  </si>
  <si>
    <t>开普检测</t>
  </si>
  <si>
    <t>天奥电子</t>
  </si>
  <si>
    <t>招商公路</t>
  </si>
  <si>
    <t>中迪投资</t>
  </si>
  <si>
    <t>滨海能源</t>
  </si>
  <si>
    <t>海亮股份</t>
  </si>
  <si>
    <t>迪威迅</t>
  </si>
  <si>
    <t>华西能源</t>
  </si>
  <si>
    <t>航民股份</t>
  </si>
  <si>
    <t>粤宏远Ａ</t>
  </si>
  <si>
    <t>华瓷股份</t>
  </si>
  <si>
    <t>云南旅游</t>
  </si>
  <si>
    <t>嘉欣丝绸</t>
  </si>
  <si>
    <t>新通联</t>
  </si>
  <si>
    <t>汇金通</t>
  </si>
  <si>
    <t>聚杰微纤</t>
  </si>
  <si>
    <t>华星创业</t>
  </si>
  <si>
    <t>海波重科</t>
  </si>
  <si>
    <t>奥马电器</t>
  </si>
  <si>
    <t>茂硕电源</t>
  </si>
  <si>
    <t>华嵘控股</t>
  </si>
  <si>
    <t>文一科技</t>
  </si>
  <si>
    <t>真视通</t>
  </si>
  <si>
    <t>同兴达</t>
  </si>
  <si>
    <t>河化股份</t>
  </si>
  <si>
    <t>华盛昌</t>
  </si>
  <si>
    <t>罗博特科</t>
  </si>
  <si>
    <t>浙江东日</t>
  </si>
  <si>
    <t>东望时代</t>
  </si>
  <si>
    <t>新大正</t>
  </si>
  <si>
    <t>双飞股份</t>
  </si>
  <si>
    <t>珠江股份</t>
  </si>
  <si>
    <t>泛亚微透</t>
  </si>
  <si>
    <t>弘业股份</t>
  </si>
  <si>
    <t>真爱美家</t>
  </si>
  <si>
    <t>中成股份</t>
  </si>
  <si>
    <t>倍轻松科技</t>
  </si>
  <si>
    <t>香溢融通</t>
  </si>
  <si>
    <t>皖通科技</t>
  </si>
  <si>
    <t>梅轮电梯</t>
  </si>
  <si>
    <t>三变科技</t>
  </si>
  <si>
    <t>赛为智能</t>
  </si>
  <si>
    <t>理工光科</t>
  </si>
  <si>
    <t>粤电力Ａ</t>
  </si>
  <si>
    <t>三湘印象</t>
  </si>
  <si>
    <t>博睿宏远数据</t>
  </si>
  <si>
    <t>欧陆通</t>
  </si>
  <si>
    <t>中科电气</t>
  </si>
  <si>
    <t>珍宝岛</t>
  </si>
  <si>
    <t>纽威股份</t>
  </si>
  <si>
    <t>德展健康</t>
  </si>
  <si>
    <t>深粮控股</t>
  </si>
  <si>
    <t>上证工业</t>
  </si>
  <si>
    <t>华策影视</t>
  </si>
  <si>
    <t>长航凤凰</t>
  </si>
  <si>
    <t>中国石化</t>
  </si>
  <si>
    <t>中信博新能源</t>
  </si>
  <si>
    <t>出版传媒</t>
  </si>
  <si>
    <t>格尔软件</t>
  </si>
  <si>
    <t>美达股份</t>
  </si>
  <si>
    <t>*ST亚联</t>
  </si>
  <si>
    <t>智莱科技</t>
  </si>
  <si>
    <t>捷安高科</t>
  </si>
  <si>
    <t>ST安信</t>
  </si>
  <si>
    <t>瑞泰科技</t>
  </si>
  <si>
    <t>气派科技</t>
  </si>
  <si>
    <t>华微电子</t>
  </si>
  <si>
    <t>容大感光</t>
  </si>
  <si>
    <t>金百泽</t>
  </si>
  <si>
    <t>晶雪节能</t>
  </si>
  <si>
    <t>顺控发展</t>
  </si>
  <si>
    <t>百济神州</t>
  </si>
  <si>
    <t>广信材料</t>
  </si>
  <si>
    <t>一拖股份</t>
  </si>
  <si>
    <t>华扬联众</t>
  </si>
  <si>
    <t>城市传媒</t>
  </si>
  <si>
    <t>兆威机电</t>
  </si>
  <si>
    <t>深纺织Ａ</t>
  </si>
  <si>
    <t>*ST日海</t>
  </si>
  <si>
    <t>冠昊生物</t>
  </si>
  <si>
    <t>博通集成</t>
  </si>
  <si>
    <t>北巴传媒</t>
  </si>
  <si>
    <t>仙琚制药</t>
  </si>
  <si>
    <t>中铁特货</t>
  </si>
  <si>
    <t>高争民爆</t>
  </si>
  <si>
    <t>晨曦航空</t>
  </si>
  <si>
    <t>必创科技</t>
  </si>
  <si>
    <t>新光光电科技股份</t>
  </si>
  <si>
    <t>圣诺生物</t>
  </si>
  <si>
    <t>汉邦高科</t>
  </si>
  <si>
    <t>戴维医疗</t>
  </si>
  <si>
    <t>ST华英</t>
  </si>
  <si>
    <t>太平洋</t>
  </si>
  <si>
    <t>得利斯</t>
  </si>
  <si>
    <t>祥明智能</t>
  </si>
  <si>
    <t>联环药业</t>
  </si>
  <si>
    <t>金马游乐</t>
  </si>
  <si>
    <t>上海石化</t>
  </si>
  <si>
    <t>深城交</t>
  </si>
  <si>
    <t>新泉股份</t>
  </si>
  <si>
    <t>舒华体育</t>
  </si>
  <si>
    <t>三维化学</t>
  </si>
  <si>
    <t>亿通科技</t>
  </si>
  <si>
    <t>汉宇集团</t>
  </si>
  <si>
    <t>泽宇智能</t>
  </si>
  <si>
    <t>邵阳液压</t>
  </si>
  <si>
    <t>伟隆股份</t>
  </si>
  <si>
    <t>京新药业</t>
  </si>
  <si>
    <t>普联软件</t>
  </si>
  <si>
    <t>华昌达</t>
  </si>
  <si>
    <t>渤海汽车</t>
  </si>
  <si>
    <t>陕西金叶</t>
  </si>
  <si>
    <t>首创环保</t>
  </si>
  <si>
    <t>力合微电子</t>
  </si>
  <si>
    <t>索菱股份</t>
  </si>
  <si>
    <t>蓝海华腾</t>
  </si>
  <si>
    <t>ST康美</t>
  </si>
  <si>
    <t>保变电气</t>
  </si>
  <si>
    <t>和顺电气</t>
  </si>
  <si>
    <t>四川九洲</t>
  </si>
  <si>
    <t>德恩精工</t>
  </si>
  <si>
    <t>福莱新材</t>
  </si>
  <si>
    <t>祥生医疗科技</t>
  </si>
  <si>
    <t>ST路通</t>
  </si>
  <si>
    <t>汇洁股份</t>
  </si>
  <si>
    <t>东湖高新</t>
  </si>
  <si>
    <t>福达合金</t>
  </si>
  <si>
    <t>陇神戎发</t>
  </si>
  <si>
    <t>ST瑞德</t>
  </si>
  <si>
    <t>森源电气</t>
  </si>
  <si>
    <t>长江传媒</t>
  </si>
  <si>
    <t>炬芯科技</t>
  </si>
  <si>
    <t>建科院</t>
  </si>
  <si>
    <t>中设股份</t>
  </si>
  <si>
    <t>科创信息</t>
  </si>
  <si>
    <t>青海春天</t>
  </si>
  <si>
    <t>三德科技</t>
  </si>
  <si>
    <t>深物业A</t>
  </si>
  <si>
    <t>湖北广电</t>
  </si>
  <si>
    <t>华菱线缆</t>
  </si>
  <si>
    <t>摩恩电气</t>
  </si>
  <si>
    <t>齐心集团</t>
  </si>
  <si>
    <t>万事利</t>
  </si>
  <si>
    <t>威尔药业</t>
  </si>
  <si>
    <t>皖天然气</t>
  </si>
  <si>
    <t>新中港</t>
  </si>
  <si>
    <t>佳创视讯</t>
  </si>
  <si>
    <t>立方数科</t>
  </si>
  <si>
    <t>瑞丰新材</t>
  </si>
  <si>
    <t>顺网科技</t>
  </si>
  <si>
    <t>铜牛信息</t>
  </si>
  <si>
    <t>创识科技</t>
  </si>
  <si>
    <t>天亿马</t>
  </si>
  <si>
    <t>创业黑马</t>
  </si>
  <si>
    <t>贝瑞基因</t>
  </si>
  <si>
    <t>五洲新春</t>
  </si>
  <si>
    <t>海伦哲</t>
  </si>
  <si>
    <t>欧圣电气</t>
  </si>
  <si>
    <t>德明利</t>
  </si>
  <si>
    <t>山科智能</t>
  </si>
  <si>
    <t>日月明</t>
  </si>
  <si>
    <t>智云股份</t>
  </si>
  <si>
    <t>初灵信息</t>
  </si>
  <si>
    <t>华森制药</t>
  </si>
  <si>
    <t>龙江交通</t>
  </si>
  <si>
    <t>交大思诺</t>
  </si>
  <si>
    <t>仟源医药</t>
  </si>
  <si>
    <t>华安鑫创</t>
  </si>
  <si>
    <t>倍加洁</t>
  </si>
  <si>
    <t>华辰装备</t>
  </si>
  <si>
    <t>精伦电子</t>
  </si>
  <si>
    <t>赛摩智能</t>
  </si>
  <si>
    <t>华平股份</t>
  </si>
  <si>
    <t>远 望 谷</t>
  </si>
  <si>
    <t>雷科防务</t>
  </si>
  <si>
    <t>吴通控股</t>
  </si>
  <si>
    <t>优博讯</t>
  </si>
  <si>
    <t>移为通信</t>
  </si>
  <si>
    <t>腾亚精工</t>
  </si>
  <si>
    <t>智立方</t>
  </si>
  <si>
    <t>扬子新材</t>
  </si>
  <si>
    <t>海辰药业</t>
  </si>
  <si>
    <t>浪莎股份</t>
  </si>
  <si>
    <t>海泰科</t>
  </si>
  <si>
    <t>深水规院</t>
  </si>
  <si>
    <t>长华集团</t>
  </si>
  <si>
    <t>纽泰格</t>
  </si>
  <si>
    <t>利和兴</t>
  </si>
  <si>
    <t>千金药业</t>
  </si>
  <si>
    <t>迈威生物</t>
  </si>
  <si>
    <t>香雪制药</t>
  </si>
  <si>
    <t>英诺激光</t>
  </si>
  <si>
    <t>美格智能</t>
  </si>
  <si>
    <t>思创医惠</t>
  </si>
  <si>
    <t>中石科技</t>
  </si>
  <si>
    <t>多瑞医药</t>
  </si>
  <si>
    <t>紫建电子</t>
  </si>
  <si>
    <t>中恒集团</t>
  </si>
  <si>
    <t>五洲医疗</t>
  </si>
  <si>
    <t>时代出版</t>
  </si>
  <si>
    <t>科恒股份</t>
  </si>
  <si>
    <t>数码视讯</t>
  </si>
  <si>
    <t>英特集团</t>
  </si>
  <si>
    <t>湖南发展</t>
  </si>
  <si>
    <t>中科云网</t>
  </si>
  <si>
    <t>世龙实业</t>
  </si>
  <si>
    <t>江龙船艇</t>
  </si>
  <si>
    <t>宁波精达</t>
  </si>
  <si>
    <t>亚翔集成</t>
  </si>
  <si>
    <t>佳禾智能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</si>
</sst>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rgb="FFFF0000"/>
      <name val="微软雅黑"/>
      <charset val="134"/>
    </font>
    <font>
      <sz val="16"/>
      <color theme="1"/>
      <name val="微软雅黑"/>
      <charset val="134"/>
    </font>
    <font>
      <sz val="14"/>
      <color rgb="FFFF0000"/>
      <name val="宋体"/>
      <charset val="134"/>
      <scheme val="minor"/>
    </font>
    <font>
      <b/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rgb="FFFF0000"/>
      <name val="微软雅黑"/>
      <charset val="134"/>
    </font>
    <font>
      <b/>
      <sz val="16"/>
      <color rgb="FFFF0000"/>
      <name val="微软雅黑"/>
      <charset val="134"/>
    </font>
    <font>
      <b/>
      <sz val="18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24" fillId="1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76" fontId="2" fillId="10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176" fontId="8" fillId="6" borderId="1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2" fillId="9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176" fontId="8" fillId="11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635;&#27169;&#26495;20240225&#12305;&#22855;&#34913;DK&#26143;&#29699;&#65288;&#20851;&#38190;&#28857;+&#24773;&#3249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终身用户】ETF基金"/>
      <sheetName val="【终身用户】沪深全A股"/>
      <sheetName val="【终身用户】情绪池"/>
      <sheetName val="原共享池底板"/>
      <sheetName val="原星球共享池改版映射20230101起"/>
      <sheetName val="原共享池期货主连底板"/>
      <sheetName val="原情绪池2023"/>
      <sheetName val="【沪深全A股（粘贴自平台）】"/>
      <sheetName val="【情绪池ETF每天更新（粘贴自平台）】"/>
      <sheetName val="【情绪池期货每天更新（粘贴自平台）】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F1" t="str">
            <v>市场情绪感知</v>
          </cell>
        </row>
        <row r="1">
          <cell r="I1" t="str">
            <v>市场主流感知</v>
          </cell>
        </row>
        <row r="2">
          <cell r="C2" t="str">
            <v>名称</v>
          </cell>
          <cell r="D2" t="str">
            <v>价活跃度（0&lt;1&lt;2&lt;3&lt;4）</v>
          </cell>
          <cell r="E2" t="str">
            <v>量活跃度（0&lt;1&lt;2）</v>
          </cell>
          <cell r="F2" t="str">
            <v>【超买超卖（1）】</v>
          </cell>
          <cell r="G2" t="str">
            <v>【超买超卖（2）】</v>
          </cell>
          <cell r="H2" t="str">
            <v>【超买超卖（3）】</v>
          </cell>
          <cell r="I2" t="str">
            <v>【多空转换（1）】</v>
          </cell>
          <cell r="J2" t="str">
            <v>【多空转换（2）】</v>
          </cell>
          <cell r="K2" t="str">
            <v>【多空转换（3）】</v>
          </cell>
        </row>
        <row r="3">
          <cell r="C3" t="str">
            <v>平安银行</v>
          </cell>
          <cell r="D3">
            <v>4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0.001</v>
          </cell>
          <cell r="J3">
            <v>0</v>
          </cell>
          <cell r="K3">
            <v>0</v>
          </cell>
        </row>
        <row r="4">
          <cell r="C4" t="str">
            <v>万  科Ａ</v>
          </cell>
          <cell r="D4">
            <v>3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0.019</v>
          </cell>
          <cell r="J4">
            <v>0</v>
          </cell>
          <cell r="K4">
            <v>0</v>
          </cell>
        </row>
        <row r="5">
          <cell r="C5" t="str">
            <v>国华网安</v>
          </cell>
          <cell r="D5">
            <v>4</v>
          </cell>
          <cell r="E5">
            <v>2</v>
          </cell>
          <cell r="F5">
            <v>0</v>
          </cell>
          <cell r="G5">
            <v>1</v>
          </cell>
          <cell r="H5">
            <v>0</v>
          </cell>
          <cell r="I5">
            <v>0.042</v>
          </cell>
          <cell r="J5">
            <v>0</v>
          </cell>
          <cell r="K5">
            <v>1</v>
          </cell>
        </row>
        <row r="6">
          <cell r="C6" t="str">
            <v>ST星源</v>
          </cell>
          <cell r="D6">
            <v>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-0.008</v>
          </cell>
          <cell r="J6">
            <v>0</v>
          </cell>
          <cell r="K6">
            <v>0</v>
          </cell>
        </row>
        <row r="7">
          <cell r="C7" t="str">
            <v>深振业Ａ</v>
          </cell>
          <cell r="D7">
            <v>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-0.005</v>
          </cell>
          <cell r="J7">
            <v>0</v>
          </cell>
          <cell r="K7">
            <v>0</v>
          </cell>
        </row>
        <row r="8">
          <cell r="C8" t="str">
            <v>全新好</v>
          </cell>
          <cell r="D8">
            <v>4</v>
          </cell>
          <cell r="E8">
            <v>1</v>
          </cell>
          <cell r="F8">
            <v>0</v>
          </cell>
          <cell r="G8">
            <v>1</v>
          </cell>
          <cell r="H8">
            <v>0</v>
          </cell>
          <cell r="I8">
            <v>-0.012</v>
          </cell>
          <cell r="J8">
            <v>0</v>
          </cell>
          <cell r="K8">
            <v>0</v>
          </cell>
        </row>
        <row r="9">
          <cell r="C9" t="str">
            <v>神州高铁</v>
          </cell>
          <cell r="D9">
            <v>0</v>
          </cell>
          <cell r="E9">
            <v>0</v>
          </cell>
          <cell r="F9">
            <v>1</v>
          </cell>
          <cell r="G9">
            <v>-1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 t="str">
            <v>中国宝安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0.019</v>
          </cell>
          <cell r="J10">
            <v>0</v>
          </cell>
          <cell r="K10">
            <v>0</v>
          </cell>
        </row>
        <row r="11">
          <cell r="C11" t="str">
            <v>美丽生态</v>
          </cell>
          <cell r="D11">
            <v>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-0.006</v>
          </cell>
          <cell r="J11">
            <v>0</v>
          </cell>
          <cell r="K11">
            <v>-1</v>
          </cell>
        </row>
        <row r="12">
          <cell r="C12" t="str">
            <v>深物业A</v>
          </cell>
          <cell r="D12">
            <v>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0.003</v>
          </cell>
          <cell r="J12">
            <v>0</v>
          </cell>
          <cell r="K12">
            <v>0</v>
          </cell>
        </row>
        <row r="13">
          <cell r="C13" t="str">
            <v>南  玻Ａ</v>
          </cell>
          <cell r="D13">
            <v>1</v>
          </cell>
          <cell r="E13">
            <v>2</v>
          </cell>
          <cell r="F13">
            <v>0</v>
          </cell>
          <cell r="G13">
            <v>1</v>
          </cell>
          <cell r="H13">
            <v>0</v>
          </cell>
          <cell r="I13">
            <v>-0.003</v>
          </cell>
          <cell r="J13">
            <v>0</v>
          </cell>
          <cell r="K13">
            <v>0</v>
          </cell>
        </row>
        <row r="14">
          <cell r="C14" t="str">
            <v>沙河股份</v>
          </cell>
          <cell r="D14">
            <v>1</v>
          </cell>
          <cell r="E14">
            <v>0</v>
          </cell>
          <cell r="F14">
            <v>0</v>
          </cell>
          <cell r="G14">
            <v>-1</v>
          </cell>
          <cell r="H14">
            <v>0</v>
          </cell>
          <cell r="I14">
            <v>0.019</v>
          </cell>
          <cell r="J14">
            <v>0</v>
          </cell>
          <cell r="K14">
            <v>0</v>
          </cell>
        </row>
        <row r="15">
          <cell r="C15" t="str">
            <v>深康佳Ａ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0.009</v>
          </cell>
          <cell r="J15">
            <v>0</v>
          </cell>
          <cell r="K15">
            <v>0</v>
          </cell>
        </row>
        <row r="16">
          <cell r="C16" t="str">
            <v>深中华A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-0.008</v>
          </cell>
          <cell r="J16">
            <v>0</v>
          </cell>
          <cell r="K16">
            <v>0</v>
          </cell>
        </row>
        <row r="17">
          <cell r="C17" t="str">
            <v>深粮控股</v>
          </cell>
          <cell r="D17">
            <v>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-0.008</v>
          </cell>
          <cell r="J17">
            <v>0</v>
          </cell>
          <cell r="K17">
            <v>0</v>
          </cell>
        </row>
        <row r="18">
          <cell r="C18" t="str">
            <v>深华发Ａ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0.013</v>
          </cell>
          <cell r="J18">
            <v>0</v>
          </cell>
          <cell r="K18">
            <v>-1</v>
          </cell>
        </row>
        <row r="19">
          <cell r="C19" t="str">
            <v>深科技</v>
          </cell>
          <cell r="D19">
            <v>4</v>
          </cell>
          <cell r="E19">
            <v>0</v>
          </cell>
          <cell r="F19">
            <v>-1</v>
          </cell>
          <cell r="G19">
            <v>0</v>
          </cell>
          <cell r="H19">
            <v>0</v>
          </cell>
          <cell r="I19">
            <v>0.027</v>
          </cell>
          <cell r="J19">
            <v>0</v>
          </cell>
          <cell r="K19">
            <v>0</v>
          </cell>
        </row>
        <row r="20">
          <cell r="C20" t="str">
            <v>*ST深天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-0.002</v>
          </cell>
          <cell r="J20">
            <v>0</v>
          </cell>
          <cell r="K20">
            <v>1</v>
          </cell>
        </row>
        <row r="21">
          <cell r="C21" t="str">
            <v>特  力Ａ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0.042</v>
          </cell>
          <cell r="J21">
            <v>0</v>
          </cell>
          <cell r="K21">
            <v>0</v>
          </cell>
        </row>
        <row r="22">
          <cell r="C22" t="str">
            <v>飞亚达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-0.014</v>
          </cell>
          <cell r="J22">
            <v>0</v>
          </cell>
          <cell r="K22">
            <v>-1</v>
          </cell>
        </row>
        <row r="23">
          <cell r="C23" t="str">
            <v>深圳能源</v>
          </cell>
          <cell r="D23">
            <v>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-0.004</v>
          </cell>
          <cell r="J23">
            <v>0</v>
          </cell>
          <cell r="K23">
            <v>0</v>
          </cell>
        </row>
        <row r="24">
          <cell r="C24" t="str">
            <v>国药一致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-0.043</v>
          </cell>
          <cell r="J24">
            <v>0</v>
          </cell>
          <cell r="K24">
            <v>0</v>
          </cell>
        </row>
        <row r="25">
          <cell r="C25" t="str">
            <v>深深房Ａ</v>
          </cell>
          <cell r="D25">
            <v>0</v>
          </cell>
          <cell r="E25">
            <v>2</v>
          </cell>
          <cell r="F25">
            <v>1</v>
          </cell>
          <cell r="G25">
            <v>-1</v>
          </cell>
          <cell r="H25">
            <v>0</v>
          </cell>
          <cell r="I25">
            <v>-0.019</v>
          </cell>
          <cell r="J25">
            <v>0</v>
          </cell>
          <cell r="K25">
            <v>0</v>
          </cell>
        </row>
        <row r="26">
          <cell r="C26" t="str">
            <v>富奥股份</v>
          </cell>
          <cell r="D26">
            <v>3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-0.003</v>
          </cell>
          <cell r="J26">
            <v>0</v>
          </cell>
          <cell r="K26">
            <v>0</v>
          </cell>
        </row>
        <row r="27">
          <cell r="C27" t="str">
            <v>大悦城</v>
          </cell>
          <cell r="D27">
            <v>0</v>
          </cell>
          <cell r="E27">
            <v>2</v>
          </cell>
          <cell r="F27">
            <v>1</v>
          </cell>
          <cell r="G27">
            <v>-1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C28" t="str">
            <v>深桑达Ａ</v>
          </cell>
          <cell r="D28">
            <v>0</v>
          </cell>
          <cell r="E28">
            <v>2</v>
          </cell>
          <cell r="F28">
            <v>0</v>
          </cell>
          <cell r="G28">
            <v>-1</v>
          </cell>
          <cell r="H28">
            <v>0</v>
          </cell>
          <cell r="I28">
            <v>-0.019</v>
          </cell>
          <cell r="J28">
            <v>0</v>
          </cell>
          <cell r="K28">
            <v>0</v>
          </cell>
        </row>
        <row r="29">
          <cell r="C29" t="str">
            <v>神州数码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0.147</v>
          </cell>
          <cell r="J29">
            <v>0</v>
          </cell>
          <cell r="K29">
            <v>0</v>
          </cell>
        </row>
        <row r="30">
          <cell r="C30" t="str">
            <v>中国天楹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0.009</v>
          </cell>
          <cell r="J30">
            <v>0</v>
          </cell>
          <cell r="K30">
            <v>0</v>
          </cell>
        </row>
        <row r="31">
          <cell r="C31" t="str">
            <v>华联控股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0.003</v>
          </cell>
          <cell r="J31">
            <v>0</v>
          </cell>
          <cell r="K31">
            <v>0</v>
          </cell>
        </row>
        <row r="32">
          <cell r="C32" t="str">
            <v>深南电A</v>
          </cell>
          <cell r="D32">
            <v>3</v>
          </cell>
          <cell r="E32">
            <v>1</v>
          </cell>
          <cell r="F32">
            <v>1</v>
          </cell>
          <cell r="G32">
            <v>-1</v>
          </cell>
          <cell r="H32">
            <v>0</v>
          </cell>
          <cell r="I32">
            <v>-0.032</v>
          </cell>
          <cell r="J32">
            <v>0</v>
          </cell>
          <cell r="K32">
            <v>0</v>
          </cell>
        </row>
        <row r="33">
          <cell r="C33" t="str">
            <v>大通退</v>
          </cell>
          <cell r="D33">
            <v>1</v>
          </cell>
          <cell r="E33">
            <v>2</v>
          </cell>
          <cell r="F33">
            <v>1</v>
          </cell>
          <cell r="G33">
            <v>-1</v>
          </cell>
          <cell r="H33">
            <v>0</v>
          </cell>
          <cell r="I33">
            <v>-0.001</v>
          </cell>
          <cell r="J33">
            <v>0</v>
          </cell>
          <cell r="K33">
            <v>0</v>
          </cell>
        </row>
        <row r="34">
          <cell r="C34" t="str">
            <v>中集集团</v>
          </cell>
          <cell r="D34">
            <v>1</v>
          </cell>
          <cell r="E34">
            <v>2</v>
          </cell>
          <cell r="F34">
            <v>1</v>
          </cell>
          <cell r="G34">
            <v>-1</v>
          </cell>
          <cell r="H34">
            <v>0</v>
          </cell>
          <cell r="I34">
            <v>-0.015</v>
          </cell>
          <cell r="J34">
            <v>0</v>
          </cell>
          <cell r="K34">
            <v>0</v>
          </cell>
        </row>
        <row r="35">
          <cell r="C35" t="str">
            <v>ST旭蓝</v>
          </cell>
          <cell r="D35">
            <v>1</v>
          </cell>
          <cell r="E35">
            <v>0</v>
          </cell>
          <cell r="F35">
            <v>0</v>
          </cell>
          <cell r="G35">
            <v>1</v>
          </cell>
          <cell r="H35">
            <v>0</v>
          </cell>
          <cell r="I35">
            <v>-0.002</v>
          </cell>
          <cell r="J35">
            <v>0</v>
          </cell>
          <cell r="K35">
            <v>0</v>
          </cell>
        </row>
        <row r="36">
          <cell r="C36" t="str">
            <v>中洲控股</v>
          </cell>
          <cell r="D36">
            <v>0</v>
          </cell>
          <cell r="E36">
            <v>2</v>
          </cell>
          <cell r="F36">
            <v>0</v>
          </cell>
          <cell r="G36">
            <v>0</v>
          </cell>
          <cell r="H36">
            <v>0</v>
          </cell>
          <cell r="I36">
            <v>-0.002</v>
          </cell>
          <cell r="J36">
            <v>0</v>
          </cell>
          <cell r="K36">
            <v>-1</v>
          </cell>
        </row>
        <row r="37">
          <cell r="C37" t="str">
            <v>深纺织Ａ</v>
          </cell>
          <cell r="D37">
            <v>1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0.012</v>
          </cell>
          <cell r="J37">
            <v>0</v>
          </cell>
          <cell r="K37">
            <v>0</v>
          </cell>
        </row>
        <row r="38">
          <cell r="C38" t="str">
            <v>*ST泛海</v>
          </cell>
          <cell r="D38">
            <v>4</v>
          </cell>
          <cell r="E38">
            <v>1</v>
          </cell>
          <cell r="F38">
            <v>1</v>
          </cell>
          <cell r="G38">
            <v>-1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C39" t="str">
            <v>京基智农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0.015</v>
          </cell>
          <cell r="J39">
            <v>0</v>
          </cell>
          <cell r="K39">
            <v>1</v>
          </cell>
        </row>
        <row r="40">
          <cell r="C40" t="str">
            <v>德赛电池</v>
          </cell>
          <cell r="D40">
            <v>4</v>
          </cell>
          <cell r="E40">
            <v>0</v>
          </cell>
          <cell r="F40">
            <v>-1</v>
          </cell>
          <cell r="G40">
            <v>1</v>
          </cell>
          <cell r="H40">
            <v>0</v>
          </cell>
          <cell r="I40">
            <v>-0.002</v>
          </cell>
          <cell r="J40">
            <v>0</v>
          </cell>
          <cell r="K40">
            <v>0</v>
          </cell>
        </row>
        <row r="41">
          <cell r="C41" t="str">
            <v>深天马Ａ</v>
          </cell>
          <cell r="D41">
            <v>1</v>
          </cell>
          <cell r="E41">
            <v>0</v>
          </cell>
          <cell r="F41">
            <v>-1</v>
          </cell>
          <cell r="G41">
            <v>0</v>
          </cell>
          <cell r="H41">
            <v>0</v>
          </cell>
          <cell r="I41">
            <v>0.019</v>
          </cell>
          <cell r="J41">
            <v>0</v>
          </cell>
          <cell r="K41">
            <v>0</v>
          </cell>
        </row>
        <row r="42">
          <cell r="C42" t="str">
            <v>方大集团</v>
          </cell>
          <cell r="D42">
            <v>0</v>
          </cell>
          <cell r="E42">
            <v>0</v>
          </cell>
          <cell r="F42">
            <v>1</v>
          </cell>
          <cell r="G42">
            <v>-1</v>
          </cell>
          <cell r="H42">
            <v>0</v>
          </cell>
          <cell r="I42">
            <v>-0.001</v>
          </cell>
          <cell r="J42">
            <v>0</v>
          </cell>
          <cell r="K42">
            <v>0</v>
          </cell>
        </row>
        <row r="43">
          <cell r="C43" t="str">
            <v>皇庭国际</v>
          </cell>
          <cell r="D43">
            <v>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-0.004</v>
          </cell>
          <cell r="J43">
            <v>0</v>
          </cell>
          <cell r="K43">
            <v>-1</v>
          </cell>
        </row>
        <row r="44">
          <cell r="C44" t="str">
            <v>深 赛 格</v>
          </cell>
          <cell r="D44">
            <v>0</v>
          </cell>
          <cell r="E44">
            <v>0</v>
          </cell>
          <cell r="F44">
            <v>0</v>
          </cell>
          <cell r="G44">
            <v>-1</v>
          </cell>
          <cell r="H44">
            <v>0</v>
          </cell>
          <cell r="I44">
            <v>-0.01</v>
          </cell>
          <cell r="J44">
            <v>0</v>
          </cell>
          <cell r="K44">
            <v>0</v>
          </cell>
        </row>
        <row r="45">
          <cell r="C45" t="str">
            <v>华锦股份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-0.009</v>
          </cell>
          <cell r="J45">
            <v>0</v>
          </cell>
          <cell r="K45">
            <v>-1</v>
          </cell>
        </row>
        <row r="46">
          <cell r="C46" t="str">
            <v>中金岭南</v>
          </cell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0.002</v>
          </cell>
          <cell r="J46">
            <v>0</v>
          </cell>
          <cell r="K46">
            <v>0</v>
          </cell>
        </row>
        <row r="47">
          <cell r="C47" t="str">
            <v>农 产 品</v>
          </cell>
          <cell r="D47">
            <v>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0.001</v>
          </cell>
          <cell r="J47">
            <v>0</v>
          </cell>
          <cell r="K47">
            <v>0</v>
          </cell>
        </row>
        <row r="48">
          <cell r="C48" t="str">
            <v>深圳华强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0.007</v>
          </cell>
          <cell r="J48">
            <v>0</v>
          </cell>
          <cell r="K48">
            <v>0</v>
          </cell>
        </row>
        <row r="49">
          <cell r="C49" t="str">
            <v>中兴通讯</v>
          </cell>
          <cell r="D49">
            <v>4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0.034</v>
          </cell>
          <cell r="J49">
            <v>0</v>
          </cell>
          <cell r="K49">
            <v>0</v>
          </cell>
        </row>
        <row r="50">
          <cell r="C50" t="str">
            <v>北方国际</v>
          </cell>
          <cell r="D50">
            <v>0</v>
          </cell>
          <cell r="E50">
            <v>0</v>
          </cell>
          <cell r="F50">
            <v>1</v>
          </cell>
          <cell r="G50">
            <v>-1</v>
          </cell>
          <cell r="H50">
            <v>0</v>
          </cell>
          <cell r="I50">
            <v>0.015</v>
          </cell>
          <cell r="J50">
            <v>0</v>
          </cell>
          <cell r="K50">
            <v>0</v>
          </cell>
        </row>
        <row r="51">
          <cell r="C51" t="str">
            <v>中国长城</v>
          </cell>
          <cell r="D51">
            <v>0</v>
          </cell>
          <cell r="E51">
            <v>0</v>
          </cell>
          <cell r="F51">
            <v>0</v>
          </cell>
          <cell r="G51">
            <v>-1</v>
          </cell>
          <cell r="H51">
            <v>0</v>
          </cell>
          <cell r="I51">
            <v>0.029</v>
          </cell>
          <cell r="J51">
            <v>0</v>
          </cell>
          <cell r="K51">
            <v>0</v>
          </cell>
        </row>
        <row r="52">
          <cell r="C52" t="str">
            <v>华控赛格</v>
          </cell>
          <cell r="D52">
            <v>0</v>
          </cell>
          <cell r="E52">
            <v>0</v>
          </cell>
          <cell r="F52">
            <v>1</v>
          </cell>
          <cell r="G52">
            <v>-1</v>
          </cell>
          <cell r="H52">
            <v>0</v>
          </cell>
          <cell r="I52">
            <v>-0.005</v>
          </cell>
          <cell r="J52">
            <v>0</v>
          </cell>
          <cell r="K52">
            <v>0</v>
          </cell>
        </row>
        <row r="53">
          <cell r="C53" t="str">
            <v>华侨城Ａ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0.001</v>
          </cell>
          <cell r="J53">
            <v>0</v>
          </cell>
          <cell r="K53">
            <v>0</v>
          </cell>
        </row>
        <row r="54">
          <cell r="C54" t="str">
            <v>ST特信</v>
          </cell>
          <cell r="D54">
            <v>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-0.003</v>
          </cell>
          <cell r="J54">
            <v>0</v>
          </cell>
          <cell r="K54">
            <v>-1</v>
          </cell>
        </row>
        <row r="55">
          <cell r="C55" t="str">
            <v>海王生物</v>
          </cell>
          <cell r="D55">
            <v>3</v>
          </cell>
          <cell r="E55">
            <v>2</v>
          </cell>
          <cell r="F55">
            <v>0</v>
          </cell>
          <cell r="G55">
            <v>1</v>
          </cell>
          <cell r="H55">
            <v>0</v>
          </cell>
          <cell r="I55">
            <v>0.026</v>
          </cell>
          <cell r="J55">
            <v>0</v>
          </cell>
          <cell r="K55">
            <v>0</v>
          </cell>
        </row>
        <row r="56">
          <cell r="C56" t="str">
            <v>盐 田 港</v>
          </cell>
          <cell r="D56">
            <v>1</v>
          </cell>
          <cell r="E56">
            <v>2</v>
          </cell>
          <cell r="F56">
            <v>0</v>
          </cell>
          <cell r="G56">
            <v>0</v>
          </cell>
          <cell r="H56">
            <v>0</v>
          </cell>
          <cell r="I56">
            <v>-0.003</v>
          </cell>
          <cell r="J56">
            <v>0</v>
          </cell>
          <cell r="K56">
            <v>0</v>
          </cell>
        </row>
        <row r="57">
          <cell r="C57" t="str">
            <v>深圳机场</v>
          </cell>
          <cell r="D57">
            <v>4</v>
          </cell>
          <cell r="E57">
            <v>0</v>
          </cell>
          <cell r="F57">
            <v>0</v>
          </cell>
          <cell r="G57">
            <v>1</v>
          </cell>
          <cell r="H57">
            <v>0</v>
          </cell>
          <cell r="I57">
            <v>-0.002</v>
          </cell>
          <cell r="J57">
            <v>0</v>
          </cell>
          <cell r="K57">
            <v>0</v>
          </cell>
        </row>
        <row r="58">
          <cell r="C58" t="str">
            <v>天健集团</v>
          </cell>
          <cell r="D58">
            <v>0</v>
          </cell>
          <cell r="E58">
            <v>1</v>
          </cell>
          <cell r="F58">
            <v>1</v>
          </cell>
          <cell r="G58">
            <v>-1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C59" t="str">
            <v>广聚能源</v>
          </cell>
          <cell r="D59">
            <v>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-0.005</v>
          </cell>
          <cell r="J59">
            <v>0</v>
          </cell>
          <cell r="K59">
            <v>-1</v>
          </cell>
        </row>
        <row r="60">
          <cell r="C60" t="str">
            <v>中信海直</v>
          </cell>
          <cell r="D60">
            <v>3</v>
          </cell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0.077</v>
          </cell>
          <cell r="J60">
            <v>0</v>
          </cell>
          <cell r="K60">
            <v>0</v>
          </cell>
        </row>
        <row r="61">
          <cell r="C61" t="str">
            <v>TCL科技</v>
          </cell>
          <cell r="D61">
            <v>1</v>
          </cell>
          <cell r="E61">
            <v>2</v>
          </cell>
          <cell r="F61">
            <v>0</v>
          </cell>
          <cell r="G61">
            <v>-1</v>
          </cell>
          <cell r="H61">
            <v>0</v>
          </cell>
          <cell r="I61">
            <v>-0.003</v>
          </cell>
          <cell r="J61">
            <v>0</v>
          </cell>
          <cell r="K61">
            <v>-1</v>
          </cell>
        </row>
        <row r="62">
          <cell r="C62" t="str">
            <v>*ST宜康</v>
          </cell>
          <cell r="D62">
            <v>1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C63" t="str">
            <v>中成股份</v>
          </cell>
          <cell r="D63">
            <v>2</v>
          </cell>
          <cell r="E63">
            <v>0</v>
          </cell>
          <cell r="F63">
            <v>0</v>
          </cell>
          <cell r="G63">
            <v>-1</v>
          </cell>
          <cell r="H63">
            <v>0</v>
          </cell>
          <cell r="I63">
            <v>-0.02</v>
          </cell>
          <cell r="J63">
            <v>0</v>
          </cell>
          <cell r="K63">
            <v>0</v>
          </cell>
        </row>
        <row r="64">
          <cell r="C64" t="str">
            <v>丰原药业</v>
          </cell>
          <cell r="D64">
            <v>0</v>
          </cell>
          <cell r="E64">
            <v>0</v>
          </cell>
          <cell r="F64">
            <v>0</v>
          </cell>
          <cell r="G64">
            <v>-1</v>
          </cell>
          <cell r="H64">
            <v>0</v>
          </cell>
          <cell r="I64">
            <v>-0.02</v>
          </cell>
          <cell r="J64">
            <v>0</v>
          </cell>
          <cell r="K64">
            <v>0</v>
          </cell>
        </row>
        <row r="65">
          <cell r="C65" t="str">
            <v>川能动力</v>
          </cell>
          <cell r="D65">
            <v>1</v>
          </cell>
          <cell r="E65">
            <v>2</v>
          </cell>
          <cell r="F65">
            <v>0</v>
          </cell>
          <cell r="G65">
            <v>-1</v>
          </cell>
          <cell r="H65">
            <v>0</v>
          </cell>
          <cell r="I65">
            <v>-0.021</v>
          </cell>
          <cell r="J65">
            <v>0</v>
          </cell>
          <cell r="K65">
            <v>0</v>
          </cell>
        </row>
        <row r="66">
          <cell r="C66" t="str">
            <v>华数传媒</v>
          </cell>
          <cell r="D66">
            <v>0</v>
          </cell>
          <cell r="E66">
            <v>1</v>
          </cell>
          <cell r="F66">
            <v>1</v>
          </cell>
          <cell r="G66">
            <v>-1</v>
          </cell>
          <cell r="H66">
            <v>0</v>
          </cell>
          <cell r="I66">
            <v>-0.006</v>
          </cell>
          <cell r="J66">
            <v>0</v>
          </cell>
          <cell r="K66">
            <v>0</v>
          </cell>
        </row>
        <row r="67">
          <cell r="C67" t="str">
            <v>中联重科</v>
          </cell>
          <cell r="D67">
            <v>2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-0.008</v>
          </cell>
          <cell r="J67">
            <v>0</v>
          </cell>
          <cell r="K67">
            <v>-1</v>
          </cell>
        </row>
        <row r="68">
          <cell r="C68" t="str">
            <v>常山北明</v>
          </cell>
          <cell r="D68">
            <v>0</v>
          </cell>
          <cell r="E68">
            <v>0</v>
          </cell>
          <cell r="F68">
            <v>1</v>
          </cell>
          <cell r="G68">
            <v>-1</v>
          </cell>
          <cell r="H68">
            <v>0</v>
          </cell>
          <cell r="I68">
            <v>0.011</v>
          </cell>
          <cell r="J68">
            <v>0</v>
          </cell>
          <cell r="K68">
            <v>0</v>
          </cell>
        </row>
        <row r="69">
          <cell r="C69" t="str">
            <v>国际实业</v>
          </cell>
          <cell r="D69">
            <v>1</v>
          </cell>
          <cell r="E69">
            <v>2</v>
          </cell>
          <cell r="F69">
            <v>0</v>
          </cell>
          <cell r="G69">
            <v>0</v>
          </cell>
          <cell r="H69">
            <v>0</v>
          </cell>
          <cell r="I69">
            <v>0.003</v>
          </cell>
          <cell r="J69">
            <v>0</v>
          </cell>
          <cell r="K69">
            <v>0</v>
          </cell>
        </row>
        <row r="70">
          <cell r="C70" t="str">
            <v>申万宏源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0.008</v>
          </cell>
          <cell r="J70">
            <v>0</v>
          </cell>
          <cell r="K70">
            <v>0</v>
          </cell>
        </row>
        <row r="71">
          <cell r="C71" t="str">
            <v>东方盛虹</v>
          </cell>
          <cell r="D71">
            <v>1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0.008</v>
          </cell>
          <cell r="J71">
            <v>0</v>
          </cell>
          <cell r="K71">
            <v>0</v>
          </cell>
        </row>
        <row r="72">
          <cell r="C72" t="str">
            <v>美的集团</v>
          </cell>
          <cell r="D72">
            <v>4</v>
          </cell>
          <cell r="E72">
            <v>0</v>
          </cell>
          <cell r="F72">
            <v>0</v>
          </cell>
          <cell r="G72">
            <v>1</v>
          </cell>
          <cell r="H72">
            <v>0</v>
          </cell>
          <cell r="I72">
            <v>-0.03</v>
          </cell>
          <cell r="J72">
            <v>0</v>
          </cell>
          <cell r="K72">
            <v>0</v>
          </cell>
        </row>
        <row r="73">
          <cell r="C73" t="str">
            <v>潍柴动力</v>
          </cell>
          <cell r="D73">
            <v>1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-0.054</v>
          </cell>
          <cell r="J73">
            <v>0</v>
          </cell>
          <cell r="K73">
            <v>0</v>
          </cell>
        </row>
        <row r="74">
          <cell r="C74" t="str">
            <v>许继电气</v>
          </cell>
          <cell r="D74">
            <v>3</v>
          </cell>
          <cell r="E74">
            <v>2</v>
          </cell>
          <cell r="F74">
            <v>0</v>
          </cell>
          <cell r="G74">
            <v>-1</v>
          </cell>
          <cell r="H74">
            <v>0</v>
          </cell>
          <cell r="I74">
            <v>-0.261</v>
          </cell>
          <cell r="J74">
            <v>0</v>
          </cell>
          <cell r="K74">
            <v>0</v>
          </cell>
        </row>
        <row r="75">
          <cell r="C75" t="str">
            <v>冀东水泥</v>
          </cell>
          <cell r="D75">
            <v>1</v>
          </cell>
          <cell r="E75">
            <v>2</v>
          </cell>
          <cell r="F75">
            <v>0</v>
          </cell>
          <cell r="G75">
            <v>0</v>
          </cell>
          <cell r="H75">
            <v>0</v>
          </cell>
          <cell r="I75">
            <v>-0.002</v>
          </cell>
          <cell r="J75">
            <v>0</v>
          </cell>
          <cell r="K75">
            <v>0</v>
          </cell>
        </row>
        <row r="76">
          <cell r="C76" t="str">
            <v>金 融 街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0.003</v>
          </cell>
          <cell r="J76">
            <v>0</v>
          </cell>
          <cell r="K76">
            <v>-1</v>
          </cell>
        </row>
        <row r="77">
          <cell r="C77" t="str">
            <v>派林生物</v>
          </cell>
          <cell r="D77">
            <v>1</v>
          </cell>
          <cell r="E77">
            <v>2</v>
          </cell>
          <cell r="F77">
            <v>0</v>
          </cell>
          <cell r="G77">
            <v>-1</v>
          </cell>
          <cell r="H77">
            <v>0</v>
          </cell>
          <cell r="I77">
            <v>-0.073</v>
          </cell>
          <cell r="J77">
            <v>0</v>
          </cell>
          <cell r="K77">
            <v>0</v>
          </cell>
        </row>
        <row r="78">
          <cell r="C78" t="str">
            <v>长虹华意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-0.009</v>
          </cell>
          <cell r="J78">
            <v>0</v>
          </cell>
          <cell r="K78">
            <v>-1</v>
          </cell>
        </row>
        <row r="79">
          <cell r="C79" t="str">
            <v>胜利股份</v>
          </cell>
          <cell r="D79">
            <v>0</v>
          </cell>
          <cell r="E79">
            <v>2</v>
          </cell>
          <cell r="F79">
            <v>0</v>
          </cell>
          <cell r="G79">
            <v>-1</v>
          </cell>
          <cell r="H79">
            <v>0</v>
          </cell>
          <cell r="I79">
            <v>-0.003</v>
          </cell>
          <cell r="J79">
            <v>0</v>
          </cell>
          <cell r="K79">
            <v>0</v>
          </cell>
        </row>
        <row r="80">
          <cell r="C80" t="str">
            <v>藏格矿业</v>
          </cell>
          <cell r="D80">
            <v>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-0.01</v>
          </cell>
          <cell r="J80">
            <v>0</v>
          </cell>
          <cell r="K80">
            <v>0</v>
          </cell>
        </row>
        <row r="81">
          <cell r="C81" t="str">
            <v>云鼎科技</v>
          </cell>
          <cell r="D81">
            <v>0</v>
          </cell>
          <cell r="E81">
            <v>1</v>
          </cell>
          <cell r="F81">
            <v>0</v>
          </cell>
          <cell r="G81">
            <v>0</v>
          </cell>
          <cell r="H81">
            <v>0</v>
          </cell>
          <cell r="I81">
            <v>0.006</v>
          </cell>
          <cell r="J81">
            <v>0</v>
          </cell>
          <cell r="K81">
            <v>-1</v>
          </cell>
        </row>
        <row r="82">
          <cell r="C82" t="str">
            <v>沈阳机床</v>
          </cell>
          <cell r="D82">
            <v>0</v>
          </cell>
          <cell r="E82">
            <v>1</v>
          </cell>
          <cell r="F82">
            <v>1</v>
          </cell>
          <cell r="G82">
            <v>-1</v>
          </cell>
          <cell r="H82">
            <v>0</v>
          </cell>
          <cell r="I82">
            <v>0.001</v>
          </cell>
          <cell r="J82">
            <v>0</v>
          </cell>
          <cell r="K82">
            <v>0</v>
          </cell>
        </row>
        <row r="83">
          <cell r="C83" t="str">
            <v>英特集团</v>
          </cell>
          <cell r="D83">
            <v>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-0.013</v>
          </cell>
          <cell r="J83">
            <v>0</v>
          </cell>
          <cell r="K83">
            <v>-1</v>
          </cell>
        </row>
        <row r="84">
          <cell r="C84" t="str">
            <v>ST旭电</v>
          </cell>
          <cell r="D84">
            <v>2</v>
          </cell>
          <cell r="E84">
            <v>1</v>
          </cell>
          <cell r="F84">
            <v>-1</v>
          </cell>
          <cell r="G84">
            <v>1</v>
          </cell>
          <cell r="H84">
            <v>0</v>
          </cell>
          <cell r="I84">
            <v>-0.002</v>
          </cell>
          <cell r="J84">
            <v>0</v>
          </cell>
          <cell r="K84">
            <v>0</v>
          </cell>
        </row>
        <row r="85">
          <cell r="C85" t="str">
            <v>渤海租赁</v>
          </cell>
          <cell r="D85">
            <v>4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-0.002</v>
          </cell>
          <cell r="J85">
            <v>0</v>
          </cell>
          <cell r="K85">
            <v>0</v>
          </cell>
        </row>
        <row r="86">
          <cell r="C86" t="str">
            <v>*ST民控</v>
          </cell>
          <cell r="D86">
            <v>3</v>
          </cell>
          <cell r="E86">
            <v>2</v>
          </cell>
          <cell r="F86">
            <v>0</v>
          </cell>
          <cell r="G86">
            <v>-1</v>
          </cell>
          <cell r="H86">
            <v>0</v>
          </cell>
          <cell r="I86">
            <v>0.003</v>
          </cell>
          <cell r="J86">
            <v>0</v>
          </cell>
          <cell r="K86">
            <v>0</v>
          </cell>
        </row>
        <row r="87">
          <cell r="C87" t="str">
            <v>合肥百货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-0.002</v>
          </cell>
          <cell r="J87">
            <v>0</v>
          </cell>
          <cell r="K87">
            <v>0</v>
          </cell>
        </row>
        <row r="88">
          <cell r="C88" t="str">
            <v>通程控股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-0.005</v>
          </cell>
          <cell r="J88">
            <v>0</v>
          </cell>
          <cell r="K88">
            <v>0</v>
          </cell>
        </row>
        <row r="89">
          <cell r="C89" t="str">
            <v>吉林化纤</v>
          </cell>
          <cell r="D89">
            <v>2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-0.006</v>
          </cell>
          <cell r="J89">
            <v>0</v>
          </cell>
          <cell r="K89">
            <v>0</v>
          </cell>
        </row>
        <row r="90">
          <cell r="C90" t="str">
            <v>南京公用</v>
          </cell>
          <cell r="D90">
            <v>4</v>
          </cell>
          <cell r="E90">
            <v>0</v>
          </cell>
          <cell r="F90">
            <v>-1</v>
          </cell>
          <cell r="G90">
            <v>0</v>
          </cell>
          <cell r="H90">
            <v>0</v>
          </cell>
          <cell r="I90">
            <v>0.062</v>
          </cell>
          <cell r="J90">
            <v>0</v>
          </cell>
          <cell r="K90">
            <v>0</v>
          </cell>
        </row>
        <row r="91">
          <cell r="C91" t="str">
            <v>湖北宜化</v>
          </cell>
          <cell r="D91">
            <v>4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-0.01</v>
          </cell>
          <cell r="J91">
            <v>0</v>
          </cell>
          <cell r="K91">
            <v>1</v>
          </cell>
        </row>
        <row r="92">
          <cell r="C92" t="str">
            <v>东阿阿胶</v>
          </cell>
          <cell r="D92">
            <v>1</v>
          </cell>
          <cell r="E92">
            <v>2</v>
          </cell>
          <cell r="F92">
            <v>1</v>
          </cell>
          <cell r="G92">
            <v>-1</v>
          </cell>
          <cell r="H92">
            <v>0</v>
          </cell>
          <cell r="I92">
            <v>-0.112</v>
          </cell>
          <cell r="J92">
            <v>0</v>
          </cell>
          <cell r="K92">
            <v>0</v>
          </cell>
        </row>
        <row r="93">
          <cell r="C93" t="str">
            <v>徐工机械</v>
          </cell>
          <cell r="D93">
            <v>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-0.019</v>
          </cell>
          <cell r="J93">
            <v>0</v>
          </cell>
          <cell r="K93">
            <v>-1</v>
          </cell>
        </row>
        <row r="94">
          <cell r="C94" t="str">
            <v>兴业银锡</v>
          </cell>
          <cell r="D94">
            <v>4</v>
          </cell>
          <cell r="E94">
            <v>2</v>
          </cell>
          <cell r="F94">
            <v>0</v>
          </cell>
          <cell r="G94">
            <v>1</v>
          </cell>
          <cell r="H94">
            <v>0</v>
          </cell>
          <cell r="I94">
            <v>0.08</v>
          </cell>
          <cell r="J94">
            <v>0</v>
          </cell>
          <cell r="K94">
            <v>0</v>
          </cell>
        </row>
        <row r="95">
          <cell r="C95" t="str">
            <v>华天酒店</v>
          </cell>
          <cell r="D95">
            <v>3</v>
          </cell>
          <cell r="E95">
            <v>1</v>
          </cell>
          <cell r="F95">
            <v>0</v>
          </cell>
          <cell r="G95">
            <v>0</v>
          </cell>
          <cell r="H95">
            <v>0</v>
          </cell>
          <cell r="I95">
            <v>-0.006</v>
          </cell>
          <cell r="J95">
            <v>0</v>
          </cell>
          <cell r="K95">
            <v>0</v>
          </cell>
        </row>
        <row r="96">
          <cell r="C96" t="str">
            <v>粤高速Ａ</v>
          </cell>
          <cell r="D96">
            <v>4</v>
          </cell>
          <cell r="E96">
            <v>2</v>
          </cell>
          <cell r="F96">
            <v>0</v>
          </cell>
          <cell r="G96">
            <v>0</v>
          </cell>
          <cell r="H96">
            <v>0</v>
          </cell>
          <cell r="I96">
            <v>-0.031</v>
          </cell>
          <cell r="J96">
            <v>0</v>
          </cell>
          <cell r="K96">
            <v>0</v>
          </cell>
        </row>
        <row r="97">
          <cell r="C97" t="str">
            <v>张家界</v>
          </cell>
          <cell r="D97">
            <v>4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-0.028</v>
          </cell>
          <cell r="J97">
            <v>0</v>
          </cell>
          <cell r="K97">
            <v>0</v>
          </cell>
        </row>
        <row r="98">
          <cell r="C98" t="str">
            <v>晨鸣纸业</v>
          </cell>
          <cell r="D98">
            <v>2</v>
          </cell>
          <cell r="E98">
            <v>2</v>
          </cell>
          <cell r="F98">
            <v>0</v>
          </cell>
          <cell r="G98">
            <v>0</v>
          </cell>
          <cell r="H98">
            <v>0</v>
          </cell>
          <cell r="I98">
            <v>-0.006</v>
          </cell>
          <cell r="J98">
            <v>0</v>
          </cell>
          <cell r="K98">
            <v>0</v>
          </cell>
        </row>
        <row r="99">
          <cell r="C99" t="str">
            <v>山东路桥</v>
          </cell>
          <cell r="D99">
            <v>2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0.005</v>
          </cell>
          <cell r="J99">
            <v>0</v>
          </cell>
          <cell r="K99">
            <v>0</v>
          </cell>
        </row>
        <row r="100">
          <cell r="C100" t="str">
            <v>武商集团</v>
          </cell>
          <cell r="D100">
            <v>4</v>
          </cell>
          <cell r="E100">
            <v>1</v>
          </cell>
          <cell r="F100">
            <v>0</v>
          </cell>
          <cell r="G100">
            <v>0</v>
          </cell>
          <cell r="H100">
            <v>0</v>
          </cell>
          <cell r="I100">
            <v>-0.028</v>
          </cell>
          <cell r="J100">
            <v>0</v>
          </cell>
          <cell r="K100">
            <v>0</v>
          </cell>
        </row>
        <row r="101">
          <cell r="C101" t="str">
            <v>国新健康</v>
          </cell>
          <cell r="D101">
            <v>0</v>
          </cell>
          <cell r="E101">
            <v>1</v>
          </cell>
          <cell r="F101">
            <v>1</v>
          </cell>
          <cell r="G101">
            <v>-1</v>
          </cell>
          <cell r="H101">
            <v>0</v>
          </cell>
          <cell r="I101">
            <v>-0.016</v>
          </cell>
          <cell r="J101">
            <v>0</v>
          </cell>
          <cell r="K101">
            <v>0</v>
          </cell>
        </row>
        <row r="102">
          <cell r="C102" t="str">
            <v>南华生物</v>
          </cell>
          <cell r="D102">
            <v>2</v>
          </cell>
          <cell r="E102">
            <v>0</v>
          </cell>
          <cell r="F102">
            <v>0</v>
          </cell>
          <cell r="G102">
            <v>-1</v>
          </cell>
          <cell r="H102">
            <v>0</v>
          </cell>
          <cell r="I102">
            <v>0.037</v>
          </cell>
          <cell r="J102">
            <v>0</v>
          </cell>
          <cell r="K102">
            <v>0</v>
          </cell>
        </row>
        <row r="103">
          <cell r="C103" t="str">
            <v>京粮控股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0.005</v>
          </cell>
          <cell r="J103">
            <v>0</v>
          </cell>
          <cell r="K103">
            <v>0</v>
          </cell>
        </row>
        <row r="104">
          <cell r="C104" t="str">
            <v>*ST中润</v>
          </cell>
          <cell r="D104">
            <v>4</v>
          </cell>
          <cell r="E104">
            <v>0</v>
          </cell>
          <cell r="F104">
            <v>-1</v>
          </cell>
          <cell r="G104">
            <v>1</v>
          </cell>
          <cell r="H104">
            <v>0</v>
          </cell>
          <cell r="I104">
            <v>0.008</v>
          </cell>
          <cell r="J104">
            <v>0</v>
          </cell>
          <cell r="K104">
            <v>0</v>
          </cell>
        </row>
        <row r="105">
          <cell r="C105" t="str">
            <v>珠海港</v>
          </cell>
          <cell r="D105">
            <v>1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0.001</v>
          </cell>
          <cell r="J105">
            <v>0</v>
          </cell>
          <cell r="K105">
            <v>-1</v>
          </cell>
        </row>
        <row r="106">
          <cell r="C106" t="str">
            <v>华塑控股</v>
          </cell>
          <cell r="D106">
            <v>0</v>
          </cell>
          <cell r="E106">
            <v>0</v>
          </cell>
          <cell r="F106">
            <v>1</v>
          </cell>
          <cell r="G106">
            <v>-1</v>
          </cell>
          <cell r="H106">
            <v>0</v>
          </cell>
          <cell r="I106">
            <v>-0.002</v>
          </cell>
          <cell r="J106">
            <v>0</v>
          </cell>
          <cell r="K106">
            <v>0</v>
          </cell>
        </row>
        <row r="107">
          <cell r="C107" t="str">
            <v>新金路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-0.006</v>
          </cell>
          <cell r="J107">
            <v>0</v>
          </cell>
          <cell r="K107">
            <v>0</v>
          </cell>
        </row>
        <row r="108">
          <cell r="C108" t="str">
            <v>丽珠集团</v>
          </cell>
          <cell r="D108">
            <v>2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-0.014</v>
          </cell>
          <cell r="J108">
            <v>0</v>
          </cell>
          <cell r="K108">
            <v>0</v>
          </cell>
        </row>
        <row r="109">
          <cell r="C109" t="str">
            <v>渝 开 发</v>
          </cell>
          <cell r="D109">
            <v>2</v>
          </cell>
          <cell r="E109">
            <v>0</v>
          </cell>
          <cell r="F109">
            <v>1</v>
          </cell>
          <cell r="G109">
            <v>-1</v>
          </cell>
          <cell r="H109">
            <v>0</v>
          </cell>
          <cell r="I109">
            <v>0.002</v>
          </cell>
          <cell r="J109">
            <v>0</v>
          </cell>
          <cell r="K109">
            <v>0</v>
          </cell>
        </row>
        <row r="110">
          <cell r="C110" t="str">
            <v>国际医学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-1</v>
          </cell>
        </row>
        <row r="111">
          <cell r="C111" t="str">
            <v>荣安地产</v>
          </cell>
          <cell r="D111">
            <v>3</v>
          </cell>
          <cell r="E111">
            <v>2</v>
          </cell>
          <cell r="F111">
            <v>0</v>
          </cell>
          <cell r="G111">
            <v>0</v>
          </cell>
          <cell r="H111">
            <v>0</v>
          </cell>
          <cell r="I111">
            <v>-0.002</v>
          </cell>
          <cell r="J111">
            <v>0</v>
          </cell>
          <cell r="K111">
            <v>0</v>
          </cell>
        </row>
        <row r="112">
          <cell r="C112" t="str">
            <v>四环生物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-0.004</v>
          </cell>
          <cell r="J112">
            <v>0</v>
          </cell>
          <cell r="K112">
            <v>-1</v>
          </cell>
        </row>
        <row r="113">
          <cell r="C113" t="str">
            <v>中兵红箭</v>
          </cell>
          <cell r="D113">
            <v>3</v>
          </cell>
          <cell r="E113">
            <v>0</v>
          </cell>
          <cell r="F113">
            <v>1</v>
          </cell>
          <cell r="G113">
            <v>-1</v>
          </cell>
          <cell r="H113">
            <v>0</v>
          </cell>
          <cell r="I113">
            <v>-0.003</v>
          </cell>
          <cell r="J113">
            <v>0</v>
          </cell>
          <cell r="K113">
            <v>0</v>
          </cell>
        </row>
        <row r="114">
          <cell r="C114" t="str">
            <v>凤凰航运</v>
          </cell>
          <cell r="D114">
            <v>3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-1</v>
          </cell>
          <cell r="K114">
            <v>-1</v>
          </cell>
        </row>
        <row r="115">
          <cell r="C115" t="str">
            <v>长虹美菱</v>
          </cell>
          <cell r="D115">
            <v>2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0.061</v>
          </cell>
          <cell r="J115">
            <v>0</v>
          </cell>
          <cell r="K115">
            <v>0</v>
          </cell>
        </row>
        <row r="116">
          <cell r="C116" t="str">
            <v>红棉股份</v>
          </cell>
          <cell r="D116">
            <v>1</v>
          </cell>
          <cell r="E116">
            <v>2</v>
          </cell>
          <cell r="F116">
            <v>0</v>
          </cell>
          <cell r="G116">
            <v>0</v>
          </cell>
          <cell r="H116">
            <v>0</v>
          </cell>
          <cell r="I116">
            <v>-0.008</v>
          </cell>
          <cell r="J116">
            <v>0</v>
          </cell>
          <cell r="K116">
            <v>0</v>
          </cell>
        </row>
        <row r="117">
          <cell r="C117" t="str">
            <v>岭南控股</v>
          </cell>
          <cell r="D117">
            <v>3</v>
          </cell>
          <cell r="E117">
            <v>2</v>
          </cell>
          <cell r="F117">
            <v>0</v>
          </cell>
          <cell r="G117">
            <v>0</v>
          </cell>
          <cell r="H117">
            <v>0</v>
          </cell>
          <cell r="I117">
            <v>-0.006</v>
          </cell>
          <cell r="J117">
            <v>0</v>
          </cell>
          <cell r="K117">
            <v>0</v>
          </cell>
        </row>
        <row r="118">
          <cell r="C118" t="str">
            <v>ST红太阳</v>
          </cell>
          <cell r="D118">
            <v>4</v>
          </cell>
          <cell r="E118">
            <v>1</v>
          </cell>
          <cell r="F118">
            <v>0</v>
          </cell>
          <cell r="G118">
            <v>0</v>
          </cell>
          <cell r="H118">
            <v>0</v>
          </cell>
          <cell r="I118">
            <v>-0.07</v>
          </cell>
          <cell r="J118">
            <v>0</v>
          </cell>
          <cell r="K118">
            <v>0</v>
          </cell>
        </row>
        <row r="119">
          <cell r="C119" t="str">
            <v>学大教育</v>
          </cell>
          <cell r="D119">
            <v>2</v>
          </cell>
          <cell r="E119">
            <v>1</v>
          </cell>
          <cell r="F119">
            <v>0</v>
          </cell>
          <cell r="G119">
            <v>0</v>
          </cell>
          <cell r="H119">
            <v>0</v>
          </cell>
          <cell r="I119">
            <v>0.344</v>
          </cell>
          <cell r="J119">
            <v>0</v>
          </cell>
          <cell r="K119">
            <v>0</v>
          </cell>
        </row>
        <row r="120">
          <cell r="C120" t="str">
            <v>柳    工</v>
          </cell>
          <cell r="D120">
            <v>4</v>
          </cell>
          <cell r="E120">
            <v>2</v>
          </cell>
          <cell r="F120">
            <v>0</v>
          </cell>
          <cell r="G120">
            <v>0</v>
          </cell>
          <cell r="H120">
            <v>0</v>
          </cell>
          <cell r="I120">
            <v>-0.026</v>
          </cell>
          <cell r="J120">
            <v>0</v>
          </cell>
          <cell r="K120">
            <v>0</v>
          </cell>
        </row>
        <row r="121">
          <cell r="C121" t="str">
            <v>广弘控股</v>
          </cell>
          <cell r="D121">
            <v>2</v>
          </cell>
          <cell r="E121">
            <v>2</v>
          </cell>
          <cell r="F121">
            <v>0</v>
          </cell>
          <cell r="G121">
            <v>0</v>
          </cell>
          <cell r="H121">
            <v>0</v>
          </cell>
          <cell r="I121">
            <v>0.017</v>
          </cell>
          <cell r="J121">
            <v>0</v>
          </cell>
          <cell r="K121">
            <v>0</v>
          </cell>
        </row>
        <row r="122">
          <cell r="C122" t="str">
            <v>冰山冷热</v>
          </cell>
          <cell r="D122">
            <v>0</v>
          </cell>
          <cell r="E122">
            <v>1</v>
          </cell>
          <cell r="F122">
            <v>0</v>
          </cell>
          <cell r="G122">
            <v>0</v>
          </cell>
          <cell r="H122">
            <v>0</v>
          </cell>
          <cell r="I122">
            <v>0.001</v>
          </cell>
          <cell r="J122">
            <v>0</v>
          </cell>
          <cell r="K122">
            <v>-1</v>
          </cell>
        </row>
        <row r="123">
          <cell r="C123" t="str">
            <v>穗恒运Ａ</v>
          </cell>
          <cell r="D123">
            <v>0</v>
          </cell>
          <cell r="E123">
            <v>2</v>
          </cell>
          <cell r="F123">
            <v>0</v>
          </cell>
          <cell r="G123">
            <v>0</v>
          </cell>
          <cell r="H123">
            <v>0</v>
          </cell>
          <cell r="I123">
            <v>0.007</v>
          </cell>
          <cell r="J123">
            <v>0</v>
          </cell>
          <cell r="K123">
            <v>0</v>
          </cell>
        </row>
        <row r="124">
          <cell r="C124" t="str">
            <v>华金资本</v>
          </cell>
          <cell r="D124">
            <v>4</v>
          </cell>
          <cell r="E124">
            <v>1</v>
          </cell>
          <cell r="F124">
            <v>0</v>
          </cell>
          <cell r="G124">
            <v>0</v>
          </cell>
          <cell r="H124">
            <v>0</v>
          </cell>
          <cell r="I124">
            <v>-0.004</v>
          </cell>
          <cell r="J124">
            <v>0</v>
          </cell>
          <cell r="K124">
            <v>0</v>
          </cell>
        </row>
        <row r="125">
          <cell r="C125" t="str">
            <v>顺钠股份</v>
          </cell>
          <cell r="D125">
            <v>0</v>
          </cell>
          <cell r="E125">
            <v>0</v>
          </cell>
          <cell r="F125">
            <v>1</v>
          </cell>
          <cell r="G125">
            <v>-1</v>
          </cell>
          <cell r="H125">
            <v>0</v>
          </cell>
          <cell r="I125">
            <v>-0.002</v>
          </cell>
          <cell r="J125">
            <v>0</v>
          </cell>
          <cell r="K125">
            <v>0</v>
          </cell>
        </row>
        <row r="126">
          <cell r="C126" t="str">
            <v>万泽股份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0.003</v>
          </cell>
          <cell r="J126">
            <v>0</v>
          </cell>
          <cell r="K126">
            <v>0</v>
          </cell>
        </row>
        <row r="127">
          <cell r="C127" t="str">
            <v>华映科技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-1</v>
          </cell>
        </row>
        <row r="128">
          <cell r="C128" t="str">
            <v>中绿电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0.008</v>
          </cell>
          <cell r="J128">
            <v>0</v>
          </cell>
          <cell r="K128">
            <v>-1</v>
          </cell>
        </row>
        <row r="129">
          <cell r="C129" t="str">
            <v>云南白药</v>
          </cell>
          <cell r="D129">
            <v>3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0.007</v>
          </cell>
          <cell r="J129">
            <v>1</v>
          </cell>
          <cell r="K129">
            <v>0</v>
          </cell>
        </row>
        <row r="130">
          <cell r="C130" t="str">
            <v>粤电力Ａ</v>
          </cell>
          <cell r="D130">
            <v>2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-0.007</v>
          </cell>
          <cell r="J130">
            <v>0</v>
          </cell>
          <cell r="K130">
            <v>0</v>
          </cell>
        </row>
        <row r="131">
          <cell r="C131" t="str">
            <v>*ST中天</v>
          </cell>
          <cell r="D131">
            <v>0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  <cell r="I131">
            <v>0.001</v>
          </cell>
          <cell r="J131">
            <v>0</v>
          </cell>
          <cell r="K131">
            <v>0</v>
          </cell>
        </row>
        <row r="132">
          <cell r="C132" t="str">
            <v>佛山照明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0.004</v>
          </cell>
          <cell r="J132">
            <v>0</v>
          </cell>
          <cell r="K132">
            <v>0</v>
          </cell>
        </row>
        <row r="133">
          <cell r="C133" t="str">
            <v>皖能电力</v>
          </cell>
          <cell r="D133">
            <v>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-0.019</v>
          </cell>
          <cell r="J133">
            <v>0</v>
          </cell>
          <cell r="K133">
            <v>1</v>
          </cell>
        </row>
        <row r="134">
          <cell r="C134" t="str">
            <v>中原环保</v>
          </cell>
          <cell r="D134">
            <v>2</v>
          </cell>
          <cell r="E134">
            <v>0</v>
          </cell>
          <cell r="F134">
            <v>0</v>
          </cell>
          <cell r="G134">
            <v>-1</v>
          </cell>
          <cell r="H134">
            <v>0</v>
          </cell>
          <cell r="I134">
            <v>-0.03</v>
          </cell>
          <cell r="J134">
            <v>0</v>
          </cell>
          <cell r="K134">
            <v>0</v>
          </cell>
        </row>
        <row r="135">
          <cell r="C135" t="str">
            <v>金浦钛业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-0.002</v>
          </cell>
          <cell r="J135">
            <v>0</v>
          </cell>
          <cell r="K135">
            <v>0</v>
          </cell>
        </row>
        <row r="136">
          <cell r="C136" t="str">
            <v>金圆股份</v>
          </cell>
          <cell r="D136">
            <v>0</v>
          </cell>
          <cell r="E136">
            <v>2</v>
          </cell>
          <cell r="F136">
            <v>0</v>
          </cell>
          <cell r="G136">
            <v>-1</v>
          </cell>
          <cell r="H136">
            <v>0</v>
          </cell>
          <cell r="I136">
            <v>-0.004</v>
          </cell>
          <cell r="J136">
            <v>0</v>
          </cell>
          <cell r="K136">
            <v>0</v>
          </cell>
        </row>
        <row r="137">
          <cell r="C137" t="str">
            <v>航天发展</v>
          </cell>
          <cell r="D137">
            <v>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0.006</v>
          </cell>
          <cell r="J137">
            <v>0</v>
          </cell>
          <cell r="K137">
            <v>0</v>
          </cell>
        </row>
        <row r="138">
          <cell r="C138" t="str">
            <v>湖南投资</v>
          </cell>
          <cell r="D138">
            <v>0</v>
          </cell>
          <cell r="E138">
            <v>2</v>
          </cell>
          <cell r="F138">
            <v>0</v>
          </cell>
          <cell r="G138">
            <v>0</v>
          </cell>
          <cell r="H138">
            <v>0</v>
          </cell>
          <cell r="I138">
            <v>-0.002</v>
          </cell>
          <cell r="J138">
            <v>0</v>
          </cell>
          <cell r="K138">
            <v>-1</v>
          </cell>
        </row>
        <row r="139">
          <cell r="C139" t="str">
            <v>江铃汽车</v>
          </cell>
          <cell r="D139">
            <v>1</v>
          </cell>
          <cell r="E139">
            <v>2</v>
          </cell>
          <cell r="F139">
            <v>0</v>
          </cell>
          <cell r="G139">
            <v>0</v>
          </cell>
          <cell r="H139">
            <v>0</v>
          </cell>
          <cell r="I139">
            <v>0.261</v>
          </cell>
          <cell r="J139">
            <v>0</v>
          </cell>
          <cell r="K139">
            <v>-1</v>
          </cell>
        </row>
        <row r="140">
          <cell r="C140" t="str">
            <v>创元科技</v>
          </cell>
          <cell r="D140">
            <v>0</v>
          </cell>
          <cell r="E140">
            <v>2</v>
          </cell>
          <cell r="F140">
            <v>0</v>
          </cell>
          <cell r="G140">
            <v>0</v>
          </cell>
          <cell r="H140">
            <v>0</v>
          </cell>
          <cell r="I140">
            <v>-0.003</v>
          </cell>
          <cell r="J140">
            <v>0</v>
          </cell>
          <cell r="K140">
            <v>0</v>
          </cell>
        </row>
        <row r="141">
          <cell r="C141" t="str">
            <v>甘肃能化</v>
          </cell>
          <cell r="D141">
            <v>2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0.006</v>
          </cell>
          <cell r="J141">
            <v>0</v>
          </cell>
          <cell r="K141">
            <v>0</v>
          </cell>
        </row>
        <row r="142">
          <cell r="C142" t="str">
            <v>安道麦A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-0.002</v>
          </cell>
          <cell r="J142">
            <v>0</v>
          </cell>
          <cell r="K142">
            <v>0</v>
          </cell>
        </row>
        <row r="143">
          <cell r="C143" t="str">
            <v>泰山石油</v>
          </cell>
          <cell r="D143">
            <v>3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0.002</v>
          </cell>
          <cell r="J143">
            <v>0</v>
          </cell>
          <cell r="K143">
            <v>0</v>
          </cell>
        </row>
        <row r="144">
          <cell r="C144" t="str">
            <v>神州信息</v>
          </cell>
          <cell r="D144">
            <v>0</v>
          </cell>
          <cell r="E144">
            <v>0</v>
          </cell>
          <cell r="F144">
            <v>1</v>
          </cell>
          <cell r="G144">
            <v>-1</v>
          </cell>
          <cell r="H144">
            <v>0</v>
          </cell>
          <cell r="I144">
            <v>0.041</v>
          </cell>
          <cell r="J144">
            <v>0</v>
          </cell>
          <cell r="K144">
            <v>0</v>
          </cell>
        </row>
        <row r="145">
          <cell r="C145" t="str">
            <v>西部创业</v>
          </cell>
          <cell r="D145">
            <v>1</v>
          </cell>
          <cell r="E145">
            <v>2</v>
          </cell>
          <cell r="F145">
            <v>0</v>
          </cell>
          <cell r="G145">
            <v>1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C146" t="str">
            <v>莱茵体育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C147" t="str">
            <v>万向钱潮</v>
          </cell>
          <cell r="D147">
            <v>1</v>
          </cell>
          <cell r="E147">
            <v>2</v>
          </cell>
          <cell r="F147">
            <v>0</v>
          </cell>
          <cell r="G147">
            <v>0</v>
          </cell>
          <cell r="H147">
            <v>0</v>
          </cell>
          <cell r="I147">
            <v>0.012</v>
          </cell>
          <cell r="J147">
            <v>0</v>
          </cell>
          <cell r="K147">
            <v>0</v>
          </cell>
        </row>
        <row r="148">
          <cell r="C148" t="str">
            <v>我爱我家</v>
          </cell>
          <cell r="D148">
            <v>4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0.013</v>
          </cell>
          <cell r="J148">
            <v>0</v>
          </cell>
          <cell r="K148">
            <v>-1</v>
          </cell>
        </row>
        <row r="149">
          <cell r="C149" t="str">
            <v>烽火电子</v>
          </cell>
          <cell r="D149">
            <v>0</v>
          </cell>
          <cell r="E149">
            <v>0</v>
          </cell>
          <cell r="F149">
            <v>0</v>
          </cell>
          <cell r="G149">
            <v>-1</v>
          </cell>
          <cell r="H149">
            <v>0</v>
          </cell>
          <cell r="I149">
            <v>0.008</v>
          </cell>
          <cell r="J149">
            <v>0</v>
          </cell>
          <cell r="K149">
            <v>0</v>
          </cell>
        </row>
        <row r="150">
          <cell r="C150" t="str">
            <v>陕国投Ａ</v>
          </cell>
          <cell r="D150">
            <v>0</v>
          </cell>
          <cell r="E150">
            <v>1</v>
          </cell>
          <cell r="F150">
            <v>0</v>
          </cell>
          <cell r="G150">
            <v>0</v>
          </cell>
          <cell r="H150">
            <v>0</v>
          </cell>
          <cell r="I150">
            <v>0.001</v>
          </cell>
          <cell r="J150">
            <v>0</v>
          </cell>
          <cell r="K150">
            <v>0</v>
          </cell>
        </row>
        <row r="151">
          <cell r="C151" t="str">
            <v>供销大集</v>
          </cell>
          <cell r="D151">
            <v>3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-0.001</v>
          </cell>
          <cell r="J151">
            <v>0</v>
          </cell>
          <cell r="K151">
            <v>0</v>
          </cell>
        </row>
        <row r="152">
          <cell r="C152" t="str">
            <v>渝三峡Ａ</v>
          </cell>
          <cell r="D152">
            <v>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-0.007</v>
          </cell>
          <cell r="J152">
            <v>0</v>
          </cell>
          <cell r="K152">
            <v>0</v>
          </cell>
        </row>
        <row r="153">
          <cell r="C153" t="str">
            <v>海南海药</v>
          </cell>
          <cell r="D153">
            <v>0</v>
          </cell>
          <cell r="E153">
            <v>0</v>
          </cell>
          <cell r="F153">
            <v>0</v>
          </cell>
          <cell r="G153">
            <v>-1</v>
          </cell>
          <cell r="H153">
            <v>0</v>
          </cell>
          <cell r="I153">
            <v>-0.006</v>
          </cell>
          <cell r="J153">
            <v>0</v>
          </cell>
          <cell r="K153">
            <v>0</v>
          </cell>
        </row>
        <row r="154">
          <cell r="C154" t="str">
            <v>海德股份</v>
          </cell>
          <cell r="D154">
            <v>0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0.01</v>
          </cell>
          <cell r="J154">
            <v>0</v>
          </cell>
          <cell r="K154">
            <v>0</v>
          </cell>
        </row>
        <row r="155">
          <cell r="C155" t="str">
            <v>泸州老窖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0.327</v>
          </cell>
          <cell r="J155">
            <v>0</v>
          </cell>
          <cell r="K155">
            <v>0</v>
          </cell>
        </row>
        <row r="156">
          <cell r="C156" t="str">
            <v>苏常柴Ａ</v>
          </cell>
          <cell r="D156">
            <v>2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0.007</v>
          </cell>
          <cell r="J156">
            <v>0</v>
          </cell>
          <cell r="K156">
            <v>0</v>
          </cell>
        </row>
        <row r="157">
          <cell r="C157" t="str">
            <v>新大洲A</v>
          </cell>
          <cell r="D157">
            <v>2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0.005</v>
          </cell>
          <cell r="J157">
            <v>0</v>
          </cell>
          <cell r="K157">
            <v>0</v>
          </cell>
        </row>
        <row r="158">
          <cell r="C158" t="str">
            <v>海马汽车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0.039</v>
          </cell>
          <cell r="J158">
            <v>0</v>
          </cell>
          <cell r="K158">
            <v>0</v>
          </cell>
        </row>
        <row r="159">
          <cell r="C159" t="str">
            <v>粤宏远Ａ</v>
          </cell>
          <cell r="D159">
            <v>0</v>
          </cell>
          <cell r="E159">
            <v>0</v>
          </cell>
          <cell r="F159">
            <v>0</v>
          </cell>
          <cell r="G159">
            <v>-1</v>
          </cell>
          <cell r="H159">
            <v>0</v>
          </cell>
          <cell r="I159">
            <v>-0.003</v>
          </cell>
          <cell r="J159">
            <v>0</v>
          </cell>
          <cell r="K159">
            <v>0</v>
          </cell>
        </row>
        <row r="160">
          <cell r="C160" t="str">
            <v>甘化科工</v>
          </cell>
          <cell r="D160">
            <v>0</v>
          </cell>
          <cell r="E160">
            <v>2</v>
          </cell>
          <cell r="F160">
            <v>0</v>
          </cell>
          <cell r="G160">
            <v>0</v>
          </cell>
          <cell r="H160">
            <v>0</v>
          </cell>
          <cell r="I160">
            <v>-0.009</v>
          </cell>
          <cell r="J160">
            <v>0</v>
          </cell>
          <cell r="K160">
            <v>0</v>
          </cell>
        </row>
        <row r="161">
          <cell r="C161" t="str">
            <v>威孚高科</v>
          </cell>
          <cell r="D161">
            <v>4</v>
          </cell>
          <cell r="E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-0.034</v>
          </cell>
          <cell r="J161">
            <v>0</v>
          </cell>
          <cell r="K161">
            <v>0</v>
          </cell>
        </row>
        <row r="162">
          <cell r="C162" t="str">
            <v>北部湾港</v>
          </cell>
          <cell r="D162">
            <v>3</v>
          </cell>
          <cell r="E162">
            <v>2</v>
          </cell>
          <cell r="F162">
            <v>0</v>
          </cell>
          <cell r="G162">
            <v>0</v>
          </cell>
          <cell r="H162">
            <v>0</v>
          </cell>
          <cell r="I162">
            <v>-0.009</v>
          </cell>
          <cell r="J162">
            <v>1</v>
          </cell>
          <cell r="K162">
            <v>0</v>
          </cell>
        </row>
        <row r="163">
          <cell r="C163" t="str">
            <v>*ST工智</v>
          </cell>
          <cell r="D163">
            <v>4</v>
          </cell>
          <cell r="E163">
            <v>0</v>
          </cell>
          <cell r="F163">
            <v>-1</v>
          </cell>
          <cell r="G163">
            <v>1</v>
          </cell>
          <cell r="H163">
            <v>0</v>
          </cell>
          <cell r="I163">
            <v>0.007</v>
          </cell>
          <cell r="J163">
            <v>0</v>
          </cell>
          <cell r="K163">
            <v>0</v>
          </cell>
        </row>
        <row r="164">
          <cell r="C164" t="str">
            <v>汇源通信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-0.011</v>
          </cell>
          <cell r="J164">
            <v>0</v>
          </cell>
          <cell r="K164">
            <v>0</v>
          </cell>
        </row>
        <row r="165">
          <cell r="C165" t="str">
            <v>*ST金洲</v>
          </cell>
          <cell r="D165">
            <v>3</v>
          </cell>
          <cell r="E165">
            <v>0</v>
          </cell>
          <cell r="F165">
            <v>1</v>
          </cell>
          <cell r="G165">
            <v>-1</v>
          </cell>
          <cell r="H165">
            <v>0</v>
          </cell>
          <cell r="I165">
            <v>0.001</v>
          </cell>
          <cell r="J165">
            <v>0</v>
          </cell>
          <cell r="K165">
            <v>0</v>
          </cell>
        </row>
        <row r="166">
          <cell r="C166" t="str">
            <v>贵州轮胎</v>
          </cell>
          <cell r="D166">
            <v>1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-0.002</v>
          </cell>
          <cell r="J166">
            <v>0</v>
          </cell>
          <cell r="K166">
            <v>0</v>
          </cell>
        </row>
        <row r="167">
          <cell r="C167" t="str">
            <v>启迪药业</v>
          </cell>
          <cell r="D167">
            <v>0</v>
          </cell>
          <cell r="E167">
            <v>0</v>
          </cell>
          <cell r="F167">
            <v>0</v>
          </cell>
          <cell r="G167">
            <v>-1</v>
          </cell>
          <cell r="H167">
            <v>0</v>
          </cell>
          <cell r="I167">
            <v>0.004</v>
          </cell>
          <cell r="J167">
            <v>0</v>
          </cell>
          <cell r="K167">
            <v>0</v>
          </cell>
        </row>
        <row r="168">
          <cell r="C168" t="str">
            <v>太阳能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-0.01</v>
          </cell>
          <cell r="J168">
            <v>0</v>
          </cell>
          <cell r="K168">
            <v>0</v>
          </cell>
        </row>
        <row r="169">
          <cell r="C169" t="str">
            <v>平潭发展</v>
          </cell>
          <cell r="D169">
            <v>0</v>
          </cell>
          <cell r="E169">
            <v>0</v>
          </cell>
          <cell r="F169">
            <v>1</v>
          </cell>
          <cell r="G169">
            <v>-1</v>
          </cell>
          <cell r="H169">
            <v>0</v>
          </cell>
          <cell r="I169">
            <v>-0.003</v>
          </cell>
          <cell r="J169">
            <v>0</v>
          </cell>
          <cell r="K169">
            <v>0</v>
          </cell>
        </row>
        <row r="170">
          <cell r="C170" t="str">
            <v>德龙汇能</v>
          </cell>
          <cell r="D170">
            <v>0</v>
          </cell>
          <cell r="E170">
            <v>2</v>
          </cell>
          <cell r="F170">
            <v>0</v>
          </cell>
          <cell r="G170">
            <v>0</v>
          </cell>
          <cell r="H170">
            <v>0</v>
          </cell>
          <cell r="I170">
            <v>-0.007</v>
          </cell>
          <cell r="J170">
            <v>0</v>
          </cell>
          <cell r="K170">
            <v>0</v>
          </cell>
        </row>
        <row r="171">
          <cell r="C171" t="str">
            <v>宝塔实业</v>
          </cell>
          <cell r="D171">
            <v>1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0.002</v>
          </cell>
          <cell r="J171">
            <v>0</v>
          </cell>
          <cell r="K171">
            <v>-1</v>
          </cell>
        </row>
        <row r="172">
          <cell r="C172" t="str">
            <v>古井贡酒</v>
          </cell>
          <cell r="D172">
            <v>1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0.495</v>
          </cell>
          <cell r="J172">
            <v>0</v>
          </cell>
          <cell r="K172">
            <v>0</v>
          </cell>
        </row>
        <row r="173">
          <cell r="C173" t="str">
            <v>东北制药</v>
          </cell>
          <cell r="D173">
            <v>1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-0.002</v>
          </cell>
          <cell r="J173">
            <v>0</v>
          </cell>
          <cell r="K173">
            <v>0</v>
          </cell>
        </row>
        <row r="174">
          <cell r="C174" t="str">
            <v>兴蓉环境</v>
          </cell>
          <cell r="D174">
            <v>4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-0.023</v>
          </cell>
          <cell r="J174">
            <v>0</v>
          </cell>
          <cell r="K174">
            <v>-1</v>
          </cell>
        </row>
        <row r="175">
          <cell r="C175" t="str">
            <v>青岛双星</v>
          </cell>
          <cell r="D175">
            <v>0</v>
          </cell>
          <cell r="E175">
            <v>0</v>
          </cell>
          <cell r="F175">
            <v>1</v>
          </cell>
          <cell r="G175">
            <v>-1</v>
          </cell>
          <cell r="H175">
            <v>0</v>
          </cell>
          <cell r="I175">
            <v>-0.008</v>
          </cell>
          <cell r="J175">
            <v>0</v>
          </cell>
          <cell r="K175">
            <v>0</v>
          </cell>
        </row>
        <row r="176">
          <cell r="C176" t="str">
            <v>建投能源</v>
          </cell>
          <cell r="D176">
            <v>1</v>
          </cell>
          <cell r="E176">
            <v>1</v>
          </cell>
          <cell r="F176">
            <v>1</v>
          </cell>
          <cell r="G176">
            <v>0</v>
          </cell>
          <cell r="H176">
            <v>0</v>
          </cell>
          <cell r="I176">
            <v>-0.013</v>
          </cell>
          <cell r="J176">
            <v>0</v>
          </cell>
          <cell r="K176">
            <v>0</v>
          </cell>
        </row>
        <row r="177">
          <cell r="C177" t="str">
            <v>韶能股份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-0.006</v>
          </cell>
          <cell r="J177">
            <v>0</v>
          </cell>
          <cell r="K177">
            <v>0</v>
          </cell>
        </row>
        <row r="178">
          <cell r="C178" t="str">
            <v>盛达资源</v>
          </cell>
          <cell r="D178">
            <v>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0.04</v>
          </cell>
          <cell r="J178">
            <v>0</v>
          </cell>
          <cell r="K178">
            <v>1</v>
          </cell>
        </row>
        <row r="179">
          <cell r="C179" t="str">
            <v>渤海股份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-0.009</v>
          </cell>
          <cell r="J179">
            <v>0</v>
          </cell>
          <cell r="K179">
            <v>0</v>
          </cell>
        </row>
        <row r="180">
          <cell r="C180" t="str">
            <v>顺利退</v>
          </cell>
          <cell r="D180">
            <v>1</v>
          </cell>
          <cell r="E180">
            <v>0</v>
          </cell>
          <cell r="F180">
            <v>0</v>
          </cell>
          <cell r="G180">
            <v>1</v>
          </cell>
          <cell r="H180">
            <v>0</v>
          </cell>
          <cell r="I180">
            <v>0.003</v>
          </cell>
          <cell r="J180">
            <v>0</v>
          </cell>
          <cell r="K180">
            <v>1</v>
          </cell>
        </row>
        <row r="181">
          <cell r="C181" t="str">
            <v>华媒控股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-0.005</v>
          </cell>
          <cell r="J181">
            <v>0</v>
          </cell>
          <cell r="K181">
            <v>0</v>
          </cell>
        </row>
        <row r="182">
          <cell r="C182" t="str">
            <v>阳光股份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-0.003</v>
          </cell>
          <cell r="J182">
            <v>0</v>
          </cell>
          <cell r="K182">
            <v>-1</v>
          </cell>
        </row>
        <row r="183">
          <cell r="C183" t="str">
            <v>*ST中迪</v>
          </cell>
          <cell r="D183">
            <v>1</v>
          </cell>
          <cell r="E183">
            <v>1</v>
          </cell>
          <cell r="F183">
            <v>0</v>
          </cell>
          <cell r="G183">
            <v>0</v>
          </cell>
          <cell r="H183">
            <v>0</v>
          </cell>
          <cell r="I183">
            <v>-0.006</v>
          </cell>
          <cell r="J183">
            <v>0</v>
          </cell>
          <cell r="K183">
            <v>0</v>
          </cell>
        </row>
        <row r="184">
          <cell r="C184" t="str">
            <v>西安旅游</v>
          </cell>
          <cell r="D184">
            <v>4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-0.002</v>
          </cell>
          <cell r="J184">
            <v>0</v>
          </cell>
          <cell r="K184">
            <v>0</v>
          </cell>
        </row>
        <row r="185">
          <cell r="C185" t="str">
            <v>焦作万方</v>
          </cell>
          <cell r="D185">
            <v>2</v>
          </cell>
          <cell r="E185">
            <v>1</v>
          </cell>
          <cell r="F185">
            <v>0</v>
          </cell>
          <cell r="G185">
            <v>0</v>
          </cell>
          <cell r="H185">
            <v>0</v>
          </cell>
          <cell r="I185">
            <v>-0.021</v>
          </cell>
          <cell r="J185">
            <v>0</v>
          </cell>
          <cell r="K185">
            <v>-1</v>
          </cell>
        </row>
        <row r="186">
          <cell r="C186" t="str">
            <v>ST美谷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0.023</v>
          </cell>
          <cell r="J186">
            <v>0</v>
          </cell>
          <cell r="K186">
            <v>0</v>
          </cell>
        </row>
        <row r="187">
          <cell r="C187" t="str">
            <v>*ST海投</v>
          </cell>
          <cell r="D187">
            <v>0</v>
          </cell>
          <cell r="E187">
            <v>2</v>
          </cell>
          <cell r="F187">
            <v>0</v>
          </cell>
          <cell r="G187">
            <v>0</v>
          </cell>
          <cell r="H187">
            <v>0</v>
          </cell>
          <cell r="I187">
            <v>-0.001</v>
          </cell>
          <cell r="J187">
            <v>0</v>
          </cell>
          <cell r="K187">
            <v>0</v>
          </cell>
        </row>
        <row r="188">
          <cell r="C188" t="str">
            <v>中油资本</v>
          </cell>
          <cell r="D188">
            <v>4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0.004</v>
          </cell>
          <cell r="J188">
            <v>0</v>
          </cell>
          <cell r="K188">
            <v>0</v>
          </cell>
        </row>
        <row r="189">
          <cell r="C189" t="str">
            <v>海螺新材</v>
          </cell>
          <cell r="D189">
            <v>0</v>
          </cell>
          <cell r="E189">
            <v>0</v>
          </cell>
          <cell r="F189">
            <v>1</v>
          </cell>
          <cell r="G189">
            <v>-1</v>
          </cell>
          <cell r="H189">
            <v>0</v>
          </cell>
          <cell r="I189">
            <v>-0.009</v>
          </cell>
          <cell r="J189">
            <v>0</v>
          </cell>
          <cell r="K189">
            <v>0</v>
          </cell>
        </row>
        <row r="190">
          <cell r="C190" t="str">
            <v>新华联</v>
          </cell>
          <cell r="D190">
            <v>1</v>
          </cell>
          <cell r="E190">
            <v>2</v>
          </cell>
          <cell r="F190">
            <v>0</v>
          </cell>
          <cell r="G190">
            <v>0</v>
          </cell>
          <cell r="H190">
            <v>0</v>
          </cell>
          <cell r="I190">
            <v>0.008</v>
          </cell>
          <cell r="J190">
            <v>0</v>
          </cell>
          <cell r="K190">
            <v>0</v>
          </cell>
        </row>
        <row r="191">
          <cell r="C191" t="str">
            <v>*ST恒立</v>
          </cell>
          <cell r="D191">
            <v>3</v>
          </cell>
          <cell r="E191">
            <v>1</v>
          </cell>
          <cell r="F191">
            <v>0</v>
          </cell>
          <cell r="G191">
            <v>-1</v>
          </cell>
          <cell r="H191">
            <v>0</v>
          </cell>
          <cell r="I191">
            <v>-0.009</v>
          </cell>
          <cell r="J191">
            <v>0</v>
          </cell>
          <cell r="K191">
            <v>0</v>
          </cell>
        </row>
        <row r="192">
          <cell r="C192" t="str">
            <v>吉林敖东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0.01</v>
          </cell>
          <cell r="J192">
            <v>0</v>
          </cell>
          <cell r="K192">
            <v>0</v>
          </cell>
        </row>
        <row r="193">
          <cell r="C193" t="str">
            <v>长安汽车</v>
          </cell>
          <cell r="D193">
            <v>4</v>
          </cell>
          <cell r="E193">
            <v>1</v>
          </cell>
          <cell r="F193">
            <v>-1</v>
          </cell>
          <cell r="G193">
            <v>0</v>
          </cell>
          <cell r="H193">
            <v>0</v>
          </cell>
          <cell r="I193">
            <v>0.072</v>
          </cell>
          <cell r="J193">
            <v>0</v>
          </cell>
          <cell r="K193">
            <v>0</v>
          </cell>
        </row>
        <row r="194">
          <cell r="C194" t="str">
            <v>远大控股</v>
          </cell>
          <cell r="D194">
            <v>0</v>
          </cell>
          <cell r="E194">
            <v>2</v>
          </cell>
          <cell r="F194">
            <v>0</v>
          </cell>
          <cell r="G194">
            <v>-1</v>
          </cell>
          <cell r="H194">
            <v>0</v>
          </cell>
          <cell r="I194">
            <v>-0.011</v>
          </cell>
          <cell r="J194">
            <v>0</v>
          </cell>
          <cell r="K194">
            <v>-1</v>
          </cell>
        </row>
        <row r="195">
          <cell r="C195" t="str">
            <v>天茂集团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-0.001</v>
          </cell>
          <cell r="J195">
            <v>0</v>
          </cell>
          <cell r="K195">
            <v>-1</v>
          </cell>
        </row>
        <row r="196">
          <cell r="C196" t="str">
            <v>高新发展</v>
          </cell>
          <cell r="D196">
            <v>2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0.164</v>
          </cell>
          <cell r="J196">
            <v>0</v>
          </cell>
          <cell r="K196">
            <v>0</v>
          </cell>
        </row>
        <row r="197">
          <cell r="C197" t="str">
            <v>钒钛股份</v>
          </cell>
          <cell r="D197">
            <v>0</v>
          </cell>
          <cell r="E197">
            <v>0</v>
          </cell>
          <cell r="F197">
            <v>0</v>
          </cell>
          <cell r="G197">
            <v>-1</v>
          </cell>
          <cell r="H197">
            <v>0</v>
          </cell>
          <cell r="I197">
            <v>0.002</v>
          </cell>
          <cell r="J197">
            <v>0</v>
          </cell>
          <cell r="K197">
            <v>0</v>
          </cell>
        </row>
        <row r="198">
          <cell r="C198" t="str">
            <v>铜陵有色</v>
          </cell>
          <cell r="D198">
            <v>4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-0.007</v>
          </cell>
          <cell r="J198">
            <v>0</v>
          </cell>
          <cell r="K198">
            <v>1</v>
          </cell>
        </row>
        <row r="199">
          <cell r="C199" t="str">
            <v>顺发恒业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-0.003</v>
          </cell>
          <cell r="J199">
            <v>0</v>
          </cell>
          <cell r="K199">
            <v>0</v>
          </cell>
        </row>
        <row r="200">
          <cell r="C200" t="str">
            <v>三木集团</v>
          </cell>
          <cell r="D200">
            <v>0</v>
          </cell>
          <cell r="E200">
            <v>0</v>
          </cell>
          <cell r="F200">
            <v>1</v>
          </cell>
          <cell r="G200">
            <v>-1</v>
          </cell>
          <cell r="H200">
            <v>0</v>
          </cell>
          <cell r="I200">
            <v>-0.011</v>
          </cell>
          <cell r="J200">
            <v>0</v>
          </cell>
          <cell r="K200">
            <v>0</v>
          </cell>
        </row>
        <row r="201">
          <cell r="C201" t="str">
            <v>合金投资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-0.003</v>
          </cell>
          <cell r="J201">
            <v>0</v>
          </cell>
          <cell r="K201">
            <v>-1</v>
          </cell>
        </row>
        <row r="202">
          <cell r="C202" t="str">
            <v>英 力 特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-0.005</v>
          </cell>
          <cell r="J202">
            <v>0</v>
          </cell>
          <cell r="K202">
            <v>0</v>
          </cell>
        </row>
        <row r="203">
          <cell r="C203" t="str">
            <v>风华高科</v>
          </cell>
          <cell r="D203">
            <v>4</v>
          </cell>
          <cell r="E203">
            <v>1</v>
          </cell>
          <cell r="F203">
            <v>-1</v>
          </cell>
          <cell r="G203">
            <v>1</v>
          </cell>
          <cell r="H203">
            <v>0</v>
          </cell>
          <cell r="I203">
            <v>0.08</v>
          </cell>
          <cell r="J203">
            <v>0</v>
          </cell>
          <cell r="K203">
            <v>0</v>
          </cell>
        </row>
        <row r="204">
          <cell r="C204" t="str">
            <v>茂化实华</v>
          </cell>
          <cell r="D204">
            <v>2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0.001</v>
          </cell>
          <cell r="J204">
            <v>0</v>
          </cell>
          <cell r="K204">
            <v>0</v>
          </cell>
        </row>
        <row r="205">
          <cell r="C205" t="str">
            <v>万方发展</v>
          </cell>
          <cell r="D205">
            <v>3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0.005</v>
          </cell>
          <cell r="J205">
            <v>0</v>
          </cell>
          <cell r="K205">
            <v>0</v>
          </cell>
        </row>
        <row r="206">
          <cell r="C206" t="str">
            <v>西王食品</v>
          </cell>
          <cell r="D206">
            <v>1</v>
          </cell>
          <cell r="E206">
            <v>1</v>
          </cell>
          <cell r="F206">
            <v>0</v>
          </cell>
          <cell r="G206">
            <v>0</v>
          </cell>
          <cell r="H206">
            <v>0</v>
          </cell>
          <cell r="I206">
            <v>-0.015</v>
          </cell>
          <cell r="J206">
            <v>0</v>
          </cell>
          <cell r="K206">
            <v>-1</v>
          </cell>
        </row>
        <row r="207">
          <cell r="C207" t="str">
            <v>仁和药业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-0.002</v>
          </cell>
          <cell r="J207">
            <v>0</v>
          </cell>
          <cell r="K207">
            <v>0</v>
          </cell>
        </row>
        <row r="208">
          <cell r="C208" t="str">
            <v>格力电器</v>
          </cell>
          <cell r="D208">
            <v>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0.008</v>
          </cell>
          <cell r="J208">
            <v>0</v>
          </cell>
          <cell r="K208">
            <v>0</v>
          </cell>
        </row>
        <row r="209">
          <cell r="C209" t="str">
            <v>泰达股份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C210" t="str">
            <v>金岭矿业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-0.002</v>
          </cell>
          <cell r="J210">
            <v>0</v>
          </cell>
          <cell r="K210">
            <v>0</v>
          </cell>
        </row>
        <row r="211">
          <cell r="C211" t="str">
            <v>*ST金科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0.001</v>
          </cell>
          <cell r="J211">
            <v>0</v>
          </cell>
          <cell r="K211">
            <v>0</v>
          </cell>
        </row>
        <row r="212">
          <cell r="C212" t="str">
            <v>中钨高新</v>
          </cell>
          <cell r="D212">
            <v>1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0.039</v>
          </cell>
          <cell r="J212">
            <v>0</v>
          </cell>
          <cell r="K212">
            <v>0</v>
          </cell>
        </row>
        <row r="213">
          <cell r="C213" t="str">
            <v>珠海中富</v>
          </cell>
          <cell r="D213">
            <v>1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0.016</v>
          </cell>
          <cell r="J213">
            <v>0</v>
          </cell>
          <cell r="K213">
            <v>0</v>
          </cell>
        </row>
        <row r="214">
          <cell r="C214" t="str">
            <v>长春高新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0.207</v>
          </cell>
          <cell r="J214">
            <v>0</v>
          </cell>
          <cell r="K214">
            <v>-1</v>
          </cell>
        </row>
        <row r="215">
          <cell r="C215" t="str">
            <v>永安林业</v>
          </cell>
          <cell r="D215">
            <v>1</v>
          </cell>
          <cell r="E215">
            <v>2</v>
          </cell>
          <cell r="F215">
            <v>0</v>
          </cell>
          <cell r="G215">
            <v>0</v>
          </cell>
          <cell r="H215">
            <v>0</v>
          </cell>
          <cell r="I215">
            <v>-0.016</v>
          </cell>
          <cell r="J215">
            <v>0</v>
          </cell>
          <cell r="K215">
            <v>0</v>
          </cell>
        </row>
        <row r="216">
          <cell r="C216" t="str">
            <v>湖北广电</v>
          </cell>
          <cell r="D216">
            <v>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-0.004</v>
          </cell>
          <cell r="J216">
            <v>0</v>
          </cell>
          <cell r="K216">
            <v>0</v>
          </cell>
        </row>
        <row r="217">
          <cell r="C217" t="str">
            <v>经纬纺机</v>
          </cell>
          <cell r="D217">
            <v>2</v>
          </cell>
          <cell r="E217">
            <v>1</v>
          </cell>
          <cell r="F217">
            <v>0</v>
          </cell>
          <cell r="G217">
            <v>-1</v>
          </cell>
          <cell r="H217">
            <v>0</v>
          </cell>
          <cell r="I217">
            <v>0.012</v>
          </cell>
          <cell r="J217">
            <v>0</v>
          </cell>
          <cell r="K217">
            <v>0</v>
          </cell>
        </row>
        <row r="218">
          <cell r="C218" t="str">
            <v>ST美置</v>
          </cell>
          <cell r="D218">
            <v>0</v>
          </cell>
          <cell r="E218">
            <v>0</v>
          </cell>
          <cell r="F218">
            <v>1</v>
          </cell>
          <cell r="G218">
            <v>-1</v>
          </cell>
          <cell r="H218">
            <v>0</v>
          </cell>
          <cell r="I218">
            <v>0.002</v>
          </cell>
          <cell r="J218">
            <v>0</v>
          </cell>
          <cell r="K218">
            <v>0</v>
          </cell>
        </row>
        <row r="219">
          <cell r="C219" t="str">
            <v>荣丰控股</v>
          </cell>
          <cell r="D219">
            <v>0</v>
          </cell>
          <cell r="E219">
            <v>1</v>
          </cell>
          <cell r="F219">
            <v>1</v>
          </cell>
          <cell r="G219">
            <v>-1</v>
          </cell>
          <cell r="H219">
            <v>0</v>
          </cell>
          <cell r="I219">
            <v>-0.03</v>
          </cell>
          <cell r="J219">
            <v>0</v>
          </cell>
          <cell r="K219">
            <v>0</v>
          </cell>
        </row>
        <row r="220">
          <cell r="C220" t="str">
            <v>ST金鸿</v>
          </cell>
          <cell r="D220">
            <v>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0.004</v>
          </cell>
          <cell r="J220">
            <v>0</v>
          </cell>
          <cell r="K220">
            <v>0</v>
          </cell>
        </row>
        <row r="221">
          <cell r="C221" t="str">
            <v>盈方微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1</v>
          </cell>
          <cell r="I221">
            <v>0.008</v>
          </cell>
          <cell r="J221">
            <v>0</v>
          </cell>
          <cell r="K221">
            <v>-1</v>
          </cell>
        </row>
        <row r="222">
          <cell r="C222" t="str">
            <v>ST阳光城</v>
          </cell>
          <cell r="D222">
            <v>0</v>
          </cell>
          <cell r="E222">
            <v>0</v>
          </cell>
          <cell r="F222">
            <v>1</v>
          </cell>
          <cell r="G222">
            <v>-1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C223" t="str">
            <v>上峰水泥</v>
          </cell>
          <cell r="D223">
            <v>1</v>
          </cell>
          <cell r="E223">
            <v>1</v>
          </cell>
          <cell r="F223">
            <v>-1</v>
          </cell>
          <cell r="G223">
            <v>1</v>
          </cell>
          <cell r="H223">
            <v>0</v>
          </cell>
          <cell r="I223">
            <v>0.001</v>
          </cell>
          <cell r="J223">
            <v>0</v>
          </cell>
          <cell r="K223">
            <v>0</v>
          </cell>
        </row>
        <row r="224">
          <cell r="C224" t="str">
            <v>智度股份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C225" t="str">
            <v>恒天海龙</v>
          </cell>
          <cell r="D225">
            <v>2</v>
          </cell>
          <cell r="E225">
            <v>0</v>
          </cell>
          <cell r="F225">
            <v>1</v>
          </cell>
          <cell r="G225">
            <v>-1</v>
          </cell>
          <cell r="H225">
            <v>0</v>
          </cell>
          <cell r="I225">
            <v>0.003</v>
          </cell>
          <cell r="J225">
            <v>0</v>
          </cell>
          <cell r="K225">
            <v>0</v>
          </cell>
        </row>
        <row r="226">
          <cell r="C226" t="str">
            <v>襄阳轴承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0.009</v>
          </cell>
          <cell r="J226">
            <v>0</v>
          </cell>
          <cell r="K226">
            <v>0</v>
          </cell>
        </row>
        <row r="227">
          <cell r="C227" t="str">
            <v>大连友谊</v>
          </cell>
          <cell r="D227">
            <v>4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-0.031</v>
          </cell>
          <cell r="J227">
            <v>0</v>
          </cell>
          <cell r="K227">
            <v>0</v>
          </cell>
        </row>
        <row r="228">
          <cell r="C228" t="str">
            <v>山推股份</v>
          </cell>
          <cell r="D228">
            <v>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-0.016</v>
          </cell>
          <cell r="J228">
            <v>0</v>
          </cell>
          <cell r="K228">
            <v>0</v>
          </cell>
        </row>
        <row r="229">
          <cell r="C229" t="str">
            <v>视觉中国</v>
          </cell>
          <cell r="D229">
            <v>0</v>
          </cell>
          <cell r="E229">
            <v>2</v>
          </cell>
          <cell r="F229">
            <v>0</v>
          </cell>
          <cell r="G229">
            <v>-1</v>
          </cell>
          <cell r="H229">
            <v>0</v>
          </cell>
          <cell r="I229">
            <v>0.01</v>
          </cell>
          <cell r="J229">
            <v>0</v>
          </cell>
          <cell r="K229">
            <v>0</v>
          </cell>
        </row>
        <row r="230">
          <cell r="C230" t="str">
            <v>东方电子</v>
          </cell>
          <cell r="D230">
            <v>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-0.037</v>
          </cell>
          <cell r="J230">
            <v>0</v>
          </cell>
          <cell r="K230">
            <v>-1</v>
          </cell>
        </row>
        <row r="231">
          <cell r="C231" t="str">
            <v>远兴能源</v>
          </cell>
          <cell r="D231">
            <v>2</v>
          </cell>
          <cell r="E231">
            <v>2</v>
          </cell>
          <cell r="F231">
            <v>0</v>
          </cell>
          <cell r="G231">
            <v>0</v>
          </cell>
          <cell r="H231">
            <v>0</v>
          </cell>
          <cell r="I231">
            <v>-0.015</v>
          </cell>
          <cell r="J231">
            <v>0</v>
          </cell>
          <cell r="K231">
            <v>-1</v>
          </cell>
        </row>
        <row r="232">
          <cell r="C232" t="str">
            <v>中山公用</v>
          </cell>
          <cell r="D232">
            <v>1</v>
          </cell>
          <cell r="E232">
            <v>0</v>
          </cell>
          <cell r="F232">
            <v>0</v>
          </cell>
          <cell r="G232">
            <v>1</v>
          </cell>
          <cell r="H232">
            <v>0</v>
          </cell>
          <cell r="I232">
            <v>0.001</v>
          </cell>
          <cell r="J232">
            <v>0</v>
          </cell>
          <cell r="K232">
            <v>0</v>
          </cell>
        </row>
        <row r="233">
          <cell r="C233" t="str">
            <v>东北证券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0.014</v>
          </cell>
          <cell r="J233">
            <v>0</v>
          </cell>
          <cell r="K233">
            <v>0</v>
          </cell>
        </row>
        <row r="234">
          <cell r="C234" t="str">
            <v>国城矿业</v>
          </cell>
          <cell r="D234">
            <v>0</v>
          </cell>
          <cell r="E234">
            <v>2</v>
          </cell>
          <cell r="F234">
            <v>0</v>
          </cell>
          <cell r="G234">
            <v>0</v>
          </cell>
          <cell r="H234">
            <v>0</v>
          </cell>
          <cell r="I234">
            <v>0.074</v>
          </cell>
          <cell r="J234">
            <v>0</v>
          </cell>
          <cell r="K234">
            <v>0</v>
          </cell>
        </row>
        <row r="235">
          <cell r="C235" t="str">
            <v>宝新能源</v>
          </cell>
          <cell r="D235">
            <v>2</v>
          </cell>
          <cell r="E235">
            <v>2</v>
          </cell>
          <cell r="F235">
            <v>0</v>
          </cell>
          <cell r="G235">
            <v>-1</v>
          </cell>
          <cell r="H235">
            <v>0</v>
          </cell>
          <cell r="I235">
            <v>-0.009</v>
          </cell>
          <cell r="J235">
            <v>0</v>
          </cell>
          <cell r="K235">
            <v>0</v>
          </cell>
        </row>
        <row r="236">
          <cell r="C236" t="str">
            <v>亚太实业</v>
          </cell>
          <cell r="D236">
            <v>2</v>
          </cell>
          <cell r="E236">
            <v>0</v>
          </cell>
          <cell r="F236">
            <v>1</v>
          </cell>
          <cell r="G236">
            <v>-1</v>
          </cell>
          <cell r="H236">
            <v>0</v>
          </cell>
          <cell r="I236">
            <v>-0.002</v>
          </cell>
          <cell r="J236">
            <v>0</v>
          </cell>
          <cell r="K236">
            <v>0</v>
          </cell>
        </row>
        <row r="237">
          <cell r="C237" t="str">
            <v>惠天热电</v>
          </cell>
          <cell r="D237">
            <v>3</v>
          </cell>
          <cell r="E237">
            <v>0</v>
          </cell>
          <cell r="F237">
            <v>0</v>
          </cell>
          <cell r="G237">
            <v>-1</v>
          </cell>
          <cell r="H237">
            <v>0</v>
          </cell>
          <cell r="I237">
            <v>0.011</v>
          </cell>
          <cell r="J237">
            <v>0</v>
          </cell>
          <cell r="K237">
            <v>0</v>
          </cell>
        </row>
        <row r="238">
          <cell r="C238" t="str">
            <v>滨海能源</v>
          </cell>
          <cell r="D238">
            <v>2</v>
          </cell>
          <cell r="E238">
            <v>2</v>
          </cell>
          <cell r="F238">
            <v>0</v>
          </cell>
          <cell r="G238">
            <v>1</v>
          </cell>
          <cell r="H238">
            <v>0</v>
          </cell>
          <cell r="I238">
            <v>0.042</v>
          </cell>
          <cell r="J238">
            <v>0</v>
          </cell>
          <cell r="K238">
            <v>1</v>
          </cell>
        </row>
        <row r="239">
          <cell r="C239" t="str">
            <v>炼石航空</v>
          </cell>
          <cell r="D239">
            <v>1</v>
          </cell>
          <cell r="E239">
            <v>0</v>
          </cell>
          <cell r="F239">
            <v>1</v>
          </cell>
          <cell r="G239">
            <v>-1</v>
          </cell>
          <cell r="H239">
            <v>0</v>
          </cell>
          <cell r="I239">
            <v>0.004</v>
          </cell>
          <cell r="J239">
            <v>0</v>
          </cell>
          <cell r="K239">
            <v>0</v>
          </cell>
        </row>
        <row r="240">
          <cell r="C240" t="str">
            <v>沈阳化工</v>
          </cell>
          <cell r="D240">
            <v>0</v>
          </cell>
          <cell r="E240">
            <v>0</v>
          </cell>
          <cell r="F240">
            <v>1</v>
          </cell>
          <cell r="G240">
            <v>-1</v>
          </cell>
          <cell r="H240">
            <v>0</v>
          </cell>
          <cell r="I240">
            <v>-0.007</v>
          </cell>
          <cell r="J240">
            <v>0</v>
          </cell>
          <cell r="K240">
            <v>0</v>
          </cell>
        </row>
        <row r="241">
          <cell r="C241" t="str">
            <v>模塑科技</v>
          </cell>
          <cell r="D241">
            <v>1</v>
          </cell>
          <cell r="E241">
            <v>1</v>
          </cell>
          <cell r="F241">
            <v>0</v>
          </cell>
          <cell r="G241">
            <v>0</v>
          </cell>
          <cell r="H241">
            <v>0</v>
          </cell>
          <cell r="I241">
            <v>0.018</v>
          </cell>
          <cell r="J241">
            <v>0</v>
          </cell>
          <cell r="K241">
            <v>0</v>
          </cell>
        </row>
        <row r="242">
          <cell r="C242" t="str">
            <v>厦门信达</v>
          </cell>
          <cell r="D242">
            <v>1</v>
          </cell>
          <cell r="E242">
            <v>2</v>
          </cell>
          <cell r="F242">
            <v>1</v>
          </cell>
          <cell r="G242">
            <v>-1</v>
          </cell>
          <cell r="H242">
            <v>0</v>
          </cell>
          <cell r="I242">
            <v>-0.007</v>
          </cell>
          <cell r="J242">
            <v>0</v>
          </cell>
          <cell r="K242">
            <v>0</v>
          </cell>
        </row>
        <row r="243">
          <cell r="C243" t="str">
            <v>正虹科技</v>
          </cell>
          <cell r="D243">
            <v>3</v>
          </cell>
          <cell r="E243">
            <v>2</v>
          </cell>
          <cell r="F243">
            <v>0</v>
          </cell>
          <cell r="G243">
            <v>0</v>
          </cell>
          <cell r="H243">
            <v>0</v>
          </cell>
          <cell r="I243">
            <v>0.039</v>
          </cell>
          <cell r="J243">
            <v>0</v>
          </cell>
          <cell r="K243">
            <v>1</v>
          </cell>
        </row>
        <row r="244">
          <cell r="C244" t="str">
            <v>恒逸石化</v>
          </cell>
          <cell r="D244">
            <v>4</v>
          </cell>
          <cell r="E244">
            <v>2</v>
          </cell>
          <cell r="F244">
            <v>-1</v>
          </cell>
          <cell r="G244">
            <v>1</v>
          </cell>
          <cell r="H244">
            <v>0</v>
          </cell>
          <cell r="I244">
            <v>-0.002</v>
          </cell>
          <cell r="J244">
            <v>0</v>
          </cell>
          <cell r="K244">
            <v>0</v>
          </cell>
        </row>
        <row r="245">
          <cell r="C245" t="str">
            <v>浙江震元</v>
          </cell>
          <cell r="D245">
            <v>1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-0.002</v>
          </cell>
          <cell r="J245">
            <v>0</v>
          </cell>
          <cell r="K245">
            <v>0</v>
          </cell>
        </row>
        <row r="246">
          <cell r="C246" t="str">
            <v>双环科技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-0.012</v>
          </cell>
          <cell r="J246">
            <v>0</v>
          </cell>
          <cell r="K246">
            <v>0</v>
          </cell>
        </row>
        <row r="247">
          <cell r="C247" t="str">
            <v>中信特钢</v>
          </cell>
          <cell r="D247">
            <v>1</v>
          </cell>
          <cell r="E247">
            <v>0</v>
          </cell>
          <cell r="F247">
            <v>1</v>
          </cell>
          <cell r="G247">
            <v>0</v>
          </cell>
          <cell r="H247">
            <v>0</v>
          </cell>
          <cell r="I247">
            <v>0.023</v>
          </cell>
          <cell r="J247">
            <v>0</v>
          </cell>
          <cell r="K247">
            <v>0</v>
          </cell>
        </row>
        <row r="248">
          <cell r="C248" t="str">
            <v>河钢股份</v>
          </cell>
          <cell r="D248">
            <v>0</v>
          </cell>
          <cell r="E248">
            <v>1</v>
          </cell>
          <cell r="F248">
            <v>0</v>
          </cell>
          <cell r="G248">
            <v>0</v>
          </cell>
          <cell r="H248">
            <v>0</v>
          </cell>
          <cell r="I248">
            <v>-0.002</v>
          </cell>
          <cell r="J248">
            <v>0</v>
          </cell>
          <cell r="K248">
            <v>-1</v>
          </cell>
        </row>
        <row r="249">
          <cell r="C249" t="str">
            <v>贝瑞基因</v>
          </cell>
          <cell r="D249">
            <v>0</v>
          </cell>
          <cell r="E249">
            <v>1</v>
          </cell>
          <cell r="F249">
            <v>0</v>
          </cell>
          <cell r="G249">
            <v>0</v>
          </cell>
          <cell r="H249">
            <v>0</v>
          </cell>
          <cell r="I249">
            <v>-0.013</v>
          </cell>
          <cell r="J249">
            <v>0</v>
          </cell>
          <cell r="K249">
            <v>0</v>
          </cell>
        </row>
        <row r="250">
          <cell r="C250" t="str">
            <v>*ST京蓝</v>
          </cell>
          <cell r="D250">
            <v>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-0.003</v>
          </cell>
          <cell r="J250">
            <v>0</v>
          </cell>
          <cell r="K250">
            <v>0</v>
          </cell>
        </row>
        <row r="251">
          <cell r="C251" t="str">
            <v>锦龙股份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-0.007</v>
          </cell>
          <cell r="J251">
            <v>0</v>
          </cell>
          <cell r="K251">
            <v>0</v>
          </cell>
        </row>
        <row r="252">
          <cell r="C252" t="str">
            <v>丰乐种业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-0.005</v>
          </cell>
          <cell r="J252">
            <v>0</v>
          </cell>
          <cell r="K252">
            <v>0</v>
          </cell>
        </row>
        <row r="253">
          <cell r="C253" t="str">
            <v>中兴商业</v>
          </cell>
          <cell r="D253">
            <v>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-0.021</v>
          </cell>
          <cell r="J253">
            <v>0</v>
          </cell>
          <cell r="K253">
            <v>-1</v>
          </cell>
        </row>
        <row r="254">
          <cell r="C254" t="str">
            <v>黑芝麻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-0.002</v>
          </cell>
          <cell r="J254">
            <v>0</v>
          </cell>
          <cell r="K254">
            <v>0</v>
          </cell>
        </row>
        <row r="255">
          <cell r="C255" t="str">
            <v>中南股份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C256" t="str">
            <v>苏宁环球</v>
          </cell>
          <cell r="D256">
            <v>0</v>
          </cell>
          <cell r="E256">
            <v>2</v>
          </cell>
          <cell r="F256">
            <v>0</v>
          </cell>
          <cell r="G256">
            <v>-1</v>
          </cell>
          <cell r="H256">
            <v>0</v>
          </cell>
          <cell r="I256">
            <v>-0.001</v>
          </cell>
          <cell r="J256">
            <v>0</v>
          </cell>
          <cell r="K256">
            <v>0</v>
          </cell>
        </row>
        <row r="257">
          <cell r="C257" t="str">
            <v>中原传媒</v>
          </cell>
          <cell r="D257">
            <v>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-0.006</v>
          </cell>
          <cell r="J257">
            <v>0</v>
          </cell>
          <cell r="K257">
            <v>0</v>
          </cell>
        </row>
        <row r="258">
          <cell r="C258" t="str">
            <v>新能泰山</v>
          </cell>
          <cell r="D258">
            <v>1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-0.011</v>
          </cell>
          <cell r="J258">
            <v>0</v>
          </cell>
          <cell r="K258">
            <v>-1</v>
          </cell>
        </row>
        <row r="259">
          <cell r="C259" t="str">
            <v>西安饮食</v>
          </cell>
          <cell r="D259">
            <v>4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-0.032</v>
          </cell>
          <cell r="J259">
            <v>0</v>
          </cell>
          <cell r="K259">
            <v>0</v>
          </cell>
        </row>
        <row r="260">
          <cell r="C260" t="str">
            <v>湖南发展</v>
          </cell>
          <cell r="D260">
            <v>3</v>
          </cell>
          <cell r="E260">
            <v>0</v>
          </cell>
          <cell r="F260">
            <v>0</v>
          </cell>
          <cell r="G260">
            <v>-1</v>
          </cell>
          <cell r="H260">
            <v>0</v>
          </cell>
          <cell r="I260">
            <v>-0.012</v>
          </cell>
          <cell r="J260">
            <v>0</v>
          </cell>
          <cell r="K260">
            <v>0</v>
          </cell>
        </row>
        <row r="261">
          <cell r="C261" t="str">
            <v>美锦能源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0.007</v>
          </cell>
          <cell r="J261">
            <v>0</v>
          </cell>
          <cell r="K261">
            <v>0</v>
          </cell>
        </row>
        <row r="262">
          <cell r="C262" t="str">
            <v>京东方Ａ</v>
          </cell>
          <cell r="D262">
            <v>2</v>
          </cell>
          <cell r="E262">
            <v>2</v>
          </cell>
          <cell r="F262">
            <v>0</v>
          </cell>
          <cell r="G262">
            <v>0</v>
          </cell>
          <cell r="H262">
            <v>0</v>
          </cell>
          <cell r="I262">
            <v>0.002</v>
          </cell>
          <cell r="J262">
            <v>0</v>
          </cell>
          <cell r="K262">
            <v>-1</v>
          </cell>
        </row>
        <row r="263">
          <cell r="C263" t="str">
            <v>鲁  泰Ａ</v>
          </cell>
          <cell r="D263">
            <v>2</v>
          </cell>
          <cell r="E263">
            <v>2</v>
          </cell>
          <cell r="F263">
            <v>1</v>
          </cell>
          <cell r="G263">
            <v>-1</v>
          </cell>
          <cell r="H263">
            <v>0</v>
          </cell>
          <cell r="I263">
            <v>0.029</v>
          </cell>
          <cell r="J263">
            <v>0</v>
          </cell>
          <cell r="K263">
            <v>0</v>
          </cell>
        </row>
        <row r="264">
          <cell r="C264" t="str">
            <v>冠捷科技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0.001</v>
          </cell>
          <cell r="J264">
            <v>0</v>
          </cell>
          <cell r="K264">
            <v>0</v>
          </cell>
        </row>
        <row r="265">
          <cell r="C265" t="str">
            <v>国元证券</v>
          </cell>
          <cell r="D265">
            <v>1</v>
          </cell>
          <cell r="E265">
            <v>2</v>
          </cell>
          <cell r="F265">
            <v>0</v>
          </cell>
          <cell r="G265">
            <v>1</v>
          </cell>
          <cell r="H265">
            <v>0</v>
          </cell>
          <cell r="I265">
            <v>0.018</v>
          </cell>
          <cell r="J265">
            <v>0</v>
          </cell>
          <cell r="K265">
            <v>0</v>
          </cell>
        </row>
        <row r="266">
          <cell r="C266" t="str">
            <v>燕京啤酒</v>
          </cell>
          <cell r="D266">
            <v>3</v>
          </cell>
          <cell r="E266">
            <v>2</v>
          </cell>
          <cell r="F266">
            <v>0</v>
          </cell>
          <cell r="G266">
            <v>1</v>
          </cell>
          <cell r="H266">
            <v>0</v>
          </cell>
          <cell r="I266">
            <v>0.028</v>
          </cell>
          <cell r="J266">
            <v>0</v>
          </cell>
          <cell r="K266">
            <v>0</v>
          </cell>
        </row>
        <row r="267">
          <cell r="C267" t="str">
            <v>四川美丰</v>
          </cell>
          <cell r="D267">
            <v>0</v>
          </cell>
          <cell r="E267">
            <v>1</v>
          </cell>
          <cell r="F267">
            <v>0</v>
          </cell>
          <cell r="G267">
            <v>-1</v>
          </cell>
          <cell r="H267">
            <v>0</v>
          </cell>
          <cell r="I267">
            <v>-0.002</v>
          </cell>
          <cell r="J267">
            <v>0</v>
          </cell>
          <cell r="K267">
            <v>0</v>
          </cell>
        </row>
        <row r="268">
          <cell r="C268" t="str">
            <v>ST泰禾</v>
          </cell>
          <cell r="D268">
            <v>1</v>
          </cell>
          <cell r="E268">
            <v>0</v>
          </cell>
          <cell r="F268">
            <v>1</v>
          </cell>
          <cell r="G268">
            <v>-1</v>
          </cell>
          <cell r="H268">
            <v>0</v>
          </cell>
          <cell r="I268">
            <v>0</v>
          </cell>
          <cell r="J268">
            <v>0</v>
          </cell>
          <cell r="K268">
            <v>-1</v>
          </cell>
        </row>
        <row r="269">
          <cell r="C269" t="str">
            <v>振华科技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0.244</v>
          </cell>
          <cell r="J269">
            <v>0</v>
          </cell>
          <cell r="K269">
            <v>1</v>
          </cell>
        </row>
        <row r="270">
          <cell r="C270" t="str">
            <v>罗 牛 山</v>
          </cell>
          <cell r="D270">
            <v>1</v>
          </cell>
          <cell r="E270">
            <v>2</v>
          </cell>
          <cell r="F270">
            <v>0</v>
          </cell>
          <cell r="G270">
            <v>1</v>
          </cell>
          <cell r="H270">
            <v>0</v>
          </cell>
          <cell r="I270">
            <v>0.031</v>
          </cell>
          <cell r="J270">
            <v>0</v>
          </cell>
          <cell r="K270">
            <v>0</v>
          </cell>
        </row>
        <row r="271">
          <cell r="C271" t="str">
            <v>中交地产</v>
          </cell>
          <cell r="D271">
            <v>2</v>
          </cell>
          <cell r="E271">
            <v>1</v>
          </cell>
          <cell r="F271">
            <v>0</v>
          </cell>
          <cell r="G271">
            <v>-1</v>
          </cell>
          <cell r="H271">
            <v>0</v>
          </cell>
          <cell r="I271">
            <v>0.017</v>
          </cell>
          <cell r="J271">
            <v>0</v>
          </cell>
          <cell r="K271">
            <v>0</v>
          </cell>
        </row>
        <row r="272">
          <cell r="C272" t="str">
            <v>北方铜业</v>
          </cell>
          <cell r="D272">
            <v>4</v>
          </cell>
          <cell r="E272">
            <v>2</v>
          </cell>
          <cell r="F272">
            <v>-1</v>
          </cell>
          <cell r="G272">
            <v>1</v>
          </cell>
          <cell r="H272">
            <v>0</v>
          </cell>
          <cell r="I272">
            <v>0.021</v>
          </cell>
          <cell r="J272">
            <v>0</v>
          </cell>
          <cell r="K272">
            <v>0</v>
          </cell>
        </row>
        <row r="273">
          <cell r="C273" t="str">
            <v>航发控制</v>
          </cell>
          <cell r="D273">
            <v>3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0.034</v>
          </cell>
          <cell r="J273">
            <v>0</v>
          </cell>
          <cell r="K273">
            <v>0</v>
          </cell>
        </row>
        <row r="274">
          <cell r="C274" t="str">
            <v>普洛药业</v>
          </cell>
          <cell r="D274">
            <v>1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0.06</v>
          </cell>
          <cell r="J274">
            <v>0</v>
          </cell>
          <cell r="K274">
            <v>0</v>
          </cell>
        </row>
        <row r="275">
          <cell r="C275" t="str">
            <v>国海证券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0.002</v>
          </cell>
          <cell r="J275">
            <v>0</v>
          </cell>
          <cell r="K275">
            <v>-1</v>
          </cell>
        </row>
        <row r="276">
          <cell r="C276" t="str">
            <v>锌业股份</v>
          </cell>
          <cell r="D276">
            <v>3</v>
          </cell>
          <cell r="E276">
            <v>2</v>
          </cell>
          <cell r="F276">
            <v>0</v>
          </cell>
          <cell r="G276">
            <v>0</v>
          </cell>
          <cell r="H276">
            <v>0</v>
          </cell>
          <cell r="I276">
            <v>0.003</v>
          </cell>
          <cell r="J276">
            <v>0</v>
          </cell>
          <cell r="K276">
            <v>0</v>
          </cell>
        </row>
        <row r="277">
          <cell r="C277" t="str">
            <v>*ST西发</v>
          </cell>
          <cell r="D277">
            <v>4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-0.049</v>
          </cell>
          <cell r="J277">
            <v>0</v>
          </cell>
          <cell r="K277">
            <v>0</v>
          </cell>
        </row>
        <row r="278">
          <cell r="C278" t="str">
            <v>漳州发展</v>
          </cell>
          <cell r="D278">
            <v>0</v>
          </cell>
          <cell r="E278">
            <v>0</v>
          </cell>
          <cell r="F278">
            <v>0</v>
          </cell>
          <cell r="G278">
            <v>-1</v>
          </cell>
          <cell r="H278">
            <v>0</v>
          </cell>
          <cell r="I278">
            <v>-0.003</v>
          </cell>
          <cell r="J278">
            <v>0</v>
          </cell>
          <cell r="K278">
            <v>0</v>
          </cell>
        </row>
        <row r="279">
          <cell r="C279" t="str">
            <v>山西高速</v>
          </cell>
          <cell r="D279">
            <v>2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-0.004</v>
          </cell>
          <cell r="J279">
            <v>0</v>
          </cell>
          <cell r="K279">
            <v>0</v>
          </cell>
        </row>
        <row r="280">
          <cell r="C280" t="str">
            <v>新华制药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0.002</v>
          </cell>
          <cell r="J280">
            <v>0</v>
          </cell>
          <cell r="K280">
            <v>0</v>
          </cell>
        </row>
        <row r="281">
          <cell r="C281" t="str">
            <v>浩物股份</v>
          </cell>
          <cell r="D281">
            <v>0</v>
          </cell>
          <cell r="E281">
            <v>2</v>
          </cell>
          <cell r="F281">
            <v>0</v>
          </cell>
          <cell r="G281">
            <v>-1</v>
          </cell>
          <cell r="H281">
            <v>0</v>
          </cell>
          <cell r="I281">
            <v>0.003</v>
          </cell>
          <cell r="J281">
            <v>0</v>
          </cell>
          <cell r="K281">
            <v>-1</v>
          </cell>
        </row>
        <row r="282">
          <cell r="C282" t="str">
            <v>中色股份</v>
          </cell>
          <cell r="D282">
            <v>4</v>
          </cell>
          <cell r="E282">
            <v>2</v>
          </cell>
          <cell r="F282">
            <v>0</v>
          </cell>
          <cell r="G282">
            <v>0</v>
          </cell>
          <cell r="H282">
            <v>0</v>
          </cell>
          <cell r="I282">
            <v>-0.013</v>
          </cell>
          <cell r="J282">
            <v>0</v>
          </cell>
          <cell r="K282">
            <v>-1</v>
          </cell>
        </row>
        <row r="283">
          <cell r="C283" t="str">
            <v>中百集团</v>
          </cell>
          <cell r="D283">
            <v>4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-0.016</v>
          </cell>
          <cell r="J283">
            <v>0</v>
          </cell>
          <cell r="K283">
            <v>0</v>
          </cell>
        </row>
        <row r="284">
          <cell r="C284" t="str">
            <v>本钢板材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-0.003</v>
          </cell>
          <cell r="J284">
            <v>0</v>
          </cell>
          <cell r="K284">
            <v>-1</v>
          </cell>
        </row>
        <row r="285">
          <cell r="C285" t="str">
            <v>西藏矿业</v>
          </cell>
          <cell r="D285">
            <v>2</v>
          </cell>
          <cell r="E285">
            <v>0</v>
          </cell>
          <cell r="F285">
            <v>-1</v>
          </cell>
          <cell r="G285">
            <v>1</v>
          </cell>
          <cell r="H285">
            <v>0</v>
          </cell>
          <cell r="I285">
            <v>0.041</v>
          </cell>
          <cell r="J285">
            <v>0</v>
          </cell>
          <cell r="K285">
            <v>0</v>
          </cell>
        </row>
        <row r="286">
          <cell r="C286" t="str">
            <v>通化金马</v>
          </cell>
          <cell r="D286">
            <v>3</v>
          </cell>
          <cell r="E286">
            <v>1</v>
          </cell>
          <cell r="F286">
            <v>0</v>
          </cell>
          <cell r="G286">
            <v>0</v>
          </cell>
          <cell r="H286">
            <v>0</v>
          </cell>
          <cell r="I286">
            <v>0.063</v>
          </cell>
          <cell r="J286">
            <v>0</v>
          </cell>
          <cell r="K286">
            <v>-1</v>
          </cell>
        </row>
        <row r="287">
          <cell r="C287" t="str">
            <v>晋控电力</v>
          </cell>
          <cell r="D287">
            <v>2</v>
          </cell>
          <cell r="E287">
            <v>1</v>
          </cell>
          <cell r="F287">
            <v>0</v>
          </cell>
          <cell r="G287">
            <v>-1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C288" t="str">
            <v>中航西飞</v>
          </cell>
          <cell r="D288">
            <v>4</v>
          </cell>
          <cell r="E288">
            <v>0</v>
          </cell>
          <cell r="F288">
            <v>-1</v>
          </cell>
          <cell r="G288">
            <v>1</v>
          </cell>
          <cell r="H288">
            <v>0</v>
          </cell>
          <cell r="I288">
            <v>0.05</v>
          </cell>
          <cell r="J288">
            <v>0</v>
          </cell>
          <cell r="K288">
            <v>0</v>
          </cell>
        </row>
        <row r="289">
          <cell r="C289" t="str">
            <v>广发证券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0.035</v>
          </cell>
          <cell r="J289">
            <v>0</v>
          </cell>
          <cell r="K289">
            <v>0</v>
          </cell>
        </row>
        <row r="290">
          <cell r="C290" t="str">
            <v>中核科技</v>
          </cell>
          <cell r="D290">
            <v>2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0.007</v>
          </cell>
          <cell r="J290">
            <v>0</v>
          </cell>
          <cell r="K290">
            <v>0</v>
          </cell>
        </row>
        <row r="291">
          <cell r="C291" t="str">
            <v>新兴铸管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C292" t="str">
            <v>甘咨询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0.007</v>
          </cell>
          <cell r="J292">
            <v>0</v>
          </cell>
          <cell r="K292">
            <v>-1</v>
          </cell>
        </row>
        <row r="293">
          <cell r="C293" t="str">
            <v>恒申新材</v>
          </cell>
          <cell r="D293">
            <v>1</v>
          </cell>
          <cell r="E293">
            <v>1</v>
          </cell>
          <cell r="F293">
            <v>0</v>
          </cell>
          <cell r="G293">
            <v>0</v>
          </cell>
          <cell r="H293">
            <v>0</v>
          </cell>
          <cell r="I293">
            <v>-0.012</v>
          </cell>
          <cell r="J293">
            <v>0</v>
          </cell>
          <cell r="K293">
            <v>-1</v>
          </cell>
        </row>
        <row r="294">
          <cell r="C294" t="str">
            <v>长江证券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0.008</v>
          </cell>
          <cell r="J294">
            <v>0</v>
          </cell>
          <cell r="K294">
            <v>0</v>
          </cell>
        </row>
        <row r="295">
          <cell r="C295" t="str">
            <v>居然之家</v>
          </cell>
          <cell r="D295">
            <v>0</v>
          </cell>
          <cell r="E295">
            <v>2</v>
          </cell>
          <cell r="F295">
            <v>0</v>
          </cell>
          <cell r="G295">
            <v>0</v>
          </cell>
          <cell r="H295">
            <v>0</v>
          </cell>
          <cell r="I295">
            <v>0.001</v>
          </cell>
          <cell r="J295">
            <v>0</v>
          </cell>
          <cell r="K295">
            <v>-1</v>
          </cell>
        </row>
        <row r="296">
          <cell r="C296" t="str">
            <v>北新建材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0.059</v>
          </cell>
          <cell r="J296">
            <v>0</v>
          </cell>
          <cell r="K296">
            <v>0</v>
          </cell>
        </row>
        <row r="297">
          <cell r="C297" t="str">
            <v>北大医药</v>
          </cell>
          <cell r="D297">
            <v>1</v>
          </cell>
          <cell r="E297">
            <v>2</v>
          </cell>
          <cell r="F297">
            <v>0</v>
          </cell>
          <cell r="G297">
            <v>0</v>
          </cell>
          <cell r="H297">
            <v>0</v>
          </cell>
          <cell r="I297">
            <v>-0.019</v>
          </cell>
          <cell r="J297">
            <v>0</v>
          </cell>
          <cell r="K297">
            <v>-1</v>
          </cell>
        </row>
        <row r="298">
          <cell r="C298" t="str">
            <v>万年青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0.005</v>
          </cell>
          <cell r="J298">
            <v>0</v>
          </cell>
          <cell r="K298">
            <v>0</v>
          </cell>
        </row>
        <row r="299">
          <cell r="C299" t="str">
            <v>华神科技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0.001</v>
          </cell>
          <cell r="J299">
            <v>0</v>
          </cell>
          <cell r="K299">
            <v>0</v>
          </cell>
        </row>
        <row r="300">
          <cell r="C300" t="str">
            <v>甘肃能源</v>
          </cell>
          <cell r="D300">
            <v>0</v>
          </cell>
          <cell r="E300">
            <v>0</v>
          </cell>
          <cell r="F300">
            <v>1</v>
          </cell>
          <cell r="G300">
            <v>-1</v>
          </cell>
          <cell r="H300">
            <v>0</v>
          </cell>
          <cell r="I300">
            <v>-0.007</v>
          </cell>
          <cell r="J300">
            <v>0</v>
          </cell>
          <cell r="K300">
            <v>0</v>
          </cell>
        </row>
        <row r="301">
          <cell r="C301" t="str">
            <v>盐湖股份</v>
          </cell>
          <cell r="D301">
            <v>2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0.029</v>
          </cell>
          <cell r="J301">
            <v>0</v>
          </cell>
          <cell r="K301">
            <v>0</v>
          </cell>
        </row>
        <row r="302">
          <cell r="C302" t="str">
            <v>华闻集团</v>
          </cell>
          <cell r="D302">
            <v>4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-0.001</v>
          </cell>
          <cell r="J302">
            <v>0</v>
          </cell>
          <cell r="K302">
            <v>0</v>
          </cell>
        </row>
        <row r="303">
          <cell r="C303" t="str">
            <v>英洛华</v>
          </cell>
          <cell r="D303">
            <v>2</v>
          </cell>
          <cell r="E303">
            <v>2</v>
          </cell>
          <cell r="F303">
            <v>0</v>
          </cell>
          <cell r="G303">
            <v>0</v>
          </cell>
          <cell r="H303">
            <v>0</v>
          </cell>
          <cell r="I303">
            <v>0.001</v>
          </cell>
          <cell r="J303">
            <v>0</v>
          </cell>
          <cell r="K303">
            <v>0</v>
          </cell>
        </row>
        <row r="304">
          <cell r="C304" t="str">
            <v>ST凯撒</v>
          </cell>
          <cell r="D304">
            <v>2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0.005</v>
          </cell>
          <cell r="J304">
            <v>0</v>
          </cell>
          <cell r="K304">
            <v>-1</v>
          </cell>
        </row>
        <row r="305">
          <cell r="C305" t="str">
            <v>中国武夷</v>
          </cell>
          <cell r="D305">
            <v>3</v>
          </cell>
          <cell r="E305">
            <v>2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-1</v>
          </cell>
        </row>
        <row r="306">
          <cell r="C306" t="str">
            <v>中水渔业</v>
          </cell>
          <cell r="D306">
            <v>1</v>
          </cell>
          <cell r="E306">
            <v>2</v>
          </cell>
          <cell r="F306">
            <v>0</v>
          </cell>
          <cell r="G306">
            <v>-1</v>
          </cell>
          <cell r="H306">
            <v>0</v>
          </cell>
          <cell r="I306">
            <v>-0.004</v>
          </cell>
          <cell r="J306">
            <v>0</v>
          </cell>
          <cell r="K306">
            <v>0</v>
          </cell>
        </row>
        <row r="307">
          <cell r="C307" t="str">
            <v>酒鬼酒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0.148</v>
          </cell>
          <cell r="J307">
            <v>0</v>
          </cell>
          <cell r="K307">
            <v>0</v>
          </cell>
        </row>
        <row r="308">
          <cell r="C308" t="str">
            <v>一汽解放</v>
          </cell>
          <cell r="D308">
            <v>4</v>
          </cell>
          <cell r="E308">
            <v>2</v>
          </cell>
          <cell r="F308">
            <v>-1</v>
          </cell>
          <cell r="G308">
            <v>1</v>
          </cell>
          <cell r="H308">
            <v>0</v>
          </cell>
          <cell r="I308">
            <v>0.005</v>
          </cell>
          <cell r="J308">
            <v>1</v>
          </cell>
          <cell r="K308">
            <v>0</v>
          </cell>
        </row>
        <row r="309">
          <cell r="C309" t="str">
            <v>四川九洲</v>
          </cell>
          <cell r="D309">
            <v>2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0.003</v>
          </cell>
          <cell r="J309">
            <v>0</v>
          </cell>
          <cell r="K309">
            <v>0</v>
          </cell>
        </row>
        <row r="310">
          <cell r="C310" t="str">
            <v>北京文化</v>
          </cell>
          <cell r="D310">
            <v>2</v>
          </cell>
          <cell r="E310">
            <v>2</v>
          </cell>
          <cell r="F310">
            <v>0</v>
          </cell>
          <cell r="G310">
            <v>0</v>
          </cell>
          <cell r="H310">
            <v>0</v>
          </cell>
          <cell r="I310">
            <v>0.022</v>
          </cell>
          <cell r="J310">
            <v>0</v>
          </cell>
          <cell r="K310">
            <v>0</v>
          </cell>
        </row>
        <row r="311">
          <cell r="C311" t="str">
            <v>山高环能</v>
          </cell>
          <cell r="D311">
            <v>0</v>
          </cell>
          <cell r="E311">
            <v>2</v>
          </cell>
          <cell r="F311">
            <v>0</v>
          </cell>
          <cell r="G311">
            <v>0</v>
          </cell>
          <cell r="H311">
            <v>0</v>
          </cell>
          <cell r="I311">
            <v>0.003</v>
          </cell>
          <cell r="J311">
            <v>0</v>
          </cell>
          <cell r="K311">
            <v>0</v>
          </cell>
        </row>
        <row r="312">
          <cell r="C312" t="str">
            <v>银河退</v>
          </cell>
          <cell r="D312">
            <v>0</v>
          </cell>
          <cell r="E312">
            <v>2</v>
          </cell>
          <cell r="F312">
            <v>0</v>
          </cell>
          <cell r="G312">
            <v>0</v>
          </cell>
          <cell r="H312">
            <v>0</v>
          </cell>
          <cell r="I312">
            <v>-0.002</v>
          </cell>
          <cell r="J312">
            <v>0</v>
          </cell>
          <cell r="K312">
            <v>0</v>
          </cell>
        </row>
        <row r="313">
          <cell r="C313" t="str">
            <v>云铝股份</v>
          </cell>
          <cell r="D313">
            <v>4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-0.038</v>
          </cell>
          <cell r="J313">
            <v>0</v>
          </cell>
          <cell r="K313">
            <v>0</v>
          </cell>
        </row>
        <row r="314">
          <cell r="C314" t="str">
            <v>*ST和展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0.01</v>
          </cell>
          <cell r="J314">
            <v>0</v>
          </cell>
          <cell r="K314">
            <v>0</v>
          </cell>
        </row>
        <row r="315">
          <cell r="C315" t="str">
            <v>创维数字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0.008</v>
          </cell>
          <cell r="J315">
            <v>0</v>
          </cell>
          <cell r="K315">
            <v>0</v>
          </cell>
        </row>
        <row r="316">
          <cell r="C316" t="str">
            <v>冰轮环境</v>
          </cell>
          <cell r="D316">
            <v>0</v>
          </cell>
          <cell r="E316">
            <v>2</v>
          </cell>
          <cell r="F316">
            <v>1</v>
          </cell>
          <cell r="G316">
            <v>-1</v>
          </cell>
          <cell r="H316">
            <v>0</v>
          </cell>
          <cell r="I316">
            <v>-0.025</v>
          </cell>
          <cell r="J316">
            <v>0</v>
          </cell>
          <cell r="K316">
            <v>0</v>
          </cell>
        </row>
        <row r="317">
          <cell r="C317" t="str">
            <v>陕西金叶</v>
          </cell>
          <cell r="D317">
            <v>0</v>
          </cell>
          <cell r="E317">
            <v>0</v>
          </cell>
          <cell r="F317">
            <v>0</v>
          </cell>
          <cell r="G317">
            <v>-1</v>
          </cell>
          <cell r="H317">
            <v>0</v>
          </cell>
          <cell r="I317">
            <v>-0.008</v>
          </cell>
          <cell r="J317">
            <v>0</v>
          </cell>
          <cell r="K317">
            <v>0</v>
          </cell>
        </row>
        <row r="318">
          <cell r="C318" t="str">
            <v>德展健康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-0.008</v>
          </cell>
          <cell r="J318">
            <v>0</v>
          </cell>
          <cell r="K318">
            <v>0</v>
          </cell>
        </row>
        <row r="319">
          <cell r="C319" t="str">
            <v>美利云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-0.001</v>
          </cell>
          <cell r="J319">
            <v>0</v>
          </cell>
          <cell r="K319">
            <v>0</v>
          </cell>
        </row>
        <row r="320">
          <cell r="C320" t="str">
            <v>智慧农业</v>
          </cell>
          <cell r="D320">
            <v>0</v>
          </cell>
          <cell r="E320">
            <v>2</v>
          </cell>
          <cell r="F320">
            <v>0</v>
          </cell>
          <cell r="G320">
            <v>0</v>
          </cell>
          <cell r="H320">
            <v>0</v>
          </cell>
          <cell r="I320">
            <v>0.009</v>
          </cell>
          <cell r="J320">
            <v>0</v>
          </cell>
          <cell r="K320">
            <v>-1</v>
          </cell>
        </row>
        <row r="321">
          <cell r="C321" t="str">
            <v>航锦科技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0.038</v>
          </cell>
          <cell r="J321">
            <v>0</v>
          </cell>
          <cell r="K321">
            <v>0</v>
          </cell>
        </row>
        <row r="322">
          <cell r="C322" t="str">
            <v>岳阳兴长</v>
          </cell>
          <cell r="D322">
            <v>2</v>
          </cell>
          <cell r="E322">
            <v>0</v>
          </cell>
          <cell r="F322">
            <v>0</v>
          </cell>
          <cell r="G322">
            <v>-1</v>
          </cell>
          <cell r="H322">
            <v>0</v>
          </cell>
          <cell r="I322">
            <v>-0.017</v>
          </cell>
          <cell r="J322">
            <v>0</v>
          </cell>
          <cell r="K322">
            <v>0</v>
          </cell>
        </row>
        <row r="323">
          <cell r="C323" t="str">
            <v>神雾节能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-0.008</v>
          </cell>
          <cell r="J323">
            <v>0</v>
          </cell>
          <cell r="K323">
            <v>0</v>
          </cell>
        </row>
        <row r="324">
          <cell r="C324" t="str">
            <v>京山轻机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0.012</v>
          </cell>
          <cell r="J324">
            <v>0</v>
          </cell>
          <cell r="K324">
            <v>0</v>
          </cell>
        </row>
        <row r="325">
          <cell r="C325" t="str">
            <v>山东海化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-0.004</v>
          </cell>
          <cell r="J325">
            <v>0</v>
          </cell>
          <cell r="K325">
            <v>0</v>
          </cell>
        </row>
        <row r="326">
          <cell r="C326" t="str">
            <v>超声电子</v>
          </cell>
          <cell r="D326">
            <v>4</v>
          </cell>
          <cell r="E326">
            <v>0</v>
          </cell>
          <cell r="F326">
            <v>-1</v>
          </cell>
          <cell r="G326">
            <v>1</v>
          </cell>
          <cell r="H326">
            <v>0</v>
          </cell>
          <cell r="I326">
            <v>0.037</v>
          </cell>
          <cell r="J326">
            <v>0</v>
          </cell>
          <cell r="K326">
            <v>0</v>
          </cell>
        </row>
        <row r="327">
          <cell r="C327" t="str">
            <v>太钢不锈</v>
          </cell>
          <cell r="D327">
            <v>1</v>
          </cell>
          <cell r="E327">
            <v>2</v>
          </cell>
          <cell r="F327">
            <v>0</v>
          </cell>
          <cell r="G327">
            <v>0</v>
          </cell>
          <cell r="H327">
            <v>0</v>
          </cell>
          <cell r="I327">
            <v>0.001</v>
          </cell>
          <cell r="J327">
            <v>0</v>
          </cell>
          <cell r="K327">
            <v>0</v>
          </cell>
        </row>
        <row r="328">
          <cell r="C328" t="str">
            <v>启迪环境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0.001</v>
          </cell>
          <cell r="J328">
            <v>0</v>
          </cell>
          <cell r="K328">
            <v>-1</v>
          </cell>
        </row>
        <row r="329">
          <cell r="C329" t="str">
            <v>东莞控股</v>
          </cell>
          <cell r="D329">
            <v>1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-0.002</v>
          </cell>
          <cell r="J329">
            <v>0</v>
          </cell>
          <cell r="K329">
            <v>0</v>
          </cell>
        </row>
        <row r="330">
          <cell r="C330" t="str">
            <v>天音控股</v>
          </cell>
          <cell r="D330">
            <v>3</v>
          </cell>
          <cell r="E330">
            <v>0</v>
          </cell>
          <cell r="F330">
            <v>0</v>
          </cell>
          <cell r="G330">
            <v>-1</v>
          </cell>
          <cell r="H330">
            <v>0</v>
          </cell>
          <cell r="I330">
            <v>0.014</v>
          </cell>
          <cell r="J330">
            <v>0</v>
          </cell>
          <cell r="K330">
            <v>0</v>
          </cell>
        </row>
        <row r="331">
          <cell r="C331" t="str">
            <v>鲁西化工</v>
          </cell>
          <cell r="D331">
            <v>4</v>
          </cell>
          <cell r="E331">
            <v>0</v>
          </cell>
          <cell r="F331">
            <v>-1</v>
          </cell>
          <cell r="G331">
            <v>1</v>
          </cell>
          <cell r="H331">
            <v>0</v>
          </cell>
          <cell r="I331">
            <v>0.004</v>
          </cell>
          <cell r="J331">
            <v>0</v>
          </cell>
          <cell r="K331">
            <v>0</v>
          </cell>
        </row>
        <row r="332">
          <cell r="C332" t="str">
            <v>中国稀土</v>
          </cell>
          <cell r="D332">
            <v>2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0.029</v>
          </cell>
          <cell r="J332">
            <v>0</v>
          </cell>
          <cell r="K332">
            <v>0</v>
          </cell>
        </row>
        <row r="333">
          <cell r="C333" t="str">
            <v>粤桂股份</v>
          </cell>
          <cell r="D333">
            <v>0</v>
          </cell>
          <cell r="E333">
            <v>2</v>
          </cell>
          <cell r="F333">
            <v>0</v>
          </cell>
          <cell r="G333">
            <v>0</v>
          </cell>
          <cell r="H333">
            <v>0</v>
          </cell>
          <cell r="I333">
            <v>-0.001</v>
          </cell>
          <cell r="J333">
            <v>0</v>
          </cell>
          <cell r="K333">
            <v>-1</v>
          </cell>
        </row>
        <row r="334">
          <cell r="C334" t="str">
            <v>ST富通</v>
          </cell>
          <cell r="D334">
            <v>0</v>
          </cell>
          <cell r="E334">
            <v>2</v>
          </cell>
          <cell r="F334">
            <v>1</v>
          </cell>
          <cell r="G334">
            <v>-1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C335" t="str">
            <v>秦川机床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0.001</v>
          </cell>
          <cell r="J335">
            <v>0</v>
          </cell>
          <cell r="K335">
            <v>-1</v>
          </cell>
        </row>
        <row r="336">
          <cell r="C336" t="str">
            <v>财信发展</v>
          </cell>
          <cell r="D336">
            <v>0</v>
          </cell>
          <cell r="E336">
            <v>2</v>
          </cell>
          <cell r="F336">
            <v>1</v>
          </cell>
          <cell r="G336">
            <v>-1</v>
          </cell>
          <cell r="H336">
            <v>0</v>
          </cell>
          <cell r="I336">
            <v>-0.002</v>
          </cell>
          <cell r="J336">
            <v>0</v>
          </cell>
          <cell r="K336">
            <v>0</v>
          </cell>
        </row>
        <row r="337">
          <cell r="C337" t="str">
            <v>中信国安</v>
          </cell>
          <cell r="D337">
            <v>3</v>
          </cell>
          <cell r="E337">
            <v>0</v>
          </cell>
          <cell r="F337">
            <v>1</v>
          </cell>
          <cell r="G337">
            <v>-1</v>
          </cell>
          <cell r="H337">
            <v>0</v>
          </cell>
          <cell r="I337">
            <v>0.008</v>
          </cell>
          <cell r="J337">
            <v>0</v>
          </cell>
          <cell r="K337">
            <v>0</v>
          </cell>
        </row>
        <row r="338">
          <cell r="C338" t="str">
            <v>承德露露</v>
          </cell>
          <cell r="D338">
            <v>1</v>
          </cell>
          <cell r="E338">
            <v>2</v>
          </cell>
          <cell r="F338">
            <v>0</v>
          </cell>
          <cell r="G338">
            <v>0</v>
          </cell>
          <cell r="H338">
            <v>0</v>
          </cell>
          <cell r="I338">
            <v>0.014</v>
          </cell>
          <cell r="J338">
            <v>0</v>
          </cell>
          <cell r="K338">
            <v>0</v>
          </cell>
        </row>
        <row r="339">
          <cell r="C339" t="str">
            <v>华茂股份</v>
          </cell>
          <cell r="D339">
            <v>1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-0.003</v>
          </cell>
          <cell r="J339">
            <v>0</v>
          </cell>
          <cell r="K339">
            <v>0</v>
          </cell>
        </row>
        <row r="340">
          <cell r="C340" t="str">
            <v>ST高鸿</v>
          </cell>
          <cell r="D340">
            <v>4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-0.001</v>
          </cell>
          <cell r="J340">
            <v>0</v>
          </cell>
          <cell r="K340">
            <v>0</v>
          </cell>
        </row>
        <row r="341">
          <cell r="C341" t="str">
            <v>石化机械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-0.002</v>
          </cell>
          <cell r="J341">
            <v>0</v>
          </cell>
          <cell r="K341">
            <v>0</v>
          </cell>
        </row>
        <row r="342">
          <cell r="C342" t="str">
            <v>冀东装备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-0.009</v>
          </cell>
          <cell r="J342">
            <v>0</v>
          </cell>
          <cell r="K342">
            <v>0</v>
          </cell>
        </row>
        <row r="343">
          <cell r="C343" t="str">
            <v>五 粮 液</v>
          </cell>
          <cell r="D343">
            <v>3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0.206</v>
          </cell>
          <cell r="J343">
            <v>0</v>
          </cell>
          <cell r="K343">
            <v>0</v>
          </cell>
        </row>
        <row r="344">
          <cell r="C344" t="str">
            <v>国风新材</v>
          </cell>
          <cell r="D344">
            <v>0</v>
          </cell>
          <cell r="E344">
            <v>0</v>
          </cell>
          <cell r="F344">
            <v>0</v>
          </cell>
          <cell r="G344">
            <v>-1</v>
          </cell>
          <cell r="H344">
            <v>0</v>
          </cell>
          <cell r="I344">
            <v>-0.005</v>
          </cell>
          <cell r="J344">
            <v>0</v>
          </cell>
          <cell r="K344">
            <v>0</v>
          </cell>
        </row>
        <row r="345">
          <cell r="C345" t="str">
            <v>顺鑫农业</v>
          </cell>
          <cell r="D345">
            <v>2</v>
          </cell>
          <cell r="E345">
            <v>2</v>
          </cell>
          <cell r="F345">
            <v>0</v>
          </cell>
          <cell r="G345">
            <v>0</v>
          </cell>
          <cell r="H345">
            <v>0</v>
          </cell>
          <cell r="I345">
            <v>-0.004</v>
          </cell>
          <cell r="J345">
            <v>0</v>
          </cell>
          <cell r="K345">
            <v>-1</v>
          </cell>
        </row>
        <row r="346">
          <cell r="C346" t="str">
            <v>海印股份</v>
          </cell>
          <cell r="D346">
            <v>4</v>
          </cell>
          <cell r="E346">
            <v>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C347" t="str">
            <v>银星能源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-0.004</v>
          </cell>
          <cell r="J347">
            <v>0</v>
          </cell>
          <cell r="K347">
            <v>-1</v>
          </cell>
        </row>
        <row r="348">
          <cell r="C348" t="str">
            <v>三湘印象</v>
          </cell>
          <cell r="D348">
            <v>3</v>
          </cell>
          <cell r="E348">
            <v>0</v>
          </cell>
          <cell r="F348">
            <v>1</v>
          </cell>
          <cell r="G348">
            <v>-1</v>
          </cell>
          <cell r="H348">
            <v>0</v>
          </cell>
          <cell r="I348">
            <v>-0.012</v>
          </cell>
          <cell r="J348">
            <v>0</v>
          </cell>
          <cell r="K348">
            <v>0</v>
          </cell>
        </row>
        <row r="349">
          <cell r="C349" t="str">
            <v>安凯客车</v>
          </cell>
          <cell r="D349">
            <v>4</v>
          </cell>
          <cell r="E349">
            <v>2</v>
          </cell>
          <cell r="F349">
            <v>0</v>
          </cell>
          <cell r="G349">
            <v>0</v>
          </cell>
          <cell r="H349">
            <v>0</v>
          </cell>
          <cell r="I349">
            <v>0.037</v>
          </cell>
          <cell r="J349">
            <v>0</v>
          </cell>
          <cell r="K349">
            <v>-1</v>
          </cell>
        </row>
        <row r="350">
          <cell r="C350" t="str">
            <v>张  裕Ａ</v>
          </cell>
          <cell r="D350">
            <v>1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-0.02</v>
          </cell>
          <cell r="J350">
            <v>0</v>
          </cell>
          <cell r="K350">
            <v>0</v>
          </cell>
        </row>
        <row r="351">
          <cell r="C351" t="str">
            <v>吉电股份</v>
          </cell>
          <cell r="D351">
            <v>3</v>
          </cell>
          <cell r="E351">
            <v>0</v>
          </cell>
          <cell r="F351">
            <v>0</v>
          </cell>
          <cell r="G351">
            <v>-1</v>
          </cell>
          <cell r="H351">
            <v>0</v>
          </cell>
          <cell r="I351">
            <v>-0.008</v>
          </cell>
          <cell r="J351">
            <v>0</v>
          </cell>
          <cell r="K351">
            <v>0</v>
          </cell>
        </row>
        <row r="352">
          <cell r="C352" t="str">
            <v>新 希 望</v>
          </cell>
          <cell r="D352">
            <v>3</v>
          </cell>
          <cell r="E352">
            <v>2</v>
          </cell>
          <cell r="F352">
            <v>0</v>
          </cell>
          <cell r="G352">
            <v>1</v>
          </cell>
          <cell r="H352">
            <v>0</v>
          </cell>
          <cell r="I352">
            <v>0.031</v>
          </cell>
          <cell r="J352">
            <v>0</v>
          </cell>
          <cell r="K352">
            <v>1</v>
          </cell>
        </row>
        <row r="353">
          <cell r="C353" t="str">
            <v>天山股份</v>
          </cell>
          <cell r="D353">
            <v>1</v>
          </cell>
          <cell r="E353">
            <v>1</v>
          </cell>
          <cell r="F353">
            <v>0</v>
          </cell>
          <cell r="G353">
            <v>0</v>
          </cell>
          <cell r="H353">
            <v>0</v>
          </cell>
          <cell r="I353">
            <v>-0.013</v>
          </cell>
          <cell r="J353">
            <v>0</v>
          </cell>
          <cell r="K353">
            <v>0</v>
          </cell>
        </row>
        <row r="354">
          <cell r="C354" t="str">
            <v>云南铜业</v>
          </cell>
          <cell r="D354">
            <v>4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0.004</v>
          </cell>
          <cell r="J354">
            <v>0</v>
          </cell>
          <cell r="K354">
            <v>0</v>
          </cell>
        </row>
        <row r="355">
          <cell r="C355" t="str">
            <v>潍柴重机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-0.007</v>
          </cell>
          <cell r="J355">
            <v>0</v>
          </cell>
          <cell r="K355">
            <v>-1</v>
          </cell>
        </row>
        <row r="356">
          <cell r="C356" t="str">
            <v>中广核技</v>
          </cell>
          <cell r="D356">
            <v>2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-0.013</v>
          </cell>
          <cell r="J356">
            <v>0</v>
          </cell>
          <cell r="K356">
            <v>0</v>
          </cell>
        </row>
        <row r="357">
          <cell r="C357" t="str">
            <v>华联股份</v>
          </cell>
          <cell r="D357">
            <v>4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-0.01</v>
          </cell>
          <cell r="J357">
            <v>0</v>
          </cell>
          <cell r="K357">
            <v>-1</v>
          </cell>
        </row>
        <row r="358">
          <cell r="C358" t="str">
            <v>湖北能源</v>
          </cell>
          <cell r="D358">
            <v>3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-0.01</v>
          </cell>
          <cell r="J358">
            <v>0</v>
          </cell>
          <cell r="K358">
            <v>0</v>
          </cell>
        </row>
        <row r="359">
          <cell r="C359" t="str">
            <v>城发环境</v>
          </cell>
          <cell r="D359">
            <v>4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-0.05</v>
          </cell>
          <cell r="J359">
            <v>0</v>
          </cell>
          <cell r="K359">
            <v>0</v>
          </cell>
        </row>
        <row r="360">
          <cell r="C360" t="str">
            <v>海南高速</v>
          </cell>
          <cell r="D360">
            <v>2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0.008</v>
          </cell>
          <cell r="J360">
            <v>0</v>
          </cell>
          <cell r="K360">
            <v>0</v>
          </cell>
        </row>
        <row r="361">
          <cell r="C361" t="str">
            <v>中鼎股份</v>
          </cell>
          <cell r="D361">
            <v>3</v>
          </cell>
          <cell r="E361">
            <v>1</v>
          </cell>
          <cell r="F361">
            <v>0</v>
          </cell>
          <cell r="G361">
            <v>1</v>
          </cell>
          <cell r="H361">
            <v>0</v>
          </cell>
          <cell r="I361">
            <v>0.003</v>
          </cell>
          <cell r="J361">
            <v>0</v>
          </cell>
          <cell r="K361">
            <v>0</v>
          </cell>
        </row>
        <row r="362">
          <cell r="C362" t="str">
            <v>峨眉山Ａ</v>
          </cell>
          <cell r="D362">
            <v>4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-0.039</v>
          </cell>
          <cell r="J362">
            <v>0</v>
          </cell>
          <cell r="K362">
            <v>0</v>
          </cell>
        </row>
        <row r="363">
          <cell r="C363" t="str">
            <v>ST中嘉</v>
          </cell>
          <cell r="D363">
            <v>4</v>
          </cell>
          <cell r="E363">
            <v>0</v>
          </cell>
          <cell r="F363">
            <v>0</v>
          </cell>
          <cell r="G363">
            <v>0</v>
          </cell>
          <cell r="H363">
            <v>-1</v>
          </cell>
          <cell r="I363">
            <v>-0.006</v>
          </cell>
          <cell r="J363">
            <v>0</v>
          </cell>
          <cell r="K363">
            <v>-1</v>
          </cell>
        </row>
        <row r="364">
          <cell r="C364" t="str">
            <v>法尔胜</v>
          </cell>
          <cell r="D364">
            <v>0</v>
          </cell>
          <cell r="E364">
            <v>0</v>
          </cell>
          <cell r="F364">
            <v>0</v>
          </cell>
          <cell r="G364">
            <v>-1</v>
          </cell>
          <cell r="H364">
            <v>0</v>
          </cell>
          <cell r="I364">
            <v>-0.015</v>
          </cell>
          <cell r="J364">
            <v>0</v>
          </cell>
          <cell r="K364">
            <v>0</v>
          </cell>
        </row>
        <row r="365">
          <cell r="C365" t="str">
            <v>欢瑞世纪</v>
          </cell>
          <cell r="D365">
            <v>1</v>
          </cell>
          <cell r="E365">
            <v>2</v>
          </cell>
          <cell r="F365">
            <v>0</v>
          </cell>
          <cell r="G365">
            <v>0</v>
          </cell>
          <cell r="H365">
            <v>0</v>
          </cell>
          <cell r="I365">
            <v>0.008</v>
          </cell>
          <cell r="J365">
            <v>0</v>
          </cell>
          <cell r="K365">
            <v>1</v>
          </cell>
        </row>
        <row r="366">
          <cell r="C366" t="str">
            <v>亚钾国际</v>
          </cell>
          <cell r="D366">
            <v>0</v>
          </cell>
          <cell r="E366">
            <v>0</v>
          </cell>
          <cell r="F366">
            <v>1</v>
          </cell>
          <cell r="G366">
            <v>-1</v>
          </cell>
          <cell r="H366">
            <v>0</v>
          </cell>
          <cell r="I366">
            <v>-0.031</v>
          </cell>
          <cell r="J366">
            <v>0</v>
          </cell>
          <cell r="K366">
            <v>0</v>
          </cell>
        </row>
        <row r="367">
          <cell r="C367" t="str">
            <v>双汇发展</v>
          </cell>
          <cell r="D367">
            <v>2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0.022</v>
          </cell>
          <cell r="J367">
            <v>0</v>
          </cell>
          <cell r="K367">
            <v>0</v>
          </cell>
        </row>
        <row r="368">
          <cell r="C368" t="str">
            <v>津滨发展</v>
          </cell>
          <cell r="D368">
            <v>3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-0.002</v>
          </cell>
          <cell r="J368">
            <v>0</v>
          </cell>
          <cell r="K368">
            <v>-1</v>
          </cell>
        </row>
        <row r="369">
          <cell r="C369" t="str">
            <v>鞍钢股份</v>
          </cell>
          <cell r="D369">
            <v>1</v>
          </cell>
          <cell r="E369">
            <v>2</v>
          </cell>
          <cell r="F369">
            <v>0</v>
          </cell>
          <cell r="G369">
            <v>0</v>
          </cell>
          <cell r="H369">
            <v>0</v>
          </cell>
          <cell r="I369">
            <v>-0.001</v>
          </cell>
          <cell r="J369">
            <v>0</v>
          </cell>
          <cell r="K369">
            <v>-1</v>
          </cell>
        </row>
        <row r="370">
          <cell r="C370" t="str">
            <v>赣能股份</v>
          </cell>
          <cell r="D370">
            <v>3</v>
          </cell>
          <cell r="E370">
            <v>1</v>
          </cell>
          <cell r="F370">
            <v>0</v>
          </cell>
          <cell r="G370">
            <v>0</v>
          </cell>
          <cell r="H370">
            <v>0</v>
          </cell>
          <cell r="I370">
            <v>-0.004</v>
          </cell>
          <cell r="J370">
            <v>0</v>
          </cell>
          <cell r="K370">
            <v>0</v>
          </cell>
        </row>
        <row r="371">
          <cell r="C371" t="str">
            <v>现代投资</v>
          </cell>
          <cell r="D371">
            <v>3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-0.004</v>
          </cell>
          <cell r="J371">
            <v>0</v>
          </cell>
          <cell r="K371">
            <v>0</v>
          </cell>
        </row>
        <row r="372">
          <cell r="C372" t="str">
            <v>航天科技</v>
          </cell>
          <cell r="D372">
            <v>3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-0.006</v>
          </cell>
          <cell r="J372">
            <v>0</v>
          </cell>
          <cell r="K372">
            <v>-1</v>
          </cell>
        </row>
        <row r="373">
          <cell r="C373" t="str">
            <v>新洋丰</v>
          </cell>
          <cell r="D373">
            <v>4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-0.035</v>
          </cell>
          <cell r="J373">
            <v>0</v>
          </cell>
          <cell r="K373">
            <v>0</v>
          </cell>
        </row>
        <row r="374">
          <cell r="C374" t="str">
            <v>云内动力</v>
          </cell>
          <cell r="D374">
            <v>0</v>
          </cell>
          <cell r="E374">
            <v>0</v>
          </cell>
          <cell r="F374">
            <v>0</v>
          </cell>
          <cell r="G374">
            <v>-1</v>
          </cell>
          <cell r="H374">
            <v>0</v>
          </cell>
          <cell r="I374">
            <v>-0.005</v>
          </cell>
          <cell r="J374">
            <v>0</v>
          </cell>
          <cell r="K374">
            <v>0</v>
          </cell>
        </row>
        <row r="375">
          <cell r="C375" t="str">
            <v>厦门港务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0.001</v>
          </cell>
          <cell r="J375">
            <v>0</v>
          </cell>
          <cell r="K375">
            <v>0</v>
          </cell>
        </row>
        <row r="376">
          <cell r="C376" t="str">
            <v>浙商中拓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-0.003</v>
          </cell>
          <cell r="J376">
            <v>0</v>
          </cell>
          <cell r="K376">
            <v>0</v>
          </cell>
        </row>
        <row r="377">
          <cell r="C377" t="str">
            <v>*ST景峰</v>
          </cell>
          <cell r="D377">
            <v>3</v>
          </cell>
          <cell r="E377">
            <v>0</v>
          </cell>
          <cell r="F377">
            <v>1</v>
          </cell>
          <cell r="G377">
            <v>-1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C378" t="str">
            <v>ST数源</v>
          </cell>
          <cell r="D378">
            <v>4</v>
          </cell>
          <cell r="E378">
            <v>2</v>
          </cell>
          <cell r="F378">
            <v>0</v>
          </cell>
          <cell r="G378">
            <v>1</v>
          </cell>
          <cell r="H378">
            <v>0</v>
          </cell>
          <cell r="I378">
            <v>0.006</v>
          </cell>
          <cell r="J378">
            <v>0</v>
          </cell>
          <cell r="K378">
            <v>0</v>
          </cell>
        </row>
        <row r="379">
          <cell r="C379" t="str">
            <v>大亚圣象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0.002</v>
          </cell>
          <cell r="J379">
            <v>0</v>
          </cell>
          <cell r="K379">
            <v>0</v>
          </cell>
        </row>
        <row r="380">
          <cell r="C380" t="str">
            <v>广农糖业</v>
          </cell>
          <cell r="D380">
            <v>1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-0.001</v>
          </cell>
          <cell r="J380">
            <v>0</v>
          </cell>
          <cell r="K380">
            <v>0</v>
          </cell>
        </row>
        <row r="381">
          <cell r="C381" t="str">
            <v>泸天化</v>
          </cell>
          <cell r="D381">
            <v>1</v>
          </cell>
          <cell r="E381">
            <v>2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</v>
          </cell>
        </row>
        <row r="382">
          <cell r="C382" t="str">
            <v>钱江摩托</v>
          </cell>
          <cell r="D382">
            <v>2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0.011</v>
          </cell>
          <cell r="J382">
            <v>0</v>
          </cell>
          <cell r="K382">
            <v>0</v>
          </cell>
        </row>
        <row r="383">
          <cell r="C383" t="str">
            <v>华特达因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-0.003</v>
          </cell>
          <cell r="J383">
            <v>0</v>
          </cell>
          <cell r="K383">
            <v>-1</v>
          </cell>
        </row>
        <row r="384">
          <cell r="C384" t="str">
            <v>电广传媒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0.005</v>
          </cell>
          <cell r="J384">
            <v>0</v>
          </cell>
          <cell r="K384">
            <v>0</v>
          </cell>
        </row>
        <row r="385">
          <cell r="C385" t="str">
            <v>*ST嘉凯</v>
          </cell>
          <cell r="D385">
            <v>0</v>
          </cell>
          <cell r="E385">
            <v>0</v>
          </cell>
          <cell r="F385">
            <v>1</v>
          </cell>
          <cell r="G385">
            <v>-1</v>
          </cell>
          <cell r="H385">
            <v>0</v>
          </cell>
          <cell r="I385">
            <v>0.001</v>
          </cell>
          <cell r="J385">
            <v>0</v>
          </cell>
          <cell r="K385">
            <v>0</v>
          </cell>
        </row>
        <row r="386">
          <cell r="C386" t="str">
            <v>金陵药业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-0.008</v>
          </cell>
          <cell r="J386">
            <v>0</v>
          </cell>
          <cell r="K386">
            <v>0</v>
          </cell>
        </row>
        <row r="387">
          <cell r="C387" t="str">
            <v>沃顿科技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-0.025</v>
          </cell>
          <cell r="J387">
            <v>0</v>
          </cell>
          <cell r="K387">
            <v>-1</v>
          </cell>
        </row>
        <row r="388">
          <cell r="C388" t="str">
            <v>海信家电</v>
          </cell>
          <cell r="D388">
            <v>2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0.189</v>
          </cell>
          <cell r="J388">
            <v>0</v>
          </cell>
          <cell r="K388">
            <v>0</v>
          </cell>
        </row>
        <row r="389">
          <cell r="C389" t="str">
            <v>佳电股份</v>
          </cell>
          <cell r="D389">
            <v>3</v>
          </cell>
          <cell r="E389">
            <v>1</v>
          </cell>
          <cell r="F389">
            <v>0</v>
          </cell>
          <cell r="G389">
            <v>0</v>
          </cell>
          <cell r="H389">
            <v>0</v>
          </cell>
          <cell r="I389">
            <v>0.09</v>
          </cell>
          <cell r="J389">
            <v>0</v>
          </cell>
          <cell r="K389">
            <v>0</v>
          </cell>
        </row>
        <row r="390">
          <cell r="C390" t="str">
            <v>河钢资源</v>
          </cell>
          <cell r="D390">
            <v>2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-0.006</v>
          </cell>
          <cell r="J390">
            <v>0</v>
          </cell>
          <cell r="K390">
            <v>0</v>
          </cell>
        </row>
        <row r="391">
          <cell r="C391" t="str">
            <v>众合科技</v>
          </cell>
          <cell r="D391">
            <v>0</v>
          </cell>
          <cell r="E391">
            <v>2</v>
          </cell>
          <cell r="F391">
            <v>1</v>
          </cell>
          <cell r="G391">
            <v>-1</v>
          </cell>
          <cell r="H391">
            <v>0</v>
          </cell>
          <cell r="I391">
            <v>0.007</v>
          </cell>
          <cell r="J391">
            <v>0</v>
          </cell>
          <cell r="K391">
            <v>0</v>
          </cell>
        </row>
        <row r="392">
          <cell r="C392" t="str">
            <v>福星股份</v>
          </cell>
          <cell r="D392">
            <v>1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-0.003</v>
          </cell>
          <cell r="J392">
            <v>0</v>
          </cell>
          <cell r="K392">
            <v>-1</v>
          </cell>
        </row>
        <row r="393">
          <cell r="C393" t="str">
            <v>中国铁物</v>
          </cell>
          <cell r="D393">
            <v>0</v>
          </cell>
          <cell r="E393">
            <v>1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C394" t="str">
            <v>中钢国际</v>
          </cell>
          <cell r="D394">
            <v>0</v>
          </cell>
          <cell r="E394">
            <v>0</v>
          </cell>
          <cell r="F394">
            <v>1</v>
          </cell>
          <cell r="G394">
            <v>-1</v>
          </cell>
          <cell r="H394">
            <v>0</v>
          </cell>
          <cell r="I394">
            <v>0.003</v>
          </cell>
          <cell r="J394">
            <v>0</v>
          </cell>
          <cell r="K394">
            <v>0</v>
          </cell>
        </row>
        <row r="395">
          <cell r="C395" t="str">
            <v>兰州黄河</v>
          </cell>
          <cell r="D395">
            <v>2</v>
          </cell>
          <cell r="E395">
            <v>2</v>
          </cell>
          <cell r="F395">
            <v>1</v>
          </cell>
          <cell r="G395">
            <v>-1</v>
          </cell>
          <cell r="H395">
            <v>0</v>
          </cell>
          <cell r="I395">
            <v>-0.018</v>
          </cell>
          <cell r="J395">
            <v>0</v>
          </cell>
          <cell r="K395">
            <v>0</v>
          </cell>
        </row>
        <row r="396">
          <cell r="C396" t="str">
            <v>中粮科技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0.008</v>
          </cell>
          <cell r="J396">
            <v>0</v>
          </cell>
          <cell r="K396">
            <v>0</v>
          </cell>
        </row>
        <row r="397">
          <cell r="C397" t="str">
            <v>中 关 村</v>
          </cell>
          <cell r="D397">
            <v>1</v>
          </cell>
          <cell r="E397">
            <v>1</v>
          </cell>
          <cell r="F397">
            <v>0</v>
          </cell>
          <cell r="G397">
            <v>0</v>
          </cell>
          <cell r="H397">
            <v>0</v>
          </cell>
          <cell r="I397">
            <v>-0.001</v>
          </cell>
          <cell r="J397">
            <v>0</v>
          </cell>
          <cell r="K397">
            <v>0</v>
          </cell>
        </row>
        <row r="398">
          <cell r="C398" t="str">
            <v>华菱钢铁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0.026</v>
          </cell>
          <cell r="J398">
            <v>0</v>
          </cell>
          <cell r="K398">
            <v>0</v>
          </cell>
        </row>
        <row r="399">
          <cell r="C399" t="str">
            <v>神火股份</v>
          </cell>
          <cell r="D399">
            <v>2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-0.054</v>
          </cell>
          <cell r="J399">
            <v>0</v>
          </cell>
          <cell r="K399">
            <v>0</v>
          </cell>
        </row>
        <row r="400">
          <cell r="C400" t="str">
            <v>四川双马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-0.011</v>
          </cell>
          <cell r="J400">
            <v>0</v>
          </cell>
          <cell r="K400">
            <v>0</v>
          </cell>
        </row>
        <row r="401">
          <cell r="C401" t="str">
            <v>华西股份</v>
          </cell>
          <cell r="D401">
            <v>0</v>
          </cell>
          <cell r="E401">
            <v>1</v>
          </cell>
          <cell r="F401">
            <v>0</v>
          </cell>
          <cell r="G401">
            <v>-1</v>
          </cell>
          <cell r="H401">
            <v>0</v>
          </cell>
          <cell r="I401">
            <v>0.004</v>
          </cell>
          <cell r="J401">
            <v>0</v>
          </cell>
          <cell r="K401">
            <v>0</v>
          </cell>
        </row>
        <row r="402">
          <cell r="C402" t="str">
            <v>冀中能源</v>
          </cell>
          <cell r="D402">
            <v>1</v>
          </cell>
          <cell r="E402">
            <v>0</v>
          </cell>
          <cell r="F402">
            <v>1</v>
          </cell>
          <cell r="G402">
            <v>-1</v>
          </cell>
          <cell r="H402">
            <v>0</v>
          </cell>
          <cell r="I402">
            <v>0.009</v>
          </cell>
          <cell r="J402">
            <v>0</v>
          </cell>
          <cell r="K402">
            <v>0</v>
          </cell>
        </row>
        <row r="403">
          <cell r="C403" t="str">
            <v>紫光股份</v>
          </cell>
          <cell r="D403">
            <v>4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0.314</v>
          </cell>
          <cell r="J403">
            <v>0</v>
          </cell>
          <cell r="K403">
            <v>0</v>
          </cell>
        </row>
        <row r="404">
          <cell r="C404" t="str">
            <v>南天信息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-0.002</v>
          </cell>
          <cell r="J404">
            <v>0</v>
          </cell>
          <cell r="K404">
            <v>0</v>
          </cell>
        </row>
        <row r="405">
          <cell r="C405" t="str">
            <v>新乡化纤</v>
          </cell>
          <cell r="D405">
            <v>2</v>
          </cell>
          <cell r="E405">
            <v>2</v>
          </cell>
          <cell r="F405">
            <v>0</v>
          </cell>
          <cell r="G405">
            <v>0</v>
          </cell>
          <cell r="H405">
            <v>0</v>
          </cell>
          <cell r="I405">
            <v>-0.007</v>
          </cell>
          <cell r="J405">
            <v>0</v>
          </cell>
          <cell r="K405">
            <v>-1</v>
          </cell>
        </row>
        <row r="406">
          <cell r="C406" t="str">
            <v>重药控股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0.001</v>
          </cell>
          <cell r="J406">
            <v>0</v>
          </cell>
          <cell r="K406">
            <v>0</v>
          </cell>
        </row>
        <row r="407">
          <cell r="C407" t="str">
            <v>中国重汽</v>
          </cell>
          <cell r="D407">
            <v>3</v>
          </cell>
          <cell r="E407">
            <v>2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</row>
        <row r="408">
          <cell r="C408" t="str">
            <v>广济药业</v>
          </cell>
          <cell r="D408">
            <v>0</v>
          </cell>
          <cell r="E408">
            <v>0</v>
          </cell>
          <cell r="F408">
            <v>1</v>
          </cell>
          <cell r="G408">
            <v>-1</v>
          </cell>
          <cell r="H408">
            <v>0</v>
          </cell>
          <cell r="I408">
            <v>-0.014</v>
          </cell>
          <cell r="J408">
            <v>0</v>
          </cell>
          <cell r="K408">
            <v>0</v>
          </cell>
        </row>
        <row r="409">
          <cell r="C409" t="str">
            <v>河化股份</v>
          </cell>
          <cell r="D409">
            <v>0</v>
          </cell>
          <cell r="E409">
            <v>1</v>
          </cell>
          <cell r="F409">
            <v>1</v>
          </cell>
          <cell r="G409">
            <v>-1</v>
          </cell>
          <cell r="H409">
            <v>0</v>
          </cell>
          <cell r="I409">
            <v>-0.005</v>
          </cell>
          <cell r="J409">
            <v>0</v>
          </cell>
          <cell r="K409">
            <v>0</v>
          </cell>
        </row>
        <row r="410">
          <cell r="C410" t="str">
            <v>欣龙控股</v>
          </cell>
          <cell r="D410">
            <v>1</v>
          </cell>
          <cell r="E410">
            <v>2</v>
          </cell>
          <cell r="F410">
            <v>0</v>
          </cell>
          <cell r="G410">
            <v>0</v>
          </cell>
          <cell r="H410">
            <v>0</v>
          </cell>
          <cell r="I410">
            <v>0.022</v>
          </cell>
          <cell r="J410">
            <v>0</v>
          </cell>
          <cell r="K410">
            <v>0</v>
          </cell>
        </row>
        <row r="411">
          <cell r="C411" t="str">
            <v>中通客车</v>
          </cell>
          <cell r="D411">
            <v>4</v>
          </cell>
          <cell r="E411">
            <v>2</v>
          </cell>
          <cell r="F411">
            <v>-1</v>
          </cell>
          <cell r="G411">
            <v>0</v>
          </cell>
          <cell r="H411">
            <v>0</v>
          </cell>
          <cell r="I411">
            <v>0.089</v>
          </cell>
          <cell r="J411">
            <v>0</v>
          </cell>
          <cell r="K411">
            <v>0</v>
          </cell>
        </row>
        <row r="412">
          <cell r="C412" t="str">
            <v>电投产融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-0.001</v>
          </cell>
          <cell r="J412">
            <v>0</v>
          </cell>
          <cell r="K412">
            <v>0</v>
          </cell>
        </row>
        <row r="413">
          <cell r="C413" t="str">
            <v>首钢股份</v>
          </cell>
          <cell r="D413">
            <v>1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0.004</v>
          </cell>
          <cell r="J413">
            <v>0</v>
          </cell>
          <cell r="K413">
            <v>0</v>
          </cell>
        </row>
        <row r="414">
          <cell r="C414" t="str">
            <v>锡业股份</v>
          </cell>
          <cell r="D414">
            <v>4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0.026</v>
          </cell>
          <cell r="J414">
            <v>0</v>
          </cell>
          <cell r="K414">
            <v>0</v>
          </cell>
        </row>
        <row r="415">
          <cell r="C415" t="str">
            <v>ST中南</v>
          </cell>
          <cell r="D415">
            <v>2</v>
          </cell>
          <cell r="E415">
            <v>1</v>
          </cell>
          <cell r="F415">
            <v>0</v>
          </cell>
          <cell r="G415">
            <v>-1</v>
          </cell>
          <cell r="H415">
            <v>0</v>
          </cell>
          <cell r="I415">
            <v>0.001</v>
          </cell>
          <cell r="J415">
            <v>0</v>
          </cell>
          <cell r="K415">
            <v>0</v>
          </cell>
        </row>
        <row r="416">
          <cell r="C416" t="str">
            <v>东方钽业</v>
          </cell>
          <cell r="D416">
            <v>3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0.013</v>
          </cell>
          <cell r="J416">
            <v>0</v>
          </cell>
          <cell r="K416">
            <v>0</v>
          </cell>
        </row>
        <row r="417">
          <cell r="C417" t="str">
            <v>华东医药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0.088</v>
          </cell>
          <cell r="J417">
            <v>0</v>
          </cell>
          <cell r="K417">
            <v>0</v>
          </cell>
        </row>
        <row r="418">
          <cell r="C418" t="str">
            <v>天保基建</v>
          </cell>
          <cell r="D418">
            <v>2</v>
          </cell>
          <cell r="E418">
            <v>0</v>
          </cell>
          <cell r="F418">
            <v>0</v>
          </cell>
          <cell r="G418">
            <v>-1</v>
          </cell>
          <cell r="H418">
            <v>0</v>
          </cell>
          <cell r="I418">
            <v>0.005</v>
          </cell>
          <cell r="J418">
            <v>0</v>
          </cell>
          <cell r="K418">
            <v>0</v>
          </cell>
        </row>
        <row r="419">
          <cell r="C419" t="str">
            <v>长源电力</v>
          </cell>
          <cell r="D419">
            <v>2</v>
          </cell>
          <cell r="E419">
            <v>2</v>
          </cell>
          <cell r="F419">
            <v>0</v>
          </cell>
          <cell r="G419">
            <v>0</v>
          </cell>
          <cell r="H419">
            <v>0</v>
          </cell>
          <cell r="I419">
            <v>0.001</v>
          </cell>
          <cell r="J419">
            <v>0</v>
          </cell>
          <cell r="K419">
            <v>0</v>
          </cell>
        </row>
        <row r="420">
          <cell r="C420" t="str">
            <v>盈峰环境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0.001</v>
          </cell>
          <cell r="J420">
            <v>0</v>
          </cell>
          <cell r="K420">
            <v>-1</v>
          </cell>
        </row>
        <row r="421">
          <cell r="C421" t="str">
            <v>蓝焰控股</v>
          </cell>
          <cell r="D421">
            <v>0</v>
          </cell>
          <cell r="E421">
            <v>0</v>
          </cell>
          <cell r="F421">
            <v>1</v>
          </cell>
          <cell r="G421">
            <v>-1</v>
          </cell>
          <cell r="H421">
            <v>0</v>
          </cell>
          <cell r="I421">
            <v>-0.007</v>
          </cell>
          <cell r="J421">
            <v>0</v>
          </cell>
          <cell r="K421">
            <v>0</v>
          </cell>
        </row>
        <row r="422">
          <cell r="C422" t="str">
            <v>安泰科技</v>
          </cell>
          <cell r="D422">
            <v>3</v>
          </cell>
          <cell r="E422">
            <v>0</v>
          </cell>
          <cell r="F422">
            <v>-1</v>
          </cell>
          <cell r="G422">
            <v>1</v>
          </cell>
          <cell r="H422">
            <v>0</v>
          </cell>
          <cell r="I422">
            <v>0.03</v>
          </cell>
          <cell r="J422">
            <v>0</v>
          </cell>
          <cell r="K422">
            <v>0</v>
          </cell>
        </row>
        <row r="423">
          <cell r="C423" t="str">
            <v>中科三环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0.011</v>
          </cell>
          <cell r="J423">
            <v>0</v>
          </cell>
          <cell r="K423">
            <v>0</v>
          </cell>
        </row>
        <row r="424">
          <cell r="C424" t="str">
            <v>*ST高升</v>
          </cell>
          <cell r="D424">
            <v>1</v>
          </cell>
          <cell r="E424">
            <v>0</v>
          </cell>
          <cell r="F424">
            <v>1</v>
          </cell>
          <cell r="G424">
            <v>-1</v>
          </cell>
          <cell r="H424">
            <v>0</v>
          </cell>
          <cell r="I424">
            <v>-0.001</v>
          </cell>
          <cell r="J424">
            <v>0</v>
          </cell>
          <cell r="K424">
            <v>0</v>
          </cell>
        </row>
        <row r="425">
          <cell r="C425" t="str">
            <v>中基健康</v>
          </cell>
          <cell r="D425">
            <v>0</v>
          </cell>
          <cell r="E425">
            <v>0</v>
          </cell>
          <cell r="F425">
            <v>1</v>
          </cell>
          <cell r="G425">
            <v>-1</v>
          </cell>
          <cell r="H425">
            <v>0</v>
          </cell>
          <cell r="I425">
            <v>-0.005</v>
          </cell>
          <cell r="J425">
            <v>0</v>
          </cell>
          <cell r="K425">
            <v>0</v>
          </cell>
        </row>
        <row r="426">
          <cell r="C426" t="str">
            <v>佛塑科技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-0.008</v>
          </cell>
          <cell r="J426">
            <v>0</v>
          </cell>
          <cell r="K426">
            <v>0</v>
          </cell>
        </row>
        <row r="427">
          <cell r="C427" t="str">
            <v>银泰黄金</v>
          </cell>
          <cell r="D427">
            <v>4</v>
          </cell>
          <cell r="E427">
            <v>2</v>
          </cell>
          <cell r="F427">
            <v>0</v>
          </cell>
          <cell r="G427">
            <v>0</v>
          </cell>
          <cell r="H427">
            <v>0</v>
          </cell>
          <cell r="I427">
            <v>0.092</v>
          </cell>
          <cell r="J427">
            <v>0</v>
          </cell>
          <cell r="K427">
            <v>1</v>
          </cell>
        </row>
        <row r="428">
          <cell r="C428" t="str">
            <v>*ST华铁</v>
          </cell>
          <cell r="D428">
            <v>4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-0.002</v>
          </cell>
          <cell r="J428">
            <v>0</v>
          </cell>
          <cell r="K428">
            <v>0</v>
          </cell>
        </row>
        <row r="429">
          <cell r="C429" t="str">
            <v>浪潮信息</v>
          </cell>
          <cell r="D429">
            <v>2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0.136</v>
          </cell>
          <cell r="J429">
            <v>0</v>
          </cell>
          <cell r="K429">
            <v>0</v>
          </cell>
        </row>
        <row r="430">
          <cell r="C430" t="str">
            <v>桂林旅游</v>
          </cell>
          <cell r="D430">
            <v>3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-0.005</v>
          </cell>
          <cell r="J430">
            <v>0</v>
          </cell>
          <cell r="K430">
            <v>-1</v>
          </cell>
        </row>
        <row r="431">
          <cell r="C431" t="str">
            <v>众泰汽车</v>
          </cell>
          <cell r="D431">
            <v>1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0.013</v>
          </cell>
          <cell r="J431">
            <v>0</v>
          </cell>
          <cell r="K431">
            <v>-1</v>
          </cell>
        </row>
        <row r="432">
          <cell r="C432" t="str">
            <v>山子高科</v>
          </cell>
          <cell r="D432">
            <v>0</v>
          </cell>
          <cell r="E432">
            <v>2</v>
          </cell>
          <cell r="F432">
            <v>0</v>
          </cell>
          <cell r="G432">
            <v>-1</v>
          </cell>
          <cell r="H432">
            <v>0</v>
          </cell>
          <cell r="I432">
            <v>-0.005</v>
          </cell>
          <cell r="J432">
            <v>0</v>
          </cell>
          <cell r="K432">
            <v>0</v>
          </cell>
        </row>
        <row r="433">
          <cell r="C433" t="str">
            <v>中银绒业</v>
          </cell>
          <cell r="D433">
            <v>2</v>
          </cell>
          <cell r="E433">
            <v>1</v>
          </cell>
          <cell r="F433">
            <v>1</v>
          </cell>
          <cell r="G433">
            <v>-1</v>
          </cell>
          <cell r="H433">
            <v>1</v>
          </cell>
          <cell r="I433">
            <v>0.001</v>
          </cell>
          <cell r="J433">
            <v>0</v>
          </cell>
          <cell r="K433">
            <v>0</v>
          </cell>
        </row>
        <row r="434">
          <cell r="C434" t="str">
            <v>山西焦煤</v>
          </cell>
          <cell r="D434">
            <v>2</v>
          </cell>
          <cell r="E434">
            <v>1</v>
          </cell>
          <cell r="F434">
            <v>1</v>
          </cell>
          <cell r="G434">
            <v>-1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C435" t="str">
            <v>大庆华科</v>
          </cell>
          <cell r="D435">
            <v>0</v>
          </cell>
          <cell r="E435">
            <v>0</v>
          </cell>
          <cell r="F435">
            <v>1</v>
          </cell>
          <cell r="G435">
            <v>-1</v>
          </cell>
          <cell r="H435">
            <v>0</v>
          </cell>
          <cell r="I435">
            <v>-0.004</v>
          </cell>
          <cell r="J435">
            <v>0</v>
          </cell>
          <cell r="K435">
            <v>0</v>
          </cell>
        </row>
        <row r="436">
          <cell r="C436" t="str">
            <v>越秀资本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0.004</v>
          </cell>
          <cell r="J436">
            <v>0</v>
          </cell>
          <cell r="K436">
            <v>-1</v>
          </cell>
        </row>
        <row r="437">
          <cell r="C437" t="str">
            <v>华工科技</v>
          </cell>
          <cell r="D437">
            <v>4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-0.011</v>
          </cell>
          <cell r="J437">
            <v>0</v>
          </cell>
          <cell r="K437">
            <v>0</v>
          </cell>
        </row>
        <row r="438">
          <cell r="C438" t="str">
            <v>ST九芝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0.002</v>
          </cell>
          <cell r="J438">
            <v>0</v>
          </cell>
          <cell r="K438">
            <v>-1</v>
          </cell>
        </row>
        <row r="439">
          <cell r="C439" t="str">
            <v>诚志股份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-0.022</v>
          </cell>
          <cell r="J439">
            <v>0</v>
          </cell>
          <cell r="K439">
            <v>-1</v>
          </cell>
        </row>
        <row r="440">
          <cell r="C440" t="str">
            <v>闽东电力</v>
          </cell>
          <cell r="D440">
            <v>2</v>
          </cell>
          <cell r="E440">
            <v>0</v>
          </cell>
          <cell r="F440">
            <v>0</v>
          </cell>
          <cell r="G440">
            <v>-1</v>
          </cell>
          <cell r="H440">
            <v>0</v>
          </cell>
          <cell r="I440">
            <v>-0.012</v>
          </cell>
          <cell r="J440">
            <v>-1</v>
          </cell>
          <cell r="K440">
            <v>0</v>
          </cell>
        </row>
        <row r="441">
          <cell r="C441" t="str">
            <v>皇台酒业</v>
          </cell>
          <cell r="D441">
            <v>0</v>
          </cell>
          <cell r="E441">
            <v>0</v>
          </cell>
          <cell r="F441">
            <v>1</v>
          </cell>
          <cell r="G441">
            <v>-1</v>
          </cell>
          <cell r="H441">
            <v>0</v>
          </cell>
          <cell r="I441">
            <v>0.004</v>
          </cell>
          <cell r="J441">
            <v>0</v>
          </cell>
          <cell r="K441">
            <v>0</v>
          </cell>
        </row>
        <row r="442">
          <cell r="C442" t="str">
            <v>中期退</v>
          </cell>
          <cell r="D442">
            <v>4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-0.002</v>
          </cell>
          <cell r="J442">
            <v>0</v>
          </cell>
          <cell r="K442">
            <v>1</v>
          </cell>
        </row>
        <row r="443">
          <cell r="C443" t="str">
            <v>新 大 陆</v>
          </cell>
          <cell r="D443">
            <v>0</v>
          </cell>
          <cell r="E443">
            <v>2</v>
          </cell>
          <cell r="F443">
            <v>1</v>
          </cell>
          <cell r="G443">
            <v>-1</v>
          </cell>
          <cell r="H443">
            <v>0</v>
          </cell>
          <cell r="I443">
            <v>0.018</v>
          </cell>
          <cell r="J443">
            <v>0</v>
          </cell>
          <cell r="K443">
            <v>0</v>
          </cell>
        </row>
        <row r="444">
          <cell r="C444" t="str">
            <v>隆平高科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0.015</v>
          </cell>
          <cell r="J444">
            <v>0</v>
          </cell>
          <cell r="K444">
            <v>0</v>
          </cell>
        </row>
        <row r="445">
          <cell r="C445" t="str">
            <v>华润三九</v>
          </cell>
          <cell r="D445">
            <v>3</v>
          </cell>
          <cell r="E445">
            <v>2</v>
          </cell>
          <cell r="F445">
            <v>0</v>
          </cell>
          <cell r="G445">
            <v>0</v>
          </cell>
          <cell r="H445">
            <v>0</v>
          </cell>
          <cell r="I445">
            <v>0.118</v>
          </cell>
          <cell r="J445">
            <v>0</v>
          </cell>
          <cell r="K445">
            <v>0</v>
          </cell>
        </row>
        <row r="446">
          <cell r="C446" t="str">
            <v>东瑞股份</v>
          </cell>
          <cell r="D446">
            <v>0</v>
          </cell>
          <cell r="E446">
            <v>0</v>
          </cell>
          <cell r="F446">
            <v>0</v>
          </cell>
          <cell r="G446">
            <v>-1</v>
          </cell>
          <cell r="H446">
            <v>0</v>
          </cell>
          <cell r="I446">
            <v>0.258</v>
          </cell>
          <cell r="J446">
            <v>0</v>
          </cell>
          <cell r="K446">
            <v>0</v>
          </cell>
        </row>
        <row r="447">
          <cell r="C447" t="str">
            <v>炬申股份</v>
          </cell>
          <cell r="D447">
            <v>1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-0.035</v>
          </cell>
          <cell r="J447">
            <v>0</v>
          </cell>
          <cell r="K447">
            <v>0</v>
          </cell>
        </row>
        <row r="448">
          <cell r="C448" t="str">
            <v>大中矿业</v>
          </cell>
          <cell r="D448">
            <v>2</v>
          </cell>
          <cell r="E448">
            <v>2</v>
          </cell>
          <cell r="F448">
            <v>1</v>
          </cell>
          <cell r="G448">
            <v>-1</v>
          </cell>
          <cell r="H448">
            <v>0</v>
          </cell>
          <cell r="I448">
            <v>-0.036</v>
          </cell>
          <cell r="J448">
            <v>0</v>
          </cell>
          <cell r="K448">
            <v>0</v>
          </cell>
        </row>
        <row r="449">
          <cell r="C449" t="str">
            <v>盛航股份</v>
          </cell>
          <cell r="D449">
            <v>1</v>
          </cell>
          <cell r="E449">
            <v>0</v>
          </cell>
          <cell r="F449">
            <v>0</v>
          </cell>
          <cell r="G449">
            <v>-1</v>
          </cell>
          <cell r="H449">
            <v>0</v>
          </cell>
          <cell r="I449">
            <v>-0.022</v>
          </cell>
          <cell r="J449">
            <v>0</v>
          </cell>
          <cell r="K449">
            <v>0</v>
          </cell>
        </row>
        <row r="450">
          <cell r="C450" t="str">
            <v>依依股份</v>
          </cell>
          <cell r="D450">
            <v>1</v>
          </cell>
          <cell r="E450">
            <v>1</v>
          </cell>
          <cell r="F450">
            <v>0</v>
          </cell>
          <cell r="G450">
            <v>0</v>
          </cell>
          <cell r="H450">
            <v>0</v>
          </cell>
          <cell r="I450">
            <v>-0.005</v>
          </cell>
          <cell r="J450">
            <v>0</v>
          </cell>
          <cell r="K450">
            <v>0</v>
          </cell>
        </row>
        <row r="451">
          <cell r="C451" t="str">
            <v>联科科技</v>
          </cell>
          <cell r="D451">
            <v>2</v>
          </cell>
          <cell r="E451">
            <v>2</v>
          </cell>
          <cell r="F451">
            <v>0</v>
          </cell>
          <cell r="G451">
            <v>0</v>
          </cell>
          <cell r="H451">
            <v>0</v>
          </cell>
          <cell r="I451">
            <v>-0.022</v>
          </cell>
          <cell r="J451">
            <v>0</v>
          </cell>
          <cell r="K451">
            <v>0</v>
          </cell>
        </row>
        <row r="452">
          <cell r="C452" t="str">
            <v>华菱线缆</v>
          </cell>
          <cell r="D452">
            <v>4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-0.034</v>
          </cell>
          <cell r="J452">
            <v>0</v>
          </cell>
          <cell r="K452">
            <v>0</v>
          </cell>
        </row>
        <row r="453">
          <cell r="C453" t="str">
            <v>洪兴股份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-0.014</v>
          </cell>
          <cell r="J453">
            <v>0</v>
          </cell>
          <cell r="K453">
            <v>0</v>
          </cell>
        </row>
        <row r="454">
          <cell r="C454" t="str">
            <v>金房能源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-0.035</v>
          </cell>
          <cell r="J454">
            <v>0</v>
          </cell>
          <cell r="K454">
            <v>-1</v>
          </cell>
        </row>
        <row r="455">
          <cell r="C455" t="str">
            <v>双枪科技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-0.017</v>
          </cell>
          <cell r="J455">
            <v>0</v>
          </cell>
          <cell r="K455">
            <v>-1</v>
          </cell>
        </row>
        <row r="456">
          <cell r="C456" t="str">
            <v>中旗新材</v>
          </cell>
          <cell r="D456">
            <v>0</v>
          </cell>
          <cell r="E456">
            <v>0</v>
          </cell>
          <cell r="F456">
            <v>1</v>
          </cell>
          <cell r="G456">
            <v>-1</v>
          </cell>
          <cell r="H456">
            <v>0</v>
          </cell>
          <cell r="I456">
            <v>0.005</v>
          </cell>
          <cell r="J456">
            <v>0</v>
          </cell>
          <cell r="K456">
            <v>0</v>
          </cell>
        </row>
        <row r="457">
          <cell r="C457" t="str">
            <v>中铁特货</v>
          </cell>
          <cell r="D457">
            <v>4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-0.003</v>
          </cell>
          <cell r="J457">
            <v>0</v>
          </cell>
          <cell r="K457">
            <v>0</v>
          </cell>
        </row>
        <row r="458">
          <cell r="C458" t="str">
            <v>千味央厨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-0.136</v>
          </cell>
          <cell r="J458">
            <v>0</v>
          </cell>
          <cell r="K458">
            <v>-1</v>
          </cell>
        </row>
        <row r="459">
          <cell r="C459" t="str">
            <v>华瓷股份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0.034</v>
          </cell>
          <cell r="J459">
            <v>0</v>
          </cell>
          <cell r="K459">
            <v>0</v>
          </cell>
        </row>
        <row r="460">
          <cell r="C460" t="str">
            <v>华尔泰</v>
          </cell>
          <cell r="D460">
            <v>4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-0.052</v>
          </cell>
          <cell r="J460">
            <v>0</v>
          </cell>
          <cell r="K460">
            <v>0</v>
          </cell>
        </row>
        <row r="461">
          <cell r="C461" t="str">
            <v>丽臣实业</v>
          </cell>
          <cell r="D461">
            <v>0</v>
          </cell>
          <cell r="E461">
            <v>1</v>
          </cell>
          <cell r="F461">
            <v>0</v>
          </cell>
          <cell r="G461">
            <v>-1</v>
          </cell>
          <cell r="H461">
            <v>0</v>
          </cell>
          <cell r="I461">
            <v>-0.039</v>
          </cell>
          <cell r="J461">
            <v>0</v>
          </cell>
          <cell r="K461">
            <v>0</v>
          </cell>
        </row>
        <row r="462">
          <cell r="C462" t="str">
            <v>青岛食品</v>
          </cell>
          <cell r="D462">
            <v>1</v>
          </cell>
          <cell r="E462">
            <v>0</v>
          </cell>
          <cell r="F462">
            <v>1</v>
          </cell>
          <cell r="G462">
            <v>-1</v>
          </cell>
          <cell r="H462">
            <v>0</v>
          </cell>
          <cell r="I462">
            <v>-0.003</v>
          </cell>
          <cell r="J462">
            <v>0</v>
          </cell>
          <cell r="K462">
            <v>0</v>
          </cell>
        </row>
        <row r="463">
          <cell r="C463" t="str">
            <v>源飞宠物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0.004</v>
          </cell>
          <cell r="J463">
            <v>0</v>
          </cell>
          <cell r="K463">
            <v>0</v>
          </cell>
        </row>
        <row r="464">
          <cell r="C464" t="str">
            <v>欧克科技</v>
          </cell>
          <cell r="D464">
            <v>0</v>
          </cell>
          <cell r="E464">
            <v>1</v>
          </cell>
          <cell r="F464">
            <v>0</v>
          </cell>
          <cell r="G464">
            <v>-1</v>
          </cell>
          <cell r="H464">
            <v>0</v>
          </cell>
          <cell r="I464">
            <v>-0.08</v>
          </cell>
          <cell r="J464">
            <v>0</v>
          </cell>
          <cell r="K464">
            <v>0</v>
          </cell>
        </row>
        <row r="465">
          <cell r="C465" t="str">
            <v>和泰机电</v>
          </cell>
          <cell r="D465">
            <v>0</v>
          </cell>
          <cell r="E465">
            <v>2</v>
          </cell>
          <cell r="F465">
            <v>0</v>
          </cell>
          <cell r="G465">
            <v>0</v>
          </cell>
          <cell r="H465">
            <v>0</v>
          </cell>
          <cell r="I465">
            <v>0.067</v>
          </cell>
          <cell r="J465">
            <v>0</v>
          </cell>
          <cell r="K465">
            <v>0</v>
          </cell>
        </row>
        <row r="466">
          <cell r="C466" t="str">
            <v>拓山重工</v>
          </cell>
          <cell r="D466">
            <v>0</v>
          </cell>
          <cell r="E466">
            <v>1</v>
          </cell>
          <cell r="F466">
            <v>1</v>
          </cell>
          <cell r="G466">
            <v>-1</v>
          </cell>
          <cell r="H466">
            <v>0</v>
          </cell>
          <cell r="I466">
            <v>-0.01</v>
          </cell>
          <cell r="J466">
            <v>0</v>
          </cell>
          <cell r="K466">
            <v>0</v>
          </cell>
        </row>
        <row r="467">
          <cell r="C467" t="str">
            <v>兰州银行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-0.003</v>
          </cell>
          <cell r="J467">
            <v>0</v>
          </cell>
          <cell r="K467">
            <v>0</v>
          </cell>
        </row>
        <row r="468">
          <cell r="C468" t="str">
            <v>永泰运</v>
          </cell>
          <cell r="D468">
            <v>0</v>
          </cell>
          <cell r="E468">
            <v>2</v>
          </cell>
          <cell r="F468">
            <v>0</v>
          </cell>
          <cell r="G468">
            <v>0</v>
          </cell>
          <cell r="H468">
            <v>0</v>
          </cell>
          <cell r="I468">
            <v>0.01</v>
          </cell>
          <cell r="J468">
            <v>0</v>
          </cell>
          <cell r="K468">
            <v>-1</v>
          </cell>
        </row>
        <row r="469">
          <cell r="C469" t="str">
            <v>魅视科技</v>
          </cell>
          <cell r="D469">
            <v>0</v>
          </cell>
          <cell r="E469">
            <v>2</v>
          </cell>
          <cell r="F469">
            <v>1</v>
          </cell>
          <cell r="G469">
            <v>-1</v>
          </cell>
          <cell r="H469">
            <v>0</v>
          </cell>
          <cell r="I469">
            <v>-0.067</v>
          </cell>
          <cell r="J469">
            <v>-1</v>
          </cell>
          <cell r="K469">
            <v>0</v>
          </cell>
        </row>
        <row r="470">
          <cell r="C470" t="str">
            <v>劲旅环境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0.001</v>
          </cell>
          <cell r="J470">
            <v>0</v>
          </cell>
          <cell r="K470">
            <v>0</v>
          </cell>
        </row>
        <row r="471">
          <cell r="C471" t="str">
            <v>农心科技</v>
          </cell>
          <cell r="D471">
            <v>0</v>
          </cell>
          <cell r="E471">
            <v>2</v>
          </cell>
          <cell r="F471">
            <v>0</v>
          </cell>
          <cell r="G471">
            <v>0</v>
          </cell>
          <cell r="H471">
            <v>0</v>
          </cell>
          <cell r="I471">
            <v>-0.006</v>
          </cell>
          <cell r="J471">
            <v>0</v>
          </cell>
          <cell r="K471">
            <v>0</v>
          </cell>
        </row>
        <row r="472">
          <cell r="C472" t="str">
            <v>泰慕士</v>
          </cell>
          <cell r="D472">
            <v>0</v>
          </cell>
          <cell r="E472">
            <v>2</v>
          </cell>
          <cell r="F472">
            <v>0</v>
          </cell>
          <cell r="G472">
            <v>0</v>
          </cell>
          <cell r="H472">
            <v>0</v>
          </cell>
          <cell r="I472">
            <v>-0.035</v>
          </cell>
          <cell r="J472">
            <v>0</v>
          </cell>
          <cell r="K472">
            <v>-1</v>
          </cell>
        </row>
        <row r="473">
          <cell r="C473" t="str">
            <v>弘业期货</v>
          </cell>
          <cell r="D473">
            <v>0</v>
          </cell>
          <cell r="E473">
            <v>0</v>
          </cell>
          <cell r="F473">
            <v>1</v>
          </cell>
          <cell r="G473">
            <v>-1</v>
          </cell>
          <cell r="H473">
            <v>0</v>
          </cell>
          <cell r="I473">
            <v>0.01</v>
          </cell>
          <cell r="J473">
            <v>0</v>
          </cell>
          <cell r="K473">
            <v>0</v>
          </cell>
        </row>
        <row r="474">
          <cell r="C474" t="str">
            <v>浙江正特</v>
          </cell>
          <cell r="D474">
            <v>3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0.061</v>
          </cell>
          <cell r="J474">
            <v>0</v>
          </cell>
          <cell r="K474">
            <v>0</v>
          </cell>
        </row>
        <row r="475">
          <cell r="C475" t="str">
            <v>永达股份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0.031</v>
          </cell>
          <cell r="J475">
            <v>0</v>
          </cell>
          <cell r="K475">
            <v>-1</v>
          </cell>
        </row>
        <row r="476">
          <cell r="C476" t="str">
            <v>博菲电气</v>
          </cell>
          <cell r="D476">
            <v>4</v>
          </cell>
          <cell r="E476">
            <v>1</v>
          </cell>
          <cell r="F476">
            <v>0</v>
          </cell>
          <cell r="G476">
            <v>0</v>
          </cell>
          <cell r="H476">
            <v>0</v>
          </cell>
          <cell r="I476">
            <v>0.008</v>
          </cell>
          <cell r="J476">
            <v>0</v>
          </cell>
          <cell r="K476">
            <v>0</v>
          </cell>
        </row>
        <row r="477">
          <cell r="C477" t="str">
            <v>炜冈科技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-0.023</v>
          </cell>
          <cell r="J477">
            <v>0</v>
          </cell>
          <cell r="K477">
            <v>0</v>
          </cell>
        </row>
        <row r="478">
          <cell r="C478" t="str">
            <v>立新能源</v>
          </cell>
          <cell r="D478">
            <v>2</v>
          </cell>
          <cell r="E478">
            <v>0</v>
          </cell>
          <cell r="F478">
            <v>1</v>
          </cell>
          <cell r="G478">
            <v>-1</v>
          </cell>
          <cell r="H478">
            <v>0</v>
          </cell>
          <cell r="I478">
            <v>-0.031</v>
          </cell>
          <cell r="J478">
            <v>0</v>
          </cell>
          <cell r="K478">
            <v>0</v>
          </cell>
        </row>
        <row r="479">
          <cell r="C479" t="str">
            <v>利仁科技</v>
          </cell>
          <cell r="D479">
            <v>0</v>
          </cell>
          <cell r="E479">
            <v>0</v>
          </cell>
          <cell r="F479">
            <v>0</v>
          </cell>
          <cell r="G479">
            <v>-1</v>
          </cell>
          <cell r="H479">
            <v>0</v>
          </cell>
          <cell r="I479">
            <v>-0.041</v>
          </cell>
          <cell r="J479">
            <v>0</v>
          </cell>
          <cell r="K479">
            <v>0</v>
          </cell>
        </row>
        <row r="480">
          <cell r="C480" t="str">
            <v>坤泰股份</v>
          </cell>
          <cell r="D480">
            <v>0</v>
          </cell>
          <cell r="E480">
            <v>2</v>
          </cell>
          <cell r="F480">
            <v>0</v>
          </cell>
          <cell r="G480">
            <v>0</v>
          </cell>
          <cell r="H480">
            <v>0</v>
          </cell>
          <cell r="I480">
            <v>-0.03</v>
          </cell>
          <cell r="J480">
            <v>0</v>
          </cell>
          <cell r="K480">
            <v>-1</v>
          </cell>
        </row>
        <row r="481">
          <cell r="C481" t="str">
            <v>宏英智能</v>
          </cell>
          <cell r="D481">
            <v>4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-0.033</v>
          </cell>
          <cell r="J481">
            <v>0</v>
          </cell>
          <cell r="K481">
            <v>-1</v>
          </cell>
        </row>
        <row r="482">
          <cell r="C482" t="str">
            <v>汇绿生态</v>
          </cell>
          <cell r="D482">
            <v>1</v>
          </cell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0.035</v>
          </cell>
          <cell r="J482">
            <v>0</v>
          </cell>
          <cell r="K482">
            <v>-1</v>
          </cell>
        </row>
        <row r="483">
          <cell r="C483" t="str">
            <v>联合精密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-0.011</v>
          </cell>
          <cell r="J483">
            <v>0</v>
          </cell>
          <cell r="K483">
            <v>-1</v>
          </cell>
        </row>
        <row r="484">
          <cell r="C484" t="str">
            <v>欧晶科技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0.043</v>
          </cell>
          <cell r="J484">
            <v>0</v>
          </cell>
          <cell r="K484">
            <v>-1</v>
          </cell>
        </row>
        <row r="485">
          <cell r="C485" t="str">
            <v>铖昌科技</v>
          </cell>
          <cell r="D485">
            <v>0</v>
          </cell>
          <cell r="E485">
            <v>2</v>
          </cell>
          <cell r="F485">
            <v>1</v>
          </cell>
          <cell r="G485">
            <v>-1</v>
          </cell>
          <cell r="H485">
            <v>0</v>
          </cell>
          <cell r="I485">
            <v>0.199</v>
          </cell>
          <cell r="J485">
            <v>0</v>
          </cell>
          <cell r="K485">
            <v>0</v>
          </cell>
        </row>
        <row r="486">
          <cell r="C486" t="str">
            <v>一彬科技</v>
          </cell>
          <cell r="D486">
            <v>1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-0.043</v>
          </cell>
          <cell r="J486">
            <v>0</v>
          </cell>
          <cell r="K486">
            <v>0</v>
          </cell>
        </row>
        <row r="487">
          <cell r="C487" t="str">
            <v>三联锻造</v>
          </cell>
          <cell r="D487">
            <v>1</v>
          </cell>
          <cell r="E487">
            <v>2</v>
          </cell>
          <cell r="F487">
            <v>0</v>
          </cell>
          <cell r="G487">
            <v>0</v>
          </cell>
          <cell r="H487">
            <v>0</v>
          </cell>
          <cell r="I487">
            <v>0.027</v>
          </cell>
          <cell r="J487">
            <v>0</v>
          </cell>
          <cell r="K487">
            <v>-1</v>
          </cell>
        </row>
        <row r="488">
          <cell r="C488" t="str">
            <v>豪鹏科技</v>
          </cell>
          <cell r="D488">
            <v>2</v>
          </cell>
          <cell r="E488">
            <v>0</v>
          </cell>
          <cell r="F488">
            <v>1</v>
          </cell>
          <cell r="G488">
            <v>-1</v>
          </cell>
          <cell r="H488">
            <v>0</v>
          </cell>
          <cell r="I488">
            <v>-0.133</v>
          </cell>
          <cell r="J488">
            <v>0</v>
          </cell>
          <cell r="K488">
            <v>0</v>
          </cell>
        </row>
        <row r="489">
          <cell r="C489" t="str">
            <v>陕西能源</v>
          </cell>
          <cell r="D489">
            <v>4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-0.028</v>
          </cell>
          <cell r="J489">
            <v>0</v>
          </cell>
          <cell r="K489">
            <v>0</v>
          </cell>
        </row>
        <row r="490">
          <cell r="C490" t="str">
            <v>中电港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0.011</v>
          </cell>
          <cell r="J490">
            <v>0</v>
          </cell>
          <cell r="K490">
            <v>0</v>
          </cell>
        </row>
        <row r="491">
          <cell r="C491" t="str">
            <v>运机集团</v>
          </cell>
          <cell r="D491">
            <v>4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-0.097</v>
          </cell>
          <cell r="J491">
            <v>0</v>
          </cell>
          <cell r="K491">
            <v>1</v>
          </cell>
        </row>
        <row r="492">
          <cell r="C492" t="str">
            <v>龙源电力</v>
          </cell>
          <cell r="D492">
            <v>1</v>
          </cell>
          <cell r="E492">
            <v>0</v>
          </cell>
          <cell r="F492">
            <v>0</v>
          </cell>
          <cell r="G492">
            <v>-1</v>
          </cell>
          <cell r="H492">
            <v>0</v>
          </cell>
          <cell r="I492">
            <v>0.022</v>
          </cell>
          <cell r="J492">
            <v>0</v>
          </cell>
          <cell r="K492">
            <v>0</v>
          </cell>
        </row>
        <row r="493">
          <cell r="C493" t="str">
            <v>长江材料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-0.038</v>
          </cell>
          <cell r="J493">
            <v>0</v>
          </cell>
          <cell r="K493">
            <v>-1</v>
          </cell>
        </row>
        <row r="494">
          <cell r="C494" t="str">
            <v>好上好</v>
          </cell>
          <cell r="D494">
            <v>4</v>
          </cell>
          <cell r="E494">
            <v>0</v>
          </cell>
          <cell r="F494">
            <v>0</v>
          </cell>
          <cell r="G494">
            <v>1</v>
          </cell>
          <cell r="H494">
            <v>0</v>
          </cell>
          <cell r="I494">
            <v>-0.048</v>
          </cell>
          <cell r="J494">
            <v>0</v>
          </cell>
          <cell r="K494">
            <v>0</v>
          </cell>
        </row>
        <row r="495">
          <cell r="C495" t="str">
            <v>美能能源</v>
          </cell>
          <cell r="D495">
            <v>2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-0.007</v>
          </cell>
          <cell r="J495">
            <v>0</v>
          </cell>
          <cell r="K495">
            <v>-1</v>
          </cell>
        </row>
        <row r="496">
          <cell r="C496" t="str">
            <v>三柏硕</v>
          </cell>
          <cell r="D496">
            <v>0</v>
          </cell>
          <cell r="E496">
            <v>1</v>
          </cell>
          <cell r="F496">
            <v>0</v>
          </cell>
          <cell r="G496">
            <v>-1</v>
          </cell>
          <cell r="H496">
            <v>0</v>
          </cell>
          <cell r="I496">
            <v>0.002</v>
          </cell>
          <cell r="J496">
            <v>0</v>
          </cell>
          <cell r="K496">
            <v>0</v>
          </cell>
        </row>
        <row r="497">
          <cell r="C497" t="str">
            <v>尚太科技</v>
          </cell>
          <cell r="D497">
            <v>1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0.034</v>
          </cell>
          <cell r="J497">
            <v>0</v>
          </cell>
          <cell r="K497">
            <v>0</v>
          </cell>
        </row>
        <row r="498">
          <cell r="C498" t="str">
            <v>夏厦精密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0.058</v>
          </cell>
          <cell r="J498">
            <v>0</v>
          </cell>
          <cell r="K498">
            <v>0</v>
          </cell>
        </row>
        <row r="499">
          <cell r="C499" t="str">
            <v>康冠科技</v>
          </cell>
          <cell r="D499">
            <v>2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-0.004</v>
          </cell>
          <cell r="J499">
            <v>0</v>
          </cell>
          <cell r="K499">
            <v>0</v>
          </cell>
        </row>
        <row r="500">
          <cell r="C500" t="str">
            <v>德明利</v>
          </cell>
          <cell r="D500">
            <v>4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-0.778</v>
          </cell>
          <cell r="J500">
            <v>0</v>
          </cell>
          <cell r="K500">
            <v>-1</v>
          </cell>
        </row>
        <row r="501">
          <cell r="C501" t="str">
            <v>多利科技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-0.007</v>
          </cell>
          <cell r="J501">
            <v>0</v>
          </cell>
          <cell r="K501">
            <v>0</v>
          </cell>
        </row>
        <row r="502">
          <cell r="C502" t="str">
            <v>粤海饲料</v>
          </cell>
          <cell r="D502">
            <v>0</v>
          </cell>
          <cell r="E502">
            <v>0</v>
          </cell>
          <cell r="F502">
            <v>1</v>
          </cell>
          <cell r="G502">
            <v>-1</v>
          </cell>
          <cell r="H502">
            <v>0</v>
          </cell>
          <cell r="I502">
            <v>0.007</v>
          </cell>
          <cell r="J502">
            <v>0</v>
          </cell>
          <cell r="K502">
            <v>0</v>
          </cell>
        </row>
        <row r="503">
          <cell r="C503" t="str">
            <v>亿道信息</v>
          </cell>
          <cell r="D503">
            <v>1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0.041</v>
          </cell>
          <cell r="J503">
            <v>0</v>
          </cell>
          <cell r="K503">
            <v>0</v>
          </cell>
        </row>
        <row r="504">
          <cell r="C504" t="str">
            <v>润贝航科</v>
          </cell>
          <cell r="D504">
            <v>2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0.01</v>
          </cell>
          <cell r="J504">
            <v>0</v>
          </cell>
          <cell r="K504">
            <v>0</v>
          </cell>
        </row>
        <row r="505">
          <cell r="C505" t="str">
            <v>三羊马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-0.02</v>
          </cell>
          <cell r="J505">
            <v>0</v>
          </cell>
          <cell r="K505">
            <v>-1</v>
          </cell>
        </row>
        <row r="506">
          <cell r="C506" t="str">
            <v>阳光乳业</v>
          </cell>
          <cell r="D506">
            <v>2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-0.017</v>
          </cell>
          <cell r="J506">
            <v>0</v>
          </cell>
          <cell r="K506">
            <v>0</v>
          </cell>
        </row>
        <row r="507">
          <cell r="C507" t="str">
            <v>铭科精技</v>
          </cell>
          <cell r="D507">
            <v>1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-0.027</v>
          </cell>
          <cell r="J507">
            <v>0</v>
          </cell>
          <cell r="K507">
            <v>0</v>
          </cell>
        </row>
        <row r="508">
          <cell r="C508" t="str">
            <v>箭牌家居</v>
          </cell>
          <cell r="D508">
            <v>0</v>
          </cell>
          <cell r="E508">
            <v>2</v>
          </cell>
          <cell r="F508">
            <v>0</v>
          </cell>
          <cell r="G508">
            <v>-1</v>
          </cell>
          <cell r="H508">
            <v>0</v>
          </cell>
          <cell r="I508">
            <v>0.006</v>
          </cell>
          <cell r="J508">
            <v>0</v>
          </cell>
          <cell r="K508">
            <v>0</v>
          </cell>
        </row>
        <row r="509">
          <cell r="C509" t="str">
            <v>慕思股份</v>
          </cell>
          <cell r="D509">
            <v>0</v>
          </cell>
          <cell r="E509">
            <v>0</v>
          </cell>
          <cell r="F509">
            <v>1</v>
          </cell>
          <cell r="G509">
            <v>-1</v>
          </cell>
          <cell r="H509">
            <v>0</v>
          </cell>
          <cell r="I509">
            <v>-0.085</v>
          </cell>
          <cell r="J509">
            <v>0</v>
          </cell>
          <cell r="K509">
            <v>0</v>
          </cell>
        </row>
        <row r="510">
          <cell r="C510" t="str">
            <v>长青科技</v>
          </cell>
          <cell r="D510">
            <v>0</v>
          </cell>
          <cell r="E510">
            <v>2</v>
          </cell>
          <cell r="F510">
            <v>0</v>
          </cell>
          <cell r="G510">
            <v>0</v>
          </cell>
          <cell r="H510">
            <v>0</v>
          </cell>
          <cell r="I510">
            <v>0.035</v>
          </cell>
          <cell r="J510">
            <v>0</v>
          </cell>
          <cell r="K510">
            <v>0</v>
          </cell>
        </row>
        <row r="511">
          <cell r="C511" t="str">
            <v>联域股份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0.117</v>
          </cell>
          <cell r="J511">
            <v>0</v>
          </cell>
          <cell r="K511">
            <v>0</v>
          </cell>
        </row>
        <row r="512">
          <cell r="C512" t="str">
            <v>登康口腔</v>
          </cell>
          <cell r="D512">
            <v>4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-0.063</v>
          </cell>
          <cell r="J512">
            <v>0</v>
          </cell>
          <cell r="K512">
            <v>0</v>
          </cell>
        </row>
        <row r="513">
          <cell r="C513" t="str">
            <v>博纳影业</v>
          </cell>
          <cell r="D513">
            <v>0</v>
          </cell>
          <cell r="E513">
            <v>1</v>
          </cell>
          <cell r="F513">
            <v>1</v>
          </cell>
          <cell r="G513">
            <v>-1</v>
          </cell>
          <cell r="H513">
            <v>0</v>
          </cell>
          <cell r="I513">
            <v>-0.002</v>
          </cell>
          <cell r="J513">
            <v>0</v>
          </cell>
          <cell r="K513">
            <v>0</v>
          </cell>
        </row>
        <row r="514">
          <cell r="C514" t="str">
            <v>胜通能源</v>
          </cell>
          <cell r="D514">
            <v>2</v>
          </cell>
          <cell r="E514">
            <v>2</v>
          </cell>
          <cell r="F514">
            <v>0</v>
          </cell>
          <cell r="G514">
            <v>0</v>
          </cell>
          <cell r="H514">
            <v>0</v>
          </cell>
          <cell r="I514">
            <v>0.095</v>
          </cell>
          <cell r="J514">
            <v>0</v>
          </cell>
          <cell r="K514">
            <v>-1</v>
          </cell>
        </row>
        <row r="515">
          <cell r="C515" t="str">
            <v>锡装股份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0.086</v>
          </cell>
          <cell r="J515">
            <v>0</v>
          </cell>
          <cell r="K515">
            <v>0</v>
          </cell>
        </row>
        <row r="516">
          <cell r="C516" t="str">
            <v>光华股份</v>
          </cell>
          <cell r="D516">
            <v>0</v>
          </cell>
          <cell r="E516">
            <v>1</v>
          </cell>
          <cell r="F516">
            <v>1</v>
          </cell>
          <cell r="G516">
            <v>-1</v>
          </cell>
          <cell r="H516">
            <v>0</v>
          </cell>
          <cell r="I516">
            <v>0.023</v>
          </cell>
          <cell r="J516">
            <v>0</v>
          </cell>
          <cell r="K516">
            <v>0</v>
          </cell>
        </row>
        <row r="517">
          <cell r="C517" t="str">
            <v>楚环科技</v>
          </cell>
          <cell r="D517">
            <v>3</v>
          </cell>
          <cell r="E517">
            <v>0</v>
          </cell>
          <cell r="F517">
            <v>1</v>
          </cell>
          <cell r="G517">
            <v>-1</v>
          </cell>
          <cell r="H517">
            <v>0</v>
          </cell>
          <cell r="I517">
            <v>-0.058</v>
          </cell>
          <cell r="J517">
            <v>0</v>
          </cell>
          <cell r="K517">
            <v>0</v>
          </cell>
        </row>
        <row r="518">
          <cell r="C518" t="str">
            <v>四川黄金</v>
          </cell>
          <cell r="D518">
            <v>4</v>
          </cell>
          <cell r="E518">
            <v>2</v>
          </cell>
          <cell r="F518">
            <v>-1</v>
          </cell>
          <cell r="G518">
            <v>1</v>
          </cell>
          <cell r="H518">
            <v>0</v>
          </cell>
          <cell r="I518">
            <v>0.1</v>
          </cell>
          <cell r="J518">
            <v>0</v>
          </cell>
          <cell r="K518">
            <v>0</v>
          </cell>
        </row>
        <row r="519">
          <cell r="C519" t="str">
            <v>永顺泰</v>
          </cell>
          <cell r="D519">
            <v>0</v>
          </cell>
          <cell r="E519">
            <v>2</v>
          </cell>
          <cell r="F519">
            <v>0</v>
          </cell>
          <cell r="G519">
            <v>0</v>
          </cell>
          <cell r="H519">
            <v>0</v>
          </cell>
          <cell r="I519">
            <v>-0.004</v>
          </cell>
          <cell r="J519">
            <v>0</v>
          </cell>
          <cell r="K519">
            <v>-1</v>
          </cell>
        </row>
        <row r="520">
          <cell r="C520" t="str">
            <v>智微智能</v>
          </cell>
          <cell r="D520">
            <v>4</v>
          </cell>
          <cell r="E520">
            <v>1</v>
          </cell>
          <cell r="F520">
            <v>0</v>
          </cell>
          <cell r="G520">
            <v>1</v>
          </cell>
          <cell r="H520">
            <v>0</v>
          </cell>
          <cell r="I520">
            <v>0.116</v>
          </cell>
          <cell r="J520">
            <v>0</v>
          </cell>
          <cell r="K520">
            <v>0</v>
          </cell>
        </row>
        <row r="521">
          <cell r="C521" t="str">
            <v>兴欣新材</v>
          </cell>
          <cell r="D521">
            <v>0</v>
          </cell>
          <cell r="E521">
            <v>0</v>
          </cell>
          <cell r="F521">
            <v>1</v>
          </cell>
          <cell r="G521">
            <v>-1</v>
          </cell>
          <cell r="H521">
            <v>0</v>
          </cell>
          <cell r="I521">
            <v>-0.011</v>
          </cell>
          <cell r="J521">
            <v>0</v>
          </cell>
          <cell r="K521">
            <v>0</v>
          </cell>
        </row>
        <row r="522">
          <cell r="C522" t="str">
            <v>南矿集团</v>
          </cell>
          <cell r="D522">
            <v>4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0.011</v>
          </cell>
          <cell r="J522">
            <v>0</v>
          </cell>
          <cell r="K522">
            <v>0</v>
          </cell>
        </row>
        <row r="523">
          <cell r="C523" t="str">
            <v>播恩集团</v>
          </cell>
          <cell r="D523">
            <v>0</v>
          </cell>
          <cell r="E523">
            <v>2</v>
          </cell>
          <cell r="F523">
            <v>0</v>
          </cell>
          <cell r="G523">
            <v>0</v>
          </cell>
          <cell r="H523">
            <v>0</v>
          </cell>
          <cell r="I523">
            <v>0.059</v>
          </cell>
          <cell r="J523">
            <v>0</v>
          </cell>
          <cell r="K523">
            <v>0</v>
          </cell>
        </row>
        <row r="524">
          <cell r="C524" t="str">
            <v>海森药业</v>
          </cell>
          <cell r="D524">
            <v>0</v>
          </cell>
          <cell r="E524">
            <v>2</v>
          </cell>
          <cell r="F524">
            <v>0</v>
          </cell>
          <cell r="G524">
            <v>-1</v>
          </cell>
          <cell r="H524">
            <v>0</v>
          </cell>
          <cell r="I524">
            <v>-0.075</v>
          </cell>
          <cell r="J524">
            <v>0</v>
          </cell>
          <cell r="K524">
            <v>0</v>
          </cell>
        </row>
        <row r="525">
          <cell r="C525" t="str">
            <v>通达创智</v>
          </cell>
          <cell r="D525">
            <v>2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-0.018</v>
          </cell>
          <cell r="J525">
            <v>0</v>
          </cell>
          <cell r="K525">
            <v>0</v>
          </cell>
        </row>
        <row r="526">
          <cell r="C526" t="str">
            <v>翔腾新材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-0.023</v>
          </cell>
          <cell r="J526">
            <v>0</v>
          </cell>
          <cell r="K526">
            <v>0</v>
          </cell>
        </row>
        <row r="527">
          <cell r="C527" t="str">
            <v>百通能源</v>
          </cell>
          <cell r="D527">
            <v>1</v>
          </cell>
          <cell r="E527">
            <v>0</v>
          </cell>
          <cell r="F527">
            <v>0</v>
          </cell>
          <cell r="G527">
            <v>-1</v>
          </cell>
          <cell r="H527">
            <v>0</v>
          </cell>
          <cell r="I527">
            <v>-0.027</v>
          </cell>
          <cell r="J527">
            <v>0</v>
          </cell>
          <cell r="K527">
            <v>0</v>
          </cell>
        </row>
        <row r="528">
          <cell r="C528" t="str">
            <v>德冠新材</v>
          </cell>
          <cell r="D528">
            <v>0</v>
          </cell>
          <cell r="E528">
            <v>0</v>
          </cell>
          <cell r="F528">
            <v>0</v>
          </cell>
          <cell r="G528">
            <v>-1</v>
          </cell>
          <cell r="H528">
            <v>0</v>
          </cell>
          <cell r="I528">
            <v>0.019</v>
          </cell>
          <cell r="J528">
            <v>0</v>
          </cell>
          <cell r="K528">
            <v>0</v>
          </cell>
        </row>
        <row r="529">
          <cell r="C529" t="str">
            <v>华纬科技</v>
          </cell>
          <cell r="D529">
            <v>0</v>
          </cell>
          <cell r="E529">
            <v>2</v>
          </cell>
          <cell r="F529">
            <v>0</v>
          </cell>
          <cell r="G529">
            <v>-1</v>
          </cell>
          <cell r="H529">
            <v>0</v>
          </cell>
          <cell r="I529">
            <v>-0.062</v>
          </cell>
          <cell r="J529">
            <v>0</v>
          </cell>
          <cell r="K529">
            <v>0</v>
          </cell>
        </row>
        <row r="530">
          <cell r="C530" t="str">
            <v>宗申动力</v>
          </cell>
          <cell r="D530">
            <v>3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0.049</v>
          </cell>
          <cell r="J530">
            <v>0</v>
          </cell>
          <cell r="K530">
            <v>0</v>
          </cell>
        </row>
        <row r="531">
          <cell r="C531" t="str">
            <v>招商港口</v>
          </cell>
          <cell r="D531">
            <v>4</v>
          </cell>
          <cell r="E531">
            <v>1</v>
          </cell>
          <cell r="F531">
            <v>0</v>
          </cell>
          <cell r="G531">
            <v>0</v>
          </cell>
          <cell r="H531">
            <v>0</v>
          </cell>
          <cell r="I531">
            <v>-0.09</v>
          </cell>
          <cell r="J531">
            <v>0</v>
          </cell>
          <cell r="K531">
            <v>0</v>
          </cell>
        </row>
        <row r="532">
          <cell r="C532" t="str">
            <v>豫能控股</v>
          </cell>
          <cell r="D532">
            <v>2</v>
          </cell>
          <cell r="E532">
            <v>2</v>
          </cell>
          <cell r="F532">
            <v>1</v>
          </cell>
          <cell r="G532">
            <v>-1</v>
          </cell>
          <cell r="H532">
            <v>0</v>
          </cell>
          <cell r="I532">
            <v>-0.009</v>
          </cell>
          <cell r="J532">
            <v>0</v>
          </cell>
          <cell r="K532">
            <v>0</v>
          </cell>
        </row>
        <row r="533">
          <cell r="C533" t="str">
            <v>招商积余</v>
          </cell>
          <cell r="D533">
            <v>4</v>
          </cell>
          <cell r="E533">
            <v>2</v>
          </cell>
          <cell r="F533">
            <v>0</v>
          </cell>
          <cell r="G533">
            <v>1</v>
          </cell>
          <cell r="H533">
            <v>0</v>
          </cell>
          <cell r="I533">
            <v>0.022</v>
          </cell>
          <cell r="J533">
            <v>0</v>
          </cell>
          <cell r="K533">
            <v>0</v>
          </cell>
        </row>
        <row r="534">
          <cell r="C534" t="str">
            <v>招商公路</v>
          </cell>
          <cell r="D534">
            <v>4</v>
          </cell>
          <cell r="E534">
            <v>2</v>
          </cell>
          <cell r="F534">
            <v>0</v>
          </cell>
          <cell r="G534">
            <v>0</v>
          </cell>
          <cell r="H534">
            <v>0</v>
          </cell>
          <cell r="I534">
            <v>-0.001</v>
          </cell>
          <cell r="J534">
            <v>0</v>
          </cell>
          <cell r="K534">
            <v>1</v>
          </cell>
        </row>
        <row r="535">
          <cell r="C535" t="str">
            <v>招商蛇口</v>
          </cell>
          <cell r="D535">
            <v>4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0.049</v>
          </cell>
          <cell r="J535">
            <v>0</v>
          </cell>
          <cell r="K535">
            <v>0</v>
          </cell>
        </row>
        <row r="536">
          <cell r="C536" t="str">
            <v>新 和 成</v>
          </cell>
          <cell r="D536">
            <v>4</v>
          </cell>
          <cell r="E536">
            <v>0</v>
          </cell>
          <cell r="F536">
            <v>-1</v>
          </cell>
          <cell r="G536">
            <v>1</v>
          </cell>
          <cell r="H536">
            <v>0</v>
          </cell>
          <cell r="I536">
            <v>0.025</v>
          </cell>
          <cell r="J536">
            <v>0</v>
          </cell>
          <cell r="K536">
            <v>0</v>
          </cell>
        </row>
        <row r="537">
          <cell r="C537" t="str">
            <v>ST鸿达</v>
          </cell>
          <cell r="D537">
            <v>4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-0.001</v>
          </cell>
          <cell r="J537">
            <v>0</v>
          </cell>
          <cell r="K537">
            <v>0</v>
          </cell>
        </row>
        <row r="538">
          <cell r="C538" t="str">
            <v>伟星股份</v>
          </cell>
          <cell r="D538">
            <v>4</v>
          </cell>
          <cell r="E538">
            <v>0</v>
          </cell>
          <cell r="F538">
            <v>0</v>
          </cell>
          <cell r="G538">
            <v>1</v>
          </cell>
          <cell r="H538">
            <v>0</v>
          </cell>
          <cell r="I538">
            <v>-0.061</v>
          </cell>
          <cell r="J538">
            <v>0</v>
          </cell>
          <cell r="K538">
            <v>0</v>
          </cell>
        </row>
        <row r="539">
          <cell r="C539" t="str">
            <v>华邦健康</v>
          </cell>
          <cell r="D539">
            <v>1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-0.003</v>
          </cell>
          <cell r="J539">
            <v>0</v>
          </cell>
          <cell r="K539">
            <v>0</v>
          </cell>
        </row>
        <row r="540">
          <cell r="C540" t="str">
            <v>ST德豪</v>
          </cell>
          <cell r="D540">
            <v>0</v>
          </cell>
          <cell r="E540">
            <v>1</v>
          </cell>
          <cell r="F540">
            <v>0</v>
          </cell>
          <cell r="G540">
            <v>0</v>
          </cell>
          <cell r="H540">
            <v>0</v>
          </cell>
          <cell r="I540">
            <v>0.006</v>
          </cell>
          <cell r="J540">
            <v>0</v>
          </cell>
          <cell r="K540">
            <v>0</v>
          </cell>
        </row>
        <row r="541">
          <cell r="C541" t="str">
            <v>精工科技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0.012</v>
          </cell>
          <cell r="J541">
            <v>0</v>
          </cell>
          <cell r="K541">
            <v>0</v>
          </cell>
        </row>
        <row r="542">
          <cell r="C542" t="str">
            <v>华兰生物</v>
          </cell>
          <cell r="D542">
            <v>1</v>
          </cell>
          <cell r="E542">
            <v>0</v>
          </cell>
          <cell r="F542">
            <v>-1</v>
          </cell>
          <cell r="G542">
            <v>1</v>
          </cell>
          <cell r="H542">
            <v>0</v>
          </cell>
          <cell r="I542">
            <v>0.093</v>
          </cell>
          <cell r="J542">
            <v>0</v>
          </cell>
          <cell r="K542">
            <v>0</v>
          </cell>
        </row>
        <row r="543">
          <cell r="C543" t="str">
            <v>大族激光</v>
          </cell>
          <cell r="D543">
            <v>4</v>
          </cell>
          <cell r="E543">
            <v>1</v>
          </cell>
          <cell r="F543">
            <v>-1</v>
          </cell>
          <cell r="G543">
            <v>0</v>
          </cell>
          <cell r="H543">
            <v>0</v>
          </cell>
          <cell r="I543">
            <v>0.094</v>
          </cell>
          <cell r="J543">
            <v>0</v>
          </cell>
          <cell r="K543">
            <v>0</v>
          </cell>
        </row>
        <row r="544">
          <cell r="C544" t="str">
            <v>天奇股份</v>
          </cell>
          <cell r="D544">
            <v>0</v>
          </cell>
          <cell r="E544">
            <v>0</v>
          </cell>
          <cell r="F544">
            <v>0</v>
          </cell>
          <cell r="G544">
            <v>-1</v>
          </cell>
          <cell r="H544">
            <v>0</v>
          </cell>
          <cell r="I544">
            <v>0.002</v>
          </cell>
          <cell r="J544">
            <v>0</v>
          </cell>
          <cell r="K544">
            <v>0</v>
          </cell>
        </row>
        <row r="545">
          <cell r="C545" t="str">
            <v>传化智联</v>
          </cell>
          <cell r="D545">
            <v>0</v>
          </cell>
          <cell r="E545">
            <v>1</v>
          </cell>
          <cell r="F545">
            <v>0</v>
          </cell>
          <cell r="G545">
            <v>0</v>
          </cell>
          <cell r="H545">
            <v>0</v>
          </cell>
          <cell r="I545">
            <v>-0.001</v>
          </cell>
          <cell r="J545">
            <v>0</v>
          </cell>
          <cell r="K545">
            <v>0</v>
          </cell>
        </row>
        <row r="546">
          <cell r="C546" t="str">
            <v>盾安环境</v>
          </cell>
          <cell r="D546">
            <v>1</v>
          </cell>
          <cell r="E546">
            <v>0</v>
          </cell>
          <cell r="F546">
            <v>0</v>
          </cell>
          <cell r="G546">
            <v>1</v>
          </cell>
          <cell r="H546">
            <v>0</v>
          </cell>
          <cell r="I546">
            <v>0.017</v>
          </cell>
          <cell r="J546">
            <v>0</v>
          </cell>
          <cell r="K546">
            <v>0</v>
          </cell>
        </row>
        <row r="547">
          <cell r="C547" t="str">
            <v>凯恩股份</v>
          </cell>
          <cell r="D547">
            <v>1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-0.01</v>
          </cell>
          <cell r="J547">
            <v>0</v>
          </cell>
          <cell r="K547">
            <v>0</v>
          </cell>
        </row>
        <row r="548">
          <cell r="C548" t="str">
            <v>中航机电</v>
          </cell>
          <cell r="D548">
            <v>0</v>
          </cell>
          <cell r="E548">
            <v>1</v>
          </cell>
          <cell r="F548">
            <v>0</v>
          </cell>
          <cell r="G548">
            <v>0</v>
          </cell>
          <cell r="H548">
            <v>0</v>
          </cell>
          <cell r="I548">
            <v>-0.011</v>
          </cell>
          <cell r="J548">
            <v>0</v>
          </cell>
          <cell r="K548">
            <v>0</v>
          </cell>
        </row>
        <row r="549">
          <cell r="C549" t="str">
            <v>永新股份</v>
          </cell>
          <cell r="D549">
            <v>3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-0.013</v>
          </cell>
          <cell r="J549">
            <v>0</v>
          </cell>
          <cell r="K549">
            <v>-1</v>
          </cell>
        </row>
        <row r="550">
          <cell r="C550" t="str">
            <v>协鑫能科</v>
          </cell>
          <cell r="D550">
            <v>0</v>
          </cell>
          <cell r="E550">
            <v>2</v>
          </cell>
          <cell r="F550">
            <v>0</v>
          </cell>
          <cell r="G550">
            <v>0</v>
          </cell>
          <cell r="H550">
            <v>0</v>
          </cell>
          <cell r="I550">
            <v>0.031</v>
          </cell>
          <cell r="J550">
            <v>0</v>
          </cell>
          <cell r="K550">
            <v>0</v>
          </cell>
        </row>
        <row r="551">
          <cell r="C551" t="str">
            <v>世荣兆业</v>
          </cell>
          <cell r="D551">
            <v>3</v>
          </cell>
          <cell r="E551">
            <v>0</v>
          </cell>
          <cell r="F551">
            <v>0</v>
          </cell>
          <cell r="G551">
            <v>-1</v>
          </cell>
          <cell r="H551">
            <v>0</v>
          </cell>
          <cell r="I551">
            <v>-0.01</v>
          </cell>
          <cell r="J551">
            <v>0</v>
          </cell>
          <cell r="K551">
            <v>0</v>
          </cell>
        </row>
        <row r="552">
          <cell r="C552" t="str">
            <v>东信和平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-0.007</v>
          </cell>
          <cell r="J552">
            <v>0</v>
          </cell>
          <cell r="K552">
            <v>-1</v>
          </cell>
        </row>
        <row r="553">
          <cell r="C553" t="str">
            <v>亿帆医药</v>
          </cell>
          <cell r="D553">
            <v>0</v>
          </cell>
          <cell r="E553">
            <v>2</v>
          </cell>
          <cell r="F553">
            <v>0</v>
          </cell>
          <cell r="G553">
            <v>-1</v>
          </cell>
          <cell r="H553">
            <v>0</v>
          </cell>
          <cell r="I553">
            <v>-0.01</v>
          </cell>
          <cell r="J553">
            <v>0</v>
          </cell>
          <cell r="K553">
            <v>0</v>
          </cell>
        </row>
        <row r="554">
          <cell r="C554" t="str">
            <v>京新药业</v>
          </cell>
          <cell r="D554">
            <v>1</v>
          </cell>
          <cell r="E554">
            <v>2</v>
          </cell>
          <cell r="F554">
            <v>0</v>
          </cell>
          <cell r="G554">
            <v>0</v>
          </cell>
          <cell r="H554">
            <v>0</v>
          </cell>
          <cell r="I554">
            <v>0.005</v>
          </cell>
          <cell r="J554">
            <v>0</v>
          </cell>
          <cell r="K554">
            <v>0</v>
          </cell>
        </row>
        <row r="555">
          <cell r="C555" t="str">
            <v>中捷资源</v>
          </cell>
          <cell r="D555">
            <v>3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0.002</v>
          </cell>
          <cell r="J555">
            <v>0</v>
          </cell>
          <cell r="K555">
            <v>0</v>
          </cell>
        </row>
        <row r="556">
          <cell r="C556" t="str">
            <v>科华生物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0.006</v>
          </cell>
          <cell r="J556">
            <v>0</v>
          </cell>
          <cell r="K556">
            <v>0</v>
          </cell>
        </row>
        <row r="557">
          <cell r="C557" t="str">
            <v>海特高新</v>
          </cell>
          <cell r="D557">
            <v>2</v>
          </cell>
          <cell r="E557">
            <v>1</v>
          </cell>
          <cell r="F557">
            <v>0</v>
          </cell>
          <cell r="G557">
            <v>0</v>
          </cell>
          <cell r="H557">
            <v>0</v>
          </cell>
          <cell r="I557">
            <v>0.011</v>
          </cell>
          <cell r="J557">
            <v>0</v>
          </cell>
          <cell r="K557">
            <v>0</v>
          </cell>
        </row>
        <row r="558">
          <cell r="C558" t="str">
            <v>ST易购</v>
          </cell>
          <cell r="D558">
            <v>0</v>
          </cell>
          <cell r="E558">
            <v>2</v>
          </cell>
          <cell r="F558">
            <v>0</v>
          </cell>
          <cell r="G558">
            <v>0</v>
          </cell>
          <cell r="H558">
            <v>0</v>
          </cell>
          <cell r="I558">
            <v>-0.001</v>
          </cell>
          <cell r="J558">
            <v>0</v>
          </cell>
          <cell r="K558">
            <v>-1</v>
          </cell>
        </row>
        <row r="559">
          <cell r="C559" t="str">
            <v>航天电器</v>
          </cell>
          <cell r="D559">
            <v>3</v>
          </cell>
          <cell r="E559">
            <v>0</v>
          </cell>
          <cell r="F559">
            <v>0</v>
          </cell>
          <cell r="G559">
            <v>-1</v>
          </cell>
          <cell r="H559">
            <v>0</v>
          </cell>
          <cell r="I559">
            <v>-0.056</v>
          </cell>
          <cell r="J559">
            <v>0</v>
          </cell>
          <cell r="K559">
            <v>0</v>
          </cell>
        </row>
        <row r="560">
          <cell r="C560" t="str">
            <v>山东威达</v>
          </cell>
          <cell r="D560">
            <v>3</v>
          </cell>
          <cell r="E560">
            <v>1</v>
          </cell>
          <cell r="F560">
            <v>0</v>
          </cell>
          <cell r="G560">
            <v>0</v>
          </cell>
          <cell r="H560">
            <v>0</v>
          </cell>
          <cell r="I560">
            <v>-0.01</v>
          </cell>
          <cell r="J560">
            <v>0</v>
          </cell>
          <cell r="K560">
            <v>0</v>
          </cell>
        </row>
        <row r="561">
          <cell r="C561" t="str">
            <v>分众传媒</v>
          </cell>
          <cell r="D561">
            <v>2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-0.007</v>
          </cell>
          <cell r="J561">
            <v>-1</v>
          </cell>
          <cell r="K561">
            <v>0</v>
          </cell>
        </row>
        <row r="562">
          <cell r="C562" t="str">
            <v>思源电气</v>
          </cell>
          <cell r="D562">
            <v>2</v>
          </cell>
          <cell r="E562">
            <v>2</v>
          </cell>
          <cell r="F562">
            <v>0</v>
          </cell>
          <cell r="G562">
            <v>0</v>
          </cell>
          <cell r="H562">
            <v>0</v>
          </cell>
          <cell r="I562">
            <v>-0.089</v>
          </cell>
          <cell r="J562">
            <v>0</v>
          </cell>
          <cell r="K562">
            <v>0</v>
          </cell>
        </row>
        <row r="563">
          <cell r="C563" t="str">
            <v>七 匹 狼</v>
          </cell>
          <cell r="D563">
            <v>0</v>
          </cell>
          <cell r="E563">
            <v>2</v>
          </cell>
          <cell r="F563">
            <v>0</v>
          </cell>
          <cell r="G563">
            <v>-1</v>
          </cell>
          <cell r="H563">
            <v>0</v>
          </cell>
          <cell r="I563">
            <v>0.001</v>
          </cell>
          <cell r="J563">
            <v>0</v>
          </cell>
          <cell r="K563">
            <v>0</v>
          </cell>
        </row>
        <row r="564">
          <cell r="C564" t="str">
            <v>达安基因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-0.003</v>
          </cell>
          <cell r="J564">
            <v>0</v>
          </cell>
          <cell r="K564">
            <v>0</v>
          </cell>
        </row>
        <row r="565">
          <cell r="C565" t="str">
            <v>巨轮智能</v>
          </cell>
          <cell r="D565">
            <v>1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-0.003</v>
          </cell>
          <cell r="J565">
            <v>0</v>
          </cell>
          <cell r="K565">
            <v>-1</v>
          </cell>
        </row>
        <row r="566">
          <cell r="C566" t="str">
            <v>苏 泊 尔</v>
          </cell>
          <cell r="D566">
            <v>2</v>
          </cell>
          <cell r="E566">
            <v>1</v>
          </cell>
          <cell r="F566">
            <v>0</v>
          </cell>
          <cell r="G566">
            <v>0</v>
          </cell>
          <cell r="H566">
            <v>0</v>
          </cell>
          <cell r="I566">
            <v>0.134</v>
          </cell>
          <cell r="J566">
            <v>0</v>
          </cell>
          <cell r="K566">
            <v>1</v>
          </cell>
        </row>
        <row r="567">
          <cell r="C567" t="str">
            <v>丽江股份</v>
          </cell>
          <cell r="D567">
            <v>3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-0.036</v>
          </cell>
          <cell r="J567">
            <v>0</v>
          </cell>
          <cell r="K567">
            <v>-1</v>
          </cell>
        </row>
        <row r="568">
          <cell r="C568" t="str">
            <v>旺能环境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-0.013</v>
          </cell>
          <cell r="J568">
            <v>0</v>
          </cell>
          <cell r="K568">
            <v>-1</v>
          </cell>
        </row>
        <row r="569">
          <cell r="C569" t="str">
            <v>华帝股份</v>
          </cell>
          <cell r="D569">
            <v>2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-0.008</v>
          </cell>
          <cell r="J569">
            <v>0</v>
          </cell>
          <cell r="K569">
            <v>-1</v>
          </cell>
        </row>
        <row r="570">
          <cell r="C570" t="str">
            <v>联创电子</v>
          </cell>
          <cell r="D570">
            <v>2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0.025</v>
          </cell>
          <cell r="J570">
            <v>0</v>
          </cell>
          <cell r="K570">
            <v>0</v>
          </cell>
        </row>
        <row r="571">
          <cell r="C571" t="str">
            <v>保利联合</v>
          </cell>
          <cell r="D571">
            <v>3</v>
          </cell>
          <cell r="E571">
            <v>0</v>
          </cell>
          <cell r="F571">
            <v>1</v>
          </cell>
          <cell r="G571">
            <v>-1</v>
          </cell>
          <cell r="H571">
            <v>0</v>
          </cell>
          <cell r="I571">
            <v>-0.02</v>
          </cell>
          <cell r="J571">
            <v>0</v>
          </cell>
          <cell r="K571">
            <v>0</v>
          </cell>
        </row>
        <row r="572">
          <cell r="C572" t="str">
            <v>双鹭药业</v>
          </cell>
          <cell r="D572">
            <v>0</v>
          </cell>
          <cell r="E572">
            <v>0</v>
          </cell>
          <cell r="F572">
            <v>0</v>
          </cell>
          <cell r="G572">
            <v>-1</v>
          </cell>
          <cell r="H572">
            <v>0</v>
          </cell>
          <cell r="I572">
            <v>-0.009</v>
          </cell>
          <cell r="J572">
            <v>0</v>
          </cell>
          <cell r="K572">
            <v>0</v>
          </cell>
        </row>
        <row r="573">
          <cell r="C573" t="str">
            <v>黔源电力</v>
          </cell>
          <cell r="D573">
            <v>4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</row>
        <row r="574">
          <cell r="C574" t="str">
            <v>南 京 港</v>
          </cell>
          <cell r="D574">
            <v>0</v>
          </cell>
          <cell r="E574">
            <v>0</v>
          </cell>
          <cell r="F574">
            <v>0</v>
          </cell>
          <cell r="G574">
            <v>-1</v>
          </cell>
          <cell r="H574">
            <v>0</v>
          </cell>
          <cell r="I574">
            <v>-0.012</v>
          </cell>
          <cell r="J574">
            <v>0</v>
          </cell>
          <cell r="K574">
            <v>0</v>
          </cell>
        </row>
        <row r="575">
          <cell r="C575" t="str">
            <v>登海种业</v>
          </cell>
          <cell r="D575">
            <v>1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C576" t="str">
            <v>华孚时尚</v>
          </cell>
          <cell r="D576">
            <v>2</v>
          </cell>
          <cell r="E576">
            <v>2</v>
          </cell>
          <cell r="F576">
            <v>0</v>
          </cell>
          <cell r="G576">
            <v>0</v>
          </cell>
          <cell r="H576">
            <v>0</v>
          </cell>
          <cell r="I576">
            <v>-0.016</v>
          </cell>
          <cell r="J576">
            <v>0</v>
          </cell>
          <cell r="K576">
            <v>0</v>
          </cell>
        </row>
        <row r="577">
          <cell r="C577" t="str">
            <v>兔 宝 宝</v>
          </cell>
          <cell r="D577">
            <v>2</v>
          </cell>
          <cell r="E577">
            <v>2</v>
          </cell>
          <cell r="F577">
            <v>1</v>
          </cell>
          <cell r="G577">
            <v>0</v>
          </cell>
          <cell r="H577">
            <v>0</v>
          </cell>
          <cell r="I577">
            <v>0.027</v>
          </cell>
          <cell r="J577">
            <v>0</v>
          </cell>
          <cell r="K577">
            <v>0</v>
          </cell>
        </row>
        <row r="578">
          <cell r="C578" t="str">
            <v>美年健康</v>
          </cell>
          <cell r="D578">
            <v>0</v>
          </cell>
          <cell r="E578">
            <v>0</v>
          </cell>
          <cell r="F578">
            <v>1</v>
          </cell>
          <cell r="G578">
            <v>-1</v>
          </cell>
          <cell r="H578">
            <v>0</v>
          </cell>
          <cell r="I578">
            <v>-0.001</v>
          </cell>
          <cell r="J578">
            <v>0</v>
          </cell>
          <cell r="K578">
            <v>0</v>
          </cell>
        </row>
        <row r="579">
          <cell r="C579" t="str">
            <v>国光电器</v>
          </cell>
          <cell r="D579">
            <v>4</v>
          </cell>
          <cell r="E579">
            <v>0</v>
          </cell>
          <cell r="F579">
            <v>-1</v>
          </cell>
          <cell r="G579">
            <v>0</v>
          </cell>
          <cell r="H579">
            <v>0</v>
          </cell>
          <cell r="I579">
            <v>-0.018</v>
          </cell>
          <cell r="J579">
            <v>0</v>
          </cell>
          <cell r="K579">
            <v>0</v>
          </cell>
        </row>
        <row r="580">
          <cell r="C580" t="str">
            <v>国机精工</v>
          </cell>
          <cell r="D580">
            <v>1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0.015</v>
          </cell>
          <cell r="J580">
            <v>0</v>
          </cell>
          <cell r="K580">
            <v>-1</v>
          </cell>
        </row>
        <row r="581">
          <cell r="C581" t="str">
            <v>宝鹰股份</v>
          </cell>
          <cell r="D581">
            <v>1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-0.003</v>
          </cell>
          <cell r="J581">
            <v>0</v>
          </cell>
          <cell r="K581">
            <v>0</v>
          </cell>
        </row>
        <row r="582">
          <cell r="C582" t="str">
            <v>宁波华翔</v>
          </cell>
          <cell r="D582">
            <v>4</v>
          </cell>
          <cell r="E582">
            <v>0</v>
          </cell>
          <cell r="F582">
            <v>-1</v>
          </cell>
          <cell r="G582">
            <v>1</v>
          </cell>
          <cell r="H582">
            <v>0</v>
          </cell>
          <cell r="I582">
            <v>-0.013</v>
          </cell>
          <cell r="J582">
            <v>0</v>
          </cell>
          <cell r="K582">
            <v>0</v>
          </cell>
        </row>
        <row r="583">
          <cell r="C583" t="str">
            <v>紫光国微</v>
          </cell>
          <cell r="D583">
            <v>1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0.305</v>
          </cell>
          <cell r="J583">
            <v>0</v>
          </cell>
          <cell r="K583">
            <v>0</v>
          </cell>
        </row>
        <row r="584">
          <cell r="C584" t="str">
            <v>三花智控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0.104</v>
          </cell>
          <cell r="J584">
            <v>0</v>
          </cell>
          <cell r="K584">
            <v>0</v>
          </cell>
        </row>
        <row r="585">
          <cell r="C585" t="str">
            <v>中工国际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0.01</v>
          </cell>
          <cell r="J585">
            <v>0</v>
          </cell>
          <cell r="K585">
            <v>0</v>
          </cell>
        </row>
        <row r="586">
          <cell r="C586" t="str">
            <v>*ST同洲</v>
          </cell>
          <cell r="D586">
            <v>4</v>
          </cell>
          <cell r="E586">
            <v>0</v>
          </cell>
          <cell r="F586">
            <v>-1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C587" t="str">
            <v>云南能投</v>
          </cell>
          <cell r="D587">
            <v>2</v>
          </cell>
          <cell r="E587">
            <v>0</v>
          </cell>
          <cell r="F587">
            <v>0</v>
          </cell>
          <cell r="G587">
            <v>-1</v>
          </cell>
          <cell r="H587">
            <v>0</v>
          </cell>
          <cell r="I587">
            <v>-0.024</v>
          </cell>
          <cell r="J587">
            <v>0</v>
          </cell>
          <cell r="K587">
            <v>0</v>
          </cell>
        </row>
        <row r="588">
          <cell r="C588" t="str">
            <v>德美化工</v>
          </cell>
          <cell r="D588">
            <v>0</v>
          </cell>
          <cell r="E588">
            <v>1</v>
          </cell>
          <cell r="F588">
            <v>0</v>
          </cell>
          <cell r="G588">
            <v>0</v>
          </cell>
          <cell r="H588">
            <v>0</v>
          </cell>
          <cell r="I588">
            <v>-0.009</v>
          </cell>
          <cell r="J588">
            <v>0</v>
          </cell>
          <cell r="K588">
            <v>-1</v>
          </cell>
        </row>
        <row r="589">
          <cell r="C589" t="str">
            <v>得润电子</v>
          </cell>
          <cell r="D589">
            <v>4</v>
          </cell>
          <cell r="E589">
            <v>0</v>
          </cell>
          <cell r="F589">
            <v>-1</v>
          </cell>
          <cell r="G589">
            <v>0</v>
          </cell>
          <cell r="H589">
            <v>0</v>
          </cell>
          <cell r="I589">
            <v>0.011</v>
          </cell>
          <cell r="J589">
            <v>0</v>
          </cell>
          <cell r="K589">
            <v>0</v>
          </cell>
        </row>
        <row r="590">
          <cell r="C590" t="str">
            <v>横店东磁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0.03</v>
          </cell>
          <cell r="J590">
            <v>0</v>
          </cell>
          <cell r="K590">
            <v>1</v>
          </cell>
        </row>
        <row r="591">
          <cell r="C591" t="str">
            <v>中钢天源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0.005</v>
          </cell>
          <cell r="J591">
            <v>0</v>
          </cell>
          <cell r="K591">
            <v>0</v>
          </cell>
        </row>
        <row r="592">
          <cell r="C592" t="str">
            <v>威尔泰</v>
          </cell>
          <cell r="D592">
            <v>1</v>
          </cell>
          <cell r="E592">
            <v>2</v>
          </cell>
          <cell r="F592">
            <v>0</v>
          </cell>
          <cell r="G592">
            <v>0</v>
          </cell>
          <cell r="H592">
            <v>0</v>
          </cell>
          <cell r="I592">
            <v>0.002</v>
          </cell>
          <cell r="J592">
            <v>0</v>
          </cell>
          <cell r="K592">
            <v>0</v>
          </cell>
        </row>
        <row r="593">
          <cell r="C593" t="str">
            <v>云南旅游</v>
          </cell>
          <cell r="D593">
            <v>2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-0.005</v>
          </cell>
          <cell r="J593">
            <v>0</v>
          </cell>
          <cell r="K593">
            <v>0</v>
          </cell>
        </row>
        <row r="594">
          <cell r="C594" t="str">
            <v>广东建工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0.002</v>
          </cell>
          <cell r="J594">
            <v>0</v>
          </cell>
          <cell r="K594">
            <v>0</v>
          </cell>
        </row>
        <row r="595">
          <cell r="C595" t="str">
            <v>浙江交科</v>
          </cell>
          <cell r="D595">
            <v>2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0.003</v>
          </cell>
          <cell r="J595">
            <v>0</v>
          </cell>
          <cell r="K595">
            <v>0</v>
          </cell>
        </row>
        <row r="596">
          <cell r="C596" t="str">
            <v>宏润建设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0.004</v>
          </cell>
          <cell r="J596">
            <v>0</v>
          </cell>
          <cell r="K596">
            <v>-1</v>
          </cell>
        </row>
        <row r="597">
          <cell r="C597" t="str">
            <v>远光软件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0.006</v>
          </cell>
          <cell r="J597">
            <v>0</v>
          </cell>
          <cell r="K597">
            <v>-1</v>
          </cell>
        </row>
        <row r="598">
          <cell r="C598" t="str">
            <v>华峰化学</v>
          </cell>
          <cell r="D598">
            <v>4</v>
          </cell>
          <cell r="E598">
            <v>2</v>
          </cell>
          <cell r="F598">
            <v>0</v>
          </cell>
          <cell r="G598">
            <v>0</v>
          </cell>
          <cell r="H598">
            <v>0</v>
          </cell>
          <cell r="I598">
            <v>0.003</v>
          </cell>
          <cell r="J598">
            <v>0</v>
          </cell>
          <cell r="K598">
            <v>0</v>
          </cell>
        </row>
        <row r="599">
          <cell r="C599" t="str">
            <v>东华软件</v>
          </cell>
          <cell r="D599">
            <v>0</v>
          </cell>
          <cell r="E599">
            <v>2</v>
          </cell>
          <cell r="F599">
            <v>0</v>
          </cell>
          <cell r="G599">
            <v>0</v>
          </cell>
          <cell r="H599">
            <v>0</v>
          </cell>
          <cell r="I599">
            <v>0.004</v>
          </cell>
          <cell r="J599">
            <v>0</v>
          </cell>
          <cell r="K599">
            <v>0</v>
          </cell>
        </row>
        <row r="600">
          <cell r="C600" t="str">
            <v>瑞泰科技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-0.007</v>
          </cell>
          <cell r="J600">
            <v>0</v>
          </cell>
          <cell r="K600">
            <v>-1</v>
          </cell>
        </row>
        <row r="601">
          <cell r="C601" t="str">
            <v>景兴纸业</v>
          </cell>
          <cell r="D601">
            <v>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-0.005</v>
          </cell>
          <cell r="J601">
            <v>0</v>
          </cell>
          <cell r="K601">
            <v>0</v>
          </cell>
        </row>
        <row r="602">
          <cell r="C602" t="str">
            <v>黑猫股份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0.008</v>
          </cell>
          <cell r="J602">
            <v>0</v>
          </cell>
          <cell r="K602">
            <v>0</v>
          </cell>
        </row>
        <row r="603">
          <cell r="C603" t="str">
            <v>獐子岛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0.004</v>
          </cell>
          <cell r="J603">
            <v>0</v>
          </cell>
          <cell r="K603">
            <v>0</v>
          </cell>
        </row>
        <row r="604">
          <cell r="C604" t="str">
            <v>凯瑞德</v>
          </cell>
          <cell r="D604">
            <v>0</v>
          </cell>
          <cell r="E604">
            <v>2</v>
          </cell>
          <cell r="F604">
            <v>1</v>
          </cell>
          <cell r="G604">
            <v>0</v>
          </cell>
          <cell r="H604">
            <v>0</v>
          </cell>
          <cell r="I604">
            <v>0.002</v>
          </cell>
          <cell r="J604">
            <v>0</v>
          </cell>
          <cell r="K604">
            <v>0</v>
          </cell>
        </row>
        <row r="605">
          <cell r="C605" t="str">
            <v>软控股份</v>
          </cell>
          <cell r="D605">
            <v>2</v>
          </cell>
          <cell r="E605">
            <v>2</v>
          </cell>
          <cell r="F605">
            <v>0</v>
          </cell>
          <cell r="G605">
            <v>-1</v>
          </cell>
          <cell r="H605">
            <v>0</v>
          </cell>
          <cell r="I605">
            <v>-0.02</v>
          </cell>
          <cell r="J605">
            <v>0</v>
          </cell>
          <cell r="K605">
            <v>0</v>
          </cell>
        </row>
        <row r="606">
          <cell r="C606" t="str">
            <v>国轩高科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0.082</v>
          </cell>
          <cell r="J606">
            <v>0</v>
          </cell>
          <cell r="K606">
            <v>0</v>
          </cell>
        </row>
        <row r="607">
          <cell r="C607" t="str">
            <v>沙钢股份</v>
          </cell>
          <cell r="D607">
            <v>4</v>
          </cell>
          <cell r="E607">
            <v>2</v>
          </cell>
          <cell r="F607">
            <v>0</v>
          </cell>
          <cell r="G607">
            <v>0</v>
          </cell>
          <cell r="H607">
            <v>0</v>
          </cell>
          <cell r="I607">
            <v>-0.021</v>
          </cell>
          <cell r="J607">
            <v>0</v>
          </cell>
          <cell r="K607">
            <v>-1</v>
          </cell>
        </row>
        <row r="608">
          <cell r="C608" t="str">
            <v>星光股份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0.002</v>
          </cell>
          <cell r="J608">
            <v>0</v>
          </cell>
          <cell r="K608">
            <v>0</v>
          </cell>
        </row>
        <row r="609">
          <cell r="C609" t="str">
            <v>大港股份</v>
          </cell>
          <cell r="D609">
            <v>2</v>
          </cell>
          <cell r="E609">
            <v>0</v>
          </cell>
          <cell r="F609">
            <v>0</v>
          </cell>
          <cell r="G609">
            <v>-1</v>
          </cell>
          <cell r="H609">
            <v>0</v>
          </cell>
          <cell r="I609">
            <v>0.029</v>
          </cell>
          <cell r="J609">
            <v>0</v>
          </cell>
          <cell r="K609">
            <v>0</v>
          </cell>
        </row>
        <row r="610">
          <cell r="C610" t="str">
            <v>太阳纸业</v>
          </cell>
          <cell r="D610">
            <v>4</v>
          </cell>
          <cell r="E610">
            <v>0</v>
          </cell>
          <cell r="F610">
            <v>-1</v>
          </cell>
          <cell r="G610">
            <v>1</v>
          </cell>
          <cell r="H610">
            <v>0</v>
          </cell>
          <cell r="I610">
            <v>-0.02</v>
          </cell>
          <cell r="J610">
            <v>0</v>
          </cell>
          <cell r="K610">
            <v>0</v>
          </cell>
        </row>
        <row r="611">
          <cell r="C611" t="str">
            <v>苏州固锝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0.019</v>
          </cell>
          <cell r="J611">
            <v>0</v>
          </cell>
          <cell r="K611">
            <v>0</v>
          </cell>
        </row>
        <row r="612">
          <cell r="C612" t="str">
            <v>中材科技</v>
          </cell>
          <cell r="D612">
            <v>0</v>
          </cell>
          <cell r="E612">
            <v>0</v>
          </cell>
          <cell r="F612">
            <v>1</v>
          </cell>
          <cell r="G612">
            <v>-1</v>
          </cell>
          <cell r="H612">
            <v>0</v>
          </cell>
          <cell r="I612">
            <v>0.027</v>
          </cell>
          <cell r="J612">
            <v>0</v>
          </cell>
          <cell r="K612">
            <v>0</v>
          </cell>
        </row>
        <row r="613">
          <cell r="C613" t="str">
            <v>金 螳 螂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-0.001</v>
          </cell>
          <cell r="J613">
            <v>0</v>
          </cell>
          <cell r="K613">
            <v>-1</v>
          </cell>
        </row>
        <row r="614">
          <cell r="C614" t="str">
            <v>万邦德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-0.003</v>
          </cell>
          <cell r="J614">
            <v>0</v>
          </cell>
          <cell r="K614">
            <v>0</v>
          </cell>
        </row>
        <row r="615">
          <cell r="C615" t="str">
            <v>孚日股份</v>
          </cell>
          <cell r="D615">
            <v>3</v>
          </cell>
          <cell r="E615">
            <v>1</v>
          </cell>
          <cell r="F615">
            <v>-1</v>
          </cell>
          <cell r="G615">
            <v>1</v>
          </cell>
          <cell r="H615">
            <v>0</v>
          </cell>
          <cell r="I615">
            <v>-0.002</v>
          </cell>
          <cell r="J615">
            <v>1</v>
          </cell>
          <cell r="K615">
            <v>0</v>
          </cell>
        </row>
        <row r="616">
          <cell r="C616" t="str">
            <v>海鸥住工</v>
          </cell>
          <cell r="D616">
            <v>0</v>
          </cell>
          <cell r="E616">
            <v>2</v>
          </cell>
          <cell r="F616">
            <v>0</v>
          </cell>
          <cell r="G616">
            <v>-1</v>
          </cell>
          <cell r="H616">
            <v>0</v>
          </cell>
          <cell r="I616">
            <v>-0.006</v>
          </cell>
          <cell r="J616">
            <v>0</v>
          </cell>
          <cell r="K616">
            <v>-1</v>
          </cell>
        </row>
        <row r="617">
          <cell r="C617" t="str">
            <v>万丰奥威</v>
          </cell>
          <cell r="D617">
            <v>2</v>
          </cell>
          <cell r="E617">
            <v>2</v>
          </cell>
          <cell r="F617">
            <v>0</v>
          </cell>
          <cell r="G617">
            <v>0</v>
          </cell>
          <cell r="H617">
            <v>0</v>
          </cell>
          <cell r="I617">
            <v>0.078</v>
          </cell>
          <cell r="J617">
            <v>0</v>
          </cell>
          <cell r="K617">
            <v>0</v>
          </cell>
        </row>
        <row r="618">
          <cell r="C618" t="str">
            <v>东方海洋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-0.002</v>
          </cell>
          <cell r="J618">
            <v>0</v>
          </cell>
          <cell r="K618">
            <v>-1</v>
          </cell>
        </row>
        <row r="619">
          <cell r="C619" t="str">
            <v>新纺退</v>
          </cell>
          <cell r="D619">
            <v>4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0.001</v>
          </cell>
          <cell r="J619">
            <v>0</v>
          </cell>
          <cell r="K619">
            <v>0</v>
          </cell>
        </row>
        <row r="620">
          <cell r="C620" t="str">
            <v>鲁阳节能</v>
          </cell>
          <cell r="D620">
            <v>0</v>
          </cell>
          <cell r="E620">
            <v>1</v>
          </cell>
          <cell r="F620">
            <v>0</v>
          </cell>
          <cell r="G620">
            <v>0</v>
          </cell>
          <cell r="H620">
            <v>0</v>
          </cell>
          <cell r="I620">
            <v>-0.042</v>
          </cell>
          <cell r="J620">
            <v>0</v>
          </cell>
          <cell r="K620">
            <v>-1</v>
          </cell>
        </row>
        <row r="621">
          <cell r="C621" t="str">
            <v>新海退</v>
          </cell>
          <cell r="D621">
            <v>1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C622" t="str">
            <v>金智科技</v>
          </cell>
          <cell r="D622">
            <v>0</v>
          </cell>
          <cell r="E622">
            <v>0</v>
          </cell>
          <cell r="F622">
            <v>0</v>
          </cell>
          <cell r="G622">
            <v>-1</v>
          </cell>
          <cell r="H622">
            <v>0</v>
          </cell>
          <cell r="I622">
            <v>-0.01</v>
          </cell>
          <cell r="J622">
            <v>0</v>
          </cell>
          <cell r="K622">
            <v>0</v>
          </cell>
        </row>
        <row r="623">
          <cell r="C623" t="str">
            <v>江苏国泰</v>
          </cell>
          <cell r="D623">
            <v>0</v>
          </cell>
          <cell r="E623">
            <v>1</v>
          </cell>
          <cell r="F623">
            <v>0</v>
          </cell>
          <cell r="G623">
            <v>0</v>
          </cell>
          <cell r="H623">
            <v>0</v>
          </cell>
          <cell r="I623">
            <v>-0.011</v>
          </cell>
          <cell r="J623">
            <v>0</v>
          </cell>
          <cell r="K623">
            <v>0</v>
          </cell>
        </row>
        <row r="624">
          <cell r="C624" t="str">
            <v>ST中泰</v>
          </cell>
          <cell r="D624">
            <v>3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-0.001</v>
          </cell>
          <cell r="J624">
            <v>0</v>
          </cell>
          <cell r="K624">
            <v>0</v>
          </cell>
        </row>
        <row r="625">
          <cell r="C625" t="str">
            <v>国脉科技</v>
          </cell>
          <cell r="D625">
            <v>0</v>
          </cell>
          <cell r="E625">
            <v>0</v>
          </cell>
          <cell r="F625">
            <v>0</v>
          </cell>
          <cell r="G625">
            <v>-1</v>
          </cell>
          <cell r="H625">
            <v>0</v>
          </cell>
          <cell r="I625">
            <v>0.006</v>
          </cell>
          <cell r="J625">
            <v>0</v>
          </cell>
          <cell r="K625">
            <v>0</v>
          </cell>
        </row>
        <row r="626">
          <cell r="C626" t="str">
            <v>青岛金王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C627" t="str">
            <v>生 意 宝</v>
          </cell>
          <cell r="D627">
            <v>0</v>
          </cell>
          <cell r="E627">
            <v>0</v>
          </cell>
          <cell r="F627">
            <v>0</v>
          </cell>
          <cell r="G627">
            <v>-1</v>
          </cell>
          <cell r="H627">
            <v>0</v>
          </cell>
          <cell r="I627">
            <v>-0.017</v>
          </cell>
          <cell r="J627">
            <v>0</v>
          </cell>
          <cell r="K627">
            <v>0</v>
          </cell>
        </row>
        <row r="628">
          <cell r="C628" t="str">
            <v>易普力</v>
          </cell>
          <cell r="D628">
            <v>3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-0.042</v>
          </cell>
          <cell r="J628">
            <v>0</v>
          </cell>
          <cell r="K628">
            <v>0</v>
          </cell>
        </row>
        <row r="629">
          <cell r="C629" t="str">
            <v>山河智能</v>
          </cell>
          <cell r="D629">
            <v>2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0.009</v>
          </cell>
          <cell r="J629">
            <v>0</v>
          </cell>
          <cell r="K629">
            <v>0</v>
          </cell>
        </row>
        <row r="630">
          <cell r="C630" t="str">
            <v>浔兴股份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0.01</v>
          </cell>
          <cell r="J630">
            <v>0</v>
          </cell>
          <cell r="K630">
            <v>0</v>
          </cell>
        </row>
        <row r="631">
          <cell r="C631" t="str">
            <v>海翔药业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-0.005</v>
          </cell>
          <cell r="J631">
            <v>0</v>
          </cell>
          <cell r="K631">
            <v>-1</v>
          </cell>
        </row>
        <row r="632">
          <cell r="C632" t="str">
            <v>天康生物</v>
          </cell>
          <cell r="D632">
            <v>0</v>
          </cell>
          <cell r="E632">
            <v>2</v>
          </cell>
          <cell r="F632">
            <v>0</v>
          </cell>
          <cell r="G632">
            <v>0</v>
          </cell>
          <cell r="H632">
            <v>0</v>
          </cell>
          <cell r="I632">
            <v>0.038</v>
          </cell>
          <cell r="J632">
            <v>0</v>
          </cell>
          <cell r="K632">
            <v>0</v>
          </cell>
        </row>
        <row r="633">
          <cell r="C633" t="str">
            <v>广东鸿图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0.012</v>
          </cell>
          <cell r="J633">
            <v>0</v>
          </cell>
          <cell r="K633">
            <v>0</v>
          </cell>
        </row>
        <row r="634">
          <cell r="C634" t="str">
            <v>能特科技</v>
          </cell>
          <cell r="D634">
            <v>3</v>
          </cell>
          <cell r="E634">
            <v>0</v>
          </cell>
          <cell r="F634">
            <v>0</v>
          </cell>
          <cell r="G634">
            <v>0</v>
          </cell>
          <cell r="H634">
            <v>-1</v>
          </cell>
          <cell r="I634">
            <v>-0.003</v>
          </cell>
          <cell r="J634">
            <v>0</v>
          </cell>
          <cell r="K634">
            <v>0</v>
          </cell>
        </row>
        <row r="635">
          <cell r="C635" t="str">
            <v>广博股份</v>
          </cell>
          <cell r="D635">
            <v>1</v>
          </cell>
          <cell r="E635">
            <v>2</v>
          </cell>
          <cell r="F635">
            <v>0</v>
          </cell>
          <cell r="G635">
            <v>0</v>
          </cell>
          <cell r="H635">
            <v>0</v>
          </cell>
          <cell r="I635">
            <v>0.001</v>
          </cell>
          <cell r="J635">
            <v>0</v>
          </cell>
          <cell r="K635">
            <v>0</v>
          </cell>
        </row>
        <row r="636">
          <cell r="C636" t="str">
            <v>恒宝股份</v>
          </cell>
          <cell r="D636">
            <v>0</v>
          </cell>
          <cell r="E636">
            <v>0</v>
          </cell>
          <cell r="F636">
            <v>0</v>
          </cell>
          <cell r="G636">
            <v>-1</v>
          </cell>
          <cell r="H636">
            <v>0</v>
          </cell>
          <cell r="I636">
            <v>-0.002</v>
          </cell>
          <cell r="J636">
            <v>0</v>
          </cell>
          <cell r="K636">
            <v>0</v>
          </cell>
        </row>
        <row r="637">
          <cell r="C637" t="str">
            <v>信隆健康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-0.001</v>
          </cell>
          <cell r="J637">
            <v>0</v>
          </cell>
          <cell r="K637">
            <v>0</v>
          </cell>
        </row>
        <row r="638">
          <cell r="C638" t="str">
            <v>莱宝高科</v>
          </cell>
          <cell r="D638">
            <v>4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0.021</v>
          </cell>
          <cell r="J638">
            <v>0</v>
          </cell>
          <cell r="K638">
            <v>0</v>
          </cell>
        </row>
        <row r="639">
          <cell r="C639" t="str">
            <v>沃华医药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-0.01</v>
          </cell>
          <cell r="J639">
            <v>0</v>
          </cell>
          <cell r="K639">
            <v>-1</v>
          </cell>
        </row>
        <row r="640">
          <cell r="C640" t="str">
            <v>沧州明珠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-0.002</v>
          </cell>
          <cell r="J640">
            <v>0</v>
          </cell>
          <cell r="K640">
            <v>0</v>
          </cell>
        </row>
        <row r="641">
          <cell r="C641" t="str">
            <v>兴化股份</v>
          </cell>
          <cell r="D641">
            <v>0</v>
          </cell>
          <cell r="E641">
            <v>0</v>
          </cell>
          <cell r="F641">
            <v>1</v>
          </cell>
          <cell r="G641">
            <v>-1</v>
          </cell>
          <cell r="H641">
            <v>0</v>
          </cell>
          <cell r="I641">
            <v>-0.01</v>
          </cell>
          <cell r="J641">
            <v>0</v>
          </cell>
          <cell r="K641">
            <v>0</v>
          </cell>
        </row>
        <row r="642">
          <cell r="C642" t="str">
            <v>三钢闽光</v>
          </cell>
          <cell r="D642">
            <v>1</v>
          </cell>
          <cell r="E642">
            <v>2</v>
          </cell>
          <cell r="F642">
            <v>0</v>
          </cell>
          <cell r="G642">
            <v>0</v>
          </cell>
          <cell r="H642">
            <v>0</v>
          </cell>
          <cell r="I642">
            <v>0.001</v>
          </cell>
          <cell r="J642">
            <v>0</v>
          </cell>
          <cell r="K642">
            <v>0</v>
          </cell>
        </row>
        <row r="643">
          <cell r="C643" t="str">
            <v>威海广泰</v>
          </cell>
          <cell r="D643">
            <v>4</v>
          </cell>
          <cell r="E643">
            <v>2</v>
          </cell>
          <cell r="F643">
            <v>0</v>
          </cell>
          <cell r="G643">
            <v>0</v>
          </cell>
          <cell r="H643">
            <v>0</v>
          </cell>
          <cell r="I643">
            <v>-0.017</v>
          </cell>
          <cell r="J643">
            <v>0</v>
          </cell>
          <cell r="K643">
            <v>0</v>
          </cell>
        </row>
        <row r="644">
          <cell r="C644" t="str">
            <v>三变科技</v>
          </cell>
          <cell r="D644">
            <v>3</v>
          </cell>
          <cell r="E644">
            <v>2</v>
          </cell>
          <cell r="F644">
            <v>0</v>
          </cell>
          <cell r="G644">
            <v>-1</v>
          </cell>
          <cell r="H644">
            <v>0</v>
          </cell>
          <cell r="I644">
            <v>-0.04</v>
          </cell>
          <cell r="J644">
            <v>0</v>
          </cell>
          <cell r="K644">
            <v>-1</v>
          </cell>
        </row>
        <row r="645">
          <cell r="C645" t="str">
            <v>*ST天润</v>
          </cell>
          <cell r="D645">
            <v>3</v>
          </cell>
          <cell r="E645">
            <v>1</v>
          </cell>
          <cell r="F645">
            <v>1</v>
          </cell>
          <cell r="G645">
            <v>-1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</row>
        <row r="646">
          <cell r="C646" t="str">
            <v>罗平锌电</v>
          </cell>
          <cell r="D646">
            <v>4</v>
          </cell>
          <cell r="E646">
            <v>2</v>
          </cell>
          <cell r="F646">
            <v>0</v>
          </cell>
          <cell r="G646">
            <v>1</v>
          </cell>
          <cell r="H646">
            <v>0</v>
          </cell>
          <cell r="I646">
            <v>0.018</v>
          </cell>
          <cell r="J646">
            <v>0</v>
          </cell>
          <cell r="K646">
            <v>1</v>
          </cell>
        </row>
        <row r="647">
          <cell r="C647" t="str">
            <v>三维通信</v>
          </cell>
          <cell r="D647">
            <v>0</v>
          </cell>
          <cell r="E647">
            <v>0</v>
          </cell>
          <cell r="F647">
            <v>1</v>
          </cell>
          <cell r="G647">
            <v>-1</v>
          </cell>
          <cell r="H647">
            <v>0</v>
          </cell>
          <cell r="I647">
            <v>0.001</v>
          </cell>
          <cell r="J647">
            <v>0</v>
          </cell>
          <cell r="K647">
            <v>0</v>
          </cell>
        </row>
        <row r="648">
          <cell r="C648" t="str">
            <v>中国海诚</v>
          </cell>
          <cell r="D648">
            <v>2</v>
          </cell>
          <cell r="E648">
            <v>2</v>
          </cell>
          <cell r="F648">
            <v>0</v>
          </cell>
          <cell r="G648">
            <v>-1</v>
          </cell>
          <cell r="H648">
            <v>0</v>
          </cell>
          <cell r="I648">
            <v>-0.026</v>
          </cell>
          <cell r="J648">
            <v>0</v>
          </cell>
          <cell r="K648">
            <v>0</v>
          </cell>
        </row>
        <row r="649">
          <cell r="C649" t="str">
            <v>东港股份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1</v>
          </cell>
          <cell r="I649">
            <v>0.022</v>
          </cell>
          <cell r="J649">
            <v>0</v>
          </cell>
          <cell r="K649">
            <v>0</v>
          </cell>
        </row>
        <row r="650">
          <cell r="C650" t="str">
            <v>*ST紫鑫</v>
          </cell>
          <cell r="D650">
            <v>1</v>
          </cell>
          <cell r="E650">
            <v>1</v>
          </cell>
          <cell r="F650">
            <v>1</v>
          </cell>
          <cell r="G650">
            <v>-1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</row>
        <row r="651">
          <cell r="C651" t="str">
            <v>康强电子</v>
          </cell>
          <cell r="D651">
            <v>4</v>
          </cell>
          <cell r="E651">
            <v>0</v>
          </cell>
          <cell r="F651">
            <v>-1</v>
          </cell>
          <cell r="G651">
            <v>0</v>
          </cell>
          <cell r="H651">
            <v>0</v>
          </cell>
          <cell r="I651">
            <v>-0.017</v>
          </cell>
          <cell r="J651">
            <v>0</v>
          </cell>
          <cell r="K651">
            <v>0</v>
          </cell>
        </row>
        <row r="652">
          <cell r="C652" t="str">
            <v>韵达股份</v>
          </cell>
          <cell r="D652">
            <v>1</v>
          </cell>
          <cell r="E652">
            <v>2</v>
          </cell>
          <cell r="F652">
            <v>0</v>
          </cell>
          <cell r="G652">
            <v>0</v>
          </cell>
          <cell r="H652">
            <v>0</v>
          </cell>
          <cell r="I652">
            <v>0.019</v>
          </cell>
          <cell r="J652">
            <v>0</v>
          </cell>
          <cell r="K652">
            <v>0</v>
          </cell>
        </row>
        <row r="653">
          <cell r="C653" t="str">
            <v>科陆电子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0.008</v>
          </cell>
          <cell r="J653">
            <v>0</v>
          </cell>
          <cell r="K653">
            <v>0</v>
          </cell>
        </row>
        <row r="654">
          <cell r="C654" t="str">
            <v>汇洲智能</v>
          </cell>
          <cell r="D654">
            <v>0</v>
          </cell>
          <cell r="E654">
            <v>0</v>
          </cell>
          <cell r="F654">
            <v>0</v>
          </cell>
          <cell r="G654">
            <v>-1</v>
          </cell>
          <cell r="H654">
            <v>0</v>
          </cell>
          <cell r="I654">
            <v>0.001</v>
          </cell>
          <cell r="J654">
            <v>0</v>
          </cell>
          <cell r="K654">
            <v>0</v>
          </cell>
        </row>
        <row r="655">
          <cell r="C655" t="str">
            <v>梦网科技</v>
          </cell>
          <cell r="D655">
            <v>0</v>
          </cell>
          <cell r="E655">
            <v>2</v>
          </cell>
          <cell r="F655">
            <v>0</v>
          </cell>
          <cell r="G655">
            <v>-1</v>
          </cell>
          <cell r="H655">
            <v>0</v>
          </cell>
          <cell r="I655">
            <v>0.014</v>
          </cell>
          <cell r="J655">
            <v>0</v>
          </cell>
          <cell r="K655">
            <v>0</v>
          </cell>
        </row>
        <row r="656">
          <cell r="C656" t="str">
            <v>ST天邦</v>
          </cell>
          <cell r="D656">
            <v>4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0.018</v>
          </cell>
          <cell r="J656">
            <v>0</v>
          </cell>
          <cell r="K656">
            <v>0</v>
          </cell>
        </row>
        <row r="657">
          <cell r="C657" t="str">
            <v>湘潭电化</v>
          </cell>
          <cell r="D657">
            <v>1</v>
          </cell>
          <cell r="E657">
            <v>0</v>
          </cell>
          <cell r="F657">
            <v>0</v>
          </cell>
          <cell r="G657">
            <v>-1</v>
          </cell>
          <cell r="H657">
            <v>0</v>
          </cell>
          <cell r="I657">
            <v>0.003</v>
          </cell>
          <cell r="J657">
            <v>0</v>
          </cell>
          <cell r="K657">
            <v>0</v>
          </cell>
        </row>
        <row r="658">
          <cell r="C658" t="str">
            <v>银轮股份</v>
          </cell>
          <cell r="D658">
            <v>0</v>
          </cell>
          <cell r="E658">
            <v>0</v>
          </cell>
          <cell r="F658">
            <v>0</v>
          </cell>
          <cell r="G658">
            <v>-1</v>
          </cell>
          <cell r="H658">
            <v>0</v>
          </cell>
          <cell r="I658">
            <v>-0.016</v>
          </cell>
          <cell r="J658">
            <v>-1</v>
          </cell>
          <cell r="K658">
            <v>0</v>
          </cell>
        </row>
        <row r="659">
          <cell r="C659" t="str">
            <v>南极电商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0.001</v>
          </cell>
          <cell r="J659">
            <v>0</v>
          </cell>
          <cell r="K659">
            <v>0</v>
          </cell>
        </row>
        <row r="660">
          <cell r="C660" t="str">
            <v>电投能源</v>
          </cell>
          <cell r="D660">
            <v>2</v>
          </cell>
          <cell r="E660">
            <v>1</v>
          </cell>
          <cell r="F660">
            <v>0</v>
          </cell>
          <cell r="G660">
            <v>0</v>
          </cell>
          <cell r="H660">
            <v>0</v>
          </cell>
          <cell r="I660">
            <v>-0.043</v>
          </cell>
          <cell r="J660">
            <v>-1</v>
          </cell>
          <cell r="K660">
            <v>0</v>
          </cell>
        </row>
        <row r="661">
          <cell r="C661" t="str">
            <v>TCL中环</v>
          </cell>
          <cell r="D661">
            <v>1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0.038</v>
          </cell>
          <cell r="J661">
            <v>0</v>
          </cell>
          <cell r="K661">
            <v>0</v>
          </cell>
        </row>
        <row r="662">
          <cell r="C662" t="str">
            <v>沃尔核材</v>
          </cell>
          <cell r="D662">
            <v>4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0.065</v>
          </cell>
          <cell r="J662">
            <v>0</v>
          </cell>
          <cell r="K662">
            <v>0</v>
          </cell>
        </row>
        <row r="663">
          <cell r="C663" t="str">
            <v>利欧股份</v>
          </cell>
          <cell r="D663">
            <v>1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-0.005</v>
          </cell>
          <cell r="J663">
            <v>0</v>
          </cell>
          <cell r="K663">
            <v>0</v>
          </cell>
        </row>
        <row r="664">
          <cell r="C664" t="str">
            <v>恒星科技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-0.004</v>
          </cell>
          <cell r="J664">
            <v>0</v>
          </cell>
          <cell r="K664">
            <v>0</v>
          </cell>
        </row>
        <row r="665">
          <cell r="C665" t="str">
            <v>广宇集团</v>
          </cell>
          <cell r="D665">
            <v>0</v>
          </cell>
          <cell r="E665">
            <v>0</v>
          </cell>
          <cell r="F665">
            <v>0</v>
          </cell>
          <cell r="G665">
            <v>-1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C666" t="str">
            <v>天津普林</v>
          </cell>
          <cell r="D666">
            <v>4</v>
          </cell>
          <cell r="E666">
            <v>2</v>
          </cell>
          <cell r="F666">
            <v>0</v>
          </cell>
          <cell r="G666">
            <v>1</v>
          </cell>
          <cell r="H666">
            <v>0</v>
          </cell>
          <cell r="I666">
            <v>0.009</v>
          </cell>
          <cell r="J666">
            <v>0</v>
          </cell>
          <cell r="K666">
            <v>0</v>
          </cell>
        </row>
        <row r="667">
          <cell r="C667" t="str">
            <v>东南网架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0.002</v>
          </cell>
          <cell r="J667">
            <v>0</v>
          </cell>
          <cell r="K667">
            <v>-1</v>
          </cell>
        </row>
        <row r="668">
          <cell r="C668" t="str">
            <v>安 纳 达</v>
          </cell>
          <cell r="D668">
            <v>3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-0.019</v>
          </cell>
          <cell r="J668">
            <v>0</v>
          </cell>
          <cell r="K668">
            <v>0</v>
          </cell>
        </row>
        <row r="669">
          <cell r="C669" t="str">
            <v>实益达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-0.003</v>
          </cell>
          <cell r="J669">
            <v>0</v>
          </cell>
          <cell r="K669">
            <v>0</v>
          </cell>
        </row>
        <row r="670">
          <cell r="C670" t="str">
            <v>顺络电子</v>
          </cell>
          <cell r="D670">
            <v>1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0.255</v>
          </cell>
          <cell r="J670">
            <v>0</v>
          </cell>
          <cell r="K670">
            <v>1</v>
          </cell>
        </row>
        <row r="671">
          <cell r="C671" t="str">
            <v>拓邦股份</v>
          </cell>
          <cell r="D671">
            <v>4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0.002</v>
          </cell>
          <cell r="J671">
            <v>0</v>
          </cell>
          <cell r="K671">
            <v>0</v>
          </cell>
        </row>
        <row r="672">
          <cell r="C672" t="str">
            <v>东华科技</v>
          </cell>
          <cell r="D672">
            <v>0</v>
          </cell>
          <cell r="E672">
            <v>1</v>
          </cell>
          <cell r="F672">
            <v>0</v>
          </cell>
          <cell r="G672">
            <v>0</v>
          </cell>
          <cell r="H672">
            <v>0</v>
          </cell>
          <cell r="I672">
            <v>-0.013</v>
          </cell>
          <cell r="J672">
            <v>0</v>
          </cell>
          <cell r="K672">
            <v>0</v>
          </cell>
        </row>
        <row r="673">
          <cell r="C673" t="str">
            <v>*ST贤丰</v>
          </cell>
          <cell r="D673">
            <v>4</v>
          </cell>
          <cell r="E673">
            <v>2</v>
          </cell>
          <cell r="F673">
            <v>0</v>
          </cell>
          <cell r="G673">
            <v>0</v>
          </cell>
          <cell r="H673">
            <v>0</v>
          </cell>
          <cell r="I673">
            <v>0.006</v>
          </cell>
          <cell r="J673">
            <v>0</v>
          </cell>
          <cell r="K673">
            <v>0</v>
          </cell>
        </row>
        <row r="674">
          <cell r="C674" t="str">
            <v>宁波银行</v>
          </cell>
          <cell r="D674">
            <v>4</v>
          </cell>
          <cell r="E674">
            <v>1</v>
          </cell>
          <cell r="F674">
            <v>0</v>
          </cell>
          <cell r="G674">
            <v>0</v>
          </cell>
          <cell r="H674">
            <v>0</v>
          </cell>
          <cell r="I674">
            <v>0.034</v>
          </cell>
          <cell r="J674">
            <v>1</v>
          </cell>
          <cell r="K674">
            <v>0</v>
          </cell>
        </row>
        <row r="675">
          <cell r="C675" t="str">
            <v>宏达高科</v>
          </cell>
          <cell r="D675">
            <v>0</v>
          </cell>
          <cell r="E675">
            <v>0</v>
          </cell>
          <cell r="F675">
            <v>0</v>
          </cell>
          <cell r="G675">
            <v>-1</v>
          </cell>
          <cell r="H675">
            <v>0</v>
          </cell>
          <cell r="I675">
            <v>-0.019</v>
          </cell>
          <cell r="J675">
            <v>0</v>
          </cell>
          <cell r="K675">
            <v>0</v>
          </cell>
        </row>
        <row r="676">
          <cell r="C676" t="str">
            <v>中核钛白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-0.001</v>
          </cell>
          <cell r="J676">
            <v>0</v>
          </cell>
          <cell r="K676">
            <v>0</v>
          </cell>
        </row>
        <row r="677">
          <cell r="C677" t="str">
            <v>荣盛发展</v>
          </cell>
          <cell r="D677">
            <v>2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0.001</v>
          </cell>
          <cell r="J677">
            <v>0</v>
          </cell>
          <cell r="K677">
            <v>0</v>
          </cell>
        </row>
        <row r="678">
          <cell r="C678" t="str">
            <v>北纬科技</v>
          </cell>
          <cell r="D678">
            <v>0</v>
          </cell>
          <cell r="E678">
            <v>0</v>
          </cell>
          <cell r="F678">
            <v>0</v>
          </cell>
          <cell r="G678">
            <v>-1</v>
          </cell>
          <cell r="H678">
            <v>0</v>
          </cell>
          <cell r="I678">
            <v>-0.007</v>
          </cell>
          <cell r="J678">
            <v>0</v>
          </cell>
          <cell r="K678">
            <v>0</v>
          </cell>
        </row>
        <row r="679">
          <cell r="C679" t="str">
            <v>西部材料</v>
          </cell>
          <cell r="D679">
            <v>2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0.009</v>
          </cell>
          <cell r="J679">
            <v>0</v>
          </cell>
          <cell r="K679">
            <v>0</v>
          </cell>
        </row>
        <row r="680">
          <cell r="C680" t="str">
            <v>通润装备</v>
          </cell>
          <cell r="D680">
            <v>2</v>
          </cell>
          <cell r="E680">
            <v>2</v>
          </cell>
          <cell r="F680">
            <v>0</v>
          </cell>
          <cell r="G680">
            <v>0</v>
          </cell>
          <cell r="H680">
            <v>0</v>
          </cell>
          <cell r="I680">
            <v>0.08</v>
          </cell>
          <cell r="J680">
            <v>0</v>
          </cell>
          <cell r="K680">
            <v>0</v>
          </cell>
        </row>
        <row r="681">
          <cell r="C681" t="str">
            <v>北斗星通</v>
          </cell>
          <cell r="D681">
            <v>3</v>
          </cell>
          <cell r="E681">
            <v>2</v>
          </cell>
          <cell r="F681">
            <v>0</v>
          </cell>
          <cell r="G681">
            <v>0</v>
          </cell>
          <cell r="H681">
            <v>0</v>
          </cell>
          <cell r="I681">
            <v>0.092</v>
          </cell>
          <cell r="J681">
            <v>0</v>
          </cell>
          <cell r="K681">
            <v>0</v>
          </cell>
        </row>
        <row r="682">
          <cell r="C682" t="str">
            <v>广电运通</v>
          </cell>
          <cell r="D682">
            <v>0</v>
          </cell>
          <cell r="E682">
            <v>2</v>
          </cell>
          <cell r="F682">
            <v>0</v>
          </cell>
          <cell r="G682">
            <v>-1</v>
          </cell>
          <cell r="H682">
            <v>0</v>
          </cell>
          <cell r="I682">
            <v>0.02</v>
          </cell>
          <cell r="J682">
            <v>0</v>
          </cell>
          <cell r="K682">
            <v>0</v>
          </cell>
        </row>
        <row r="683">
          <cell r="C683" t="str">
            <v>石基信息</v>
          </cell>
          <cell r="D683">
            <v>0</v>
          </cell>
          <cell r="E683">
            <v>2</v>
          </cell>
          <cell r="F683">
            <v>0</v>
          </cell>
          <cell r="G683">
            <v>-1</v>
          </cell>
          <cell r="H683">
            <v>0</v>
          </cell>
          <cell r="I683">
            <v>0.005</v>
          </cell>
          <cell r="J683">
            <v>0</v>
          </cell>
          <cell r="K683">
            <v>0</v>
          </cell>
        </row>
        <row r="684">
          <cell r="C684" t="str">
            <v>报 喜 鸟</v>
          </cell>
          <cell r="D684">
            <v>0</v>
          </cell>
          <cell r="E684">
            <v>1</v>
          </cell>
          <cell r="F684">
            <v>1</v>
          </cell>
          <cell r="G684">
            <v>-1</v>
          </cell>
          <cell r="H684">
            <v>0</v>
          </cell>
          <cell r="I684">
            <v>0.027</v>
          </cell>
          <cell r="J684">
            <v>0</v>
          </cell>
          <cell r="K684">
            <v>0</v>
          </cell>
        </row>
        <row r="685">
          <cell r="C685" t="str">
            <v>湖南黄金</v>
          </cell>
          <cell r="D685">
            <v>4</v>
          </cell>
          <cell r="E685">
            <v>2</v>
          </cell>
          <cell r="F685">
            <v>0</v>
          </cell>
          <cell r="G685">
            <v>1</v>
          </cell>
          <cell r="H685">
            <v>0</v>
          </cell>
          <cell r="I685">
            <v>0.158</v>
          </cell>
          <cell r="J685">
            <v>0</v>
          </cell>
          <cell r="K685">
            <v>0</v>
          </cell>
        </row>
        <row r="686">
          <cell r="C686" t="str">
            <v>通富微电</v>
          </cell>
          <cell r="D686">
            <v>4</v>
          </cell>
          <cell r="E686">
            <v>2</v>
          </cell>
          <cell r="F686">
            <v>-1</v>
          </cell>
          <cell r="G686">
            <v>1</v>
          </cell>
          <cell r="H686">
            <v>0</v>
          </cell>
          <cell r="I686">
            <v>0.08</v>
          </cell>
          <cell r="J686">
            <v>0</v>
          </cell>
          <cell r="K686">
            <v>0</v>
          </cell>
        </row>
        <row r="687">
          <cell r="C687" t="str">
            <v>正邦科技</v>
          </cell>
          <cell r="D687">
            <v>3</v>
          </cell>
          <cell r="E687">
            <v>2</v>
          </cell>
          <cell r="F687">
            <v>0</v>
          </cell>
          <cell r="G687">
            <v>0</v>
          </cell>
          <cell r="H687">
            <v>0</v>
          </cell>
          <cell r="I687">
            <v>0.009</v>
          </cell>
          <cell r="J687">
            <v>0</v>
          </cell>
          <cell r="K687">
            <v>0</v>
          </cell>
        </row>
        <row r="688">
          <cell r="C688" t="str">
            <v>汉钟精机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0.017</v>
          </cell>
          <cell r="J688">
            <v>0</v>
          </cell>
          <cell r="K688">
            <v>0</v>
          </cell>
        </row>
        <row r="689">
          <cell r="C689" t="str">
            <v>三特索道</v>
          </cell>
          <cell r="D689">
            <v>4</v>
          </cell>
          <cell r="E689">
            <v>2</v>
          </cell>
          <cell r="F689">
            <v>0</v>
          </cell>
          <cell r="G689">
            <v>0</v>
          </cell>
          <cell r="H689">
            <v>0</v>
          </cell>
          <cell r="I689">
            <v>-0.032</v>
          </cell>
          <cell r="J689">
            <v>0</v>
          </cell>
          <cell r="K689">
            <v>0</v>
          </cell>
        </row>
        <row r="690">
          <cell r="C690" t="str">
            <v>常铝股份</v>
          </cell>
          <cell r="D690">
            <v>1</v>
          </cell>
          <cell r="E690">
            <v>2</v>
          </cell>
          <cell r="F690">
            <v>0</v>
          </cell>
          <cell r="G690">
            <v>0</v>
          </cell>
          <cell r="H690">
            <v>0</v>
          </cell>
          <cell r="I690">
            <v>0.004</v>
          </cell>
          <cell r="J690">
            <v>0</v>
          </cell>
          <cell r="K690">
            <v>1</v>
          </cell>
        </row>
        <row r="691">
          <cell r="C691" t="str">
            <v>远 望 谷</v>
          </cell>
          <cell r="D691">
            <v>4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0.013</v>
          </cell>
          <cell r="J691">
            <v>0</v>
          </cell>
          <cell r="K691">
            <v>0</v>
          </cell>
        </row>
        <row r="692">
          <cell r="C692" t="str">
            <v>悦心健康</v>
          </cell>
          <cell r="D692">
            <v>0</v>
          </cell>
          <cell r="E692">
            <v>0</v>
          </cell>
          <cell r="F692">
            <v>1</v>
          </cell>
          <cell r="G692">
            <v>-1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C693" t="str">
            <v>海南发展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-0.017</v>
          </cell>
          <cell r="J693">
            <v>0</v>
          </cell>
          <cell r="K693">
            <v>-1</v>
          </cell>
        </row>
        <row r="694">
          <cell r="C694" t="str">
            <v>宁波东力</v>
          </cell>
          <cell r="D694">
            <v>0</v>
          </cell>
          <cell r="E694">
            <v>1</v>
          </cell>
          <cell r="F694">
            <v>0</v>
          </cell>
          <cell r="G694">
            <v>0</v>
          </cell>
          <cell r="H694">
            <v>0</v>
          </cell>
          <cell r="I694">
            <v>-0.007</v>
          </cell>
          <cell r="J694">
            <v>0</v>
          </cell>
          <cell r="K694">
            <v>-1</v>
          </cell>
        </row>
        <row r="695">
          <cell r="C695" t="str">
            <v>红 宝 丽</v>
          </cell>
          <cell r="D695">
            <v>4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-0.017</v>
          </cell>
          <cell r="J695">
            <v>0</v>
          </cell>
          <cell r="K695">
            <v>-1</v>
          </cell>
        </row>
        <row r="696">
          <cell r="C696" t="str">
            <v>莱茵生物</v>
          </cell>
          <cell r="D696">
            <v>3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C697" t="str">
            <v>东方锆业</v>
          </cell>
          <cell r="D697">
            <v>0</v>
          </cell>
          <cell r="E697">
            <v>2</v>
          </cell>
          <cell r="F697">
            <v>1</v>
          </cell>
          <cell r="G697">
            <v>-1</v>
          </cell>
          <cell r="H697">
            <v>0</v>
          </cell>
          <cell r="I697">
            <v>0.008</v>
          </cell>
          <cell r="J697">
            <v>0</v>
          </cell>
          <cell r="K697">
            <v>0</v>
          </cell>
        </row>
        <row r="698">
          <cell r="C698" t="str">
            <v>惠程科技</v>
          </cell>
          <cell r="D698">
            <v>0</v>
          </cell>
          <cell r="E698">
            <v>0</v>
          </cell>
          <cell r="F698">
            <v>1</v>
          </cell>
          <cell r="G698">
            <v>-1</v>
          </cell>
          <cell r="H698">
            <v>0</v>
          </cell>
          <cell r="I698">
            <v>-0.002</v>
          </cell>
          <cell r="J698">
            <v>0</v>
          </cell>
          <cell r="K698">
            <v>0</v>
          </cell>
        </row>
        <row r="699">
          <cell r="C699" t="str">
            <v>智光电气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0.005</v>
          </cell>
          <cell r="J699">
            <v>0</v>
          </cell>
          <cell r="K699">
            <v>0</v>
          </cell>
        </row>
        <row r="700">
          <cell r="C700" t="str">
            <v>芭田股份</v>
          </cell>
          <cell r="D700">
            <v>2</v>
          </cell>
          <cell r="E700">
            <v>2</v>
          </cell>
          <cell r="F700">
            <v>0</v>
          </cell>
          <cell r="G700">
            <v>-1</v>
          </cell>
          <cell r="H700">
            <v>0</v>
          </cell>
          <cell r="I700">
            <v>-0.009</v>
          </cell>
          <cell r="J700">
            <v>-1</v>
          </cell>
          <cell r="K700">
            <v>-1</v>
          </cell>
        </row>
        <row r="701">
          <cell r="C701" t="str">
            <v>楚江新材</v>
          </cell>
          <cell r="D701">
            <v>1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-0.015</v>
          </cell>
          <cell r="J701">
            <v>0</v>
          </cell>
          <cell r="K701">
            <v>-1</v>
          </cell>
        </row>
        <row r="702">
          <cell r="C702" t="str">
            <v>澳洋健康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-0.002</v>
          </cell>
          <cell r="J702">
            <v>0</v>
          </cell>
          <cell r="K702">
            <v>0</v>
          </cell>
        </row>
        <row r="703">
          <cell r="C703" t="str">
            <v>创新医疗</v>
          </cell>
          <cell r="D703">
            <v>0</v>
          </cell>
          <cell r="E703">
            <v>0</v>
          </cell>
          <cell r="F703">
            <v>1</v>
          </cell>
          <cell r="G703">
            <v>-1</v>
          </cell>
          <cell r="H703">
            <v>0</v>
          </cell>
          <cell r="I703">
            <v>0.013</v>
          </cell>
          <cell r="J703">
            <v>0</v>
          </cell>
          <cell r="K703">
            <v>0</v>
          </cell>
        </row>
        <row r="704">
          <cell r="C704" t="str">
            <v>游族网络</v>
          </cell>
          <cell r="D704">
            <v>0</v>
          </cell>
          <cell r="E704">
            <v>0</v>
          </cell>
          <cell r="F704">
            <v>0</v>
          </cell>
          <cell r="G704">
            <v>-1</v>
          </cell>
          <cell r="H704">
            <v>0</v>
          </cell>
          <cell r="I704">
            <v>0.012</v>
          </cell>
          <cell r="J704">
            <v>0</v>
          </cell>
          <cell r="K704">
            <v>0</v>
          </cell>
        </row>
        <row r="705">
          <cell r="C705" t="str">
            <v>东方智造</v>
          </cell>
          <cell r="D705">
            <v>1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-0.005</v>
          </cell>
          <cell r="J705">
            <v>0</v>
          </cell>
          <cell r="K705">
            <v>0</v>
          </cell>
        </row>
        <row r="706">
          <cell r="C706" t="str">
            <v>江特电机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0.01</v>
          </cell>
          <cell r="J706">
            <v>0</v>
          </cell>
          <cell r="K706">
            <v>0</v>
          </cell>
        </row>
        <row r="707">
          <cell r="C707" t="str">
            <v>御银股份</v>
          </cell>
          <cell r="D707">
            <v>4</v>
          </cell>
          <cell r="E707">
            <v>2</v>
          </cell>
          <cell r="F707">
            <v>0</v>
          </cell>
          <cell r="G707">
            <v>0</v>
          </cell>
          <cell r="H707">
            <v>0</v>
          </cell>
          <cell r="I707">
            <v>0.002</v>
          </cell>
          <cell r="J707">
            <v>0</v>
          </cell>
          <cell r="K707">
            <v>0</v>
          </cell>
        </row>
        <row r="708">
          <cell r="C708" t="str">
            <v>延华智能</v>
          </cell>
          <cell r="D708">
            <v>1</v>
          </cell>
          <cell r="E708">
            <v>0</v>
          </cell>
          <cell r="F708">
            <v>0</v>
          </cell>
          <cell r="G708">
            <v>-1</v>
          </cell>
          <cell r="H708">
            <v>0</v>
          </cell>
          <cell r="I708">
            <v>-0.015</v>
          </cell>
          <cell r="J708">
            <v>0</v>
          </cell>
          <cell r="K708">
            <v>0</v>
          </cell>
        </row>
        <row r="709">
          <cell r="C709" t="str">
            <v>中航光电</v>
          </cell>
          <cell r="D709">
            <v>3</v>
          </cell>
          <cell r="E709">
            <v>0</v>
          </cell>
          <cell r="F709">
            <v>0</v>
          </cell>
          <cell r="G709">
            <v>-1</v>
          </cell>
          <cell r="H709">
            <v>0</v>
          </cell>
          <cell r="I709">
            <v>0.073</v>
          </cell>
          <cell r="J709">
            <v>0</v>
          </cell>
          <cell r="K709">
            <v>0</v>
          </cell>
        </row>
        <row r="710">
          <cell r="C710" t="str">
            <v>纳思达</v>
          </cell>
          <cell r="D710">
            <v>4</v>
          </cell>
          <cell r="E710">
            <v>2</v>
          </cell>
          <cell r="F710">
            <v>0</v>
          </cell>
          <cell r="G710">
            <v>0</v>
          </cell>
          <cell r="H710">
            <v>0</v>
          </cell>
          <cell r="I710">
            <v>-0.081</v>
          </cell>
          <cell r="J710">
            <v>0</v>
          </cell>
          <cell r="K710">
            <v>-1</v>
          </cell>
        </row>
        <row r="711">
          <cell r="C711" t="str">
            <v>粤 传 媒</v>
          </cell>
          <cell r="D711">
            <v>0</v>
          </cell>
          <cell r="E711">
            <v>0</v>
          </cell>
          <cell r="F711">
            <v>1</v>
          </cell>
          <cell r="G711">
            <v>-1</v>
          </cell>
          <cell r="H711">
            <v>0</v>
          </cell>
          <cell r="I711">
            <v>-0.005</v>
          </cell>
          <cell r="J711">
            <v>0</v>
          </cell>
          <cell r="K711">
            <v>0</v>
          </cell>
        </row>
        <row r="712">
          <cell r="C712" t="str">
            <v>宝武镁业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0.01</v>
          </cell>
          <cell r="J712">
            <v>0</v>
          </cell>
          <cell r="K712">
            <v>0</v>
          </cell>
        </row>
        <row r="713">
          <cell r="C713" t="str">
            <v>怡 亚 通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-0.001</v>
          </cell>
          <cell r="J713">
            <v>0</v>
          </cell>
          <cell r="K713">
            <v>-1</v>
          </cell>
        </row>
        <row r="714">
          <cell r="C714" t="str">
            <v>海得控制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0.001</v>
          </cell>
          <cell r="J714">
            <v>0</v>
          </cell>
          <cell r="K714">
            <v>-1</v>
          </cell>
        </row>
        <row r="715">
          <cell r="C715" t="str">
            <v>华天科技</v>
          </cell>
          <cell r="D715">
            <v>4</v>
          </cell>
          <cell r="E715">
            <v>2</v>
          </cell>
          <cell r="F715">
            <v>-1</v>
          </cell>
          <cell r="G715">
            <v>1</v>
          </cell>
          <cell r="H715">
            <v>0</v>
          </cell>
          <cell r="I715">
            <v>0.018</v>
          </cell>
          <cell r="J715">
            <v>0</v>
          </cell>
          <cell r="K715">
            <v>0</v>
          </cell>
        </row>
        <row r="716">
          <cell r="C716" t="str">
            <v>全 聚 德</v>
          </cell>
          <cell r="D716">
            <v>2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-0.008</v>
          </cell>
          <cell r="J716">
            <v>0</v>
          </cell>
          <cell r="K716">
            <v>0</v>
          </cell>
        </row>
        <row r="717">
          <cell r="C717" t="str">
            <v>广百股份</v>
          </cell>
          <cell r="D717">
            <v>0</v>
          </cell>
          <cell r="E717">
            <v>1</v>
          </cell>
          <cell r="F717">
            <v>0</v>
          </cell>
          <cell r="G717">
            <v>0</v>
          </cell>
          <cell r="H717">
            <v>0</v>
          </cell>
          <cell r="I717">
            <v>-0.002</v>
          </cell>
          <cell r="J717">
            <v>0</v>
          </cell>
          <cell r="K717">
            <v>0</v>
          </cell>
        </row>
        <row r="718">
          <cell r="C718" t="str">
            <v>中天服务</v>
          </cell>
          <cell r="D718">
            <v>2</v>
          </cell>
          <cell r="E718">
            <v>1</v>
          </cell>
          <cell r="F718">
            <v>0</v>
          </cell>
          <cell r="G718">
            <v>0</v>
          </cell>
          <cell r="H718">
            <v>0</v>
          </cell>
          <cell r="I718">
            <v>-0.013</v>
          </cell>
          <cell r="J718">
            <v>0</v>
          </cell>
          <cell r="K718">
            <v>0</v>
          </cell>
        </row>
        <row r="719">
          <cell r="C719" t="str">
            <v>中光学</v>
          </cell>
          <cell r="D719">
            <v>1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0.084</v>
          </cell>
          <cell r="J719">
            <v>0</v>
          </cell>
          <cell r="K719">
            <v>0</v>
          </cell>
        </row>
        <row r="720">
          <cell r="C720" t="str">
            <v>成飞集成</v>
          </cell>
          <cell r="D720">
            <v>1</v>
          </cell>
          <cell r="E720">
            <v>2</v>
          </cell>
          <cell r="F720">
            <v>0</v>
          </cell>
          <cell r="G720">
            <v>0</v>
          </cell>
          <cell r="H720">
            <v>0</v>
          </cell>
          <cell r="I720">
            <v>0.003</v>
          </cell>
          <cell r="J720">
            <v>0</v>
          </cell>
          <cell r="K720">
            <v>0</v>
          </cell>
        </row>
        <row r="721">
          <cell r="C721" t="str">
            <v>劲嘉股份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-0.001</v>
          </cell>
          <cell r="J721">
            <v>0</v>
          </cell>
          <cell r="K721">
            <v>0</v>
          </cell>
        </row>
        <row r="722">
          <cell r="C722" t="str">
            <v>融捷股份</v>
          </cell>
          <cell r="D722">
            <v>1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0.043</v>
          </cell>
          <cell r="J722">
            <v>0</v>
          </cell>
          <cell r="K722">
            <v>0</v>
          </cell>
        </row>
        <row r="723">
          <cell r="C723" t="str">
            <v>如意集团</v>
          </cell>
          <cell r="D723">
            <v>1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-0.034</v>
          </cell>
          <cell r="J723">
            <v>0</v>
          </cell>
          <cell r="K723">
            <v>0</v>
          </cell>
        </row>
        <row r="724">
          <cell r="C724" t="str">
            <v>武汉凡谷</v>
          </cell>
          <cell r="D724">
            <v>3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0.017</v>
          </cell>
          <cell r="J724">
            <v>0</v>
          </cell>
          <cell r="K724">
            <v>-1</v>
          </cell>
        </row>
        <row r="725">
          <cell r="C725" t="str">
            <v>岩山科技</v>
          </cell>
          <cell r="D725">
            <v>0</v>
          </cell>
          <cell r="E725">
            <v>1</v>
          </cell>
          <cell r="F725">
            <v>0</v>
          </cell>
          <cell r="G725">
            <v>0</v>
          </cell>
          <cell r="H725">
            <v>1</v>
          </cell>
          <cell r="I725">
            <v>0.014</v>
          </cell>
          <cell r="J725">
            <v>0</v>
          </cell>
          <cell r="K725">
            <v>1</v>
          </cell>
        </row>
        <row r="726">
          <cell r="C726" t="str">
            <v>方正电机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0.001</v>
          </cell>
          <cell r="J726">
            <v>0</v>
          </cell>
          <cell r="K726">
            <v>-1</v>
          </cell>
        </row>
        <row r="727">
          <cell r="C727" t="str">
            <v>ST证通</v>
          </cell>
          <cell r="D727">
            <v>4</v>
          </cell>
          <cell r="E727">
            <v>0</v>
          </cell>
          <cell r="F727">
            <v>0</v>
          </cell>
          <cell r="G727">
            <v>1</v>
          </cell>
          <cell r="H727">
            <v>0</v>
          </cell>
          <cell r="I727">
            <v>0.023</v>
          </cell>
          <cell r="J727">
            <v>0</v>
          </cell>
          <cell r="K727">
            <v>0</v>
          </cell>
        </row>
        <row r="728">
          <cell r="C728" t="str">
            <v>嘉应制药</v>
          </cell>
          <cell r="D728">
            <v>2</v>
          </cell>
          <cell r="E728">
            <v>0</v>
          </cell>
          <cell r="F728">
            <v>0</v>
          </cell>
          <cell r="G728">
            <v>-1</v>
          </cell>
          <cell r="H728">
            <v>0</v>
          </cell>
          <cell r="I728">
            <v>-0.019</v>
          </cell>
          <cell r="J728">
            <v>0</v>
          </cell>
          <cell r="K728">
            <v>0</v>
          </cell>
        </row>
        <row r="729">
          <cell r="C729" t="str">
            <v>东晶电子</v>
          </cell>
          <cell r="D729">
            <v>3</v>
          </cell>
          <cell r="E729">
            <v>0</v>
          </cell>
          <cell r="F729">
            <v>0</v>
          </cell>
          <cell r="G729">
            <v>-1</v>
          </cell>
          <cell r="H729">
            <v>0</v>
          </cell>
          <cell r="I729">
            <v>0.015</v>
          </cell>
          <cell r="J729">
            <v>0</v>
          </cell>
          <cell r="K729">
            <v>0</v>
          </cell>
        </row>
        <row r="730">
          <cell r="C730" t="str">
            <v>ST交投</v>
          </cell>
          <cell r="D730">
            <v>4</v>
          </cell>
          <cell r="E730">
            <v>1</v>
          </cell>
          <cell r="F730">
            <v>0</v>
          </cell>
          <cell r="G730">
            <v>0</v>
          </cell>
          <cell r="H730">
            <v>0</v>
          </cell>
          <cell r="I730">
            <v>-0.009</v>
          </cell>
          <cell r="J730">
            <v>0</v>
          </cell>
          <cell r="K730">
            <v>0</v>
          </cell>
        </row>
        <row r="731">
          <cell r="C731" t="str">
            <v>正威新材</v>
          </cell>
          <cell r="D731">
            <v>0</v>
          </cell>
          <cell r="E731">
            <v>2</v>
          </cell>
          <cell r="F731">
            <v>1</v>
          </cell>
          <cell r="G731">
            <v>-1</v>
          </cell>
          <cell r="H731">
            <v>0</v>
          </cell>
          <cell r="I731">
            <v>-0.012</v>
          </cell>
          <cell r="J731">
            <v>0</v>
          </cell>
          <cell r="K731">
            <v>0</v>
          </cell>
        </row>
        <row r="732">
          <cell r="C732" t="str">
            <v>金风科技</v>
          </cell>
          <cell r="D732">
            <v>1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0.004</v>
          </cell>
          <cell r="J732">
            <v>0</v>
          </cell>
          <cell r="K732">
            <v>0</v>
          </cell>
        </row>
        <row r="733">
          <cell r="C733" t="str">
            <v>海亮股份</v>
          </cell>
          <cell r="D733">
            <v>1</v>
          </cell>
          <cell r="E733">
            <v>1</v>
          </cell>
          <cell r="F733">
            <v>0</v>
          </cell>
          <cell r="G733">
            <v>0</v>
          </cell>
          <cell r="H733">
            <v>0</v>
          </cell>
          <cell r="I733">
            <v>-0.022</v>
          </cell>
          <cell r="J733">
            <v>0</v>
          </cell>
          <cell r="K733">
            <v>-1</v>
          </cell>
        </row>
        <row r="734">
          <cell r="C734" t="str">
            <v>大连重工</v>
          </cell>
          <cell r="D734">
            <v>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-0.005</v>
          </cell>
          <cell r="J734">
            <v>0</v>
          </cell>
          <cell r="K734">
            <v>0</v>
          </cell>
        </row>
        <row r="735">
          <cell r="C735" t="str">
            <v>国统股份</v>
          </cell>
          <cell r="D735">
            <v>0</v>
          </cell>
          <cell r="E735">
            <v>0</v>
          </cell>
          <cell r="F735">
            <v>0</v>
          </cell>
          <cell r="G735">
            <v>-1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C736" t="str">
            <v>海 利 得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-0.01</v>
          </cell>
          <cell r="J736">
            <v>0</v>
          </cell>
          <cell r="K736">
            <v>0</v>
          </cell>
        </row>
        <row r="737">
          <cell r="C737" t="str">
            <v>准油股份</v>
          </cell>
          <cell r="D737">
            <v>2</v>
          </cell>
          <cell r="E737">
            <v>0</v>
          </cell>
          <cell r="F737">
            <v>1</v>
          </cell>
          <cell r="G737">
            <v>-1</v>
          </cell>
          <cell r="H737">
            <v>0</v>
          </cell>
          <cell r="I737">
            <v>0.001</v>
          </cell>
          <cell r="J737">
            <v>0</v>
          </cell>
          <cell r="K737">
            <v>0</v>
          </cell>
        </row>
        <row r="738">
          <cell r="C738" t="str">
            <v>合肥城建</v>
          </cell>
          <cell r="D738">
            <v>0</v>
          </cell>
          <cell r="E738">
            <v>0</v>
          </cell>
          <cell r="F738">
            <v>0</v>
          </cell>
          <cell r="G738">
            <v>-1</v>
          </cell>
          <cell r="H738">
            <v>0</v>
          </cell>
          <cell r="I738">
            <v>0.004</v>
          </cell>
          <cell r="J738">
            <v>0</v>
          </cell>
          <cell r="K738">
            <v>0</v>
          </cell>
        </row>
        <row r="739">
          <cell r="C739" t="str">
            <v>达 意 隆</v>
          </cell>
          <cell r="D739">
            <v>0</v>
          </cell>
          <cell r="E739">
            <v>0</v>
          </cell>
          <cell r="F739">
            <v>1</v>
          </cell>
          <cell r="G739">
            <v>-1</v>
          </cell>
          <cell r="H739">
            <v>0</v>
          </cell>
          <cell r="I739">
            <v>-0.009</v>
          </cell>
          <cell r="J739">
            <v>0</v>
          </cell>
          <cell r="K739">
            <v>0</v>
          </cell>
        </row>
        <row r="740">
          <cell r="C740" t="str">
            <v>飞马国际</v>
          </cell>
          <cell r="D740">
            <v>1</v>
          </cell>
          <cell r="E740">
            <v>2</v>
          </cell>
          <cell r="F740">
            <v>0</v>
          </cell>
          <cell r="G740">
            <v>0</v>
          </cell>
          <cell r="H740">
            <v>0</v>
          </cell>
          <cell r="I740">
            <v>0.002</v>
          </cell>
          <cell r="J740">
            <v>0</v>
          </cell>
          <cell r="K740">
            <v>0</v>
          </cell>
        </row>
        <row r="741">
          <cell r="C741" t="str">
            <v>宏达新材</v>
          </cell>
          <cell r="D741">
            <v>0</v>
          </cell>
          <cell r="E741">
            <v>0</v>
          </cell>
          <cell r="F741">
            <v>0</v>
          </cell>
          <cell r="G741">
            <v>-1</v>
          </cell>
          <cell r="H741">
            <v>0</v>
          </cell>
          <cell r="I741">
            <v>-0.008</v>
          </cell>
          <cell r="J741">
            <v>0</v>
          </cell>
          <cell r="K741">
            <v>0</v>
          </cell>
        </row>
        <row r="742">
          <cell r="C742" t="str">
            <v>天融信</v>
          </cell>
          <cell r="D742">
            <v>0</v>
          </cell>
          <cell r="E742">
            <v>2</v>
          </cell>
          <cell r="F742">
            <v>0</v>
          </cell>
          <cell r="G742">
            <v>-1</v>
          </cell>
          <cell r="H742">
            <v>0</v>
          </cell>
          <cell r="I742">
            <v>-0.002</v>
          </cell>
          <cell r="J742">
            <v>0</v>
          </cell>
          <cell r="K742">
            <v>0</v>
          </cell>
        </row>
        <row r="743">
          <cell r="C743" t="str">
            <v>大为股份</v>
          </cell>
          <cell r="D743">
            <v>3</v>
          </cell>
          <cell r="E743">
            <v>2</v>
          </cell>
          <cell r="F743">
            <v>0</v>
          </cell>
          <cell r="G743">
            <v>0</v>
          </cell>
          <cell r="H743">
            <v>0</v>
          </cell>
          <cell r="I743">
            <v>0.017</v>
          </cell>
          <cell r="J743">
            <v>0</v>
          </cell>
          <cell r="K743">
            <v>0</v>
          </cell>
        </row>
        <row r="744">
          <cell r="C744" t="str">
            <v>大立科技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-0.019</v>
          </cell>
          <cell r="J744">
            <v>0</v>
          </cell>
          <cell r="K744">
            <v>0</v>
          </cell>
        </row>
        <row r="745">
          <cell r="C745" t="str">
            <v>诺 普 信</v>
          </cell>
          <cell r="D745">
            <v>0</v>
          </cell>
          <cell r="E745">
            <v>2</v>
          </cell>
          <cell r="F745">
            <v>0</v>
          </cell>
          <cell r="G745">
            <v>0</v>
          </cell>
          <cell r="H745">
            <v>0</v>
          </cell>
          <cell r="I745">
            <v>0.006</v>
          </cell>
          <cell r="J745">
            <v>0</v>
          </cell>
          <cell r="K745">
            <v>0</v>
          </cell>
        </row>
        <row r="746">
          <cell r="C746" t="str">
            <v>三全食品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0.014</v>
          </cell>
          <cell r="J746">
            <v>0</v>
          </cell>
          <cell r="K746">
            <v>-1</v>
          </cell>
        </row>
        <row r="747">
          <cell r="C747" t="str">
            <v>*ST合泰</v>
          </cell>
          <cell r="D747">
            <v>4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-0.001</v>
          </cell>
          <cell r="J747">
            <v>0</v>
          </cell>
          <cell r="K747">
            <v>0</v>
          </cell>
        </row>
        <row r="748">
          <cell r="C748" t="str">
            <v>拓日新能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0.002</v>
          </cell>
          <cell r="J748">
            <v>0</v>
          </cell>
          <cell r="K748">
            <v>0</v>
          </cell>
        </row>
        <row r="749">
          <cell r="C749" t="str">
            <v>新里程</v>
          </cell>
          <cell r="D749">
            <v>0</v>
          </cell>
          <cell r="E749">
            <v>2</v>
          </cell>
          <cell r="F749">
            <v>1</v>
          </cell>
          <cell r="G749">
            <v>-1</v>
          </cell>
          <cell r="H749">
            <v>0</v>
          </cell>
          <cell r="I749">
            <v>-0.002</v>
          </cell>
          <cell r="J749">
            <v>0</v>
          </cell>
          <cell r="K749">
            <v>0</v>
          </cell>
        </row>
        <row r="750">
          <cell r="C750" t="str">
            <v>东华能源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-0.014</v>
          </cell>
          <cell r="J750">
            <v>0</v>
          </cell>
          <cell r="K750">
            <v>0</v>
          </cell>
        </row>
        <row r="751">
          <cell r="C751" t="str">
            <v>福晶科技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0.065</v>
          </cell>
          <cell r="J751">
            <v>0</v>
          </cell>
          <cell r="K751">
            <v>0</v>
          </cell>
        </row>
        <row r="752">
          <cell r="C752" t="str">
            <v>鱼跃医疗</v>
          </cell>
          <cell r="D752">
            <v>4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0.166</v>
          </cell>
          <cell r="J752">
            <v>0</v>
          </cell>
          <cell r="K752">
            <v>1</v>
          </cell>
        </row>
        <row r="753">
          <cell r="C753" t="str">
            <v>三 力 士</v>
          </cell>
          <cell r="D753">
            <v>0</v>
          </cell>
          <cell r="E753">
            <v>2</v>
          </cell>
          <cell r="F753">
            <v>0</v>
          </cell>
          <cell r="G753">
            <v>-1</v>
          </cell>
          <cell r="H753">
            <v>0</v>
          </cell>
          <cell r="I753">
            <v>-0.011</v>
          </cell>
          <cell r="J753">
            <v>0</v>
          </cell>
          <cell r="K753">
            <v>0</v>
          </cell>
        </row>
        <row r="754">
          <cell r="C754" t="str">
            <v>濮耐股份</v>
          </cell>
          <cell r="D754">
            <v>0</v>
          </cell>
          <cell r="E754">
            <v>0</v>
          </cell>
          <cell r="F754">
            <v>1</v>
          </cell>
          <cell r="G754">
            <v>-1</v>
          </cell>
          <cell r="H754">
            <v>0</v>
          </cell>
          <cell r="I754">
            <v>0.002</v>
          </cell>
          <cell r="J754">
            <v>0</v>
          </cell>
          <cell r="K754">
            <v>0</v>
          </cell>
        </row>
        <row r="755">
          <cell r="C755" t="str">
            <v>江南化工</v>
          </cell>
          <cell r="D755">
            <v>4</v>
          </cell>
          <cell r="E755">
            <v>0</v>
          </cell>
          <cell r="F755">
            <v>0</v>
          </cell>
          <cell r="G755">
            <v>0</v>
          </cell>
          <cell r="H755">
            <v>-1</v>
          </cell>
          <cell r="I755">
            <v>-0.003</v>
          </cell>
          <cell r="J755">
            <v>1</v>
          </cell>
          <cell r="K755">
            <v>0</v>
          </cell>
        </row>
        <row r="756">
          <cell r="C756" t="str">
            <v>奥 特 迅</v>
          </cell>
          <cell r="D756">
            <v>1</v>
          </cell>
          <cell r="E756">
            <v>2</v>
          </cell>
          <cell r="F756">
            <v>0</v>
          </cell>
          <cell r="G756">
            <v>0</v>
          </cell>
          <cell r="H756">
            <v>0</v>
          </cell>
          <cell r="I756">
            <v>-0.001</v>
          </cell>
          <cell r="J756">
            <v>0</v>
          </cell>
          <cell r="K756">
            <v>0</v>
          </cell>
        </row>
        <row r="757">
          <cell r="C757" t="str">
            <v>合兴包装</v>
          </cell>
          <cell r="D757">
            <v>1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-0.003</v>
          </cell>
          <cell r="J757">
            <v>0</v>
          </cell>
          <cell r="K757">
            <v>0</v>
          </cell>
        </row>
        <row r="758">
          <cell r="C758" t="str">
            <v>鸿博股份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0.04</v>
          </cell>
          <cell r="J758">
            <v>0</v>
          </cell>
          <cell r="K758">
            <v>0</v>
          </cell>
        </row>
        <row r="759">
          <cell r="C759" t="str">
            <v>科大讯飞</v>
          </cell>
          <cell r="D759">
            <v>0</v>
          </cell>
          <cell r="E759">
            <v>0</v>
          </cell>
          <cell r="F759">
            <v>1</v>
          </cell>
          <cell r="G759">
            <v>-1</v>
          </cell>
          <cell r="H759">
            <v>0</v>
          </cell>
          <cell r="I759">
            <v>0.143</v>
          </cell>
          <cell r="J759">
            <v>0</v>
          </cell>
          <cell r="K759">
            <v>0</v>
          </cell>
        </row>
        <row r="760">
          <cell r="C760" t="str">
            <v>奥维通信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0.005</v>
          </cell>
          <cell r="J760">
            <v>0</v>
          </cell>
          <cell r="K760">
            <v>0</v>
          </cell>
        </row>
        <row r="761">
          <cell r="C761" t="str">
            <v>启明信息</v>
          </cell>
          <cell r="D761">
            <v>4</v>
          </cell>
          <cell r="E761">
            <v>1</v>
          </cell>
          <cell r="F761">
            <v>0</v>
          </cell>
          <cell r="G761">
            <v>0</v>
          </cell>
          <cell r="H761">
            <v>0</v>
          </cell>
          <cell r="I761">
            <v>0.045</v>
          </cell>
          <cell r="J761">
            <v>0</v>
          </cell>
          <cell r="K761">
            <v>0</v>
          </cell>
        </row>
        <row r="762">
          <cell r="C762" t="str">
            <v>塔牌集团</v>
          </cell>
          <cell r="D762">
            <v>4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-0.015</v>
          </cell>
          <cell r="J762">
            <v>0</v>
          </cell>
          <cell r="K762">
            <v>0</v>
          </cell>
        </row>
        <row r="763">
          <cell r="C763" t="str">
            <v>民和股份</v>
          </cell>
          <cell r="D763">
            <v>0</v>
          </cell>
          <cell r="E763">
            <v>1</v>
          </cell>
          <cell r="F763">
            <v>0</v>
          </cell>
          <cell r="G763">
            <v>0</v>
          </cell>
          <cell r="H763">
            <v>0</v>
          </cell>
          <cell r="I763">
            <v>0.066</v>
          </cell>
          <cell r="J763">
            <v>0</v>
          </cell>
          <cell r="K763">
            <v>0</v>
          </cell>
        </row>
        <row r="764">
          <cell r="C764" t="str">
            <v>安妮股份</v>
          </cell>
          <cell r="D764">
            <v>0</v>
          </cell>
          <cell r="E764">
            <v>0</v>
          </cell>
          <cell r="F764">
            <v>1</v>
          </cell>
          <cell r="G764">
            <v>-1</v>
          </cell>
          <cell r="H764">
            <v>0</v>
          </cell>
          <cell r="I764">
            <v>-0.013</v>
          </cell>
          <cell r="J764">
            <v>0</v>
          </cell>
          <cell r="K764">
            <v>0</v>
          </cell>
        </row>
        <row r="765">
          <cell r="C765" t="str">
            <v>大华股份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0.048</v>
          </cell>
          <cell r="J765">
            <v>0</v>
          </cell>
          <cell r="K765">
            <v>0</v>
          </cell>
        </row>
        <row r="766">
          <cell r="C766" t="str">
            <v>恒邦股份</v>
          </cell>
          <cell r="D766">
            <v>4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0.029</v>
          </cell>
          <cell r="J766">
            <v>1</v>
          </cell>
          <cell r="K766">
            <v>0</v>
          </cell>
        </row>
        <row r="767">
          <cell r="C767" t="str">
            <v>天威视讯</v>
          </cell>
          <cell r="D767">
            <v>1</v>
          </cell>
          <cell r="E767">
            <v>0</v>
          </cell>
          <cell r="F767">
            <v>0</v>
          </cell>
          <cell r="G767">
            <v>-1</v>
          </cell>
          <cell r="H767">
            <v>0</v>
          </cell>
          <cell r="I767">
            <v>0.001</v>
          </cell>
          <cell r="J767">
            <v>0</v>
          </cell>
          <cell r="K767">
            <v>0</v>
          </cell>
        </row>
        <row r="768">
          <cell r="C768" t="str">
            <v>奥特佳</v>
          </cell>
          <cell r="D768">
            <v>0</v>
          </cell>
          <cell r="E768">
            <v>2</v>
          </cell>
          <cell r="F768">
            <v>0</v>
          </cell>
          <cell r="G768">
            <v>0</v>
          </cell>
          <cell r="H768">
            <v>0</v>
          </cell>
          <cell r="I768">
            <v>0.006</v>
          </cell>
          <cell r="J768">
            <v>0</v>
          </cell>
          <cell r="K768">
            <v>0</v>
          </cell>
        </row>
        <row r="769">
          <cell r="C769" t="str">
            <v>盛新锂能</v>
          </cell>
          <cell r="D769">
            <v>1</v>
          </cell>
          <cell r="E769">
            <v>1</v>
          </cell>
          <cell r="F769">
            <v>0</v>
          </cell>
          <cell r="G769">
            <v>0</v>
          </cell>
          <cell r="H769">
            <v>0</v>
          </cell>
          <cell r="I769">
            <v>0.016</v>
          </cell>
          <cell r="J769">
            <v>0</v>
          </cell>
          <cell r="K769">
            <v>0</v>
          </cell>
        </row>
        <row r="770">
          <cell r="C770" t="str">
            <v>歌尔股份</v>
          </cell>
          <cell r="D770">
            <v>4</v>
          </cell>
          <cell r="E770">
            <v>2</v>
          </cell>
          <cell r="F770">
            <v>-1</v>
          </cell>
          <cell r="G770">
            <v>1</v>
          </cell>
          <cell r="H770">
            <v>0</v>
          </cell>
          <cell r="I770">
            <v>0.14</v>
          </cell>
          <cell r="J770">
            <v>0</v>
          </cell>
          <cell r="K770">
            <v>0</v>
          </cell>
        </row>
        <row r="771">
          <cell r="C771" t="str">
            <v>九阳股份</v>
          </cell>
          <cell r="D771">
            <v>3</v>
          </cell>
          <cell r="E771">
            <v>0</v>
          </cell>
          <cell r="F771">
            <v>0</v>
          </cell>
          <cell r="G771">
            <v>1</v>
          </cell>
          <cell r="H771">
            <v>0</v>
          </cell>
          <cell r="I771">
            <v>0.009</v>
          </cell>
          <cell r="J771">
            <v>0</v>
          </cell>
          <cell r="K771">
            <v>0</v>
          </cell>
        </row>
        <row r="772">
          <cell r="C772" t="str">
            <v>力合科创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0.004</v>
          </cell>
          <cell r="J772">
            <v>0</v>
          </cell>
          <cell r="K772">
            <v>0</v>
          </cell>
        </row>
        <row r="773">
          <cell r="C773" t="str">
            <v>滨江集团</v>
          </cell>
          <cell r="D773">
            <v>4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-0.015</v>
          </cell>
          <cell r="J773">
            <v>0</v>
          </cell>
          <cell r="K773">
            <v>0</v>
          </cell>
        </row>
        <row r="774">
          <cell r="C774" t="str">
            <v>蔚蓝锂芯</v>
          </cell>
          <cell r="D774">
            <v>4</v>
          </cell>
          <cell r="E774">
            <v>0</v>
          </cell>
          <cell r="F774">
            <v>-1</v>
          </cell>
          <cell r="G774">
            <v>1</v>
          </cell>
          <cell r="H774">
            <v>0</v>
          </cell>
          <cell r="I774">
            <v>0.031</v>
          </cell>
          <cell r="J774">
            <v>0</v>
          </cell>
          <cell r="K774">
            <v>0</v>
          </cell>
        </row>
        <row r="775">
          <cell r="C775" t="str">
            <v>北化股份</v>
          </cell>
          <cell r="D775">
            <v>2</v>
          </cell>
          <cell r="E775">
            <v>0</v>
          </cell>
          <cell r="F775">
            <v>1</v>
          </cell>
          <cell r="G775">
            <v>-1</v>
          </cell>
          <cell r="H775">
            <v>0</v>
          </cell>
          <cell r="I775">
            <v>-0.006</v>
          </cell>
          <cell r="J775">
            <v>0</v>
          </cell>
          <cell r="K775">
            <v>0</v>
          </cell>
        </row>
        <row r="776">
          <cell r="C776" t="str">
            <v>聚力文化</v>
          </cell>
          <cell r="D776">
            <v>4</v>
          </cell>
          <cell r="E776">
            <v>2</v>
          </cell>
          <cell r="F776">
            <v>0</v>
          </cell>
          <cell r="G776">
            <v>0</v>
          </cell>
          <cell r="H776">
            <v>0</v>
          </cell>
          <cell r="I776">
            <v>-0.014</v>
          </cell>
          <cell r="J776">
            <v>0</v>
          </cell>
          <cell r="K776">
            <v>0</v>
          </cell>
        </row>
        <row r="777">
          <cell r="C777" t="str">
            <v>华东数控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0.028</v>
          </cell>
          <cell r="J777">
            <v>0</v>
          </cell>
          <cell r="K777">
            <v>-1</v>
          </cell>
        </row>
        <row r="778">
          <cell r="C778" t="str">
            <v>大洋电机</v>
          </cell>
          <cell r="D778">
            <v>3</v>
          </cell>
          <cell r="E778">
            <v>1</v>
          </cell>
          <cell r="F778">
            <v>0</v>
          </cell>
          <cell r="G778">
            <v>0</v>
          </cell>
          <cell r="H778">
            <v>0</v>
          </cell>
          <cell r="I778">
            <v>-0.007</v>
          </cell>
          <cell r="J778">
            <v>0</v>
          </cell>
          <cell r="K778">
            <v>0</v>
          </cell>
        </row>
        <row r="779">
          <cell r="C779" t="str">
            <v>联化科技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-0.007</v>
          </cell>
          <cell r="J779">
            <v>0</v>
          </cell>
          <cell r="K779">
            <v>-1</v>
          </cell>
        </row>
        <row r="780">
          <cell r="C780" t="str">
            <v>*ST步高</v>
          </cell>
          <cell r="D780">
            <v>1</v>
          </cell>
          <cell r="E780">
            <v>1</v>
          </cell>
          <cell r="F780">
            <v>1</v>
          </cell>
          <cell r="G780">
            <v>-1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C781" t="str">
            <v>上海莱士</v>
          </cell>
          <cell r="D781">
            <v>4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0.026</v>
          </cell>
          <cell r="J781">
            <v>0</v>
          </cell>
          <cell r="K781">
            <v>0</v>
          </cell>
        </row>
        <row r="782">
          <cell r="C782" t="str">
            <v>川大智胜</v>
          </cell>
          <cell r="D782">
            <v>4</v>
          </cell>
          <cell r="E782">
            <v>2</v>
          </cell>
          <cell r="F782">
            <v>0</v>
          </cell>
          <cell r="G782">
            <v>0</v>
          </cell>
          <cell r="H782">
            <v>0</v>
          </cell>
          <cell r="I782">
            <v>-0.065</v>
          </cell>
          <cell r="J782">
            <v>0</v>
          </cell>
          <cell r="K782">
            <v>0</v>
          </cell>
        </row>
        <row r="783">
          <cell r="C783" t="str">
            <v>泰和新材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-0.002</v>
          </cell>
          <cell r="J783">
            <v>0</v>
          </cell>
          <cell r="K783">
            <v>-1</v>
          </cell>
        </row>
        <row r="784">
          <cell r="C784" t="str">
            <v>海陆重工</v>
          </cell>
          <cell r="D784">
            <v>0</v>
          </cell>
          <cell r="E784">
            <v>0</v>
          </cell>
          <cell r="F784">
            <v>1</v>
          </cell>
          <cell r="G784">
            <v>-1</v>
          </cell>
          <cell r="H784">
            <v>0</v>
          </cell>
          <cell r="I784">
            <v>-0.006</v>
          </cell>
          <cell r="J784">
            <v>0</v>
          </cell>
          <cell r="K784">
            <v>0</v>
          </cell>
        </row>
        <row r="785">
          <cell r="C785" t="str">
            <v>兆新股份</v>
          </cell>
          <cell r="D785">
            <v>1</v>
          </cell>
          <cell r="E785">
            <v>2</v>
          </cell>
          <cell r="F785">
            <v>0</v>
          </cell>
          <cell r="G785">
            <v>0</v>
          </cell>
          <cell r="H785">
            <v>0</v>
          </cell>
          <cell r="I785">
            <v>-0.001</v>
          </cell>
          <cell r="J785">
            <v>0</v>
          </cell>
          <cell r="K785">
            <v>0</v>
          </cell>
        </row>
        <row r="786">
          <cell r="C786" t="str">
            <v>利尔化学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-0.01</v>
          </cell>
          <cell r="J786">
            <v>0</v>
          </cell>
          <cell r="K786">
            <v>0</v>
          </cell>
        </row>
        <row r="787">
          <cell r="C787" t="str">
            <v>ST升达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0.012</v>
          </cell>
          <cell r="J787">
            <v>0</v>
          </cell>
          <cell r="K787">
            <v>0</v>
          </cell>
        </row>
        <row r="788">
          <cell r="C788" t="str">
            <v>拓维信息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0.042</v>
          </cell>
          <cell r="J788">
            <v>0</v>
          </cell>
          <cell r="K788">
            <v>0</v>
          </cell>
        </row>
        <row r="789">
          <cell r="C789" t="str">
            <v>恩华药业</v>
          </cell>
          <cell r="D789">
            <v>3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-0.016</v>
          </cell>
          <cell r="J789">
            <v>0</v>
          </cell>
          <cell r="K789">
            <v>0</v>
          </cell>
        </row>
        <row r="790">
          <cell r="C790" t="str">
            <v>大东南</v>
          </cell>
          <cell r="D790">
            <v>0</v>
          </cell>
          <cell r="E790">
            <v>1</v>
          </cell>
          <cell r="F790">
            <v>1</v>
          </cell>
          <cell r="G790">
            <v>-1</v>
          </cell>
          <cell r="H790">
            <v>0</v>
          </cell>
          <cell r="I790">
            <v>-0.002</v>
          </cell>
          <cell r="J790">
            <v>0</v>
          </cell>
          <cell r="K790">
            <v>0</v>
          </cell>
        </row>
        <row r="791">
          <cell r="C791" t="str">
            <v>新 华 都</v>
          </cell>
          <cell r="D791">
            <v>2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-0.002</v>
          </cell>
          <cell r="J791">
            <v>0</v>
          </cell>
          <cell r="K791">
            <v>0</v>
          </cell>
        </row>
        <row r="792">
          <cell r="C792" t="str">
            <v>建设工业</v>
          </cell>
          <cell r="D792">
            <v>0</v>
          </cell>
          <cell r="E792">
            <v>0</v>
          </cell>
          <cell r="F792">
            <v>0</v>
          </cell>
          <cell r="G792">
            <v>-1</v>
          </cell>
          <cell r="H792">
            <v>0</v>
          </cell>
          <cell r="I792">
            <v>-0.018</v>
          </cell>
          <cell r="J792">
            <v>0</v>
          </cell>
          <cell r="K792">
            <v>0</v>
          </cell>
        </row>
        <row r="793">
          <cell r="C793" t="str">
            <v>浙富控股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-0.001</v>
          </cell>
          <cell r="J793">
            <v>0</v>
          </cell>
          <cell r="K793">
            <v>0</v>
          </cell>
        </row>
        <row r="794">
          <cell r="C794" t="str">
            <v>陕天然气</v>
          </cell>
          <cell r="D794">
            <v>4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-0.053</v>
          </cell>
          <cell r="J794">
            <v>0</v>
          </cell>
          <cell r="K794">
            <v>0</v>
          </cell>
        </row>
        <row r="795">
          <cell r="C795" t="str">
            <v>电科网安</v>
          </cell>
          <cell r="D795">
            <v>0</v>
          </cell>
          <cell r="E795">
            <v>0</v>
          </cell>
          <cell r="F795">
            <v>0</v>
          </cell>
          <cell r="G795">
            <v>-1</v>
          </cell>
          <cell r="H795">
            <v>0</v>
          </cell>
          <cell r="I795">
            <v>0.054</v>
          </cell>
          <cell r="J795">
            <v>0</v>
          </cell>
          <cell r="K795">
            <v>0</v>
          </cell>
        </row>
        <row r="796">
          <cell r="C796" t="str">
            <v>美邦服饰</v>
          </cell>
          <cell r="D796">
            <v>4</v>
          </cell>
          <cell r="E796">
            <v>1</v>
          </cell>
          <cell r="F796">
            <v>-1</v>
          </cell>
          <cell r="G796">
            <v>0</v>
          </cell>
          <cell r="H796">
            <v>0</v>
          </cell>
          <cell r="I796">
            <v>-0.001</v>
          </cell>
          <cell r="J796">
            <v>0</v>
          </cell>
          <cell r="K796">
            <v>0</v>
          </cell>
        </row>
        <row r="797">
          <cell r="C797" t="str">
            <v>华明装备</v>
          </cell>
          <cell r="D797">
            <v>2</v>
          </cell>
          <cell r="E797">
            <v>1</v>
          </cell>
          <cell r="F797">
            <v>1</v>
          </cell>
          <cell r="G797">
            <v>-1</v>
          </cell>
          <cell r="H797">
            <v>0</v>
          </cell>
          <cell r="I797">
            <v>-0.025</v>
          </cell>
          <cell r="J797">
            <v>0</v>
          </cell>
          <cell r="K797">
            <v>0</v>
          </cell>
        </row>
        <row r="798">
          <cell r="C798" t="str">
            <v>东方雨虹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0.025</v>
          </cell>
          <cell r="J798">
            <v>0</v>
          </cell>
          <cell r="K798">
            <v>0</v>
          </cell>
        </row>
        <row r="799">
          <cell r="C799" t="str">
            <v>川润股份</v>
          </cell>
          <cell r="D799">
            <v>0</v>
          </cell>
          <cell r="E799">
            <v>0</v>
          </cell>
          <cell r="F799">
            <v>0</v>
          </cell>
          <cell r="G799">
            <v>-1</v>
          </cell>
          <cell r="H799">
            <v>0</v>
          </cell>
          <cell r="I799">
            <v>-0.012</v>
          </cell>
          <cell r="J799">
            <v>0</v>
          </cell>
          <cell r="K799">
            <v>0</v>
          </cell>
        </row>
        <row r="800">
          <cell r="C800" t="str">
            <v>水晶光电</v>
          </cell>
          <cell r="D800">
            <v>4</v>
          </cell>
          <cell r="E800">
            <v>2</v>
          </cell>
          <cell r="F800">
            <v>-1</v>
          </cell>
          <cell r="G800">
            <v>1</v>
          </cell>
          <cell r="H800">
            <v>0</v>
          </cell>
          <cell r="I800">
            <v>0.027</v>
          </cell>
          <cell r="J800">
            <v>0</v>
          </cell>
          <cell r="K800">
            <v>0</v>
          </cell>
        </row>
        <row r="801">
          <cell r="C801" t="str">
            <v>华昌化工</v>
          </cell>
          <cell r="D801">
            <v>1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-0.016</v>
          </cell>
          <cell r="J801">
            <v>0</v>
          </cell>
          <cell r="K801">
            <v>0</v>
          </cell>
        </row>
        <row r="802">
          <cell r="C802" t="str">
            <v>桂林三金</v>
          </cell>
          <cell r="D802">
            <v>0</v>
          </cell>
          <cell r="E802">
            <v>1</v>
          </cell>
          <cell r="F802">
            <v>0</v>
          </cell>
          <cell r="G802">
            <v>0</v>
          </cell>
          <cell r="H802">
            <v>0</v>
          </cell>
          <cell r="I802">
            <v>-0.004</v>
          </cell>
          <cell r="J802">
            <v>0</v>
          </cell>
          <cell r="K802">
            <v>0</v>
          </cell>
        </row>
        <row r="803">
          <cell r="C803" t="str">
            <v>万马股份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0.001</v>
          </cell>
          <cell r="J803">
            <v>0</v>
          </cell>
          <cell r="K803">
            <v>-1</v>
          </cell>
        </row>
        <row r="804">
          <cell r="C804" t="str">
            <v>友阿股份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-0.007</v>
          </cell>
          <cell r="J804">
            <v>0</v>
          </cell>
          <cell r="K804">
            <v>0</v>
          </cell>
        </row>
        <row r="805">
          <cell r="C805" t="str">
            <v>神开股份</v>
          </cell>
          <cell r="D805">
            <v>0</v>
          </cell>
          <cell r="E805">
            <v>0</v>
          </cell>
          <cell r="F805">
            <v>0</v>
          </cell>
          <cell r="G805">
            <v>-1</v>
          </cell>
          <cell r="H805">
            <v>0</v>
          </cell>
          <cell r="I805">
            <v>-0.016</v>
          </cell>
          <cell r="J805">
            <v>0</v>
          </cell>
          <cell r="K805">
            <v>0</v>
          </cell>
        </row>
        <row r="806">
          <cell r="C806" t="str">
            <v>久其软件</v>
          </cell>
          <cell r="D806">
            <v>1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-0.029</v>
          </cell>
          <cell r="J806">
            <v>0</v>
          </cell>
          <cell r="K806">
            <v>-1</v>
          </cell>
        </row>
        <row r="807">
          <cell r="C807" t="str">
            <v>ST联络</v>
          </cell>
          <cell r="D807">
            <v>2</v>
          </cell>
          <cell r="E807">
            <v>1</v>
          </cell>
          <cell r="F807">
            <v>1</v>
          </cell>
          <cell r="G807">
            <v>-1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C808" t="str">
            <v>光迅科技</v>
          </cell>
          <cell r="D808">
            <v>4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-0.047</v>
          </cell>
          <cell r="J808">
            <v>0</v>
          </cell>
          <cell r="K808">
            <v>-1</v>
          </cell>
        </row>
        <row r="809">
          <cell r="C809" t="str">
            <v>博深股份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-0.024</v>
          </cell>
          <cell r="J809">
            <v>0</v>
          </cell>
          <cell r="K809">
            <v>-1</v>
          </cell>
        </row>
        <row r="810">
          <cell r="C810" t="str">
            <v>天润工业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-0.006</v>
          </cell>
          <cell r="J810">
            <v>0</v>
          </cell>
          <cell r="K810">
            <v>-1</v>
          </cell>
        </row>
        <row r="811">
          <cell r="C811" t="str">
            <v>亚太股份</v>
          </cell>
          <cell r="D811">
            <v>1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0.024</v>
          </cell>
          <cell r="J811">
            <v>0</v>
          </cell>
          <cell r="K811">
            <v>0</v>
          </cell>
        </row>
        <row r="812">
          <cell r="C812" t="str">
            <v>世联行</v>
          </cell>
          <cell r="D812">
            <v>1</v>
          </cell>
          <cell r="E812">
            <v>2</v>
          </cell>
          <cell r="F812">
            <v>0</v>
          </cell>
          <cell r="G812">
            <v>0</v>
          </cell>
          <cell r="H812">
            <v>0</v>
          </cell>
          <cell r="I812">
            <v>0.004</v>
          </cell>
          <cell r="J812">
            <v>0</v>
          </cell>
          <cell r="K812">
            <v>-1</v>
          </cell>
        </row>
        <row r="813">
          <cell r="C813" t="str">
            <v>保龄宝</v>
          </cell>
          <cell r="D813">
            <v>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-0.009</v>
          </cell>
          <cell r="J813">
            <v>0</v>
          </cell>
          <cell r="K813">
            <v>0</v>
          </cell>
        </row>
        <row r="814">
          <cell r="C814" t="str">
            <v>奇正藏药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-0.011</v>
          </cell>
          <cell r="J814">
            <v>0</v>
          </cell>
          <cell r="K814">
            <v>0</v>
          </cell>
        </row>
        <row r="815">
          <cell r="C815" t="str">
            <v>*ST超华</v>
          </cell>
          <cell r="D815">
            <v>0</v>
          </cell>
          <cell r="E815">
            <v>0</v>
          </cell>
          <cell r="F815">
            <v>1</v>
          </cell>
          <cell r="G815">
            <v>-1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C816" t="str">
            <v>ST宇顺</v>
          </cell>
          <cell r="D816">
            <v>0</v>
          </cell>
          <cell r="E816">
            <v>2</v>
          </cell>
          <cell r="F816">
            <v>0</v>
          </cell>
          <cell r="G816">
            <v>-1</v>
          </cell>
          <cell r="H816">
            <v>0</v>
          </cell>
          <cell r="I816">
            <v>0.006</v>
          </cell>
          <cell r="J816">
            <v>0</v>
          </cell>
          <cell r="K816">
            <v>0</v>
          </cell>
        </row>
        <row r="817">
          <cell r="C817" t="str">
            <v>禾盛新材</v>
          </cell>
          <cell r="D817">
            <v>0</v>
          </cell>
          <cell r="E817">
            <v>2</v>
          </cell>
          <cell r="F817">
            <v>0</v>
          </cell>
          <cell r="G817">
            <v>0</v>
          </cell>
          <cell r="H817">
            <v>0</v>
          </cell>
          <cell r="I817">
            <v>-0.071</v>
          </cell>
          <cell r="J817">
            <v>0</v>
          </cell>
          <cell r="K817">
            <v>0</v>
          </cell>
        </row>
        <row r="818">
          <cell r="C818" t="str">
            <v>遥望科技</v>
          </cell>
          <cell r="D818">
            <v>0</v>
          </cell>
          <cell r="E818">
            <v>0</v>
          </cell>
          <cell r="F818">
            <v>1</v>
          </cell>
          <cell r="G818">
            <v>-1</v>
          </cell>
          <cell r="H818">
            <v>0</v>
          </cell>
          <cell r="I818">
            <v>-0.004</v>
          </cell>
          <cell r="J818">
            <v>0</v>
          </cell>
          <cell r="K818">
            <v>0</v>
          </cell>
        </row>
        <row r="819">
          <cell r="C819" t="str">
            <v>奥飞娱乐</v>
          </cell>
          <cell r="D819">
            <v>3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-0.005</v>
          </cell>
          <cell r="J819">
            <v>0</v>
          </cell>
          <cell r="K819">
            <v>0</v>
          </cell>
        </row>
        <row r="820">
          <cell r="C820" t="str">
            <v>罗莱生活</v>
          </cell>
          <cell r="D820">
            <v>0</v>
          </cell>
          <cell r="E820">
            <v>1</v>
          </cell>
          <cell r="F820">
            <v>0</v>
          </cell>
          <cell r="G820">
            <v>0</v>
          </cell>
          <cell r="H820">
            <v>0</v>
          </cell>
          <cell r="I820">
            <v>-0.004</v>
          </cell>
          <cell r="J820">
            <v>0</v>
          </cell>
          <cell r="K820">
            <v>-1</v>
          </cell>
        </row>
        <row r="821">
          <cell r="C821" t="str">
            <v>信立泰</v>
          </cell>
          <cell r="D821">
            <v>1</v>
          </cell>
          <cell r="E821">
            <v>1</v>
          </cell>
          <cell r="F821">
            <v>-1</v>
          </cell>
          <cell r="G821">
            <v>1</v>
          </cell>
          <cell r="H821">
            <v>0</v>
          </cell>
          <cell r="I821">
            <v>0.056</v>
          </cell>
          <cell r="J821">
            <v>0</v>
          </cell>
          <cell r="K821">
            <v>0</v>
          </cell>
        </row>
        <row r="822">
          <cell r="C822" t="str">
            <v>精艺股份</v>
          </cell>
          <cell r="D822">
            <v>0</v>
          </cell>
          <cell r="E822">
            <v>0</v>
          </cell>
          <cell r="F822">
            <v>0</v>
          </cell>
          <cell r="G822">
            <v>-1</v>
          </cell>
          <cell r="H822">
            <v>0</v>
          </cell>
          <cell r="I822">
            <v>-0.01</v>
          </cell>
          <cell r="J822">
            <v>0</v>
          </cell>
          <cell r="K822">
            <v>0</v>
          </cell>
        </row>
        <row r="823">
          <cell r="C823" t="str">
            <v>辉煌科技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-0.009</v>
          </cell>
          <cell r="J823">
            <v>0</v>
          </cell>
          <cell r="K823">
            <v>0</v>
          </cell>
        </row>
        <row r="824">
          <cell r="C824" t="str">
            <v>博云新材</v>
          </cell>
          <cell r="D824">
            <v>1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-0.003</v>
          </cell>
          <cell r="J824">
            <v>0</v>
          </cell>
          <cell r="K824">
            <v>0</v>
          </cell>
        </row>
        <row r="825">
          <cell r="C825" t="str">
            <v>中电兴发</v>
          </cell>
          <cell r="D825">
            <v>0</v>
          </cell>
          <cell r="E825">
            <v>1</v>
          </cell>
          <cell r="F825">
            <v>0</v>
          </cell>
          <cell r="G825">
            <v>0</v>
          </cell>
          <cell r="H825">
            <v>0</v>
          </cell>
          <cell r="I825">
            <v>0.005</v>
          </cell>
          <cell r="J825">
            <v>0</v>
          </cell>
          <cell r="K825">
            <v>-1</v>
          </cell>
        </row>
        <row r="826">
          <cell r="C826" t="str">
            <v>圣农发展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0.095</v>
          </cell>
          <cell r="J826">
            <v>0</v>
          </cell>
          <cell r="K826">
            <v>0</v>
          </cell>
        </row>
        <row r="827">
          <cell r="C827" t="str">
            <v>太阳电缆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-0.003</v>
          </cell>
          <cell r="J827">
            <v>0</v>
          </cell>
          <cell r="K827">
            <v>0</v>
          </cell>
        </row>
        <row r="828">
          <cell r="C828" t="str">
            <v>齐心集团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0.009</v>
          </cell>
          <cell r="J828">
            <v>0</v>
          </cell>
          <cell r="K828">
            <v>0</v>
          </cell>
        </row>
        <row r="829">
          <cell r="C829" t="str">
            <v>西部建设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-0.006</v>
          </cell>
          <cell r="J829">
            <v>0</v>
          </cell>
          <cell r="K829">
            <v>0</v>
          </cell>
        </row>
        <row r="830">
          <cell r="C830" t="str">
            <v>美盈森</v>
          </cell>
          <cell r="D830">
            <v>0</v>
          </cell>
          <cell r="E830">
            <v>1</v>
          </cell>
          <cell r="F830">
            <v>0</v>
          </cell>
          <cell r="G830">
            <v>0</v>
          </cell>
          <cell r="H830">
            <v>0</v>
          </cell>
          <cell r="I830">
            <v>-0.012</v>
          </cell>
          <cell r="J830">
            <v>0</v>
          </cell>
          <cell r="K830">
            <v>-1</v>
          </cell>
        </row>
        <row r="831">
          <cell r="C831" t="str">
            <v>洋河股份</v>
          </cell>
          <cell r="D831">
            <v>1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0.159</v>
          </cell>
          <cell r="J831">
            <v>0</v>
          </cell>
          <cell r="K831">
            <v>0</v>
          </cell>
        </row>
        <row r="832">
          <cell r="C832" t="str">
            <v>南国置业</v>
          </cell>
          <cell r="D832">
            <v>4</v>
          </cell>
          <cell r="E832">
            <v>1</v>
          </cell>
          <cell r="F832">
            <v>0</v>
          </cell>
          <cell r="G832">
            <v>0</v>
          </cell>
          <cell r="H832">
            <v>0</v>
          </cell>
          <cell r="I832">
            <v>0.003</v>
          </cell>
          <cell r="J832">
            <v>0</v>
          </cell>
          <cell r="K832">
            <v>0</v>
          </cell>
        </row>
        <row r="833">
          <cell r="C833" t="str">
            <v>中科云网</v>
          </cell>
          <cell r="D833">
            <v>1</v>
          </cell>
          <cell r="E833">
            <v>2</v>
          </cell>
          <cell r="F833">
            <v>0</v>
          </cell>
          <cell r="G833">
            <v>0</v>
          </cell>
          <cell r="H833">
            <v>0</v>
          </cell>
          <cell r="I833">
            <v>-0.009</v>
          </cell>
          <cell r="J833">
            <v>0</v>
          </cell>
          <cell r="K833">
            <v>-1</v>
          </cell>
        </row>
        <row r="834">
          <cell r="C834" t="str">
            <v>北新路桥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-0.001</v>
          </cell>
          <cell r="J834">
            <v>0</v>
          </cell>
          <cell r="K834">
            <v>0</v>
          </cell>
        </row>
        <row r="835">
          <cell r="C835" t="str">
            <v>*ST威创</v>
          </cell>
          <cell r="D835">
            <v>4</v>
          </cell>
          <cell r="E835">
            <v>0</v>
          </cell>
          <cell r="F835">
            <v>-1</v>
          </cell>
          <cell r="G835">
            <v>1</v>
          </cell>
          <cell r="H835">
            <v>0</v>
          </cell>
          <cell r="I835">
            <v>-0.008</v>
          </cell>
          <cell r="J835">
            <v>0</v>
          </cell>
          <cell r="K835">
            <v>0</v>
          </cell>
        </row>
        <row r="836">
          <cell r="C836" t="str">
            <v>*ST中利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-0.003</v>
          </cell>
          <cell r="J836">
            <v>0</v>
          </cell>
          <cell r="K836">
            <v>0</v>
          </cell>
        </row>
        <row r="837">
          <cell r="C837" t="str">
            <v>*ST东园</v>
          </cell>
          <cell r="D837">
            <v>3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-0.01</v>
          </cell>
          <cell r="J837">
            <v>0</v>
          </cell>
          <cell r="K837">
            <v>-1</v>
          </cell>
        </row>
        <row r="838">
          <cell r="C838" t="str">
            <v>海大集团</v>
          </cell>
          <cell r="D838">
            <v>2</v>
          </cell>
          <cell r="E838">
            <v>0</v>
          </cell>
          <cell r="F838">
            <v>0</v>
          </cell>
          <cell r="G838">
            <v>-1</v>
          </cell>
          <cell r="H838">
            <v>0</v>
          </cell>
          <cell r="I838">
            <v>0.074</v>
          </cell>
          <cell r="J838">
            <v>0</v>
          </cell>
          <cell r="K838">
            <v>0</v>
          </cell>
        </row>
        <row r="839">
          <cell r="C839" t="str">
            <v>川发龙蟒</v>
          </cell>
          <cell r="D839">
            <v>4</v>
          </cell>
          <cell r="E839">
            <v>2</v>
          </cell>
          <cell r="F839">
            <v>0</v>
          </cell>
          <cell r="G839">
            <v>0</v>
          </cell>
          <cell r="H839">
            <v>0</v>
          </cell>
          <cell r="I839">
            <v>-0.017</v>
          </cell>
          <cell r="J839">
            <v>0</v>
          </cell>
          <cell r="K839">
            <v>0</v>
          </cell>
        </row>
        <row r="840">
          <cell r="C840" t="str">
            <v>日海智能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0.018</v>
          </cell>
          <cell r="J840">
            <v>0</v>
          </cell>
          <cell r="K840">
            <v>0</v>
          </cell>
        </row>
        <row r="841">
          <cell r="C841" t="str">
            <v>南山控股</v>
          </cell>
          <cell r="D841">
            <v>3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-1</v>
          </cell>
        </row>
        <row r="842">
          <cell r="C842" t="str">
            <v>焦点科技</v>
          </cell>
          <cell r="D842">
            <v>0</v>
          </cell>
          <cell r="E842">
            <v>0</v>
          </cell>
          <cell r="F842">
            <v>1</v>
          </cell>
          <cell r="G842">
            <v>-1</v>
          </cell>
          <cell r="H842">
            <v>0</v>
          </cell>
          <cell r="I842">
            <v>0.026</v>
          </cell>
          <cell r="J842">
            <v>0</v>
          </cell>
          <cell r="K842">
            <v>0</v>
          </cell>
        </row>
        <row r="843">
          <cell r="C843" t="str">
            <v>亚联发展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0.002</v>
          </cell>
          <cell r="J843">
            <v>0</v>
          </cell>
          <cell r="K843">
            <v>-1</v>
          </cell>
        </row>
        <row r="844">
          <cell r="C844" t="str">
            <v>众生药业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-0.023</v>
          </cell>
          <cell r="J844">
            <v>0</v>
          </cell>
          <cell r="K844">
            <v>0</v>
          </cell>
        </row>
        <row r="845">
          <cell r="C845" t="str">
            <v>久立特材</v>
          </cell>
          <cell r="D845">
            <v>4</v>
          </cell>
          <cell r="E845">
            <v>2</v>
          </cell>
          <cell r="F845">
            <v>0</v>
          </cell>
          <cell r="G845">
            <v>1</v>
          </cell>
          <cell r="H845">
            <v>0</v>
          </cell>
          <cell r="I845">
            <v>-0.021</v>
          </cell>
          <cell r="J845">
            <v>0</v>
          </cell>
          <cell r="K845">
            <v>0</v>
          </cell>
        </row>
        <row r="846">
          <cell r="C846" t="str">
            <v>乐通股份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0.013</v>
          </cell>
          <cell r="J846">
            <v>0</v>
          </cell>
          <cell r="K846">
            <v>0</v>
          </cell>
        </row>
        <row r="847">
          <cell r="C847" t="str">
            <v>海峡股份</v>
          </cell>
          <cell r="D847">
            <v>0</v>
          </cell>
          <cell r="E847">
            <v>0</v>
          </cell>
          <cell r="F847">
            <v>1</v>
          </cell>
          <cell r="G847">
            <v>-1</v>
          </cell>
          <cell r="H847">
            <v>0</v>
          </cell>
          <cell r="I847">
            <v>0.01</v>
          </cell>
          <cell r="J847">
            <v>0</v>
          </cell>
          <cell r="K847">
            <v>0</v>
          </cell>
        </row>
        <row r="848">
          <cell r="C848" t="str">
            <v>华英农业</v>
          </cell>
          <cell r="D848">
            <v>4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-0.007</v>
          </cell>
          <cell r="J848">
            <v>0</v>
          </cell>
          <cell r="K848">
            <v>0</v>
          </cell>
        </row>
        <row r="849">
          <cell r="C849" t="str">
            <v>理工能科</v>
          </cell>
          <cell r="D849">
            <v>3</v>
          </cell>
          <cell r="E849">
            <v>1</v>
          </cell>
          <cell r="F849">
            <v>0</v>
          </cell>
          <cell r="G849">
            <v>-1</v>
          </cell>
          <cell r="H849">
            <v>0</v>
          </cell>
          <cell r="I849">
            <v>-0.054</v>
          </cell>
          <cell r="J849">
            <v>0</v>
          </cell>
          <cell r="K849">
            <v>0</v>
          </cell>
        </row>
        <row r="850">
          <cell r="C850" t="str">
            <v>雅博股份</v>
          </cell>
          <cell r="D850">
            <v>3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-0.003</v>
          </cell>
          <cell r="J850">
            <v>0</v>
          </cell>
          <cell r="K850">
            <v>-1</v>
          </cell>
        </row>
        <row r="851">
          <cell r="C851" t="str">
            <v>普利特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0.008</v>
          </cell>
          <cell r="J851">
            <v>0</v>
          </cell>
          <cell r="K851">
            <v>-1</v>
          </cell>
        </row>
        <row r="852">
          <cell r="C852" t="str">
            <v>*ST洪涛</v>
          </cell>
          <cell r="D852">
            <v>2</v>
          </cell>
          <cell r="E852">
            <v>0</v>
          </cell>
          <cell r="F852">
            <v>1</v>
          </cell>
          <cell r="G852">
            <v>-1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</row>
        <row r="853">
          <cell r="C853" t="str">
            <v>永太科技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0.013</v>
          </cell>
          <cell r="J853">
            <v>0</v>
          </cell>
          <cell r="K853">
            <v>0</v>
          </cell>
        </row>
        <row r="854">
          <cell r="C854" t="str">
            <v>富安娜</v>
          </cell>
          <cell r="D854">
            <v>1</v>
          </cell>
          <cell r="E854">
            <v>1</v>
          </cell>
          <cell r="F854">
            <v>1</v>
          </cell>
          <cell r="G854">
            <v>-1</v>
          </cell>
          <cell r="H854">
            <v>0</v>
          </cell>
          <cell r="I854">
            <v>-0.026</v>
          </cell>
          <cell r="J854">
            <v>0</v>
          </cell>
          <cell r="K854">
            <v>0</v>
          </cell>
        </row>
        <row r="855">
          <cell r="C855" t="str">
            <v>新朋股份</v>
          </cell>
          <cell r="D855">
            <v>1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0.005</v>
          </cell>
          <cell r="J855">
            <v>0</v>
          </cell>
          <cell r="K855">
            <v>0</v>
          </cell>
        </row>
        <row r="856">
          <cell r="C856" t="str">
            <v>皇氏集团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-0.004</v>
          </cell>
          <cell r="J856">
            <v>0</v>
          </cell>
          <cell r="K856">
            <v>-1</v>
          </cell>
        </row>
        <row r="857">
          <cell r="C857" t="str">
            <v>得利斯</v>
          </cell>
          <cell r="D857">
            <v>1</v>
          </cell>
          <cell r="E857">
            <v>2</v>
          </cell>
          <cell r="F857">
            <v>0</v>
          </cell>
          <cell r="G857">
            <v>0</v>
          </cell>
          <cell r="H857">
            <v>0</v>
          </cell>
          <cell r="I857">
            <v>0.003</v>
          </cell>
          <cell r="J857">
            <v>0</v>
          </cell>
          <cell r="K857">
            <v>0</v>
          </cell>
        </row>
        <row r="858">
          <cell r="C858" t="str">
            <v>皖通科技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0.016</v>
          </cell>
          <cell r="J858">
            <v>0</v>
          </cell>
          <cell r="K858">
            <v>0</v>
          </cell>
        </row>
        <row r="859">
          <cell r="C859" t="str">
            <v>仙琚制药</v>
          </cell>
          <cell r="D859">
            <v>2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C860" t="str">
            <v>罗普斯金</v>
          </cell>
          <cell r="D860">
            <v>1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-0.001</v>
          </cell>
          <cell r="J860">
            <v>0</v>
          </cell>
          <cell r="K860">
            <v>-1</v>
          </cell>
        </row>
        <row r="861">
          <cell r="C861" t="str">
            <v>英威腾</v>
          </cell>
          <cell r="D861">
            <v>1</v>
          </cell>
          <cell r="E861">
            <v>2</v>
          </cell>
          <cell r="F861">
            <v>0</v>
          </cell>
          <cell r="G861">
            <v>0</v>
          </cell>
          <cell r="H861">
            <v>0</v>
          </cell>
          <cell r="I861">
            <v>0.04</v>
          </cell>
          <cell r="J861">
            <v>0</v>
          </cell>
          <cell r="K861">
            <v>0</v>
          </cell>
        </row>
        <row r="862">
          <cell r="C862" t="str">
            <v>科华数据</v>
          </cell>
          <cell r="D862">
            <v>0</v>
          </cell>
          <cell r="E862">
            <v>1</v>
          </cell>
          <cell r="F862">
            <v>0</v>
          </cell>
          <cell r="G862">
            <v>-1</v>
          </cell>
          <cell r="H862">
            <v>0</v>
          </cell>
          <cell r="I862">
            <v>0.112</v>
          </cell>
          <cell r="J862">
            <v>0</v>
          </cell>
          <cell r="K862">
            <v>0</v>
          </cell>
        </row>
        <row r="863">
          <cell r="C863" t="str">
            <v>*ST人乐</v>
          </cell>
          <cell r="D863">
            <v>4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-0.004</v>
          </cell>
          <cell r="J863">
            <v>0</v>
          </cell>
          <cell r="K863">
            <v>-1</v>
          </cell>
        </row>
        <row r="864">
          <cell r="C864" t="str">
            <v>赛象科技</v>
          </cell>
          <cell r="D864">
            <v>0</v>
          </cell>
          <cell r="E864">
            <v>0</v>
          </cell>
          <cell r="F864">
            <v>0</v>
          </cell>
          <cell r="G864">
            <v>-1</v>
          </cell>
          <cell r="H864">
            <v>0</v>
          </cell>
          <cell r="I864">
            <v>-0.007</v>
          </cell>
          <cell r="J864">
            <v>0</v>
          </cell>
          <cell r="K864">
            <v>0</v>
          </cell>
        </row>
        <row r="865">
          <cell r="C865" t="str">
            <v>奥普光电</v>
          </cell>
          <cell r="D865">
            <v>3</v>
          </cell>
          <cell r="E865">
            <v>1</v>
          </cell>
          <cell r="F865">
            <v>0</v>
          </cell>
          <cell r="G865">
            <v>0</v>
          </cell>
          <cell r="H865">
            <v>0</v>
          </cell>
          <cell r="I865">
            <v>0.011</v>
          </cell>
          <cell r="J865">
            <v>0</v>
          </cell>
          <cell r="K865">
            <v>0</v>
          </cell>
        </row>
        <row r="866">
          <cell r="C866" t="str">
            <v>积成电子</v>
          </cell>
          <cell r="D866">
            <v>2</v>
          </cell>
          <cell r="E866">
            <v>2</v>
          </cell>
          <cell r="F866">
            <v>0</v>
          </cell>
          <cell r="G866">
            <v>-1</v>
          </cell>
          <cell r="H866">
            <v>0</v>
          </cell>
          <cell r="I866">
            <v>-0.013</v>
          </cell>
          <cell r="J866">
            <v>0</v>
          </cell>
          <cell r="K866">
            <v>0</v>
          </cell>
        </row>
        <row r="867">
          <cell r="C867" t="str">
            <v>格林美</v>
          </cell>
          <cell r="D867">
            <v>2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-0.006</v>
          </cell>
          <cell r="J867">
            <v>0</v>
          </cell>
          <cell r="K867">
            <v>-1</v>
          </cell>
        </row>
        <row r="868">
          <cell r="C868" t="str">
            <v>ST新纶</v>
          </cell>
          <cell r="D868">
            <v>4</v>
          </cell>
          <cell r="E868">
            <v>0</v>
          </cell>
          <cell r="F868">
            <v>1</v>
          </cell>
          <cell r="G868">
            <v>-1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C869" t="str">
            <v>巨力索具</v>
          </cell>
          <cell r="D869">
            <v>1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-0.009</v>
          </cell>
          <cell r="J869">
            <v>0</v>
          </cell>
          <cell r="K869">
            <v>-1</v>
          </cell>
        </row>
        <row r="870">
          <cell r="C870" t="str">
            <v>慈文传媒</v>
          </cell>
          <cell r="D870">
            <v>1</v>
          </cell>
          <cell r="E870">
            <v>2</v>
          </cell>
          <cell r="F870">
            <v>1</v>
          </cell>
          <cell r="G870">
            <v>-1</v>
          </cell>
          <cell r="H870">
            <v>0</v>
          </cell>
          <cell r="I870">
            <v>-0.003</v>
          </cell>
          <cell r="J870">
            <v>0</v>
          </cell>
          <cell r="K870">
            <v>0</v>
          </cell>
        </row>
        <row r="871">
          <cell r="C871" t="str">
            <v>海宁皮城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-0.003</v>
          </cell>
          <cell r="J871">
            <v>0</v>
          </cell>
          <cell r="K871">
            <v>-1</v>
          </cell>
        </row>
        <row r="872">
          <cell r="C872" t="str">
            <v>潮宏基</v>
          </cell>
          <cell r="D872">
            <v>0</v>
          </cell>
          <cell r="E872">
            <v>0</v>
          </cell>
          <cell r="F872">
            <v>1</v>
          </cell>
          <cell r="G872">
            <v>-1</v>
          </cell>
          <cell r="H872">
            <v>0</v>
          </cell>
          <cell r="I872">
            <v>-0.003</v>
          </cell>
          <cell r="J872">
            <v>0</v>
          </cell>
          <cell r="K872">
            <v>0</v>
          </cell>
        </row>
        <row r="873">
          <cell r="C873" t="str">
            <v>柘中股份</v>
          </cell>
          <cell r="D873">
            <v>0</v>
          </cell>
          <cell r="E873">
            <v>2</v>
          </cell>
          <cell r="F873">
            <v>0</v>
          </cell>
          <cell r="G873">
            <v>-1</v>
          </cell>
          <cell r="H873">
            <v>0</v>
          </cell>
          <cell r="I873">
            <v>-0.017</v>
          </cell>
          <cell r="J873">
            <v>0</v>
          </cell>
          <cell r="K873">
            <v>0</v>
          </cell>
        </row>
        <row r="874">
          <cell r="C874" t="str">
            <v>泰尔股份</v>
          </cell>
          <cell r="D874">
            <v>0</v>
          </cell>
          <cell r="E874">
            <v>0</v>
          </cell>
          <cell r="F874">
            <v>0</v>
          </cell>
          <cell r="G874">
            <v>-1</v>
          </cell>
          <cell r="H874">
            <v>0</v>
          </cell>
          <cell r="I874">
            <v>-0.006</v>
          </cell>
          <cell r="J874">
            <v>0</v>
          </cell>
          <cell r="K874">
            <v>0</v>
          </cell>
        </row>
        <row r="875">
          <cell r="C875" t="str">
            <v>高乐股份</v>
          </cell>
          <cell r="D875">
            <v>0</v>
          </cell>
          <cell r="E875">
            <v>0</v>
          </cell>
          <cell r="F875">
            <v>1</v>
          </cell>
          <cell r="G875">
            <v>-1</v>
          </cell>
          <cell r="H875">
            <v>0</v>
          </cell>
          <cell r="I875">
            <v>-0.001</v>
          </cell>
          <cell r="J875">
            <v>0</v>
          </cell>
          <cell r="K875">
            <v>0</v>
          </cell>
        </row>
        <row r="876">
          <cell r="C876" t="str">
            <v>精华制药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-0.004</v>
          </cell>
          <cell r="J876">
            <v>0</v>
          </cell>
          <cell r="K876">
            <v>-1</v>
          </cell>
        </row>
        <row r="877">
          <cell r="C877" t="str">
            <v>北京科锐</v>
          </cell>
          <cell r="D877">
            <v>3</v>
          </cell>
          <cell r="E877">
            <v>0</v>
          </cell>
          <cell r="F877">
            <v>0</v>
          </cell>
          <cell r="G877">
            <v>-1</v>
          </cell>
          <cell r="H877">
            <v>0</v>
          </cell>
          <cell r="I877">
            <v>-0.027</v>
          </cell>
          <cell r="J877">
            <v>0</v>
          </cell>
          <cell r="K877">
            <v>0</v>
          </cell>
        </row>
        <row r="878">
          <cell r="C878" t="str">
            <v>漫步者</v>
          </cell>
          <cell r="D878">
            <v>3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-0.005</v>
          </cell>
          <cell r="J878">
            <v>0</v>
          </cell>
          <cell r="K878">
            <v>0</v>
          </cell>
        </row>
        <row r="879">
          <cell r="C879" t="str">
            <v>顺丰控股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0.018</v>
          </cell>
          <cell r="J879">
            <v>0</v>
          </cell>
          <cell r="K879">
            <v>0</v>
          </cell>
        </row>
        <row r="880">
          <cell r="C880" t="str">
            <v>杰瑞股份</v>
          </cell>
          <cell r="D880">
            <v>3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-0.015</v>
          </cell>
          <cell r="J880">
            <v>0</v>
          </cell>
          <cell r="K880">
            <v>1</v>
          </cell>
        </row>
        <row r="881">
          <cell r="C881" t="str">
            <v>天娱数科</v>
          </cell>
          <cell r="D881">
            <v>0</v>
          </cell>
          <cell r="E881">
            <v>2</v>
          </cell>
          <cell r="F881">
            <v>1</v>
          </cell>
          <cell r="G881">
            <v>-1</v>
          </cell>
          <cell r="H881">
            <v>0</v>
          </cell>
          <cell r="I881">
            <v>-0.002</v>
          </cell>
          <cell r="J881">
            <v>0</v>
          </cell>
          <cell r="K881">
            <v>0</v>
          </cell>
        </row>
        <row r="882">
          <cell r="C882" t="str">
            <v>兴民智通</v>
          </cell>
          <cell r="D882">
            <v>4</v>
          </cell>
          <cell r="E882">
            <v>1</v>
          </cell>
          <cell r="F882">
            <v>0</v>
          </cell>
          <cell r="G882">
            <v>0</v>
          </cell>
          <cell r="H882">
            <v>0</v>
          </cell>
          <cell r="I882">
            <v>0.005</v>
          </cell>
          <cell r="J882">
            <v>0</v>
          </cell>
          <cell r="K882">
            <v>0</v>
          </cell>
        </row>
        <row r="883">
          <cell r="C883" t="str">
            <v>赫美集团</v>
          </cell>
          <cell r="D883">
            <v>1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C884" t="str">
            <v>富临运业</v>
          </cell>
          <cell r="D884">
            <v>1</v>
          </cell>
          <cell r="E884">
            <v>1</v>
          </cell>
          <cell r="F884">
            <v>0</v>
          </cell>
          <cell r="G884">
            <v>0</v>
          </cell>
          <cell r="H884">
            <v>0</v>
          </cell>
          <cell r="I884">
            <v>0.058</v>
          </cell>
          <cell r="J884">
            <v>0</v>
          </cell>
          <cell r="K884">
            <v>0</v>
          </cell>
        </row>
        <row r="885">
          <cell r="C885" t="str">
            <v>森源电气</v>
          </cell>
          <cell r="D885">
            <v>0</v>
          </cell>
          <cell r="E885">
            <v>2</v>
          </cell>
          <cell r="F885">
            <v>0</v>
          </cell>
          <cell r="G885">
            <v>0</v>
          </cell>
          <cell r="H885">
            <v>0</v>
          </cell>
          <cell r="I885">
            <v>-0.013</v>
          </cell>
          <cell r="J885">
            <v>0</v>
          </cell>
          <cell r="K885">
            <v>-1</v>
          </cell>
        </row>
        <row r="886">
          <cell r="C886" t="str">
            <v>同德化工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-0.008</v>
          </cell>
          <cell r="J886">
            <v>0</v>
          </cell>
          <cell r="K886">
            <v>0</v>
          </cell>
        </row>
        <row r="887">
          <cell r="C887" t="str">
            <v>神剑股份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-0.001</v>
          </cell>
          <cell r="J887">
            <v>0</v>
          </cell>
          <cell r="K887">
            <v>0</v>
          </cell>
        </row>
        <row r="888">
          <cell r="C888" t="str">
            <v>汉王科技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0.028</v>
          </cell>
          <cell r="J888">
            <v>0</v>
          </cell>
          <cell r="K888">
            <v>0</v>
          </cell>
        </row>
        <row r="889">
          <cell r="C889" t="str">
            <v>隆基机械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0.012</v>
          </cell>
          <cell r="J889">
            <v>0</v>
          </cell>
          <cell r="K889">
            <v>0</v>
          </cell>
        </row>
        <row r="890">
          <cell r="C890" t="str">
            <v>中恒电气</v>
          </cell>
          <cell r="D890">
            <v>4</v>
          </cell>
          <cell r="E890">
            <v>1</v>
          </cell>
          <cell r="F890">
            <v>0</v>
          </cell>
          <cell r="G890">
            <v>0</v>
          </cell>
          <cell r="H890">
            <v>0</v>
          </cell>
          <cell r="I890">
            <v>-0.004</v>
          </cell>
          <cell r="J890">
            <v>0</v>
          </cell>
          <cell r="K890">
            <v>0</v>
          </cell>
        </row>
        <row r="891">
          <cell r="C891" t="str">
            <v>永安药业</v>
          </cell>
          <cell r="D891">
            <v>0</v>
          </cell>
          <cell r="E891">
            <v>0</v>
          </cell>
          <cell r="F891">
            <v>0</v>
          </cell>
          <cell r="G891">
            <v>-1</v>
          </cell>
          <cell r="H891">
            <v>0</v>
          </cell>
          <cell r="I891">
            <v>-0.016</v>
          </cell>
          <cell r="J891">
            <v>0</v>
          </cell>
          <cell r="K891">
            <v>0</v>
          </cell>
        </row>
        <row r="892">
          <cell r="C892" t="str">
            <v>融发核电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0.002</v>
          </cell>
          <cell r="J892">
            <v>0</v>
          </cell>
          <cell r="K892">
            <v>-1</v>
          </cell>
        </row>
        <row r="893">
          <cell r="C893" t="str">
            <v>康力电梯</v>
          </cell>
          <cell r="D893">
            <v>0</v>
          </cell>
          <cell r="E893">
            <v>0</v>
          </cell>
          <cell r="F893">
            <v>1</v>
          </cell>
          <cell r="G893">
            <v>-1</v>
          </cell>
          <cell r="H893">
            <v>0</v>
          </cell>
          <cell r="I893">
            <v>-0.015</v>
          </cell>
          <cell r="J893">
            <v>0</v>
          </cell>
          <cell r="K893">
            <v>0</v>
          </cell>
        </row>
        <row r="894">
          <cell r="C894" t="str">
            <v>太极股份</v>
          </cell>
          <cell r="D894">
            <v>0</v>
          </cell>
          <cell r="E894">
            <v>1</v>
          </cell>
          <cell r="F894">
            <v>1</v>
          </cell>
          <cell r="G894">
            <v>-1</v>
          </cell>
          <cell r="H894">
            <v>0</v>
          </cell>
          <cell r="I894">
            <v>-0.036</v>
          </cell>
          <cell r="J894">
            <v>0</v>
          </cell>
          <cell r="K894">
            <v>0</v>
          </cell>
        </row>
        <row r="895">
          <cell r="C895" t="str">
            <v>卓翼科技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0.005</v>
          </cell>
          <cell r="J895">
            <v>0</v>
          </cell>
          <cell r="K895">
            <v>-1</v>
          </cell>
        </row>
        <row r="896">
          <cell r="C896" t="str">
            <v>亚太药业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-0.007</v>
          </cell>
          <cell r="J896">
            <v>0</v>
          </cell>
          <cell r="K896">
            <v>0</v>
          </cell>
        </row>
        <row r="897">
          <cell r="C897" t="str">
            <v>北方华创</v>
          </cell>
          <cell r="D897">
            <v>4</v>
          </cell>
          <cell r="E897">
            <v>1</v>
          </cell>
          <cell r="F897">
            <v>-1</v>
          </cell>
          <cell r="G897">
            <v>1</v>
          </cell>
          <cell r="H897">
            <v>0</v>
          </cell>
          <cell r="I897">
            <v>2.532</v>
          </cell>
          <cell r="J897">
            <v>0</v>
          </cell>
          <cell r="K897">
            <v>0</v>
          </cell>
        </row>
        <row r="898">
          <cell r="C898" t="str">
            <v>伟星新材</v>
          </cell>
          <cell r="D898">
            <v>0</v>
          </cell>
          <cell r="E898">
            <v>0</v>
          </cell>
          <cell r="F898">
            <v>1</v>
          </cell>
          <cell r="G898">
            <v>-1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C899" t="str">
            <v>千方科技</v>
          </cell>
          <cell r="D899">
            <v>1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0.028</v>
          </cell>
          <cell r="J899">
            <v>0</v>
          </cell>
          <cell r="K899">
            <v>0</v>
          </cell>
        </row>
        <row r="900">
          <cell r="C900" t="str">
            <v>中锐股份</v>
          </cell>
          <cell r="D900">
            <v>0</v>
          </cell>
          <cell r="E900">
            <v>0</v>
          </cell>
          <cell r="F900">
            <v>0</v>
          </cell>
          <cell r="G900">
            <v>-1</v>
          </cell>
          <cell r="H900">
            <v>0</v>
          </cell>
          <cell r="I900">
            <v>-0.006</v>
          </cell>
          <cell r="J900">
            <v>0</v>
          </cell>
          <cell r="K900">
            <v>0</v>
          </cell>
        </row>
        <row r="901">
          <cell r="C901" t="str">
            <v>亚厦股份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-0.006</v>
          </cell>
          <cell r="J901">
            <v>0</v>
          </cell>
          <cell r="K901">
            <v>0</v>
          </cell>
        </row>
        <row r="902">
          <cell r="C902" t="str">
            <v>新北洋</v>
          </cell>
          <cell r="D902">
            <v>0</v>
          </cell>
          <cell r="E902">
            <v>0</v>
          </cell>
          <cell r="F902">
            <v>0</v>
          </cell>
          <cell r="G902">
            <v>-1</v>
          </cell>
          <cell r="H902">
            <v>0</v>
          </cell>
          <cell r="I902">
            <v>0.006</v>
          </cell>
          <cell r="J902">
            <v>0</v>
          </cell>
          <cell r="K902">
            <v>0</v>
          </cell>
        </row>
        <row r="903">
          <cell r="C903" t="str">
            <v>国创高新</v>
          </cell>
          <cell r="D903">
            <v>0</v>
          </cell>
          <cell r="E903">
            <v>0</v>
          </cell>
          <cell r="F903">
            <v>1</v>
          </cell>
          <cell r="G903">
            <v>-1</v>
          </cell>
          <cell r="H903">
            <v>0</v>
          </cell>
          <cell r="I903">
            <v>-0.004</v>
          </cell>
          <cell r="J903">
            <v>0</v>
          </cell>
          <cell r="K903">
            <v>0</v>
          </cell>
        </row>
        <row r="904">
          <cell r="C904" t="str">
            <v>章源钨业</v>
          </cell>
          <cell r="D904">
            <v>2</v>
          </cell>
          <cell r="E904">
            <v>0</v>
          </cell>
          <cell r="F904">
            <v>0</v>
          </cell>
          <cell r="G904">
            <v>-1</v>
          </cell>
          <cell r="H904">
            <v>0</v>
          </cell>
          <cell r="I904">
            <v>0.005</v>
          </cell>
          <cell r="J904">
            <v>0</v>
          </cell>
          <cell r="K904">
            <v>0</v>
          </cell>
        </row>
        <row r="905">
          <cell r="C905" t="str">
            <v>宏创控股</v>
          </cell>
          <cell r="D905">
            <v>2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0.01</v>
          </cell>
          <cell r="J905">
            <v>0</v>
          </cell>
          <cell r="K905">
            <v>0</v>
          </cell>
        </row>
        <row r="906">
          <cell r="C906" t="str">
            <v>科远智慧</v>
          </cell>
          <cell r="D906">
            <v>4</v>
          </cell>
          <cell r="E906">
            <v>2</v>
          </cell>
          <cell r="F906">
            <v>0</v>
          </cell>
          <cell r="G906">
            <v>0</v>
          </cell>
          <cell r="H906">
            <v>0</v>
          </cell>
          <cell r="I906">
            <v>-0.174</v>
          </cell>
          <cell r="J906">
            <v>0</v>
          </cell>
          <cell r="K906">
            <v>-1</v>
          </cell>
        </row>
        <row r="907">
          <cell r="C907" t="str">
            <v>双箭股份</v>
          </cell>
          <cell r="D907">
            <v>0</v>
          </cell>
          <cell r="E907">
            <v>0</v>
          </cell>
          <cell r="F907">
            <v>1</v>
          </cell>
          <cell r="G907">
            <v>-1</v>
          </cell>
          <cell r="H907">
            <v>0</v>
          </cell>
          <cell r="I907">
            <v>-0.036</v>
          </cell>
          <cell r="J907">
            <v>0</v>
          </cell>
          <cell r="K907">
            <v>0</v>
          </cell>
        </row>
        <row r="908">
          <cell r="C908" t="str">
            <v>蓝帆医疗</v>
          </cell>
          <cell r="D908">
            <v>1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-0.003</v>
          </cell>
          <cell r="J908">
            <v>0</v>
          </cell>
          <cell r="K908">
            <v>0</v>
          </cell>
        </row>
        <row r="909">
          <cell r="C909" t="str">
            <v>合众思壮</v>
          </cell>
          <cell r="D909">
            <v>3</v>
          </cell>
          <cell r="E909">
            <v>1</v>
          </cell>
          <cell r="F909">
            <v>0</v>
          </cell>
          <cell r="G909">
            <v>1</v>
          </cell>
          <cell r="H909">
            <v>0</v>
          </cell>
          <cell r="I909">
            <v>0.048</v>
          </cell>
          <cell r="J909">
            <v>0</v>
          </cell>
          <cell r="K909">
            <v>1</v>
          </cell>
        </row>
        <row r="910">
          <cell r="C910" t="str">
            <v>东山精密</v>
          </cell>
          <cell r="D910">
            <v>4</v>
          </cell>
          <cell r="E910">
            <v>0</v>
          </cell>
          <cell r="F910">
            <v>-1</v>
          </cell>
          <cell r="G910">
            <v>1</v>
          </cell>
          <cell r="H910">
            <v>0</v>
          </cell>
          <cell r="I910">
            <v>0.26</v>
          </cell>
          <cell r="J910">
            <v>0</v>
          </cell>
          <cell r="K910">
            <v>0</v>
          </cell>
        </row>
        <row r="911">
          <cell r="C911" t="str">
            <v>大北农</v>
          </cell>
          <cell r="D911">
            <v>1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0.004</v>
          </cell>
          <cell r="J911">
            <v>0</v>
          </cell>
          <cell r="K911">
            <v>0</v>
          </cell>
        </row>
        <row r="912">
          <cell r="C912" t="str">
            <v>天原股份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-0.003</v>
          </cell>
          <cell r="J912">
            <v>0</v>
          </cell>
          <cell r="K912">
            <v>-1</v>
          </cell>
        </row>
        <row r="913">
          <cell r="C913" t="str">
            <v>维信诺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0.018</v>
          </cell>
          <cell r="J913">
            <v>0</v>
          </cell>
          <cell r="K913">
            <v>0</v>
          </cell>
        </row>
        <row r="914">
          <cell r="C914" t="str">
            <v>新亚制程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0.004</v>
          </cell>
          <cell r="J914">
            <v>0</v>
          </cell>
          <cell r="K914">
            <v>-1</v>
          </cell>
        </row>
        <row r="915">
          <cell r="C915" t="str">
            <v>航天彩虹</v>
          </cell>
          <cell r="D915">
            <v>0</v>
          </cell>
          <cell r="E915">
            <v>1</v>
          </cell>
          <cell r="F915">
            <v>0</v>
          </cell>
          <cell r="G915">
            <v>0</v>
          </cell>
          <cell r="H915">
            <v>0</v>
          </cell>
          <cell r="I915">
            <v>0.046</v>
          </cell>
          <cell r="J915">
            <v>0</v>
          </cell>
          <cell r="K915">
            <v>0</v>
          </cell>
        </row>
        <row r="916">
          <cell r="C916" t="str">
            <v>信邦制药</v>
          </cell>
          <cell r="D916">
            <v>1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-0.002</v>
          </cell>
          <cell r="J916">
            <v>0</v>
          </cell>
          <cell r="K916">
            <v>-1</v>
          </cell>
        </row>
        <row r="917">
          <cell r="C917" t="str">
            <v>长青股份</v>
          </cell>
          <cell r="D917">
            <v>2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-0.016</v>
          </cell>
          <cell r="J917">
            <v>0</v>
          </cell>
          <cell r="K917">
            <v>-1</v>
          </cell>
        </row>
        <row r="918">
          <cell r="C918" t="str">
            <v>北京利尔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C919" t="str">
            <v>力生制药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-0.019</v>
          </cell>
          <cell r="J919">
            <v>0</v>
          </cell>
          <cell r="K919">
            <v>0</v>
          </cell>
        </row>
        <row r="920">
          <cell r="C920" t="str">
            <v>联发股份</v>
          </cell>
          <cell r="D920">
            <v>0</v>
          </cell>
          <cell r="E920">
            <v>2</v>
          </cell>
          <cell r="F920">
            <v>0</v>
          </cell>
          <cell r="G920">
            <v>0</v>
          </cell>
          <cell r="H920">
            <v>0</v>
          </cell>
          <cell r="I920">
            <v>-0.004</v>
          </cell>
          <cell r="J920">
            <v>0</v>
          </cell>
          <cell r="K920">
            <v>0</v>
          </cell>
        </row>
        <row r="921">
          <cell r="C921" t="str">
            <v>双象股份</v>
          </cell>
          <cell r="D921">
            <v>3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-0.012</v>
          </cell>
          <cell r="J921">
            <v>0</v>
          </cell>
          <cell r="K921">
            <v>-1</v>
          </cell>
        </row>
        <row r="922">
          <cell r="C922" t="str">
            <v>星网锐捷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0.028</v>
          </cell>
          <cell r="J922">
            <v>0</v>
          </cell>
          <cell r="K922">
            <v>0</v>
          </cell>
        </row>
        <row r="923">
          <cell r="C923" t="str">
            <v>梦洁股份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-0.003</v>
          </cell>
          <cell r="J923">
            <v>0</v>
          </cell>
          <cell r="K923">
            <v>0</v>
          </cell>
        </row>
        <row r="924">
          <cell r="C924" t="str">
            <v>垒知集团</v>
          </cell>
          <cell r="D924">
            <v>0</v>
          </cell>
          <cell r="E924">
            <v>2</v>
          </cell>
          <cell r="F924">
            <v>1</v>
          </cell>
          <cell r="G924">
            <v>-1</v>
          </cell>
          <cell r="H924">
            <v>0</v>
          </cell>
          <cell r="I924">
            <v>-0.015</v>
          </cell>
          <cell r="J924">
            <v>0</v>
          </cell>
          <cell r="K924">
            <v>0</v>
          </cell>
        </row>
        <row r="925">
          <cell r="C925" t="str">
            <v>海普瑞</v>
          </cell>
          <cell r="D925">
            <v>2</v>
          </cell>
          <cell r="E925">
            <v>0</v>
          </cell>
          <cell r="F925">
            <v>0</v>
          </cell>
          <cell r="G925">
            <v>1</v>
          </cell>
          <cell r="H925">
            <v>0</v>
          </cell>
          <cell r="I925">
            <v>-0.009</v>
          </cell>
          <cell r="J925">
            <v>0</v>
          </cell>
          <cell r="K925">
            <v>0</v>
          </cell>
        </row>
        <row r="926">
          <cell r="C926" t="str">
            <v>省广集团</v>
          </cell>
          <cell r="D926">
            <v>4</v>
          </cell>
          <cell r="E926">
            <v>2</v>
          </cell>
          <cell r="F926">
            <v>0</v>
          </cell>
          <cell r="G926">
            <v>0</v>
          </cell>
          <cell r="H926">
            <v>0</v>
          </cell>
          <cell r="I926">
            <v>0.026</v>
          </cell>
          <cell r="J926">
            <v>0</v>
          </cell>
          <cell r="K926">
            <v>1</v>
          </cell>
        </row>
        <row r="927">
          <cell r="C927" t="str">
            <v>中远海科</v>
          </cell>
          <cell r="D927">
            <v>2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0.02</v>
          </cell>
          <cell r="J927">
            <v>0</v>
          </cell>
          <cell r="K927">
            <v>0</v>
          </cell>
        </row>
        <row r="928">
          <cell r="C928" t="str">
            <v>和而泰</v>
          </cell>
          <cell r="D928">
            <v>2</v>
          </cell>
          <cell r="E928">
            <v>0</v>
          </cell>
          <cell r="F928">
            <v>-1</v>
          </cell>
          <cell r="G928">
            <v>1</v>
          </cell>
          <cell r="H928">
            <v>0</v>
          </cell>
          <cell r="I928">
            <v>0.04</v>
          </cell>
          <cell r="J928">
            <v>0</v>
          </cell>
          <cell r="K928">
            <v>0</v>
          </cell>
        </row>
        <row r="929">
          <cell r="C929" t="str">
            <v>爱仕达</v>
          </cell>
          <cell r="D929">
            <v>3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-0.008</v>
          </cell>
          <cell r="J929">
            <v>0</v>
          </cell>
          <cell r="K929">
            <v>-1</v>
          </cell>
        </row>
        <row r="930">
          <cell r="C930" t="str">
            <v>嘉欣丝绸</v>
          </cell>
          <cell r="D930">
            <v>2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-0.006</v>
          </cell>
          <cell r="J930">
            <v>0</v>
          </cell>
          <cell r="K930">
            <v>0</v>
          </cell>
        </row>
        <row r="931">
          <cell r="C931" t="str">
            <v>四维图新</v>
          </cell>
          <cell r="D931">
            <v>1</v>
          </cell>
          <cell r="E931">
            <v>1</v>
          </cell>
          <cell r="F931">
            <v>0</v>
          </cell>
          <cell r="G931">
            <v>0</v>
          </cell>
          <cell r="H931">
            <v>0</v>
          </cell>
          <cell r="I931">
            <v>0.025</v>
          </cell>
          <cell r="J931">
            <v>0</v>
          </cell>
          <cell r="K931">
            <v>0</v>
          </cell>
        </row>
        <row r="932">
          <cell r="C932" t="str">
            <v>远东传动</v>
          </cell>
          <cell r="D932">
            <v>1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-0.012</v>
          </cell>
          <cell r="J932">
            <v>0</v>
          </cell>
          <cell r="K932">
            <v>0</v>
          </cell>
        </row>
        <row r="933">
          <cell r="C933" t="str">
            <v>多氟多</v>
          </cell>
          <cell r="D933">
            <v>0</v>
          </cell>
          <cell r="E933">
            <v>1</v>
          </cell>
          <cell r="F933">
            <v>1</v>
          </cell>
          <cell r="G933">
            <v>-1</v>
          </cell>
          <cell r="H933">
            <v>0</v>
          </cell>
          <cell r="I933">
            <v>-0.016</v>
          </cell>
          <cell r="J933">
            <v>0</v>
          </cell>
          <cell r="K933">
            <v>0</v>
          </cell>
        </row>
        <row r="934">
          <cell r="C934" t="str">
            <v>齐翔腾达</v>
          </cell>
          <cell r="D934">
            <v>1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-0.032</v>
          </cell>
          <cell r="J934">
            <v>0</v>
          </cell>
          <cell r="K934">
            <v>-1</v>
          </cell>
        </row>
        <row r="935">
          <cell r="C935" t="str">
            <v>雅克科技</v>
          </cell>
          <cell r="D935">
            <v>4</v>
          </cell>
          <cell r="E935">
            <v>0</v>
          </cell>
          <cell r="F935">
            <v>-1</v>
          </cell>
          <cell r="G935">
            <v>0</v>
          </cell>
          <cell r="H935">
            <v>0</v>
          </cell>
          <cell r="I935">
            <v>0.084</v>
          </cell>
          <cell r="J935">
            <v>0</v>
          </cell>
          <cell r="K935">
            <v>0</v>
          </cell>
        </row>
        <row r="936">
          <cell r="C936" t="str">
            <v>广联达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0.139</v>
          </cell>
          <cell r="J936">
            <v>0</v>
          </cell>
          <cell r="K936">
            <v>-1</v>
          </cell>
        </row>
        <row r="937">
          <cell r="C937" t="str">
            <v>必康退</v>
          </cell>
          <cell r="D937">
            <v>0</v>
          </cell>
          <cell r="E937">
            <v>0</v>
          </cell>
          <cell r="F937">
            <v>1</v>
          </cell>
          <cell r="G937">
            <v>-1</v>
          </cell>
          <cell r="H937">
            <v>0</v>
          </cell>
          <cell r="I937">
            <v>-0.003</v>
          </cell>
          <cell r="J937">
            <v>0</v>
          </cell>
          <cell r="K937">
            <v>0</v>
          </cell>
        </row>
        <row r="938">
          <cell r="C938" t="str">
            <v>汉森制药</v>
          </cell>
          <cell r="D938">
            <v>1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-0.014</v>
          </cell>
          <cell r="J938">
            <v>0</v>
          </cell>
          <cell r="K938">
            <v>0</v>
          </cell>
        </row>
        <row r="939">
          <cell r="C939" t="str">
            <v>雷科防务</v>
          </cell>
          <cell r="D939">
            <v>2</v>
          </cell>
          <cell r="E939">
            <v>1</v>
          </cell>
          <cell r="F939">
            <v>0</v>
          </cell>
          <cell r="G939">
            <v>0</v>
          </cell>
          <cell r="H939">
            <v>0</v>
          </cell>
          <cell r="I939">
            <v>-0.005</v>
          </cell>
          <cell r="J939">
            <v>0</v>
          </cell>
          <cell r="K939">
            <v>-1</v>
          </cell>
        </row>
        <row r="940">
          <cell r="C940" t="str">
            <v>高德红外</v>
          </cell>
          <cell r="D940">
            <v>0</v>
          </cell>
          <cell r="E940">
            <v>1</v>
          </cell>
          <cell r="F940">
            <v>0</v>
          </cell>
          <cell r="G940">
            <v>0</v>
          </cell>
          <cell r="H940">
            <v>0</v>
          </cell>
          <cell r="I940">
            <v>0.032</v>
          </cell>
          <cell r="J940">
            <v>0</v>
          </cell>
          <cell r="K940">
            <v>0</v>
          </cell>
        </row>
        <row r="941">
          <cell r="C941" t="str">
            <v>海康威视</v>
          </cell>
          <cell r="D941">
            <v>1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0.092</v>
          </cell>
          <cell r="J941">
            <v>0</v>
          </cell>
          <cell r="K941">
            <v>0</v>
          </cell>
        </row>
        <row r="942">
          <cell r="C942" t="str">
            <v>爱施德</v>
          </cell>
          <cell r="D942">
            <v>1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-0.001</v>
          </cell>
          <cell r="J942">
            <v>0</v>
          </cell>
          <cell r="K942">
            <v>0</v>
          </cell>
        </row>
        <row r="943">
          <cell r="C943" t="str">
            <v>深南退</v>
          </cell>
          <cell r="D943">
            <v>4</v>
          </cell>
          <cell r="E943">
            <v>1</v>
          </cell>
          <cell r="F943">
            <v>0</v>
          </cell>
          <cell r="G943">
            <v>0</v>
          </cell>
          <cell r="H943">
            <v>0</v>
          </cell>
          <cell r="I943">
            <v>0.004</v>
          </cell>
          <cell r="J943">
            <v>0</v>
          </cell>
          <cell r="K943">
            <v>0</v>
          </cell>
        </row>
        <row r="944">
          <cell r="C944" t="str">
            <v>康盛股份</v>
          </cell>
          <cell r="D944">
            <v>1</v>
          </cell>
          <cell r="E944">
            <v>2</v>
          </cell>
          <cell r="F944">
            <v>0</v>
          </cell>
          <cell r="G944">
            <v>1</v>
          </cell>
          <cell r="H944">
            <v>0</v>
          </cell>
          <cell r="I944">
            <v>0.006</v>
          </cell>
          <cell r="J944">
            <v>0</v>
          </cell>
          <cell r="K944">
            <v>0</v>
          </cell>
        </row>
        <row r="945">
          <cell r="C945" t="str">
            <v>天虹股份</v>
          </cell>
          <cell r="D945">
            <v>1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0.004</v>
          </cell>
          <cell r="J945">
            <v>0</v>
          </cell>
          <cell r="K945">
            <v>-1</v>
          </cell>
        </row>
        <row r="946">
          <cell r="C946" t="str">
            <v>毅昌科技</v>
          </cell>
          <cell r="D946">
            <v>4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-0.04</v>
          </cell>
          <cell r="J946">
            <v>0</v>
          </cell>
          <cell r="K946">
            <v>0</v>
          </cell>
        </row>
        <row r="947">
          <cell r="C947" t="str">
            <v>达实智能</v>
          </cell>
          <cell r="D947">
            <v>0</v>
          </cell>
          <cell r="E947">
            <v>2</v>
          </cell>
          <cell r="F947">
            <v>0</v>
          </cell>
          <cell r="G947">
            <v>-1</v>
          </cell>
          <cell r="H947">
            <v>0</v>
          </cell>
          <cell r="I947">
            <v>-0.003</v>
          </cell>
          <cell r="J947">
            <v>0</v>
          </cell>
          <cell r="K947">
            <v>0</v>
          </cell>
        </row>
        <row r="948">
          <cell r="C948" t="str">
            <v>科伦药业</v>
          </cell>
          <cell r="D948">
            <v>4</v>
          </cell>
          <cell r="E948">
            <v>0</v>
          </cell>
          <cell r="F948">
            <v>-1</v>
          </cell>
          <cell r="G948">
            <v>1</v>
          </cell>
          <cell r="H948">
            <v>0</v>
          </cell>
          <cell r="I948">
            <v>0.013</v>
          </cell>
          <cell r="J948">
            <v>0</v>
          </cell>
          <cell r="K948">
            <v>0</v>
          </cell>
        </row>
        <row r="949">
          <cell r="C949" t="str">
            <v>中粮资本</v>
          </cell>
          <cell r="D949">
            <v>4</v>
          </cell>
          <cell r="E949">
            <v>2</v>
          </cell>
          <cell r="F949">
            <v>0</v>
          </cell>
          <cell r="G949">
            <v>0</v>
          </cell>
          <cell r="H949">
            <v>0</v>
          </cell>
          <cell r="I949">
            <v>0.01</v>
          </cell>
          <cell r="J949">
            <v>0</v>
          </cell>
          <cell r="K949">
            <v>0</v>
          </cell>
        </row>
        <row r="950">
          <cell r="C950" t="str">
            <v>ST百灵</v>
          </cell>
          <cell r="D950">
            <v>1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0.008</v>
          </cell>
          <cell r="J950">
            <v>0</v>
          </cell>
          <cell r="K950">
            <v>0</v>
          </cell>
        </row>
        <row r="951">
          <cell r="C951" t="str">
            <v>凯撒文化</v>
          </cell>
          <cell r="D951">
            <v>2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C952" t="str">
            <v>胜利精密</v>
          </cell>
          <cell r="D952">
            <v>3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-0.004</v>
          </cell>
          <cell r="J952">
            <v>0</v>
          </cell>
          <cell r="K952">
            <v>0</v>
          </cell>
        </row>
        <row r="953">
          <cell r="C953" t="str">
            <v>尤夫股份</v>
          </cell>
          <cell r="D953">
            <v>0</v>
          </cell>
          <cell r="E953">
            <v>0</v>
          </cell>
          <cell r="F953">
            <v>0</v>
          </cell>
          <cell r="G953">
            <v>-1</v>
          </cell>
          <cell r="H953">
            <v>0</v>
          </cell>
          <cell r="I953">
            <v>0.001</v>
          </cell>
          <cell r="J953">
            <v>0</v>
          </cell>
          <cell r="K953">
            <v>0</v>
          </cell>
        </row>
        <row r="954">
          <cell r="C954" t="str">
            <v>云南锗业</v>
          </cell>
          <cell r="D954">
            <v>4</v>
          </cell>
          <cell r="E954">
            <v>0</v>
          </cell>
          <cell r="F954">
            <v>-1</v>
          </cell>
          <cell r="G954">
            <v>1</v>
          </cell>
          <cell r="H954">
            <v>0</v>
          </cell>
          <cell r="I954">
            <v>-0.003</v>
          </cell>
          <cell r="J954">
            <v>0</v>
          </cell>
          <cell r="K954">
            <v>0</v>
          </cell>
        </row>
        <row r="955">
          <cell r="C955" t="str">
            <v>兆驰股份</v>
          </cell>
          <cell r="D955">
            <v>1</v>
          </cell>
          <cell r="E955">
            <v>0</v>
          </cell>
          <cell r="F955">
            <v>-1</v>
          </cell>
          <cell r="G955">
            <v>1</v>
          </cell>
          <cell r="H955">
            <v>0</v>
          </cell>
          <cell r="I955">
            <v>0.016</v>
          </cell>
          <cell r="J955">
            <v>0</v>
          </cell>
          <cell r="K955">
            <v>0</v>
          </cell>
        </row>
        <row r="956">
          <cell r="C956" t="str">
            <v>杭氧股份</v>
          </cell>
          <cell r="D956">
            <v>0</v>
          </cell>
          <cell r="E956">
            <v>0</v>
          </cell>
          <cell r="F956">
            <v>1</v>
          </cell>
          <cell r="G956">
            <v>-1</v>
          </cell>
          <cell r="H956">
            <v>0</v>
          </cell>
          <cell r="I956">
            <v>0.033</v>
          </cell>
          <cell r="J956">
            <v>0</v>
          </cell>
          <cell r="K956">
            <v>0</v>
          </cell>
        </row>
        <row r="957">
          <cell r="C957" t="str">
            <v>棕榈股份</v>
          </cell>
          <cell r="D957">
            <v>0</v>
          </cell>
          <cell r="E957">
            <v>0</v>
          </cell>
          <cell r="F957">
            <v>1</v>
          </cell>
          <cell r="G957">
            <v>-1</v>
          </cell>
          <cell r="H957">
            <v>0</v>
          </cell>
          <cell r="I957">
            <v>-0.001</v>
          </cell>
          <cell r="J957">
            <v>0</v>
          </cell>
          <cell r="K957">
            <v>0</v>
          </cell>
        </row>
        <row r="958">
          <cell r="C958" t="str">
            <v>九安医疗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-0.008</v>
          </cell>
          <cell r="J958">
            <v>0</v>
          </cell>
          <cell r="K958">
            <v>0</v>
          </cell>
        </row>
        <row r="959">
          <cell r="C959" t="str">
            <v>太安退</v>
          </cell>
          <cell r="D959">
            <v>4</v>
          </cell>
          <cell r="E959">
            <v>2</v>
          </cell>
          <cell r="F959">
            <v>0</v>
          </cell>
          <cell r="G959">
            <v>0</v>
          </cell>
          <cell r="H959">
            <v>0</v>
          </cell>
          <cell r="I959">
            <v>-0.004</v>
          </cell>
          <cell r="J959">
            <v>0</v>
          </cell>
          <cell r="K959">
            <v>0</v>
          </cell>
        </row>
        <row r="960">
          <cell r="C960" t="str">
            <v>万里扬</v>
          </cell>
          <cell r="D960">
            <v>0</v>
          </cell>
          <cell r="E960">
            <v>1</v>
          </cell>
          <cell r="F960">
            <v>0</v>
          </cell>
          <cell r="G960">
            <v>0</v>
          </cell>
          <cell r="H960">
            <v>0</v>
          </cell>
          <cell r="I960">
            <v>0.005</v>
          </cell>
          <cell r="J960">
            <v>0</v>
          </cell>
          <cell r="K960">
            <v>0</v>
          </cell>
        </row>
        <row r="961">
          <cell r="C961" t="str">
            <v>ST长康</v>
          </cell>
          <cell r="D961">
            <v>0</v>
          </cell>
          <cell r="E961">
            <v>1</v>
          </cell>
          <cell r="F961">
            <v>1</v>
          </cell>
          <cell r="G961">
            <v>-1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C962" t="str">
            <v>兴森科技</v>
          </cell>
          <cell r="D962">
            <v>0</v>
          </cell>
          <cell r="E962">
            <v>2</v>
          </cell>
          <cell r="F962">
            <v>0</v>
          </cell>
          <cell r="G962">
            <v>0</v>
          </cell>
          <cell r="H962">
            <v>0</v>
          </cell>
          <cell r="I962">
            <v>0.038</v>
          </cell>
          <cell r="J962">
            <v>0</v>
          </cell>
          <cell r="K962">
            <v>0</v>
          </cell>
        </row>
        <row r="963">
          <cell r="C963" t="str">
            <v>誉衡药业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-0.006</v>
          </cell>
          <cell r="J963">
            <v>0</v>
          </cell>
          <cell r="K963">
            <v>-1</v>
          </cell>
        </row>
        <row r="964">
          <cell r="C964" t="str">
            <v>江苏神通</v>
          </cell>
          <cell r="D964">
            <v>3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-0.003</v>
          </cell>
          <cell r="J964">
            <v>0</v>
          </cell>
          <cell r="K964">
            <v>0</v>
          </cell>
        </row>
        <row r="965">
          <cell r="C965" t="str">
            <v>启明星辰</v>
          </cell>
          <cell r="D965">
            <v>0</v>
          </cell>
          <cell r="E965">
            <v>0</v>
          </cell>
          <cell r="F965">
            <v>1</v>
          </cell>
          <cell r="G965">
            <v>-1</v>
          </cell>
          <cell r="H965">
            <v>0</v>
          </cell>
          <cell r="I965">
            <v>0.088</v>
          </cell>
          <cell r="J965">
            <v>0</v>
          </cell>
          <cell r="K965">
            <v>0</v>
          </cell>
        </row>
        <row r="966">
          <cell r="C966" t="str">
            <v>闰土股份</v>
          </cell>
          <cell r="D966">
            <v>0</v>
          </cell>
          <cell r="E966">
            <v>0</v>
          </cell>
          <cell r="F966">
            <v>1</v>
          </cell>
          <cell r="G966">
            <v>-1</v>
          </cell>
          <cell r="H966">
            <v>0</v>
          </cell>
          <cell r="I966">
            <v>-0.01</v>
          </cell>
          <cell r="J966">
            <v>0</v>
          </cell>
          <cell r="K966">
            <v>0</v>
          </cell>
        </row>
        <row r="967">
          <cell r="C967" t="str">
            <v>众业达</v>
          </cell>
          <cell r="D967">
            <v>0</v>
          </cell>
          <cell r="E967">
            <v>0</v>
          </cell>
          <cell r="F967">
            <v>0</v>
          </cell>
          <cell r="G967">
            <v>-1</v>
          </cell>
          <cell r="H967">
            <v>0</v>
          </cell>
          <cell r="I967">
            <v>-0.015</v>
          </cell>
          <cell r="J967">
            <v>0</v>
          </cell>
          <cell r="K967">
            <v>0</v>
          </cell>
        </row>
        <row r="968">
          <cell r="C968" t="str">
            <v>龙星化工</v>
          </cell>
          <cell r="D968">
            <v>1</v>
          </cell>
          <cell r="E968">
            <v>1</v>
          </cell>
          <cell r="F968">
            <v>0</v>
          </cell>
          <cell r="G968">
            <v>0</v>
          </cell>
          <cell r="H968">
            <v>0</v>
          </cell>
          <cell r="I968">
            <v>-0.013</v>
          </cell>
          <cell r="J968">
            <v>0</v>
          </cell>
          <cell r="K968">
            <v>-1</v>
          </cell>
        </row>
        <row r="969">
          <cell r="C969" t="str">
            <v>金洲管道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-0.013</v>
          </cell>
          <cell r="J969">
            <v>0</v>
          </cell>
          <cell r="K969">
            <v>-1</v>
          </cell>
        </row>
        <row r="970">
          <cell r="C970" t="str">
            <v>巨星科技</v>
          </cell>
          <cell r="D970">
            <v>4</v>
          </cell>
          <cell r="E970">
            <v>2</v>
          </cell>
          <cell r="F970">
            <v>0</v>
          </cell>
          <cell r="G970">
            <v>1</v>
          </cell>
          <cell r="H970">
            <v>0</v>
          </cell>
          <cell r="I970">
            <v>-0.047</v>
          </cell>
          <cell r="J970">
            <v>0</v>
          </cell>
          <cell r="K970">
            <v>0</v>
          </cell>
        </row>
        <row r="971">
          <cell r="C971" t="str">
            <v>中南文化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C972" t="str">
            <v>盛路通信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0.001</v>
          </cell>
          <cell r="J972">
            <v>0</v>
          </cell>
          <cell r="K972">
            <v>-1</v>
          </cell>
        </row>
        <row r="973">
          <cell r="C973" t="str">
            <v>中原内配</v>
          </cell>
          <cell r="D973">
            <v>1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-0.002</v>
          </cell>
          <cell r="J973">
            <v>0</v>
          </cell>
          <cell r="K973">
            <v>0</v>
          </cell>
        </row>
        <row r="974">
          <cell r="C974" t="str">
            <v>国星光电</v>
          </cell>
          <cell r="D974">
            <v>3</v>
          </cell>
          <cell r="E974">
            <v>0</v>
          </cell>
          <cell r="F974">
            <v>-1</v>
          </cell>
          <cell r="G974">
            <v>1</v>
          </cell>
          <cell r="H974">
            <v>0</v>
          </cell>
          <cell r="I974">
            <v>0.019</v>
          </cell>
          <cell r="J974">
            <v>0</v>
          </cell>
          <cell r="K974">
            <v>0</v>
          </cell>
        </row>
        <row r="975">
          <cell r="C975" t="str">
            <v>摩恩电气</v>
          </cell>
          <cell r="D975">
            <v>0</v>
          </cell>
          <cell r="E975">
            <v>0</v>
          </cell>
          <cell r="F975">
            <v>1</v>
          </cell>
          <cell r="G975">
            <v>-1</v>
          </cell>
          <cell r="H975">
            <v>0</v>
          </cell>
          <cell r="I975">
            <v>-0.017</v>
          </cell>
          <cell r="J975">
            <v>0</v>
          </cell>
          <cell r="K975">
            <v>0</v>
          </cell>
        </row>
        <row r="976">
          <cell r="C976" t="str">
            <v>长高电新</v>
          </cell>
          <cell r="D976">
            <v>4</v>
          </cell>
          <cell r="E976">
            <v>2</v>
          </cell>
          <cell r="F976">
            <v>0</v>
          </cell>
          <cell r="G976">
            <v>0</v>
          </cell>
          <cell r="H976">
            <v>0</v>
          </cell>
          <cell r="I976">
            <v>-0.1</v>
          </cell>
          <cell r="J976">
            <v>0</v>
          </cell>
          <cell r="K976">
            <v>-1</v>
          </cell>
        </row>
        <row r="977">
          <cell r="C977" t="str">
            <v>华软科技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0.004</v>
          </cell>
          <cell r="J977">
            <v>0</v>
          </cell>
          <cell r="K977">
            <v>-1</v>
          </cell>
        </row>
        <row r="978">
          <cell r="C978" t="str">
            <v>松芝股份</v>
          </cell>
          <cell r="D978">
            <v>1</v>
          </cell>
          <cell r="E978">
            <v>0</v>
          </cell>
          <cell r="F978">
            <v>0</v>
          </cell>
          <cell r="G978">
            <v>1</v>
          </cell>
          <cell r="H978">
            <v>0</v>
          </cell>
          <cell r="I978">
            <v>0.009</v>
          </cell>
          <cell r="J978">
            <v>0</v>
          </cell>
          <cell r="K978">
            <v>0</v>
          </cell>
        </row>
        <row r="979">
          <cell r="C979" t="str">
            <v>百川股份</v>
          </cell>
          <cell r="D979">
            <v>2</v>
          </cell>
          <cell r="E979">
            <v>0</v>
          </cell>
          <cell r="F979">
            <v>0</v>
          </cell>
          <cell r="G979">
            <v>-1</v>
          </cell>
          <cell r="H979">
            <v>0</v>
          </cell>
          <cell r="I979">
            <v>-0.008</v>
          </cell>
          <cell r="J979">
            <v>0</v>
          </cell>
          <cell r="K979">
            <v>0</v>
          </cell>
        </row>
        <row r="980">
          <cell r="C980" t="str">
            <v>欧菲光</v>
          </cell>
          <cell r="D980">
            <v>4</v>
          </cell>
          <cell r="E980">
            <v>0</v>
          </cell>
          <cell r="F980">
            <v>-1</v>
          </cell>
          <cell r="G980">
            <v>1</v>
          </cell>
          <cell r="H980">
            <v>0</v>
          </cell>
          <cell r="I980">
            <v>0.01</v>
          </cell>
          <cell r="J980">
            <v>0</v>
          </cell>
          <cell r="K980">
            <v>0</v>
          </cell>
        </row>
        <row r="981">
          <cell r="C981" t="str">
            <v>青龙管业</v>
          </cell>
          <cell r="D981">
            <v>3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-0.008</v>
          </cell>
          <cell r="J981">
            <v>0</v>
          </cell>
          <cell r="K981">
            <v>0</v>
          </cell>
        </row>
        <row r="982">
          <cell r="C982" t="str">
            <v>益生股份</v>
          </cell>
          <cell r="D982">
            <v>0</v>
          </cell>
          <cell r="E982">
            <v>2</v>
          </cell>
          <cell r="F982">
            <v>0</v>
          </cell>
          <cell r="G982">
            <v>0</v>
          </cell>
          <cell r="H982">
            <v>0</v>
          </cell>
          <cell r="I982">
            <v>0.033</v>
          </cell>
          <cell r="J982">
            <v>0</v>
          </cell>
          <cell r="K982">
            <v>0</v>
          </cell>
        </row>
        <row r="983">
          <cell r="C983" t="str">
            <v>晶澳科技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0.071</v>
          </cell>
          <cell r="J983">
            <v>0</v>
          </cell>
          <cell r="K983">
            <v>0</v>
          </cell>
        </row>
        <row r="984">
          <cell r="C984" t="str">
            <v>赣锋锂业</v>
          </cell>
          <cell r="D984">
            <v>1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0.033</v>
          </cell>
          <cell r="J984">
            <v>0</v>
          </cell>
          <cell r="K984">
            <v>0</v>
          </cell>
        </row>
        <row r="985">
          <cell r="C985" t="str">
            <v>珠江啤酒</v>
          </cell>
          <cell r="D985">
            <v>3</v>
          </cell>
          <cell r="E985">
            <v>1</v>
          </cell>
          <cell r="F985">
            <v>0</v>
          </cell>
          <cell r="G985">
            <v>1</v>
          </cell>
          <cell r="H985">
            <v>0</v>
          </cell>
          <cell r="I985">
            <v>0.061</v>
          </cell>
          <cell r="J985">
            <v>0</v>
          </cell>
          <cell r="K985">
            <v>0</v>
          </cell>
        </row>
        <row r="986">
          <cell r="C986" t="str">
            <v>嘉事堂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-0.006</v>
          </cell>
          <cell r="J986">
            <v>0</v>
          </cell>
          <cell r="K986">
            <v>-1</v>
          </cell>
        </row>
        <row r="987">
          <cell r="C987" t="str">
            <v>沪电股份</v>
          </cell>
          <cell r="D987">
            <v>4</v>
          </cell>
          <cell r="E987">
            <v>2</v>
          </cell>
          <cell r="F987">
            <v>-1</v>
          </cell>
          <cell r="G987">
            <v>1</v>
          </cell>
          <cell r="H987">
            <v>0</v>
          </cell>
          <cell r="I987">
            <v>0.009</v>
          </cell>
          <cell r="J987">
            <v>0</v>
          </cell>
          <cell r="K987">
            <v>0</v>
          </cell>
        </row>
        <row r="988">
          <cell r="C988" t="str">
            <v>海格通信</v>
          </cell>
          <cell r="D988">
            <v>0</v>
          </cell>
          <cell r="E988">
            <v>2</v>
          </cell>
          <cell r="F988">
            <v>1</v>
          </cell>
          <cell r="G988">
            <v>-1</v>
          </cell>
          <cell r="H988">
            <v>0</v>
          </cell>
          <cell r="I988">
            <v>-0.01</v>
          </cell>
          <cell r="J988">
            <v>0</v>
          </cell>
          <cell r="K988">
            <v>0</v>
          </cell>
        </row>
        <row r="989">
          <cell r="C989" t="str">
            <v>天齐锂业</v>
          </cell>
          <cell r="D989">
            <v>1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0.072</v>
          </cell>
          <cell r="J989">
            <v>0</v>
          </cell>
          <cell r="K989">
            <v>0</v>
          </cell>
        </row>
        <row r="990">
          <cell r="C990" t="str">
            <v>二六三</v>
          </cell>
          <cell r="D990">
            <v>0</v>
          </cell>
          <cell r="E990">
            <v>1</v>
          </cell>
          <cell r="F990">
            <v>0</v>
          </cell>
          <cell r="G990">
            <v>0</v>
          </cell>
          <cell r="H990">
            <v>0</v>
          </cell>
          <cell r="I990">
            <v>0.004</v>
          </cell>
          <cell r="J990">
            <v>0</v>
          </cell>
          <cell r="K990">
            <v>0</v>
          </cell>
        </row>
        <row r="991">
          <cell r="C991" t="str">
            <v>申通快递</v>
          </cell>
          <cell r="D991">
            <v>0</v>
          </cell>
          <cell r="E991">
            <v>2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C992" t="str">
            <v>三维化学</v>
          </cell>
          <cell r="D992">
            <v>1</v>
          </cell>
          <cell r="E992">
            <v>0</v>
          </cell>
          <cell r="F992">
            <v>1</v>
          </cell>
          <cell r="G992">
            <v>-1</v>
          </cell>
          <cell r="H992">
            <v>0</v>
          </cell>
          <cell r="I992">
            <v>-0.02</v>
          </cell>
          <cell r="J992">
            <v>0</v>
          </cell>
          <cell r="K992">
            <v>0</v>
          </cell>
        </row>
        <row r="993">
          <cell r="C993" t="str">
            <v>金正大</v>
          </cell>
          <cell r="D993">
            <v>0</v>
          </cell>
          <cell r="E993">
            <v>0</v>
          </cell>
          <cell r="F993">
            <v>1</v>
          </cell>
          <cell r="G993">
            <v>-1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</row>
        <row r="994">
          <cell r="C994" t="str">
            <v>中超控股</v>
          </cell>
          <cell r="D994">
            <v>0</v>
          </cell>
          <cell r="E994">
            <v>0</v>
          </cell>
          <cell r="F994">
            <v>0</v>
          </cell>
          <cell r="G994">
            <v>-1</v>
          </cell>
          <cell r="H994">
            <v>0</v>
          </cell>
          <cell r="I994">
            <v>-0.007</v>
          </cell>
          <cell r="J994">
            <v>0</v>
          </cell>
          <cell r="K994">
            <v>0</v>
          </cell>
        </row>
        <row r="995">
          <cell r="C995" t="str">
            <v>双环传动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0.046</v>
          </cell>
          <cell r="J995">
            <v>0</v>
          </cell>
          <cell r="K995">
            <v>-1</v>
          </cell>
        </row>
        <row r="996">
          <cell r="C996" t="str">
            <v>榕基软件</v>
          </cell>
          <cell r="D996">
            <v>0</v>
          </cell>
          <cell r="E996">
            <v>1</v>
          </cell>
          <cell r="F996">
            <v>0</v>
          </cell>
          <cell r="G996">
            <v>0</v>
          </cell>
          <cell r="H996">
            <v>0</v>
          </cell>
          <cell r="I996">
            <v>-0.01</v>
          </cell>
          <cell r="J996">
            <v>0</v>
          </cell>
          <cell r="K996">
            <v>0</v>
          </cell>
        </row>
        <row r="997">
          <cell r="C997" t="str">
            <v>立讯精密</v>
          </cell>
          <cell r="D997">
            <v>4</v>
          </cell>
          <cell r="E997">
            <v>0</v>
          </cell>
          <cell r="F997">
            <v>-1</v>
          </cell>
          <cell r="G997">
            <v>1</v>
          </cell>
          <cell r="H997">
            <v>0</v>
          </cell>
          <cell r="I997">
            <v>0.178</v>
          </cell>
          <cell r="J997">
            <v>0</v>
          </cell>
          <cell r="K997">
            <v>0</v>
          </cell>
        </row>
        <row r="998">
          <cell r="C998" t="str">
            <v>宝莫股份</v>
          </cell>
          <cell r="D998">
            <v>1</v>
          </cell>
          <cell r="E998">
            <v>1</v>
          </cell>
          <cell r="F998">
            <v>0</v>
          </cell>
          <cell r="G998">
            <v>0</v>
          </cell>
          <cell r="H998">
            <v>0</v>
          </cell>
          <cell r="I998">
            <v>0.006</v>
          </cell>
          <cell r="J998">
            <v>0</v>
          </cell>
          <cell r="K998">
            <v>0</v>
          </cell>
        </row>
        <row r="999">
          <cell r="C999" t="str">
            <v>常宝股份</v>
          </cell>
          <cell r="D999">
            <v>0</v>
          </cell>
          <cell r="E999">
            <v>0</v>
          </cell>
          <cell r="F999">
            <v>1</v>
          </cell>
          <cell r="G999">
            <v>-1</v>
          </cell>
          <cell r="H999">
            <v>0</v>
          </cell>
          <cell r="I999">
            <v>-0.009</v>
          </cell>
          <cell r="J999">
            <v>0</v>
          </cell>
          <cell r="K999">
            <v>0</v>
          </cell>
        </row>
        <row r="1000">
          <cell r="C1000" t="str">
            <v>富春环保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-0.003</v>
          </cell>
          <cell r="J1000">
            <v>0</v>
          </cell>
          <cell r="K1000">
            <v>0</v>
          </cell>
        </row>
        <row r="1001">
          <cell r="C1001" t="str">
            <v>新筑股份</v>
          </cell>
          <cell r="D1001">
            <v>0</v>
          </cell>
          <cell r="E1001">
            <v>2</v>
          </cell>
          <cell r="F1001">
            <v>1</v>
          </cell>
          <cell r="G1001">
            <v>-1</v>
          </cell>
          <cell r="H1001">
            <v>0</v>
          </cell>
          <cell r="I1001">
            <v>-0.003</v>
          </cell>
          <cell r="J1001">
            <v>0</v>
          </cell>
          <cell r="K1001">
            <v>0</v>
          </cell>
        </row>
        <row r="1002">
          <cell r="C1002" t="str">
            <v>双塔食品</v>
          </cell>
          <cell r="D1002">
            <v>3</v>
          </cell>
          <cell r="E1002">
            <v>0</v>
          </cell>
          <cell r="F1002">
            <v>-1</v>
          </cell>
          <cell r="G1002">
            <v>1</v>
          </cell>
          <cell r="H1002">
            <v>0</v>
          </cell>
          <cell r="I1002">
            <v>0.013</v>
          </cell>
          <cell r="J1002">
            <v>0</v>
          </cell>
          <cell r="K1002">
            <v>0</v>
          </cell>
        </row>
        <row r="1003">
          <cell r="C1003" t="str">
            <v>广田集团</v>
          </cell>
          <cell r="D1003">
            <v>2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0.004</v>
          </cell>
          <cell r="J1003">
            <v>0</v>
          </cell>
          <cell r="K1003">
            <v>0</v>
          </cell>
        </row>
        <row r="1004">
          <cell r="C1004" t="str">
            <v>润邦股份</v>
          </cell>
          <cell r="D1004">
            <v>2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-0.009</v>
          </cell>
          <cell r="J1004">
            <v>0</v>
          </cell>
          <cell r="K1004">
            <v>0</v>
          </cell>
        </row>
        <row r="1005">
          <cell r="C1005" t="str">
            <v>江海股份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0.059</v>
          </cell>
          <cell r="J1005">
            <v>0</v>
          </cell>
          <cell r="K1005">
            <v>1</v>
          </cell>
        </row>
        <row r="1006">
          <cell r="C1006" t="str">
            <v>ST雪发</v>
          </cell>
          <cell r="D1006">
            <v>3</v>
          </cell>
          <cell r="E1006">
            <v>0</v>
          </cell>
          <cell r="F1006">
            <v>0</v>
          </cell>
          <cell r="G1006">
            <v>-1</v>
          </cell>
          <cell r="H1006">
            <v>0</v>
          </cell>
          <cell r="I1006">
            <v>-0.008</v>
          </cell>
          <cell r="J1006">
            <v>0</v>
          </cell>
          <cell r="K1006">
            <v>0</v>
          </cell>
        </row>
        <row r="1007">
          <cell r="C1007" t="str">
            <v>嘉麟杰</v>
          </cell>
          <cell r="D1007">
            <v>0</v>
          </cell>
          <cell r="E1007">
            <v>0</v>
          </cell>
          <cell r="F1007">
            <v>0</v>
          </cell>
          <cell r="G1007">
            <v>-1</v>
          </cell>
          <cell r="H1007">
            <v>0</v>
          </cell>
          <cell r="I1007">
            <v>-0.002</v>
          </cell>
          <cell r="J1007">
            <v>0</v>
          </cell>
          <cell r="K1007">
            <v>0</v>
          </cell>
        </row>
        <row r="1008">
          <cell r="C1008" t="str">
            <v>大金重工</v>
          </cell>
          <cell r="D1008">
            <v>0</v>
          </cell>
          <cell r="E1008">
            <v>0</v>
          </cell>
          <cell r="F1008">
            <v>1</v>
          </cell>
          <cell r="G1008">
            <v>-1</v>
          </cell>
          <cell r="H1008">
            <v>0</v>
          </cell>
          <cell r="I1008">
            <v>0.022</v>
          </cell>
          <cell r="J1008">
            <v>0</v>
          </cell>
          <cell r="K1008">
            <v>0</v>
          </cell>
        </row>
        <row r="1009">
          <cell r="C1009" t="str">
            <v>金固股份</v>
          </cell>
          <cell r="D1009">
            <v>1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-0.001</v>
          </cell>
          <cell r="J1009">
            <v>0</v>
          </cell>
          <cell r="K1009">
            <v>0</v>
          </cell>
        </row>
        <row r="1010">
          <cell r="C1010" t="str">
            <v>浙江永强</v>
          </cell>
          <cell r="D1010">
            <v>0</v>
          </cell>
          <cell r="E1010">
            <v>2</v>
          </cell>
          <cell r="F1010">
            <v>0</v>
          </cell>
          <cell r="G1010">
            <v>-1</v>
          </cell>
          <cell r="H1010">
            <v>0</v>
          </cell>
          <cell r="I1010">
            <v>-0.013</v>
          </cell>
          <cell r="J1010">
            <v>0</v>
          </cell>
          <cell r="K1010">
            <v>-1</v>
          </cell>
        </row>
        <row r="1011">
          <cell r="C1011" t="str">
            <v>ST墨龙</v>
          </cell>
          <cell r="D1011">
            <v>4</v>
          </cell>
          <cell r="E1011">
            <v>2</v>
          </cell>
          <cell r="F1011">
            <v>-1</v>
          </cell>
          <cell r="G1011">
            <v>1</v>
          </cell>
          <cell r="H1011">
            <v>0</v>
          </cell>
          <cell r="I1011">
            <v>-0.001</v>
          </cell>
          <cell r="J1011">
            <v>0</v>
          </cell>
          <cell r="K1011">
            <v>0</v>
          </cell>
        </row>
        <row r="1012">
          <cell r="C1012" t="str">
            <v>通鼎互联</v>
          </cell>
          <cell r="D1012">
            <v>0</v>
          </cell>
          <cell r="E1012">
            <v>1</v>
          </cell>
          <cell r="F1012">
            <v>0</v>
          </cell>
          <cell r="G1012">
            <v>0</v>
          </cell>
          <cell r="H1012">
            <v>0</v>
          </cell>
          <cell r="I1012">
            <v>-0.004</v>
          </cell>
          <cell r="J1012">
            <v>0</v>
          </cell>
          <cell r="K1012">
            <v>0</v>
          </cell>
        </row>
        <row r="1013">
          <cell r="C1013" t="str">
            <v>恒基达鑫</v>
          </cell>
          <cell r="D1013">
            <v>0</v>
          </cell>
          <cell r="E1013">
            <v>0</v>
          </cell>
          <cell r="F1013">
            <v>1</v>
          </cell>
          <cell r="G1013">
            <v>-1</v>
          </cell>
          <cell r="H1013">
            <v>0</v>
          </cell>
          <cell r="I1013">
            <v>-0.01</v>
          </cell>
          <cell r="J1013">
            <v>0</v>
          </cell>
          <cell r="K1013">
            <v>0</v>
          </cell>
        </row>
        <row r="1014">
          <cell r="C1014" t="str">
            <v>荣盛石化</v>
          </cell>
          <cell r="D1014">
            <v>1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0.002</v>
          </cell>
          <cell r="J1014">
            <v>0</v>
          </cell>
          <cell r="K1014">
            <v>0</v>
          </cell>
        </row>
        <row r="1015">
          <cell r="C1015" t="str">
            <v>华斯股份</v>
          </cell>
          <cell r="D1015">
            <v>0</v>
          </cell>
          <cell r="E1015">
            <v>2</v>
          </cell>
          <cell r="F1015">
            <v>0</v>
          </cell>
          <cell r="G1015">
            <v>0</v>
          </cell>
          <cell r="H1015">
            <v>0</v>
          </cell>
          <cell r="I1015">
            <v>0.008</v>
          </cell>
          <cell r="J1015">
            <v>0</v>
          </cell>
          <cell r="K1015">
            <v>0</v>
          </cell>
        </row>
        <row r="1016">
          <cell r="C1016" t="str">
            <v>佳隆股份</v>
          </cell>
          <cell r="D1016">
            <v>1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-0.006</v>
          </cell>
          <cell r="J1016">
            <v>0</v>
          </cell>
          <cell r="K1016">
            <v>0</v>
          </cell>
        </row>
        <row r="1017">
          <cell r="C1017" t="str">
            <v>辉丰股份</v>
          </cell>
          <cell r="D1017">
            <v>2</v>
          </cell>
          <cell r="E1017">
            <v>1</v>
          </cell>
          <cell r="F1017">
            <v>0</v>
          </cell>
          <cell r="G1017">
            <v>1</v>
          </cell>
          <cell r="H1017">
            <v>0</v>
          </cell>
          <cell r="I1017">
            <v>0.048</v>
          </cell>
          <cell r="J1017">
            <v>0</v>
          </cell>
          <cell r="K1017">
            <v>0</v>
          </cell>
        </row>
        <row r="1018">
          <cell r="C1018" t="str">
            <v>雅化集团</v>
          </cell>
          <cell r="D1018">
            <v>1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0.033</v>
          </cell>
          <cell r="J1018">
            <v>0</v>
          </cell>
          <cell r="K1018">
            <v>0</v>
          </cell>
        </row>
        <row r="1019">
          <cell r="C1019" t="str">
            <v>汉缆股份</v>
          </cell>
          <cell r="D1019">
            <v>0</v>
          </cell>
          <cell r="E1019">
            <v>1</v>
          </cell>
          <cell r="F1019">
            <v>1</v>
          </cell>
          <cell r="G1019">
            <v>-1</v>
          </cell>
          <cell r="H1019">
            <v>0</v>
          </cell>
          <cell r="I1019">
            <v>-0.006</v>
          </cell>
          <cell r="J1019">
            <v>0</v>
          </cell>
          <cell r="K1019">
            <v>0</v>
          </cell>
        </row>
        <row r="1020">
          <cell r="C1020" t="str">
            <v>科林退</v>
          </cell>
          <cell r="D1020">
            <v>4</v>
          </cell>
          <cell r="E1020">
            <v>2</v>
          </cell>
          <cell r="F1020">
            <v>-1</v>
          </cell>
          <cell r="G1020">
            <v>1</v>
          </cell>
          <cell r="H1020">
            <v>0</v>
          </cell>
          <cell r="I1020">
            <v>0.014</v>
          </cell>
          <cell r="J1020">
            <v>0</v>
          </cell>
          <cell r="K1020">
            <v>0</v>
          </cell>
        </row>
        <row r="1021">
          <cell r="C1021" t="str">
            <v>山西证券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0.008</v>
          </cell>
          <cell r="J1021">
            <v>0</v>
          </cell>
          <cell r="K1021">
            <v>0</v>
          </cell>
        </row>
        <row r="1022">
          <cell r="C1022" t="str">
            <v>利源股份</v>
          </cell>
          <cell r="D1022">
            <v>4</v>
          </cell>
          <cell r="E1022">
            <v>1</v>
          </cell>
          <cell r="F1022">
            <v>0</v>
          </cell>
          <cell r="G1022">
            <v>0</v>
          </cell>
          <cell r="H1022">
            <v>0</v>
          </cell>
          <cell r="I1022">
            <v>-0.001</v>
          </cell>
          <cell r="J1022">
            <v>0</v>
          </cell>
          <cell r="K1022">
            <v>0</v>
          </cell>
        </row>
        <row r="1023">
          <cell r="C1023" t="str">
            <v>ST鼎龙</v>
          </cell>
          <cell r="D1023">
            <v>3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C1024" t="str">
            <v>*ST搜特</v>
          </cell>
          <cell r="D1024">
            <v>0</v>
          </cell>
          <cell r="E1024">
            <v>1</v>
          </cell>
          <cell r="F1024">
            <v>1</v>
          </cell>
          <cell r="G1024">
            <v>1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C1025" t="str">
            <v>*ST弘高</v>
          </cell>
          <cell r="D1025">
            <v>1</v>
          </cell>
          <cell r="E1025">
            <v>0</v>
          </cell>
          <cell r="F1025">
            <v>1</v>
          </cell>
          <cell r="G1025">
            <v>-1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C1026" t="str">
            <v>鹏都农牧</v>
          </cell>
          <cell r="D1026">
            <v>4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-0.001</v>
          </cell>
          <cell r="J1026">
            <v>0</v>
          </cell>
          <cell r="K1026">
            <v>0</v>
          </cell>
        </row>
        <row r="1027">
          <cell r="C1027" t="str">
            <v>协鑫集成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-0.001</v>
          </cell>
          <cell r="J1027">
            <v>0</v>
          </cell>
          <cell r="K1027">
            <v>-1</v>
          </cell>
        </row>
        <row r="1028">
          <cell r="C1028" t="str">
            <v>涪陵榨菜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0.004</v>
          </cell>
          <cell r="J1028">
            <v>0</v>
          </cell>
          <cell r="K1028">
            <v>0</v>
          </cell>
        </row>
        <row r="1029">
          <cell r="C1029" t="str">
            <v>老板电器</v>
          </cell>
          <cell r="D1029">
            <v>0</v>
          </cell>
          <cell r="E1029">
            <v>0</v>
          </cell>
          <cell r="F1029">
            <v>0</v>
          </cell>
          <cell r="G1029">
            <v>-1</v>
          </cell>
          <cell r="H1029">
            <v>0</v>
          </cell>
          <cell r="I1029">
            <v>0.001</v>
          </cell>
          <cell r="J1029">
            <v>0</v>
          </cell>
          <cell r="K1029">
            <v>0</v>
          </cell>
        </row>
        <row r="1030">
          <cell r="C1030" t="str">
            <v>天汽模</v>
          </cell>
          <cell r="D1030">
            <v>4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-0.015</v>
          </cell>
          <cell r="J1030">
            <v>0</v>
          </cell>
          <cell r="K1030">
            <v>0</v>
          </cell>
        </row>
        <row r="1031">
          <cell r="C1031" t="str">
            <v>中顺洁柔</v>
          </cell>
          <cell r="D1031">
            <v>1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0.004</v>
          </cell>
          <cell r="J1031">
            <v>0</v>
          </cell>
          <cell r="K1031">
            <v>0</v>
          </cell>
        </row>
        <row r="1032">
          <cell r="C1032" t="str">
            <v>达华智能</v>
          </cell>
          <cell r="D1032">
            <v>3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-0.002</v>
          </cell>
          <cell r="J1032">
            <v>0</v>
          </cell>
          <cell r="K1032">
            <v>0</v>
          </cell>
        </row>
        <row r="1033">
          <cell r="C1033" t="str">
            <v>蓝丰生化</v>
          </cell>
          <cell r="D1033">
            <v>0</v>
          </cell>
          <cell r="E1033">
            <v>2</v>
          </cell>
          <cell r="F1033">
            <v>1</v>
          </cell>
          <cell r="G1033">
            <v>-1</v>
          </cell>
          <cell r="H1033">
            <v>0</v>
          </cell>
          <cell r="I1033">
            <v>-0.014</v>
          </cell>
          <cell r="J1033">
            <v>0</v>
          </cell>
          <cell r="K1033">
            <v>0</v>
          </cell>
        </row>
        <row r="1034">
          <cell r="C1034" t="str">
            <v>宝馨科技</v>
          </cell>
          <cell r="D1034">
            <v>0</v>
          </cell>
          <cell r="E1034">
            <v>1</v>
          </cell>
          <cell r="F1034">
            <v>0</v>
          </cell>
          <cell r="G1034">
            <v>0</v>
          </cell>
          <cell r="H1034">
            <v>0</v>
          </cell>
          <cell r="I1034">
            <v>0.006</v>
          </cell>
          <cell r="J1034">
            <v>0</v>
          </cell>
          <cell r="K1034">
            <v>-1</v>
          </cell>
        </row>
        <row r="1035">
          <cell r="C1035" t="str">
            <v>金字火腿</v>
          </cell>
          <cell r="D1035">
            <v>1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-0.007</v>
          </cell>
          <cell r="J1035">
            <v>0</v>
          </cell>
          <cell r="K1035">
            <v>0</v>
          </cell>
        </row>
        <row r="1036">
          <cell r="C1036" t="str">
            <v>旷达科技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-0.003</v>
          </cell>
          <cell r="J1036">
            <v>0</v>
          </cell>
          <cell r="K1036">
            <v>-1</v>
          </cell>
        </row>
        <row r="1037">
          <cell r="C1037" t="str">
            <v>恺英网络</v>
          </cell>
          <cell r="D1037">
            <v>0</v>
          </cell>
          <cell r="E1037">
            <v>2</v>
          </cell>
          <cell r="F1037">
            <v>1</v>
          </cell>
          <cell r="G1037">
            <v>-1</v>
          </cell>
          <cell r="H1037">
            <v>0</v>
          </cell>
          <cell r="I1037">
            <v>0.002</v>
          </cell>
          <cell r="J1037">
            <v>0</v>
          </cell>
          <cell r="K1037">
            <v>0</v>
          </cell>
        </row>
        <row r="1038">
          <cell r="C1038" t="str">
            <v>科士达</v>
          </cell>
          <cell r="D1038">
            <v>0</v>
          </cell>
          <cell r="E1038">
            <v>1</v>
          </cell>
          <cell r="F1038">
            <v>0</v>
          </cell>
          <cell r="G1038">
            <v>0</v>
          </cell>
          <cell r="H1038">
            <v>0</v>
          </cell>
          <cell r="I1038">
            <v>0.085</v>
          </cell>
          <cell r="J1038">
            <v>0</v>
          </cell>
          <cell r="K1038">
            <v>0</v>
          </cell>
        </row>
        <row r="1039">
          <cell r="C1039" t="str">
            <v>银河电子</v>
          </cell>
          <cell r="D1039">
            <v>2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0.003</v>
          </cell>
          <cell r="J1039">
            <v>0</v>
          </cell>
          <cell r="K1039">
            <v>0</v>
          </cell>
        </row>
        <row r="1040">
          <cell r="C1040" t="str">
            <v>日发精机</v>
          </cell>
          <cell r="D1040">
            <v>0</v>
          </cell>
          <cell r="E1040">
            <v>0</v>
          </cell>
          <cell r="F1040">
            <v>0</v>
          </cell>
          <cell r="G1040">
            <v>-1</v>
          </cell>
          <cell r="H1040">
            <v>0</v>
          </cell>
          <cell r="I1040">
            <v>0.015</v>
          </cell>
          <cell r="J1040">
            <v>0</v>
          </cell>
          <cell r="K1040">
            <v>0</v>
          </cell>
        </row>
        <row r="1041">
          <cell r="C1041" t="str">
            <v>齐峰新材</v>
          </cell>
          <cell r="D1041">
            <v>2</v>
          </cell>
          <cell r="E1041">
            <v>0</v>
          </cell>
          <cell r="F1041">
            <v>0</v>
          </cell>
          <cell r="G1041">
            <v>-1</v>
          </cell>
          <cell r="H1041">
            <v>0</v>
          </cell>
          <cell r="I1041">
            <v>-0.023</v>
          </cell>
          <cell r="J1041">
            <v>0</v>
          </cell>
          <cell r="K1041">
            <v>0</v>
          </cell>
        </row>
        <row r="1042">
          <cell r="C1042" t="str">
            <v>浙江众成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-0.007</v>
          </cell>
          <cell r="J1042">
            <v>0</v>
          </cell>
          <cell r="K1042">
            <v>0</v>
          </cell>
        </row>
        <row r="1043">
          <cell r="C1043" t="str">
            <v>天桥起重</v>
          </cell>
          <cell r="D1043">
            <v>0</v>
          </cell>
          <cell r="E1043">
            <v>2</v>
          </cell>
          <cell r="F1043">
            <v>0</v>
          </cell>
          <cell r="G1043">
            <v>0</v>
          </cell>
          <cell r="H1043">
            <v>0</v>
          </cell>
          <cell r="I1043">
            <v>0.006</v>
          </cell>
          <cell r="J1043">
            <v>0</v>
          </cell>
          <cell r="K1043">
            <v>0</v>
          </cell>
        </row>
        <row r="1044">
          <cell r="C1044" t="str">
            <v>光正眼科</v>
          </cell>
          <cell r="D1044">
            <v>0</v>
          </cell>
          <cell r="E1044">
            <v>1</v>
          </cell>
          <cell r="F1044">
            <v>0</v>
          </cell>
          <cell r="G1044">
            <v>-1</v>
          </cell>
          <cell r="H1044">
            <v>0</v>
          </cell>
          <cell r="I1044">
            <v>-0.014</v>
          </cell>
          <cell r="J1044">
            <v>0</v>
          </cell>
          <cell r="K1044">
            <v>0</v>
          </cell>
        </row>
        <row r="1045">
          <cell r="C1045" t="str">
            <v>山东矿机</v>
          </cell>
          <cell r="D1045">
            <v>2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-1</v>
          </cell>
        </row>
        <row r="1046">
          <cell r="C1046" t="str">
            <v>新时达</v>
          </cell>
          <cell r="D1046">
            <v>0</v>
          </cell>
          <cell r="E1046">
            <v>1</v>
          </cell>
          <cell r="F1046">
            <v>0</v>
          </cell>
          <cell r="G1046">
            <v>-1</v>
          </cell>
          <cell r="H1046">
            <v>0</v>
          </cell>
          <cell r="I1046">
            <v>-0.048</v>
          </cell>
          <cell r="J1046">
            <v>0</v>
          </cell>
          <cell r="K1046">
            <v>0</v>
          </cell>
        </row>
        <row r="1047">
          <cell r="C1047" t="str">
            <v>ST英飞拓</v>
          </cell>
          <cell r="D1047">
            <v>3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0.011</v>
          </cell>
          <cell r="J1047">
            <v>0</v>
          </cell>
          <cell r="K1047">
            <v>0</v>
          </cell>
        </row>
        <row r="1048">
          <cell r="C1048" t="str">
            <v>海源复材</v>
          </cell>
          <cell r="D1048">
            <v>0</v>
          </cell>
          <cell r="E1048">
            <v>0</v>
          </cell>
          <cell r="F1048">
            <v>1</v>
          </cell>
          <cell r="G1048">
            <v>-1</v>
          </cell>
          <cell r="H1048">
            <v>0</v>
          </cell>
          <cell r="I1048">
            <v>-0.001</v>
          </cell>
          <cell r="J1048">
            <v>0</v>
          </cell>
          <cell r="K1048">
            <v>0</v>
          </cell>
        </row>
        <row r="1049">
          <cell r="C1049" t="str">
            <v>金财互联</v>
          </cell>
          <cell r="D1049">
            <v>3</v>
          </cell>
          <cell r="E1049">
            <v>0</v>
          </cell>
          <cell r="F1049">
            <v>0</v>
          </cell>
          <cell r="G1049">
            <v>-1</v>
          </cell>
          <cell r="H1049">
            <v>0</v>
          </cell>
          <cell r="I1049">
            <v>-0.02</v>
          </cell>
          <cell r="J1049">
            <v>0</v>
          </cell>
          <cell r="K1049">
            <v>0</v>
          </cell>
        </row>
        <row r="1050">
          <cell r="C1050" t="str">
            <v>天顺风能</v>
          </cell>
          <cell r="D1050">
            <v>0</v>
          </cell>
          <cell r="E1050">
            <v>0</v>
          </cell>
          <cell r="F1050">
            <v>1</v>
          </cell>
          <cell r="G1050">
            <v>-1</v>
          </cell>
          <cell r="H1050">
            <v>0</v>
          </cell>
          <cell r="I1050">
            <v>0.006</v>
          </cell>
          <cell r="J1050">
            <v>0</v>
          </cell>
          <cell r="K1050">
            <v>0</v>
          </cell>
        </row>
        <row r="1051">
          <cell r="C1051" t="str">
            <v>天山铝业</v>
          </cell>
          <cell r="D1051">
            <v>4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-0.046</v>
          </cell>
          <cell r="J1051">
            <v>0</v>
          </cell>
          <cell r="K1051">
            <v>0</v>
          </cell>
        </row>
        <row r="1052">
          <cell r="C1052" t="str">
            <v>金杯电工</v>
          </cell>
          <cell r="D1052">
            <v>4</v>
          </cell>
          <cell r="E1052">
            <v>0</v>
          </cell>
          <cell r="F1052">
            <v>0</v>
          </cell>
          <cell r="G1052">
            <v>1</v>
          </cell>
          <cell r="H1052">
            <v>0</v>
          </cell>
          <cell r="I1052">
            <v>-0.002</v>
          </cell>
          <cell r="J1052">
            <v>0</v>
          </cell>
          <cell r="K1052">
            <v>0</v>
          </cell>
        </row>
        <row r="1053">
          <cell r="C1053" t="str">
            <v>西子洁能</v>
          </cell>
          <cell r="D1053">
            <v>0</v>
          </cell>
          <cell r="E1053">
            <v>2</v>
          </cell>
          <cell r="F1053">
            <v>0</v>
          </cell>
          <cell r="G1053">
            <v>-1</v>
          </cell>
          <cell r="H1053">
            <v>0</v>
          </cell>
          <cell r="I1053">
            <v>-0.055</v>
          </cell>
          <cell r="J1053">
            <v>0</v>
          </cell>
          <cell r="K1053">
            <v>-1</v>
          </cell>
        </row>
        <row r="1054">
          <cell r="C1054" t="str">
            <v>林州重机</v>
          </cell>
          <cell r="D1054">
            <v>1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-0.004</v>
          </cell>
          <cell r="J1054">
            <v>0</v>
          </cell>
          <cell r="K1054">
            <v>0</v>
          </cell>
        </row>
        <row r="1055">
          <cell r="C1055" t="str">
            <v>飞龙股份</v>
          </cell>
          <cell r="D1055">
            <v>3</v>
          </cell>
          <cell r="E1055">
            <v>0</v>
          </cell>
          <cell r="F1055">
            <v>-1</v>
          </cell>
          <cell r="G1055">
            <v>1</v>
          </cell>
          <cell r="H1055">
            <v>0</v>
          </cell>
          <cell r="I1055">
            <v>0.002</v>
          </cell>
          <cell r="J1055">
            <v>0</v>
          </cell>
          <cell r="K1055">
            <v>0</v>
          </cell>
        </row>
        <row r="1056">
          <cell r="C1056" t="str">
            <v>海联金汇</v>
          </cell>
          <cell r="D1056">
            <v>2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-0.003</v>
          </cell>
          <cell r="J1056">
            <v>0</v>
          </cell>
          <cell r="K1056">
            <v>0</v>
          </cell>
        </row>
        <row r="1057">
          <cell r="C1057" t="str">
            <v>司尔特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-0.006</v>
          </cell>
          <cell r="J1057">
            <v>0</v>
          </cell>
          <cell r="K1057">
            <v>-1</v>
          </cell>
        </row>
        <row r="1058">
          <cell r="C1058" t="str">
            <v>云图控股</v>
          </cell>
          <cell r="D1058">
            <v>0</v>
          </cell>
          <cell r="E1058">
            <v>1</v>
          </cell>
          <cell r="F1058">
            <v>0</v>
          </cell>
          <cell r="G1058">
            <v>0</v>
          </cell>
          <cell r="H1058">
            <v>0</v>
          </cell>
          <cell r="I1058">
            <v>-0.005</v>
          </cell>
          <cell r="J1058">
            <v>0</v>
          </cell>
          <cell r="K1058">
            <v>0</v>
          </cell>
        </row>
        <row r="1059">
          <cell r="C1059" t="str">
            <v>亚太科技</v>
          </cell>
          <cell r="D1059">
            <v>2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-0.014</v>
          </cell>
          <cell r="J1059">
            <v>0</v>
          </cell>
          <cell r="K1059">
            <v>-1</v>
          </cell>
        </row>
        <row r="1060">
          <cell r="C1060" t="str">
            <v>鸿路钢构</v>
          </cell>
          <cell r="D1060">
            <v>0</v>
          </cell>
          <cell r="E1060">
            <v>0</v>
          </cell>
          <cell r="F1060">
            <v>1</v>
          </cell>
          <cell r="G1060">
            <v>-1</v>
          </cell>
          <cell r="H1060">
            <v>0</v>
          </cell>
          <cell r="I1060">
            <v>0.08</v>
          </cell>
          <cell r="J1060">
            <v>0</v>
          </cell>
          <cell r="K1060">
            <v>0</v>
          </cell>
        </row>
        <row r="1061">
          <cell r="C1061" t="str">
            <v>中化岩土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0.001</v>
          </cell>
          <cell r="J1061">
            <v>0</v>
          </cell>
          <cell r="K1061">
            <v>-1</v>
          </cell>
        </row>
        <row r="1062">
          <cell r="C1062" t="str">
            <v>万和电气</v>
          </cell>
          <cell r="D1062">
            <v>2</v>
          </cell>
          <cell r="E1062">
            <v>0</v>
          </cell>
          <cell r="F1062">
            <v>1</v>
          </cell>
          <cell r="G1062">
            <v>-1</v>
          </cell>
          <cell r="H1062">
            <v>0</v>
          </cell>
          <cell r="I1062">
            <v>-0.015</v>
          </cell>
          <cell r="J1062">
            <v>0</v>
          </cell>
          <cell r="K1062">
            <v>0</v>
          </cell>
        </row>
        <row r="1063">
          <cell r="C1063" t="str">
            <v>普天科技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-0.017</v>
          </cell>
          <cell r="J1063">
            <v>0</v>
          </cell>
          <cell r="K1063">
            <v>-1</v>
          </cell>
        </row>
        <row r="1064">
          <cell r="C1064" t="str">
            <v>东方铁塔</v>
          </cell>
          <cell r="D1064">
            <v>1</v>
          </cell>
          <cell r="E1064">
            <v>0</v>
          </cell>
          <cell r="F1064">
            <v>1</v>
          </cell>
          <cell r="G1064">
            <v>-1</v>
          </cell>
          <cell r="H1064">
            <v>0</v>
          </cell>
          <cell r="I1064">
            <v>-0.018</v>
          </cell>
          <cell r="J1064">
            <v>0</v>
          </cell>
          <cell r="K1064">
            <v>0</v>
          </cell>
        </row>
        <row r="1065">
          <cell r="C1065" t="str">
            <v>新联电子</v>
          </cell>
          <cell r="D1065">
            <v>0</v>
          </cell>
          <cell r="E1065">
            <v>0</v>
          </cell>
          <cell r="F1065">
            <v>0</v>
          </cell>
          <cell r="G1065">
            <v>-1</v>
          </cell>
          <cell r="H1065">
            <v>0</v>
          </cell>
          <cell r="I1065">
            <v>-0.005</v>
          </cell>
          <cell r="J1065">
            <v>0</v>
          </cell>
          <cell r="K1065">
            <v>0</v>
          </cell>
        </row>
        <row r="1066">
          <cell r="C1066" t="str">
            <v>春兴精工</v>
          </cell>
          <cell r="D1066">
            <v>1</v>
          </cell>
          <cell r="E1066">
            <v>2</v>
          </cell>
          <cell r="F1066">
            <v>0</v>
          </cell>
          <cell r="G1066">
            <v>1</v>
          </cell>
          <cell r="H1066">
            <v>0</v>
          </cell>
          <cell r="I1066">
            <v>0.017</v>
          </cell>
          <cell r="J1066">
            <v>0</v>
          </cell>
          <cell r="K1066">
            <v>0</v>
          </cell>
        </row>
        <row r="1067">
          <cell r="C1067" t="str">
            <v>金新农</v>
          </cell>
          <cell r="D1067">
            <v>1</v>
          </cell>
          <cell r="E1067">
            <v>1</v>
          </cell>
          <cell r="F1067">
            <v>0</v>
          </cell>
          <cell r="G1067">
            <v>0</v>
          </cell>
          <cell r="H1067">
            <v>0</v>
          </cell>
          <cell r="I1067">
            <v>0.008</v>
          </cell>
          <cell r="J1067">
            <v>0</v>
          </cell>
          <cell r="K1067">
            <v>0</v>
          </cell>
        </row>
        <row r="1068">
          <cell r="C1068" t="str">
            <v>凯美特气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0.007</v>
          </cell>
          <cell r="J1068">
            <v>0</v>
          </cell>
          <cell r="K1068">
            <v>0</v>
          </cell>
        </row>
        <row r="1069">
          <cell r="C1069" t="str">
            <v>千红制药</v>
          </cell>
          <cell r="D1069">
            <v>2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0.006</v>
          </cell>
          <cell r="J1069">
            <v>0</v>
          </cell>
          <cell r="K1069">
            <v>-1</v>
          </cell>
        </row>
        <row r="1070">
          <cell r="C1070" t="str">
            <v>尚荣医疗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-0.003</v>
          </cell>
          <cell r="J1070">
            <v>0</v>
          </cell>
          <cell r="K1070">
            <v>-1</v>
          </cell>
        </row>
        <row r="1071">
          <cell r="C1071" t="str">
            <v>宝鼎科技</v>
          </cell>
          <cell r="D1071">
            <v>4</v>
          </cell>
          <cell r="E1071">
            <v>2</v>
          </cell>
          <cell r="F1071">
            <v>0</v>
          </cell>
          <cell r="G1071">
            <v>0</v>
          </cell>
          <cell r="H1071">
            <v>0</v>
          </cell>
          <cell r="I1071">
            <v>-0.132</v>
          </cell>
          <cell r="J1071">
            <v>0</v>
          </cell>
          <cell r="K1071">
            <v>-1</v>
          </cell>
        </row>
        <row r="1072">
          <cell r="C1072" t="str">
            <v>南方精工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0.008</v>
          </cell>
          <cell r="J1072">
            <v>0</v>
          </cell>
          <cell r="K1072">
            <v>0</v>
          </cell>
        </row>
        <row r="1073">
          <cell r="C1073" t="str">
            <v>惠博普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-0.003</v>
          </cell>
          <cell r="J1073">
            <v>0</v>
          </cell>
          <cell r="K1073">
            <v>0</v>
          </cell>
        </row>
        <row r="1074">
          <cell r="C1074" t="str">
            <v>三七互娱</v>
          </cell>
          <cell r="D1074">
            <v>0</v>
          </cell>
          <cell r="E1074">
            <v>0</v>
          </cell>
          <cell r="F1074">
            <v>0</v>
          </cell>
          <cell r="G1074">
            <v>-1</v>
          </cell>
          <cell r="H1074">
            <v>0</v>
          </cell>
          <cell r="I1074">
            <v>0.002</v>
          </cell>
          <cell r="J1074">
            <v>0</v>
          </cell>
          <cell r="K1074">
            <v>0</v>
          </cell>
        </row>
        <row r="1075">
          <cell r="C1075" t="str">
            <v>辉隆股份</v>
          </cell>
          <cell r="D1075">
            <v>2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-0.021</v>
          </cell>
          <cell r="J1075">
            <v>0</v>
          </cell>
          <cell r="K1075">
            <v>0</v>
          </cell>
        </row>
        <row r="1076">
          <cell r="C1076" t="str">
            <v>洽洽食品</v>
          </cell>
          <cell r="D1076">
            <v>0</v>
          </cell>
          <cell r="E1076">
            <v>2</v>
          </cell>
          <cell r="F1076">
            <v>0</v>
          </cell>
          <cell r="G1076">
            <v>-1</v>
          </cell>
          <cell r="H1076">
            <v>0</v>
          </cell>
          <cell r="I1076">
            <v>0.034</v>
          </cell>
          <cell r="J1076">
            <v>0</v>
          </cell>
          <cell r="K1076">
            <v>0</v>
          </cell>
        </row>
        <row r="1077">
          <cell r="C1077" t="str">
            <v>巨人网络</v>
          </cell>
          <cell r="D1077">
            <v>0</v>
          </cell>
          <cell r="E1077">
            <v>0</v>
          </cell>
          <cell r="F1077">
            <v>0</v>
          </cell>
          <cell r="G1077">
            <v>-1</v>
          </cell>
          <cell r="H1077">
            <v>1</v>
          </cell>
          <cell r="I1077">
            <v>0.013</v>
          </cell>
          <cell r="J1077">
            <v>0</v>
          </cell>
          <cell r="K1077">
            <v>0</v>
          </cell>
        </row>
        <row r="1078">
          <cell r="C1078" t="str">
            <v>亚威股份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0.008</v>
          </cell>
          <cell r="J1078">
            <v>0</v>
          </cell>
          <cell r="K1078">
            <v>-1</v>
          </cell>
        </row>
        <row r="1079">
          <cell r="C1079" t="str">
            <v>通达股份</v>
          </cell>
          <cell r="D1079">
            <v>1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-0.02</v>
          </cell>
          <cell r="J1079">
            <v>0</v>
          </cell>
          <cell r="K1079">
            <v>0</v>
          </cell>
        </row>
        <row r="1080">
          <cell r="C1080" t="str">
            <v>徐家汇</v>
          </cell>
          <cell r="D1080">
            <v>4</v>
          </cell>
          <cell r="E1080">
            <v>1</v>
          </cell>
          <cell r="F1080">
            <v>-1</v>
          </cell>
          <cell r="G1080">
            <v>1</v>
          </cell>
          <cell r="H1080">
            <v>0</v>
          </cell>
          <cell r="I1080">
            <v>-0.012</v>
          </cell>
          <cell r="J1080">
            <v>0</v>
          </cell>
          <cell r="K1080">
            <v>0</v>
          </cell>
        </row>
        <row r="1081">
          <cell r="C1081" t="str">
            <v>兄弟科技</v>
          </cell>
          <cell r="D1081">
            <v>4</v>
          </cell>
          <cell r="E1081">
            <v>0</v>
          </cell>
          <cell r="F1081">
            <v>0</v>
          </cell>
          <cell r="G1081">
            <v>-1</v>
          </cell>
          <cell r="H1081">
            <v>0</v>
          </cell>
          <cell r="I1081">
            <v>-0.022</v>
          </cell>
          <cell r="J1081">
            <v>0</v>
          </cell>
          <cell r="K1081">
            <v>-1</v>
          </cell>
        </row>
        <row r="1082">
          <cell r="C1082" t="str">
            <v>森马服饰</v>
          </cell>
          <cell r="D1082">
            <v>0</v>
          </cell>
          <cell r="E1082">
            <v>0</v>
          </cell>
          <cell r="F1082">
            <v>1</v>
          </cell>
          <cell r="G1082">
            <v>-1</v>
          </cell>
          <cell r="H1082">
            <v>0</v>
          </cell>
          <cell r="I1082">
            <v>0.005</v>
          </cell>
          <cell r="J1082">
            <v>0</v>
          </cell>
          <cell r="K1082">
            <v>0</v>
          </cell>
        </row>
        <row r="1083">
          <cell r="C1083" t="str">
            <v>*ST天沃</v>
          </cell>
          <cell r="D1083">
            <v>4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-0.02</v>
          </cell>
          <cell r="J1083">
            <v>0</v>
          </cell>
          <cell r="K1083">
            <v>-1</v>
          </cell>
        </row>
        <row r="1084">
          <cell r="C1084" t="str">
            <v>顺灏股份</v>
          </cell>
          <cell r="D1084">
            <v>0</v>
          </cell>
          <cell r="E1084">
            <v>1</v>
          </cell>
          <cell r="F1084">
            <v>0</v>
          </cell>
          <cell r="G1084">
            <v>-1</v>
          </cell>
          <cell r="H1084">
            <v>0</v>
          </cell>
          <cell r="I1084">
            <v>-0.007</v>
          </cell>
          <cell r="J1084">
            <v>0</v>
          </cell>
          <cell r="K1084">
            <v>0</v>
          </cell>
        </row>
        <row r="1085">
          <cell r="C1085" t="str">
            <v>益盛药业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-0.014</v>
          </cell>
          <cell r="J1085">
            <v>0</v>
          </cell>
          <cell r="K1085">
            <v>-1</v>
          </cell>
        </row>
        <row r="1086">
          <cell r="C1086" t="str">
            <v>唐人神</v>
          </cell>
          <cell r="D1086">
            <v>1</v>
          </cell>
          <cell r="E1086">
            <v>2</v>
          </cell>
          <cell r="F1086">
            <v>0</v>
          </cell>
          <cell r="G1086">
            <v>0</v>
          </cell>
          <cell r="H1086">
            <v>0</v>
          </cell>
          <cell r="I1086">
            <v>0.04</v>
          </cell>
          <cell r="J1086">
            <v>0</v>
          </cell>
          <cell r="K1086">
            <v>0</v>
          </cell>
        </row>
        <row r="1087">
          <cell r="C1087" t="str">
            <v>百润股份</v>
          </cell>
          <cell r="D1087">
            <v>2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0.051</v>
          </cell>
          <cell r="J1087">
            <v>0</v>
          </cell>
          <cell r="K1087">
            <v>0</v>
          </cell>
        </row>
        <row r="1088">
          <cell r="C1088" t="str">
            <v>ST步森</v>
          </cell>
          <cell r="D1088">
            <v>0</v>
          </cell>
          <cell r="E1088">
            <v>0</v>
          </cell>
          <cell r="F1088">
            <v>1</v>
          </cell>
          <cell r="G1088">
            <v>-1</v>
          </cell>
          <cell r="H1088">
            <v>0</v>
          </cell>
          <cell r="I1088">
            <v>-0.002</v>
          </cell>
          <cell r="J1088">
            <v>0</v>
          </cell>
          <cell r="K1088">
            <v>0</v>
          </cell>
        </row>
        <row r="1089">
          <cell r="C1089" t="str">
            <v>贝因美</v>
          </cell>
          <cell r="D1089">
            <v>1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-0.005</v>
          </cell>
          <cell r="J1089">
            <v>0</v>
          </cell>
          <cell r="K1089">
            <v>-1</v>
          </cell>
        </row>
        <row r="1090">
          <cell r="C1090" t="str">
            <v>德力股份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-0.007</v>
          </cell>
          <cell r="J1090">
            <v>0</v>
          </cell>
          <cell r="K1090">
            <v>0</v>
          </cell>
        </row>
        <row r="1091">
          <cell r="C1091" t="str">
            <v>索菲亚</v>
          </cell>
          <cell r="D1091">
            <v>0</v>
          </cell>
          <cell r="E1091">
            <v>0</v>
          </cell>
          <cell r="F1091">
            <v>1</v>
          </cell>
          <cell r="G1091">
            <v>-1</v>
          </cell>
          <cell r="H1091">
            <v>0</v>
          </cell>
          <cell r="I1091">
            <v>0.005</v>
          </cell>
          <cell r="J1091">
            <v>0</v>
          </cell>
          <cell r="K1091">
            <v>0</v>
          </cell>
        </row>
        <row r="1092">
          <cell r="C1092" t="str">
            <v>清新环境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0.004</v>
          </cell>
          <cell r="J1092">
            <v>0</v>
          </cell>
          <cell r="K1092">
            <v>0</v>
          </cell>
        </row>
        <row r="1093">
          <cell r="C1093" t="str">
            <v>明牌珠宝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-0.001</v>
          </cell>
          <cell r="J1093">
            <v>0</v>
          </cell>
          <cell r="K1093">
            <v>0</v>
          </cell>
        </row>
        <row r="1094">
          <cell r="C1094" t="str">
            <v>群兴玩具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0.024</v>
          </cell>
          <cell r="J1094">
            <v>0</v>
          </cell>
          <cell r="K1094">
            <v>0</v>
          </cell>
        </row>
        <row r="1095">
          <cell r="C1095" t="str">
            <v>通达动力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-0.02</v>
          </cell>
          <cell r="J1095">
            <v>0</v>
          </cell>
          <cell r="K1095">
            <v>0</v>
          </cell>
        </row>
        <row r="1096">
          <cell r="C1096" t="str">
            <v>雷柏科技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0.005</v>
          </cell>
          <cell r="J1096">
            <v>0</v>
          </cell>
          <cell r="K1096">
            <v>0</v>
          </cell>
        </row>
        <row r="1097">
          <cell r="C1097" t="str">
            <v>闽发铝业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-1</v>
          </cell>
        </row>
        <row r="1098">
          <cell r="C1098" t="str">
            <v>中京电子</v>
          </cell>
          <cell r="D1098">
            <v>3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0.025</v>
          </cell>
          <cell r="J1098">
            <v>0</v>
          </cell>
          <cell r="K1098">
            <v>0</v>
          </cell>
        </row>
        <row r="1099">
          <cell r="C1099" t="str">
            <v>圣阳股份</v>
          </cell>
          <cell r="D1099">
            <v>0</v>
          </cell>
          <cell r="E1099">
            <v>2</v>
          </cell>
          <cell r="F1099">
            <v>0</v>
          </cell>
          <cell r="G1099">
            <v>0</v>
          </cell>
          <cell r="H1099">
            <v>0</v>
          </cell>
          <cell r="I1099">
            <v>-0.001</v>
          </cell>
          <cell r="J1099">
            <v>0</v>
          </cell>
          <cell r="K1099">
            <v>0</v>
          </cell>
        </row>
        <row r="1100">
          <cell r="C1100" t="str">
            <v>未名医药</v>
          </cell>
          <cell r="D1100">
            <v>0</v>
          </cell>
          <cell r="E1100">
            <v>2</v>
          </cell>
          <cell r="F1100">
            <v>0</v>
          </cell>
          <cell r="G1100">
            <v>0</v>
          </cell>
          <cell r="H1100">
            <v>0</v>
          </cell>
          <cell r="I1100">
            <v>0.031</v>
          </cell>
          <cell r="J1100">
            <v>0</v>
          </cell>
          <cell r="K1100">
            <v>0</v>
          </cell>
        </row>
        <row r="1101">
          <cell r="C1101" t="str">
            <v>好想你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0.002</v>
          </cell>
          <cell r="J1101">
            <v>0</v>
          </cell>
          <cell r="K1101">
            <v>0</v>
          </cell>
        </row>
        <row r="1102">
          <cell r="C1102" t="str">
            <v>海能达</v>
          </cell>
          <cell r="D1102">
            <v>2</v>
          </cell>
          <cell r="E1102">
            <v>2</v>
          </cell>
          <cell r="F1102">
            <v>0</v>
          </cell>
          <cell r="G1102">
            <v>0</v>
          </cell>
          <cell r="H1102">
            <v>0</v>
          </cell>
          <cell r="I1102">
            <v>-0.005</v>
          </cell>
          <cell r="J1102">
            <v>0</v>
          </cell>
          <cell r="K1102">
            <v>0</v>
          </cell>
        </row>
        <row r="1103">
          <cell r="C1103" t="str">
            <v>西陇科学</v>
          </cell>
          <cell r="D1103">
            <v>3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-0.001</v>
          </cell>
          <cell r="J1103">
            <v>0</v>
          </cell>
          <cell r="K1103">
            <v>0</v>
          </cell>
        </row>
        <row r="1104">
          <cell r="C1104" t="str">
            <v>双星新材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-0.008</v>
          </cell>
          <cell r="J1104">
            <v>0</v>
          </cell>
          <cell r="K1104">
            <v>-1</v>
          </cell>
        </row>
        <row r="1105">
          <cell r="C1105" t="str">
            <v>*ST围海</v>
          </cell>
          <cell r="D1105">
            <v>3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-0.003</v>
          </cell>
          <cell r="J1105">
            <v>0</v>
          </cell>
          <cell r="K1105">
            <v>-1</v>
          </cell>
        </row>
        <row r="1106">
          <cell r="C1106" t="str">
            <v>奥拓电子</v>
          </cell>
          <cell r="D1106">
            <v>4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0.034</v>
          </cell>
          <cell r="J1106">
            <v>0</v>
          </cell>
          <cell r="K1106">
            <v>0</v>
          </cell>
        </row>
        <row r="1107">
          <cell r="C1107" t="str">
            <v>史丹利</v>
          </cell>
          <cell r="D1107">
            <v>4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-0.011</v>
          </cell>
          <cell r="J1107">
            <v>0</v>
          </cell>
          <cell r="K1107">
            <v>0</v>
          </cell>
        </row>
        <row r="1108">
          <cell r="C1108" t="str">
            <v>瑞康医药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-0.004</v>
          </cell>
          <cell r="J1108">
            <v>0</v>
          </cell>
          <cell r="K1108">
            <v>-1</v>
          </cell>
        </row>
        <row r="1109">
          <cell r="C1109" t="str">
            <v>万安科技</v>
          </cell>
          <cell r="D1109">
            <v>3</v>
          </cell>
          <cell r="E1109">
            <v>2</v>
          </cell>
          <cell r="F1109">
            <v>0</v>
          </cell>
          <cell r="G1109">
            <v>0</v>
          </cell>
          <cell r="H1109">
            <v>0</v>
          </cell>
          <cell r="I1109">
            <v>0.057</v>
          </cell>
          <cell r="J1109">
            <v>0</v>
          </cell>
          <cell r="K1109">
            <v>0</v>
          </cell>
        </row>
        <row r="1110">
          <cell r="C1110" t="str">
            <v>恒大高新</v>
          </cell>
          <cell r="D1110">
            <v>0</v>
          </cell>
          <cell r="E1110">
            <v>2</v>
          </cell>
          <cell r="F1110">
            <v>1</v>
          </cell>
          <cell r="G1110">
            <v>-1</v>
          </cell>
          <cell r="H1110">
            <v>0</v>
          </cell>
          <cell r="I1110">
            <v>0.003</v>
          </cell>
          <cell r="J1110">
            <v>0</v>
          </cell>
          <cell r="K1110">
            <v>0</v>
          </cell>
        </row>
        <row r="1111">
          <cell r="C1111" t="str">
            <v>ST八菱</v>
          </cell>
          <cell r="D1111">
            <v>2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0.034</v>
          </cell>
          <cell r="J1111">
            <v>0</v>
          </cell>
          <cell r="K1111">
            <v>0</v>
          </cell>
        </row>
        <row r="1112">
          <cell r="C1112" t="str">
            <v>日上集团</v>
          </cell>
          <cell r="D1112">
            <v>1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-0.007</v>
          </cell>
          <cell r="J1112">
            <v>0</v>
          </cell>
          <cell r="K1112">
            <v>0</v>
          </cell>
        </row>
        <row r="1113">
          <cell r="C1113" t="str">
            <v>比亚迪</v>
          </cell>
          <cell r="D1113">
            <v>4</v>
          </cell>
          <cell r="E1113">
            <v>0</v>
          </cell>
          <cell r="F1113">
            <v>0</v>
          </cell>
          <cell r="G1113">
            <v>1</v>
          </cell>
          <cell r="H1113">
            <v>0</v>
          </cell>
          <cell r="I1113">
            <v>0.056</v>
          </cell>
          <cell r="J1113">
            <v>0</v>
          </cell>
          <cell r="K1113">
            <v>0</v>
          </cell>
        </row>
        <row r="1114">
          <cell r="C1114" t="str">
            <v>豪迈科技</v>
          </cell>
          <cell r="D1114">
            <v>2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-0.085</v>
          </cell>
          <cell r="J1114">
            <v>0</v>
          </cell>
          <cell r="K1114">
            <v>-1</v>
          </cell>
        </row>
        <row r="1115">
          <cell r="C1115" t="str">
            <v>海南瑞泽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-0.002</v>
          </cell>
          <cell r="J1115">
            <v>0</v>
          </cell>
          <cell r="K1115">
            <v>-1</v>
          </cell>
        </row>
        <row r="1116">
          <cell r="C1116" t="str">
            <v>金禾实业</v>
          </cell>
          <cell r="D1116">
            <v>2</v>
          </cell>
          <cell r="E1116">
            <v>2</v>
          </cell>
          <cell r="F1116">
            <v>0</v>
          </cell>
          <cell r="G1116">
            <v>0</v>
          </cell>
          <cell r="H1116">
            <v>0</v>
          </cell>
          <cell r="I1116">
            <v>-0.001</v>
          </cell>
          <cell r="J1116">
            <v>0</v>
          </cell>
          <cell r="K1116">
            <v>0</v>
          </cell>
        </row>
        <row r="1117">
          <cell r="C1117" t="str">
            <v>山东章鼓</v>
          </cell>
          <cell r="D1117">
            <v>0</v>
          </cell>
          <cell r="E1117">
            <v>0</v>
          </cell>
          <cell r="F1117">
            <v>0</v>
          </cell>
          <cell r="G1117">
            <v>-1</v>
          </cell>
          <cell r="H1117">
            <v>0</v>
          </cell>
          <cell r="I1117">
            <v>-0.01</v>
          </cell>
          <cell r="J1117">
            <v>0</v>
          </cell>
          <cell r="K1117">
            <v>0</v>
          </cell>
        </row>
        <row r="1118">
          <cell r="C1118" t="str">
            <v>盛通股份</v>
          </cell>
          <cell r="D1118">
            <v>1</v>
          </cell>
          <cell r="E1118">
            <v>1</v>
          </cell>
          <cell r="F1118">
            <v>0</v>
          </cell>
          <cell r="G1118">
            <v>0</v>
          </cell>
          <cell r="H1118">
            <v>0</v>
          </cell>
          <cell r="I1118">
            <v>-0.005</v>
          </cell>
          <cell r="J1118">
            <v>1</v>
          </cell>
          <cell r="K1118">
            <v>1</v>
          </cell>
        </row>
        <row r="1119">
          <cell r="C1119" t="str">
            <v>领益智造</v>
          </cell>
          <cell r="D1119">
            <v>4</v>
          </cell>
          <cell r="E1119">
            <v>0</v>
          </cell>
          <cell r="F1119">
            <v>-1</v>
          </cell>
          <cell r="G1119">
            <v>1</v>
          </cell>
          <cell r="H1119">
            <v>0</v>
          </cell>
          <cell r="I1119">
            <v>0.008</v>
          </cell>
          <cell r="J1119">
            <v>0</v>
          </cell>
          <cell r="K1119">
            <v>0</v>
          </cell>
        </row>
        <row r="1120">
          <cell r="C1120" t="str">
            <v>龙佰集团</v>
          </cell>
          <cell r="D1120">
            <v>4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-0.053</v>
          </cell>
          <cell r="J1120">
            <v>0</v>
          </cell>
          <cell r="K1120">
            <v>0</v>
          </cell>
        </row>
        <row r="1121">
          <cell r="C1121" t="str">
            <v>世纪华通</v>
          </cell>
          <cell r="D1121">
            <v>0</v>
          </cell>
          <cell r="E1121">
            <v>0</v>
          </cell>
          <cell r="F1121">
            <v>0</v>
          </cell>
          <cell r="G1121">
            <v>-1</v>
          </cell>
          <cell r="H1121">
            <v>1</v>
          </cell>
          <cell r="I1121">
            <v>0.005</v>
          </cell>
          <cell r="J1121">
            <v>0</v>
          </cell>
          <cell r="K1121">
            <v>0</v>
          </cell>
        </row>
        <row r="1122">
          <cell r="C1122" t="str">
            <v>以岭药业</v>
          </cell>
          <cell r="D1122">
            <v>1</v>
          </cell>
          <cell r="E1122">
            <v>0</v>
          </cell>
          <cell r="F1122">
            <v>0</v>
          </cell>
          <cell r="G1122">
            <v>1</v>
          </cell>
          <cell r="H1122">
            <v>0</v>
          </cell>
          <cell r="I1122">
            <v>0.049</v>
          </cell>
          <cell r="J1122">
            <v>0</v>
          </cell>
          <cell r="K1122">
            <v>0</v>
          </cell>
        </row>
        <row r="1123">
          <cell r="C1123" t="str">
            <v>姚记科技</v>
          </cell>
          <cell r="D1123">
            <v>1</v>
          </cell>
          <cell r="E1123">
            <v>0</v>
          </cell>
          <cell r="F1123">
            <v>1</v>
          </cell>
          <cell r="G1123">
            <v>-1</v>
          </cell>
          <cell r="H1123">
            <v>0</v>
          </cell>
          <cell r="I1123">
            <v>-0.004</v>
          </cell>
          <cell r="J1123">
            <v>0</v>
          </cell>
          <cell r="K1123">
            <v>0</v>
          </cell>
        </row>
        <row r="1124">
          <cell r="C1124" t="str">
            <v>大连电瓷</v>
          </cell>
          <cell r="D1124">
            <v>4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-0.036</v>
          </cell>
          <cell r="J1124">
            <v>0</v>
          </cell>
          <cell r="K1124">
            <v>0</v>
          </cell>
        </row>
        <row r="1125">
          <cell r="C1125" t="str">
            <v>中公教育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-0.001</v>
          </cell>
          <cell r="J1125">
            <v>0</v>
          </cell>
          <cell r="K1125">
            <v>0</v>
          </cell>
        </row>
        <row r="1126">
          <cell r="C1126" t="str">
            <v>江苏国信</v>
          </cell>
          <cell r="D1126">
            <v>2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-0.027</v>
          </cell>
          <cell r="J1126">
            <v>0</v>
          </cell>
          <cell r="K1126">
            <v>0</v>
          </cell>
        </row>
        <row r="1127">
          <cell r="C1127" t="str">
            <v>捷顺科技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0.024</v>
          </cell>
          <cell r="J1127">
            <v>0</v>
          </cell>
          <cell r="K1127">
            <v>-1</v>
          </cell>
        </row>
        <row r="1128">
          <cell r="C1128" t="str">
            <v>ST爱康</v>
          </cell>
          <cell r="D1128">
            <v>1</v>
          </cell>
          <cell r="E1128">
            <v>0</v>
          </cell>
          <cell r="F1128">
            <v>1</v>
          </cell>
          <cell r="G1128">
            <v>-1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C1129" t="str">
            <v>东方精工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C1130" t="str">
            <v>朗姿股份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-0.009</v>
          </cell>
          <cell r="J1130">
            <v>0</v>
          </cell>
          <cell r="K1130">
            <v>0</v>
          </cell>
        </row>
        <row r="1131">
          <cell r="C1131" t="str">
            <v>北玻股份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0.001</v>
          </cell>
          <cell r="J1131">
            <v>0</v>
          </cell>
          <cell r="K1131">
            <v>-1</v>
          </cell>
        </row>
        <row r="1132">
          <cell r="C1132" t="str">
            <v>奥佳华</v>
          </cell>
          <cell r="D1132">
            <v>2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0.004</v>
          </cell>
          <cell r="J1132">
            <v>0</v>
          </cell>
          <cell r="K1132">
            <v>-1</v>
          </cell>
        </row>
        <row r="1133">
          <cell r="C1133" t="str">
            <v>哈尔斯</v>
          </cell>
          <cell r="D1133">
            <v>2</v>
          </cell>
          <cell r="E1133">
            <v>2</v>
          </cell>
          <cell r="F1133">
            <v>0</v>
          </cell>
          <cell r="G1133">
            <v>0</v>
          </cell>
          <cell r="H1133">
            <v>0</v>
          </cell>
          <cell r="I1133">
            <v>0.001</v>
          </cell>
          <cell r="J1133">
            <v>0</v>
          </cell>
          <cell r="K1133">
            <v>0</v>
          </cell>
        </row>
        <row r="1134">
          <cell r="C1134" t="str">
            <v>长青集团</v>
          </cell>
          <cell r="D1134">
            <v>0</v>
          </cell>
          <cell r="E1134">
            <v>2</v>
          </cell>
          <cell r="F1134">
            <v>0</v>
          </cell>
          <cell r="G1134">
            <v>0</v>
          </cell>
          <cell r="H1134">
            <v>0</v>
          </cell>
          <cell r="I1134">
            <v>-0.005</v>
          </cell>
          <cell r="J1134">
            <v>0</v>
          </cell>
          <cell r="K1134">
            <v>-1</v>
          </cell>
        </row>
        <row r="1135">
          <cell r="C1135" t="str">
            <v>露笑科技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0.006</v>
          </cell>
          <cell r="J1135">
            <v>0</v>
          </cell>
          <cell r="K1135">
            <v>-1</v>
          </cell>
        </row>
        <row r="1136">
          <cell r="C1136" t="str">
            <v>*ST艾格</v>
          </cell>
          <cell r="D1136">
            <v>3</v>
          </cell>
          <cell r="E1136">
            <v>0</v>
          </cell>
          <cell r="F1136">
            <v>1</v>
          </cell>
          <cell r="G1136">
            <v>-1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</row>
        <row r="1137">
          <cell r="C1137" t="str">
            <v>瑞和股份</v>
          </cell>
          <cell r="D1137">
            <v>0</v>
          </cell>
          <cell r="E1137">
            <v>0</v>
          </cell>
          <cell r="F1137">
            <v>0</v>
          </cell>
          <cell r="G1137">
            <v>-1</v>
          </cell>
          <cell r="H1137">
            <v>0</v>
          </cell>
          <cell r="I1137">
            <v>-0.006</v>
          </cell>
          <cell r="J1137">
            <v>0</v>
          </cell>
          <cell r="K1137">
            <v>0</v>
          </cell>
        </row>
        <row r="1138">
          <cell r="C1138" t="str">
            <v>*ST美吉</v>
          </cell>
          <cell r="D1138">
            <v>3</v>
          </cell>
          <cell r="E1138">
            <v>2</v>
          </cell>
          <cell r="F1138">
            <v>1</v>
          </cell>
          <cell r="G1138">
            <v>-1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</row>
        <row r="1139">
          <cell r="C1139" t="str">
            <v>皓宸医疗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-0.005</v>
          </cell>
          <cell r="J1139">
            <v>0</v>
          </cell>
          <cell r="K1139">
            <v>0</v>
          </cell>
        </row>
        <row r="1140">
          <cell r="C1140" t="str">
            <v>亚玛顿</v>
          </cell>
          <cell r="D1140">
            <v>0</v>
          </cell>
          <cell r="E1140">
            <v>2</v>
          </cell>
          <cell r="F1140">
            <v>0</v>
          </cell>
          <cell r="G1140">
            <v>-1</v>
          </cell>
          <cell r="H1140">
            <v>0</v>
          </cell>
          <cell r="I1140">
            <v>0.041</v>
          </cell>
          <cell r="J1140">
            <v>0</v>
          </cell>
          <cell r="K1140">
            <v>0</v>
          </cell>
        </row>
        <row r="1141">
          <cell r="C1141" t="str">
            <v>完美世界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0.058</v>
          </cell>
          <cell r="J1141">
            <v>0</v>
          </cell>
          <cell r="K1141">
            <v>0</v>
          </cell>
        </row>
        <row r="1142">
          <cell r="C1142" t="str">
            <v>光启技术</v>
          </cell>
          <cell r="D1142">
            <v>1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0.023</v>
          </cell>
          <cell r="J1142">
            <v>0</v>
          </cell>
          <cell r="K1142">
            <v>0</v>
          </cell>
        </row>
        <row r="1143">
          <cell r="C1143" t="str">
            <v>金达威</v>
          </cell>
          <cell r="D1143">
            <v>3</v>
          </cell>
          <cell r="E1143">
            <v>0</v>
          </cell>
          <cell r="F1143">
            <v>1</v>
          </cell>
          <cell r="G1143">
            <v>-1</v>
          </cell>
          <cell r="H1143">
            <v>0</v>
          </cell>
          <cell r="I1143">
            <v>-0.053</v>
          </cell>
          <cell r="J1143">
            <v>0</v>
          </cell>
          <cell r="K1143">
            <v>0</v>
          </cell>
        </row>
        <row r="1144">
          <cell r="C1144" t="str">
            <v>三峡旅游</v>
          </cell>
          <cell r="D1144">
            <v>3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0.007</v>
          </cell>
          <cell r="J1144">
            <v>1</v>
          </cell>
          <cell r="K1144">
            <v>0</v>
          </cell>
        </row>
        <row r="1145">
          <cell r="C1145" t="str">
            <v>成都路桥</v>
          </cell>
          <cell r="D1145">
            <v>0</v>
          </cell>
          <cell r="E1145">
            <v>1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C1146" t="str">
            <v>仁智股份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-0.003</v>
          </cell>
          <cell r="J1146">
            <v>0</v>
          </cell>
          <cell r="K1146">
            <v>0</v>
          </cell>
        </row>
        <row r="1147">
          <cell r="C1147" t="str">
            <v>华西能源</v>
          </cell>
          <cell r="D1147">
            <v>0</v>
          </cell>
          <cell r="E1147">
            <v>2</v>
          </cell>
          <cell r="F1147">
            <v>0</v>
          </cell>
          <cell r="G1147">
            <v>-1</v>
          </cell>
          <cell r="H1147">
            <v>0</v>
          </cell>
          <cell r="I1147">
            <v>-0.003</v>
          </cell>
          <cell r="J1147">
            <v>0</v>
          </cell>
          <cell r="K1147">
            <v>0</v>
          </cell>
        </row>
        <row r="1148">
          <cell r="C1148" t="str">
            <v>德尔未来</v>
          </cell>
          <cell r="D1148">
            <v>0</v>
          </cell>
          <cell r="E1148">
            <v>2</v>
          </cell>
          <cell r="F1148">
            <v>0</v>
          </cell>
          <cell r="G1148">
            <v>-1</v>
          </cell>
          <cell r="H1148">
            <v>0</v>
          </cell>
          <cell r="I1148">
            <v>-0.006</v>
          </cell>
          <cell r="J1148">
            <v>0</v>
          </cell>
          <cell r="K1148">
            <v>0</v>
          </cell>
        </row>
        <row r="1149">
          <cell r="C1149" t="str">
            <v>道明光学</v>
          </cell>
          <cell r="D1149">
            <v>3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-0.015</v>
          </cell>
          <cell r="J1149">
            <v>0</v>
          </cell>
          <cell r="K1149">
            <v>-1</v>
          </cell>
        </row>
        <row r="1150">
          <cell r="C1150" t="str">
            <v>申科股份</v>
          </cell>
          <cell r="D1150">
            <v>0</v>
          </cell>
          <cell r="E1150">
            <v>2</v>
          </cell>
          <cell r="F1150">
            <v>0</v>
          </cell>
          <cell r="G1150">
            <v>-1</v>
          </cell>
          <cell r="H1150">
            <v>0</v>
          </cell>
          <cell r="I1150">
            <v>-0.022</v>
          </cell>
          <cell r="J1150">
            <v>0</v>
          </cell>
          <cell r="K1150">
            <v>-1</v>
          </cell>
        </row>
        <row r="1151">
          <cell r="C1151" t="str">
            <v>棒杰股份</v>
          </cell>
          <cell r="D1151">
            <v>0</v>
          </cell>
          <cell r="E1151">
            <v>0</v>
          </cell>
          <cell r="F1151">
            <v>0</v>
          </cell>
          <cell r="G1151">
            <v>-1</v>
          </cell>
          <cell r="H1151">
            <v>0</v>
          </cell>
          <cell r="I1151">
            <v>0.005</v>
          </cell>
          <cell r="J1151">
            <v>0</v>
          </cell>
          <cell r="K1151">
            <v>0</v>
          </cell>
        </row>
        <row r="1152">
          <cell r="C1152" t="str">
            <v>安洁科技</v>
          </cell>
          <cell r="D1152">
            <v>4</v>
          </cell>
          <cell r="E1152">
            <v>0</v>
          </cell>
          <cell r="F1152">
            <v>-1</v>
          </cell>
          <cell r="G1152">
            <v>1</v>
          </cell>
          <cell r="H1152">
            <v>0</v>
          </cell>
          <cell r="I1152">
            <v>0.031</v>
          </cell>
          <cell r="J1152">
            <v>0</v>
          </cell>
          <cell r="K1152">
            <v>0</v>
          </cell>
        </row>
        <row r="1153">
          <cell r="C1153" t="str">
            <v>金安国纪</v>
          </cell>
          <cell r="D1153">
            <v>3</v>
          </cell>
          <cell r="E1153">
            <v>2</v>
          </cell>
          <cell r="F1153">
            <v>0</v>
          </cell>
          <cell r="G1153">
            <v>0</v>
          </cell>
          <cell r="H1153">
            <v>0</v>
          </cell>
          <cell r="I1153">
            <v>0.089</v>
          </cell>
          <cell r="J1153">
            <v>0</v>
          </cell>
          <cell r="K1153">
            <v>0</v>
          </cell>
        </row>
        <row r="1154">
          <cell r="C1154" t="str">
            <v>赞宇科技</v>
          </cell>
          <cell r="D1154">
            <v>1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-0.02</v>
          </cell>
          <cell r="J1154">
            <v>0</v>
          </cell>
          <cell r="K1154">
            <v>-1</v>
          </cell>
        </row>
        <row r="1155">
          <cell r="C1155" t="str">
            <v>勤上股份</v>
          </cell>
          <cell r="D1155">
            <v>1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-0.001</v>
          </cell>
          <cell r="J1155">
            <v>0</v>
          </cell>
          <cell r="K1155">
            <v>0</v>
          </cell>
        </row>
        <row r="1156">
          <cell r="C1156" t="str">
            <v>雪人股份</v>
          </cell>
          <cell r="D1156">
            <v>0</v>
          </cell>
          <cell r="E1156">
            <v>2</v>
          </cell>
          <cell r="F1156">
            <v>0</v>
          </cell>
          <cell r="G1156">
            <v>0</v>
          </cell>
          <cell r="H1156">
            <v>0</v>
          </cell>
          <cell r="I1156">
            <v>-0.012</v>
          </cell>
          <cell r="J1156">
            <v>0</v>
          </cell>
          <cell r="K1156">
            <v>0</v>
          </cell>
        </row>
        <row r="1157">
          <cell r="C1157" t="str">
            <v>跨境通</v>
          </cell>
          <cell r="D1157">
            <v>1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0.002</v>
          </cell>
          <cell r="J1157">
            <v>0</v>
          </cell>
          <cell r="K1157">
            <v>-1</v>
          </cell>
        </row>
        <row r="1158">
          <cell r="C1158" t="str">
            <v>公元股份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-0.005</v>
          </cell>
          <cell r="J1158">
            <v>0</v>
          </cell>
          <cell r="K1158">
            <v>0</v>
          </cell>
        </row>
        <row r="1159">
          <cell r="C1159" t="str">
            <v>荣联科技</v>
          </cell>
          <cell r="D1159">
            <v>0</v>
          </cell>
          <cell r="E1159">
            <v>2</v>
          </cell>
          <cell r="F1159">
            <v>0</v>
          </cell>
          <cell r="G1159">
            <v>0</v>
          </cell>
          <cell r="H1159">
            <v>0</v>
          </cell>
          <cell r="I1159">
            <v>-0.003</v>
          </cell>
          <cell r="J1159">
            <v>0</v>
          </cell>
          <cell r="K1159">
            <v>-1</v>
          </cell>
        </row>
        <row r="1160">
          <cell r="C1160" t="str">
            <v>万润股份</v>
          </cell>
          <cell r="D1160">
            <v>0</v>
          </cell>
          <cell r="E1160">
            <v>2</v>
          </cell>
          <cell r="F1160">
            <v>1</v>
          </cell>
          <cell r="G1160">
            <v>-1</v>
          </cell>
          <cell r="H1160">
            <v>0</v>
          </cell>
          <cell r="I1160">
            <v>-0.01</v>
          </cell>
          <cell r="J1160">
            <v>0</v>
          </cell>
          <cell r="K1160">
            <v>0</v>
          </cell>
        </row>
        <row r="1161">
          <cell r="C1161" t="str">
            <v>佛慈制药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-0.006</v>
          </cell>
          <cell r="J1161">
            <v>0</v>
          </cell>
          <cell r="K1161">
            <v>-1</v>
          </cell>
        </row>
        <row r="1162">
          <cell r="C1162" t="str">
            <v>华宏科技</v>
          </cell>
          <cell r="D1162">
            <v>0</v>
          </cell>
          <cell r="E1162">
            <v>1</v>
          </cell>
          <cell r="F1162">
            <v>1</v>
          </cell>
          <cell r="G1162">
            <v>-1</v>
          </cell>
          <cell r="H1162">
            <v>0</v>
          </cell>
          <cell r="I1162">
            <v>0.006</v>
          </cell>
          <cell r="J1162">
            <v>0</v>
          </cell>
          <cell r="K1162">
            <v>0</v>
          </cell>
        </row>
        <row r="1163">
          <cell r="C1163" t="str">
            <v>天佑德酒</v>
          </cell>
          <cell r="D1163">
            <v>1</v>
          </cell>
          <cell r="E1163">
            <v>0</v>
          </cell>
          <cell r="F1163">
            <v>0</v>
          </cell>
          <cell r="G1163">
            <v>1</v>
          </cell>
          <cell r="H1163">
            <v>0</v>
          </cell>
          <cell r="I1163">
            <v>-0.006</v>
          </cell>
          <cell r="J1163">
            <v>0</v>
          </cell>
          <cell r="K1163">
            <v>0</v>
          </cell>
        </row>
        <row r="1164">
          <cell r="C1164" t="str">
            <v>仁东控股</v>
          </cell>
          <cell r="D1164">
            <v>0</v>
          </cell>
          <cell r="E1164">
            <v>0</v>
          </cell>
          <cell r="F1164">
            <v>1</v>
          </cell>
          <cell r="G1164">
            <v>-1</v>
          </cell>
          <cell r="H1164">
            <v>0</v>
          </cell>
          <cell r="I1164">
            <v>-0.005</v>
          </cell>
          <cell r="J1164">
            <v>0</v>
          </cell>
          <cell r="K1164">
            <v>0</v>
          </cell>
        </row>
        <row r="1165">
          <cell r="C1165" t="str">
            <v>卫星化学</v>
          </cell>
          <cell r="D1165">
            <v>4</v>
          </cell>
          <cell r="E1165">
            <v>2</v>
          </cell>
          <cell r="F1165">
            <v>0</v>
          </cell>
          <cell r="G1165">
            <v>0</v>
          </cell>
          <cell r="H1165">
            <v>0</v>
          </cell>
          <cell r="I1165">
            <v>0.028</v>
          </cell>
          <cell r="J1165">
            <v>0</v>
          </cell>
          <cell r="K1165">
            <v>1</v>
          </cell>
        </row>
        <row r="1166">
          <cell r="C1166" t="str">
            <v>博彦科技</v>
          </cell>
          <cell r="D1166">
            <v>0</v>
          </cell>
          <cell r="E1166">
            <v>2</v>
          </cell>
          <cell r="F1166">
            <v>0</v>
          </cell>
          <cell r="G1166">
            <v>-1</v>
          </cell>
          <cell r="H1166">
            <v>0</v>
          </cell>
          <cell r="I1166">
            <v>0.004</v>
          </cell>
          <cell r="J1166">
            <v>0</v>
          </cell>
          <cell r="K1166">
            <v>0</v>
          </cell>
        </row>
        <row r="1167">
          <cell r="C1167" t="str">
            <v>ST加加</v>
          </cell>
          <cell r="D1167">
            <v>3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0.002</v>
          </cell>
          <cell r="J1167">
            <v>0</v>
          </cell>
          <cell r="K1167">
            <v>-1</v>
          </cell>
        </row>
        <row r="1168">
          <cell r="C1168" t="str">
            <v>利君股份</v>
          </cell>
          <cell r="D1168">
            <v>0</v>
          </cell>
          <cell r="E1168">
            <v>0</v>
          </cell>
          <cell r="F1168">
            <v>1</v>
          </cell>
          <cell r="G1168">
            <v>-1</v>
          </cell>
          <cell r="H1168">
            <v>0</v>
          </cell>
          <cell r="I1168">
            <v>0.004</v>
          </cell>
          <cell r="J1168">
            <v>0</v>
          </cell>
          <cell r="K1168">
            <v>0</v>
          </cell>
        </row>
        <row r="1169">
          <cell r="C1169" t="str">
            <v>扬子新材</v>
          </cell>
          <cell r="D1169">
            <v>3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0.015</v>
          </cell>
          <cell r="J1169">
            <v>0</v>
          </cell>
          <cell r="K1169">
            <v>0</v>
          </cell>
        </row>
        <row r="1170">
          <cell r="C1170" t="str">
            <v>海思科</v>
          </cell>
          <cell r="D1170">
            <v>2</v>
          </cell>
          <cell r="E1170">
            <v>2</v>
          </cell>
          <cell r="F1170">
            <v>0</v>
          </cell>
          <cell r="G1170">
            <v>0</v>
          </cell>
          <cell r="H1170">
            <v>0</v>
          </cell>
          <cell r="I1170">
            <v>-0.016</v>
          </cell>
          <cell r="J1170">
            <v>0</v>
          </cell>
          <cell r="K1170">
            <v>-1</v>
          </cell>
        </row>
        <row r="1171">
          <cell r="C1171" t="str">
            <v>万润科技</v>
          </cell>
          <cell r="D1171">
            <v>4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0.018</v>
          </cell>
          <cell r="J1171">
            <v>0</v>
          </cell>
          <cell r="K1171">
            <v>0</v>
          </cell>
        </row>
        <row r="1172">
          <cell r="C1172" t="str">
            <v>共达电声</v>
          </cell>
          <cell r="D1172">
            <v>3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0.006</v>
          </cell>
          <cell r="J1172">
            <v>0</v>
          </cell>
          <cell r="K1172">
            <v>0</v>
          </cell>
        </row>
        <row r="1173">
          <cell r="C1173" t="str">
            <v>ST摩登</v>
          </cell>
          <cell r="D1173">
            <v>4</v>
          </cell>
          <cell r="E1173">
            <v>0</v>
          </cell>
          <cell r="F1173">
            <v>-1</v>
          </cell>
          <cell r="G1173">
            <v>1</v>
          </cell>
          <cell r="H1173">
            <v>0</v>
          </cell>
          <cell r="I1173">
            <v>0.007</v>
          </cell>
          <cell r="J1173">
            <v>0</v>
          </cell>
          <cell r="K1173">
            <v>0</v>
          </cell>
        </row>
        <row r="1174">
          <cell r="C1174" t="str">
            <v>中科金财</v>
          </cell>
          <cell r="D1174">
            <v>0</v>
          </cell>
          <cell r="E1174">
            <v>0</v>
          </cell>
          <cell r="F1174">
            <v>0</v>
          </cell>
          <cell r="G1174">
            <v>-1</v>
          </cell>
          <cell r="H1174">
            <v>0</v>
          </cell>
          <cell r="I1174">
            <v>-0.018</v>
          </cell>
          <cell r="J1174">
            <v>0</v>
          </cell>
          <cell r="K1174">
            <v>0</v>
          </cell>
        </row>
        <row r="1175">
          <cell r="C1175" t="str">
            <v>雪迪龙</v>
          </cell>
          <cell r="D1175">
            <v>0</v>
          </cell>
          <cell r="E1175">
            <v>0</v>
          </cell>
          <cell r="F1175">
            <v>0</v>
          </cell>
          <cell r="G1175">
            <v>-1</v>
          </cell>
          <cell r="H1175">
            <v>0</v>
          </cell>
          <cell r="I1175">
            <v>-0.04</v>
          </cell>
          <cell r="J1175">
            <v>0</v>
          </cell>
          <cell r="K1175">
            <v>0</v>
          </cell>
        </row>
        <row r="1176">
          <cell r="C1176" t="str">
            <v>凯文教育</v>
          </cell>
          <cell r="D1176">
            <v>0</v>
          </cell>
          <cell r="E1176">
            <v>0</v>
          </cell>
          <cell r="F1176">
            <v>1</v>
          </cell>
          <cell r="G1176">
            <v>-1</v>
          </cell>
          <cell r="H1176">
            <v>0</v>
          </cell>
          <cell r="I1176">
            <v>-0.003</v>
          </cell>
          <cell r="J1176">
            <v>0</v>
          </cell>
          <cell r="K1176">
            <v>0</v>
          </cell>
        </row>
        <row r="1177">
          <cell r="C1177" t="str">
            <v>茂硕电源</v>
          </cell>
          <cell r="D1177">
            <v>0</v>
          </cell>
          <cell r="E1177">
            <v>2</v>
          </cell>
          <cell r="F1177">
            <v>0</v>
          </cell>
          <cell r="G1177">
            <v>0</v>
          </cell>
          <cell r="H1177">
            <v>0</v>
          </cell>
          <cell r="I1177">
            <v>0.008</v>
          </cell>
          <cell r="J1177">
            <v>0</v>
          </cell>
          <cell r="K1177">
            <v>0</v>
          </cell>
        </row>
        <row r="1178">
          <cell r="C1178" t="str">
            <v>克明食品</v>
          </cell>
          <cell r="D1178">
            <v>3</v>
          </cell>
          <cell r="E1178">
            <v>2</v>
          </cell>
          <cell r="F1178">
            <v>0</v>
          </cell>
          <cell r="G1178">
            <v>0</v>
          </cell>
          <cell r="H1178">
            <v>0</v>
          </cell>
          <cell r="I1178">
            <v>-0.002</v>
          </cell>
          <cell r="J1178">
            <v>1</v>
          </cell>
          <cell r="K1178">
            <v>0</v>
          </cell>
        </row>
        <row r="1179">
          <cell r="C1179" t="str">
            <v>京威股份</v>
          </cell>
          <cell r="D1179">
            <v>1</v>
          </cell>
          <cell r="E1179">
            <v>1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C1180" t="str">
            <v>普邦股份</v>
          </cell>
          <cell r="D1180">
            <v>1</v>
          </cell>
          <cell r="E1180">
            <v>2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-1</v>
          </cell>
        </row>
        <row r="1181">
          <cell r="C1181" t="str">
            <v>信质集团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0.006</v>
          </cell>
          <cell r="J1181">
            <v>0</v>
          </cell>
          <cell r="K1181">
            <v>-1</v>
          </cell>
        </row>
        <row r="1182">
          <cell r="C1182" t="str">
            <v>ST航高</v>
          </cell>
          <cell r="D1182">
            <v>2</v>
          </cell>
          <cell r="E1182">
            <v>1</v>
          </cell>
          <cell r="F1182">
            <v>1</v>
          </cell>
          <cell r="G1182">
            <v>-1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C1183" t="str">
            <v>德联集团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-0.014</v>
          </cell>
          <cell r="J1183">
            <v>0</v>
          </cell>
          <cell r="K1183">
            <v>-1</v>
          </cell>
        </row>
        <row r="1184">
          <cell r="C1184" t="str">
            <v>威领股份</v>
          </cell>
          <cell r="D1184">
            <v>0</v>
          </cell>
          <cell r="E1184">
            <v>2</v>
          </cell>
          <cell r="F1184">
            <v>1</v>
          </cell>
          <cell r="G1184">
            <v>-1</v>
          </cell>
          <cell r="H1184">
            <v>0</v>
          </cell>
          <cell r="I1184">
            <v>-0.013</v>
          </cell>
          <cell r="J1184">
            <v>0</v>
          </cell>
          <cell r="K1184">
            <v>0</v>
          </cell>
        </row>
        <row r="1185">
          <cell r="C1185" t="str">
            <v>TCL智家</v>
          </cell>
          <cell r="D1185">
            <v>2</v>
          </cell>
          <cell r="E1185">
            <v>2</v>
          </cell>
          <cell r="F1185">
            <v>0</v>
          </cell>
          <cell r="G1185">
            <v>0</v>
          </cell>
          <cell r="H1185">
            <v>0</v>
          </cell>
          <cell r="I1185">
            <v>0.006</v>
          </cell>
          <cell r="J1185">
            <v>0</v>
          </cell>
          <cell r="K1185">
            <v>0</v>
          </cell>
        </row>
        <row r="1186">
          <cell r="C1186" t="str">
            <v>康达新材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-0.007</v>
          </cell>
          <cell r="J1186">
            <v>0</v>
          </cell>
          <cell r="K1186">
            <v>-1</v>
          </cell>
        </row>
        <row r="1187">
          <cell r="C1187" t="str">
            <v>国盛金控</v>
          </cell>
          <cell r="D1187">
            <v>1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0.005</v>
          </cell>
          <cell r="J1187">
            <v>0</v>
          </cell>
          <cell r="K1187">
            <v>0</v>
          </cell>
        </row>
        <row r="1188">
          <cell r="C1188" t="str">
            <v>龙泉股份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0.008</v>
          </cell>
          <cell r="J1188">
            <v>0</v>
          </cell>
          <cell r="K1188">
            <v>0</v>
          </cell>
        </row>
        <row r="1189">
          <cell r="C1189" t="str">
            <v>东江环保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-0.003</v>
          </cell>
          <cell r="J1189">
            <v>0</v>
          </cell>
          <cell r="K1189">
            <v>-1</v>
          </cell>
        </row>
        <row r="1190">
          <cell r="C1190" t="str">
            <v>西部证券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0.006</v>
          </cell>
          <cell r="J1190">
            <v>0</v>
          </cell>
          <cell r="K1190">
            <v>0</v>
          </cell>
        </row>
        <row r="1191">
          <cell r="C1191" t="str">
            <v>兴业科技</v>
          </cell>
          <cell r="D1191">
            <v>0</v>
          </cell>
          <cell r="E1191">
            <v>0</v>
          </cell>
          <cell r="F1191">
            <v>1</v>
          </cell>
          <cell r="G1191">
            <v>-1</v>
          </cell>
          <cell r="H1191">
            <v>0</v>
          </cell>
          <cell r="I1191">
            <v>0.013</v>
          </cell>
          <cell r="J1191">
            <v>0</v>
          </cell>
          <cell r="K1191">
            <v>0</v>
          </cell>
        </row>
        <row r="1192">
          <cell r="C1192" t="str">
            <v>东诚药业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-0.001</v>
          </cell>
          <cell r="J1192">
            <v>0</v>
          </cell>
          <cell r="K1192">
            <v>0</v>
          </cell>
        </row>
        <row r="1193">
          <cell r="C1193" t="str">
            <v>顺威股份</v>
          </cell>
          <cell r="D1193">
            <v>2</v>
          </cell>
          <cell r="E1193">
            <v>1</v>
          </cell>
          <cell r="F1193">
            <v>1</v>
          </cell>
          <cell r="G1193">
            <v>-1</v>
          </cell>
          <cell r="H1193">
            <v>0</v>
          </cell>
          <cell r="I1193">
            <v>-0.01</v>
          </cell>
          <cell r="J1193">
            <v>0</v>
          </cell>
          <cell r="K1193">
            <v>0</v>
          </cell>
        </row>
        <row r="1194">
          <cell r="C1194" t="str">
            <v>浙江美大</v>
          </cell>
          <cell r="D1194">
            <v>1</v>
          </cell>
          <cell r="E1194">
            <v>2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C1195" t="str">
            <v>珠江钢琴</v>
          </cell>
          <cell r="D1195">
            <v>2</v>
          </cell>
          <cell r="E1195">
            <v>1</v>
          </cell>
          <cell r="F1195">
            <v>0</v>
          </cell>
          <cell r="G1195">
            <v>1</v>
          </cell>
          <cell r="H1195">
            <v>0</v>
          </cell>
          <cell r="I1195">
            <v>-0.07</v>
          </cell>
          <cell r="J1195">
            <v>0</v>
          </cell>
          <cell r="K1195">
            <v>0</v>
          </cell>
        </row>
        <row r="1196">
          <cell r="C1196" t="str">
            <v>福建金森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-0.009</v>
          </cell>
          <cell r="J1196">
            <v>0</v>
          </cell>
          <cell r="K1196">
            <v>0</v>
          </cell>
        </row>
        <row r="1197">
          <cell r="C1197" t="str">
            <v>奋达科技</v>
          </cell>
          <cell r="D1197">
            <v>1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0.004</v>
          </cell>
          <cell r="J1197">
            <v>0</v>
          </cell>
          <cell r="K1197">
            <v>0</v>
          </cell>
        </row>
        <row r="1198">
          <cell r="C1198" t="str">
            <v>龙洲股份</v>
          </cell>
          <cell r="D1198">
            <v>0</v>
          </cell>
          <cell r="E1198">
            <v>1</v>
          </cell>
          <cell r="F1198">
            <v>0</v>
          </cell>
          <cell r="G1198">
            <v>0</v>
          </cell>
          <cell r="H1198">
            <v>0</v>
          </cell>
          <cell r="I1198">
            <v>0.003</v>
          </cell>
          <cell r="J1198">
            <v>0</v>
          </cell>
          <cell r="K1198">
            <v>-1</v>
          </cell>
        </row>
        <row r="1199">
          <cell r="C1199" t="str">
            <v>广东宏大</v>
          </cell>
          <cell r="D1199">
            <v>1</v>
          </cell>
          <cell r="E1199">
            <v>1</v>
          </cell>
          <cell r="F1199">
            <v>1</v>
          </cell>
          <cell r="G1199">
            <v>-1</v>
          </cell>
          <cell r="H1199">
            <v>0</v>
          </cell>
          <cell r="I1199">
            <v>0.024</v>
          </cell>
          <cell r="J1199">
            <v>0</v>
          </cell>
          <cell r="K1199">
            <v>0</v>
          </cell>
        </row>
        <row r="1200">
          <cell r="C1200" t="str">
            <v>华东重机</v>
          </cell>
          <cell r="D1200">
            <v>1</v>
          </cell>
          <cell r="E1200">
            <v>1</v>
          </cell>
          <cell r="F1200">
            <v>0</v>
          </cell>
          <cell r="G1200">
            <v>0</v>
          </cell>
          <cell r="H1200">
            <v>0</v>
          </cell>
          <cell r="I1200">
            <v>0.004</v>
          </cell>
          <cell r="J1200">
            <v>0</v>
          </cell>
          <cell r="K1200">
            <v>0</v>
          </cell>
        </row>
        <row r="1201">
          <cell r="C1201" t="str">
            <v>亿利达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-1</v>
          </cell>
        </row>
        <row r="1202">
          <cell r="C1202" t="str">
            <v>乔治白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-0.011</v>
          </cell>
          <cell r="J1202">
            <v>0</v>
          </cell>
          <cell r="K1202">
            <v>-1</v>
          </cell>
        </row>
        <row r="1203">
          <cell r="C1203" t="str">
            <v>金河生物</v>
          </cell>
          <cell r="D1203">
            <v>0</v>
          </cell>
          <cell r="E1203">
            <v>1</v>
          </cell>
          <cell r="F1203">
            <v>0</v>
          </cell>
          <cell r="G1203">
            <v>0</v>
          </cell>
          <cell r="H1203">
            <v>0</v>
          </cell>
          <cell r="I1203">
            <v>-0.006</v>
          </cell>
          <cell r="J1203">
            <v>0</v>
          </cell>
          <cell r="K1203">
            <v>0</v>
          </cell>
        </row>
        <row r="1204">
          <cell r="C1204" t="str">
            <v>远大智能</v>
          </cell>
          <cell r="D1204">
            <v>1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-0.014</v>
          </cell>
          <cell r="J1204">
            <v>0</v>
          </cell>
          <cell r="K1204">
            <v>0</v>
          </cell>
        </row>
        <row r="1205">
          <cell r="C1205" t="str">
            <v>美亚光电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-0.015</v>
          </cell>
          <cell r="J1205">
            <v>0</v>
          </cell>
          <cell r="K1205">
            <v>0</v>
          </cell>
        </row>
        <row r="1206">
          <cell r="C1206" t="str">
            <v>冀凯股份</v>
          </cell>
          <cell r="D1206">
            <v>0</v>
          </cell>
          <cell r="E1206">
            <v>1</v>
          </cell>
          <cell r="F1206">
            <v>0</v>
          </cell>
          <cell r="G1206">
            <v>0</v>
          </cell>
          <cell r="H1206">
            <v>0</v>
          </cell>
          <cell r="I1206">
            <v>-0.005</v>
          </cell>
          <cell r="J1206">
            <v>0</v>
          </cell>
          <cell r="K1206">
            <v>-1</v>
          </cell>
        </row>
        <row r="1207">
          <cell r="C1207" t="str">
            <v>远程股份</v>
          </cell>
          <cell r="D1207">
            <v>0</v>
          </cell>
          <cell r="E1207">
            <v>2</v>
          </cell>
          <cell r="F1207">
            <v>1</v>
          </cell>
          <cell r="G1207">
            <v>-1</v>
          </cell>
          <cell r="H1207">
            <v>0</v>
          </cell>
          <cell r="I1207">
            <v>-0.007</v>
          </cell>
          <cell r="J1207">
            <v>0</v>
          </cell>
          <cell r="K1207">
            <v>0</v>
          </cell>
        </row>
        <row r="1208">
          <cell r="C1208" t="str">
            <v>双成药业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-0.006</v>
          </cell>
          <cell r="J1208">
            <v>0</v>
          </cell>
          <cell r="K1208">
            <v>0</v>
          </cell>
        </row>
        <row r="1209">
          <cell r="C1209" t="str">
            <v>顾地科技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-0.001</v>
          </cell>
          <cell r="J1209">
            <v>0</v>
          </cell>
          <cell r="K1209">
            <v>0</v>
          </cell>
        </row>
        <row r="1210">
          <cell r="C1210" t="str">
            <v>煌上煌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-0.004</v>
          </cell>
          <cell r="J1210">
            <v>0</v>
          </cell>
          <cell r="K1210">
            <v>-1</v>
          </cell>
        </row>
        <row r="1211">
          <cell r="C1211" t="str">
            <v>百洋股份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-0.007</v>
          </cell>
          <cell r="J1211">
            <v>0</v>
          </cell>
          <cell r="K1211">
            <v>0</v>
          </cell>
        </row>
        <row r="1212">
          <cell r="C1212" t="str">
            <v>红旗连锁</v>
          </cell>
          <cell r="D1212">
            <v>2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-0.007</v>
          </cell>
          <cell r="J1212">
            <v>0</v>
          </cell>
          <cell r="K1212">
            <v>0</v>
          </cell>
        </row>
        <row r="1213">
          <cell r="C1213" t="str">
            <v>博实股份</v>
          </cell>
          <cell r="D1213">
            <v>0</v>
          </cell>
          <cell r="E1213">
            <v>1</v>
          </cell>
          <cell r="F1213">
            <v>1</v>
          </cell>
          <cell r="G1213">
            <v>-1</v>
          </cell>
          <cell r="H1213">
            <v>0</v>
          </cell>
          <cell r="I1213">
            <v>0.019</v>
          </cell>
          <cell r="J1213">
            <v>0</v>
          </cell>
          <cell r="K1213">
            <v>0</v>
          </cell>
        </row>
        <row r="1214">
          <cell r="C1214" t="str">
            <v>*ST美盛</v>
          </cell>
          <cell r="D1214">
            <v>4</v>
          </cell>
          <cell r="E1214">
            <v>2</v>
          </cell>
          <cell r="F1214">
            <v>1</v>
          </cell>
          <cell r="G1214">
            <v>-1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C1215" t="str">
            <v>ST浩源</v>
          </cell>
          <cell r="D1215">
            <v>4</v>
          </cell>
          <cell r="E1215">
            <v>2</v>
          </cell>
          <cell r="F1215">
            <v>-1</v>
          </cell>
          <cell r="G1215">
            <v>1</v>
          </cell>
          <cell r="H1215">
            <v>0</v>
          </cell>
          <cell r="I1215">
            <v>0.041</v>
          </cell>
          <cell r="J1215">
            <v>0</v>
          </cell>
          <cell r="K1215">
            <v>0</v>
          </cell>
        </row>
        <row r="1216">
          <cell r="C1216" t="str">
            <v>奥瑞金</v>
          </cell>
          <cell r="D1216">
            <v>1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0.003</v>
          </cell>
          <cell r="J1216">
            <v>0</v>
          </cell>
          <cell r="K1216">
            <v>0</v>
          </cell>
        </row>
        <row r="1217">
          <cell r="C1217" t="str">
            <v>海欣食品</v>
          </cell>
          <cell r="D1217">
            <v>0</v>
          </cell>
          <cell r="E1217">
            <v>0</v>
          </cell>
          <cell r="F1217">
            <v>1</v>
          </cell>
          <cell r="G1217">
            <v>-1</v>
          </cell>
          <cell r="H1217">
            <v>0</v>
          </cell>
          <cell r="I1217">
            <v>-0.009</v>
          </cell>
          <cell r="J1217">
            <v>0</v>
          </cell>
          <cell r="K1217">
            <v>0</v>
          </cell>
        </row>
        <row r="1218">
          <cell r="C1218" t="str">
            <v>浙江世宝</v>
          </cell>
          <cell r="D1218">
            <v>2</v>
          </cell>
          <cell r="E1218">
            <v>1</v>
          </cell>
          <cell r="F1218">
            <v>0</v>
          </cell>
          <cell r="G1218">
            <v>0</v>
          </cell>
          <cell r="H1218">
            <v>0</v>
          </cell>
          <cell r="I1218">
            <v>0.022</v>
          </cell>
          <cell r="J1218">
            <v>0</v>
          </cell>
          <cell r="K1218">
            <v>0</v>
          </cell>
        </row>
        <row r="1219">
          <cell r="C1219" t="str">
            <v>新宝股份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0.013</v>
          </cell>
          <cell r="J1219">
            <v>0</v>
          </cell>
          <cell r="K1219">
            <v>0</v>
          </cell>
        </row>
        <row r="1220">
          <cell r="C1220" t="str">
            <v>良信股份</v>
          </cell>
          <cell r="D1220">
            <v>0</v>
          </cell>
          <cell r="E1220">
            <v>2</v>
          </cell>
          <cell r="F1220">
            <v>1</v>
          </cell>
          <cell r="G1220">
            <v>-1</v>
          </cell>
          <cell r="H1220">
            <v>0</v>
          </cell>
          <cell r="I1220">
            <v>-0.004</v>
          </cell>
          <cell r="J1220">
            <v>0</v>
          </cell>
          <cell r="K1220">
            <v>0</v>
          </cell>
        </row>
        <row r="1221">
          <cell r="C1221" t="str">
            <v>众信旅游</v>
          </cell>
          <cell r="D1221">
            <v>4</v>
          </cell>
          <cell r="E1221">
            <v>1</v>
          </cell>
          <cell r="F1221">
            <v>-1</v>
          </cell>
          <cell r="G1221">
            <v>1</v>
          </cell>
          <cell r="H1221">
            <v>0</v>
          </cell>
          <cell r="I1221">
            <v>0.003</v>
          </cell>
          <cell r="J1221">
            <v>0</v>
          </cell>
          <cell r="K1221">
            <v>0</v>
          </cell>
        </row>
        <row r="1222">
          <cell r="C1222" t="str">
            <v>光洋股份</v>
          </cell>
          <cell r="D1222">
            <v>4</v>
          </cell>
          <cell r="E1222">
            <v>2</v>
          </cell>
          <cell r="F1222">
            <v>0</v>
          </cell>
          <cell r="G1222">
            <v>1</v>
          </cell>
          <cell r="H1222">
            <v>0</v>
          </cell>
          <cell r="I1222">
            <v>0.023</v>
          </cell>
          <cell r="J1222">
            <v>0</v>
          </cell>
          <cell r="K1222">
            <v>0</v>
          </cell>
        </row>
        <row r="1223">
          <cell r="C1223" t="str">
            <v>天赐材料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0.037</v>
          </cell>
          <cell r="J1223">
            <v>0</v>
          </cell>
          <cell r="K1223">
            <v>0</v>
          </cell>
        </row>
        <row r="1224">
          <cell r="C1224" t="str">
            <v>思美传媒</v>
          </cell>
          <cell r="D1224">
            <v>2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-0.013</v>
          </cell>
          <cell r="J1224">
            <v>0</v>
          </cell>
          <cell r="K1224">
            <v>0</v>
          </cell>
        </row>
        <row r="1225">
          <cell r="C1225" t="str">
            <v>东易日盛</v>
          </cell>
          <cell r="D1225">
            <v>1</v>
          </cell>
          <cell r="E1225">
            <v>1</v>
          </cell>
          <cell r="F1225">
            <v>0</v>
          </cell>
          <cell r="G1225">
            <v>1</v>
          </cell>
          <cell r="H1225">
            <v>0</v>
          </cell>
          <cell r="I1225">
            <v>-0.028</v>
          </cell>
          <cell r="J1225">
            <v>0</v>
          </cell>
          <cell r="K1225">
            <v>0</v>
          </cell>
        </row>
        <row r="1226">
          <cell r="C1226" t="str">
            <v>牧原股份</v>
          </cell>
          <cell r="D1226">
            <v>3</v>
          </cell>
          <cell r="E1226">
            <v>2</v>
          </cell>
          <cell r="F1226">
            <v>0</v>
          </cell>
          <cell r="G1226">
            <v>0</v>
          </cell>
          <cell r="H1226">
            <v>0</v>
          </cell>
          <cell r="I1226">
            <v>0.145</v>
          </cell>
          <cell r="J1226">
            <v>0</v>
          </cell>
          <cell r="K1226">
            <v>0</v>
          </cell>
        </row>
        <row r="1227">
          <cell r="C1227" t="str">
            <v>登云股份</v>
          </cell>
          <cell r="D1227">
            <v>0</v>
          </cell>
          <cell r="E1227">
            <v>2</v>
          </cell>
          <cell r="F1227">
            <v>1</v>
          </cell>
          <cell r="G1227">
            <v>-1</v>
          </cell>
          <cell r="H1227">
            <v>0</v>
          </cell>
          <cell r="I1227">
            <v>0.01</v>
          </cell>
          <cell r="J1227">
            <v>0</v>
          </cell>
          <cell r="K1227">
            <v>0</v>
          </cell>
        </row>
        <row r="1228">
          <cell r="C1228" t="str">
            <v>湖南白银</v>
          </cell>
          <cell r="D1228">
            <v>4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0.007</v>
          </cell>
          <cell r="J1228">
            <v>0</v>
          </cell>
          <cell r="K1228">
            <v>0</v>
          </cell>
        </row>
        <row r="1229">
          <cell r="C1229" t="str">
            <v>岭南股份</v>
          </cell>
          <cell r="D1229">
            <v>4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-0.001</v>
          </cell>
          <cell r="J1229">
            <v>0</v>
          </cell>
          <cell r="K1229">
            <v>0</v>
          </cell>
        </row>
        <row r="1230">
          <cell r="C1230" t="str">
            <v>友邦吊顶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0.006</v>
          </cell>
          <cell r="J1230">
            <v>0</v>
          </cell>
          <cell r="K1230">
            <v>0</v>
          </cell>
        </row>
        <row r="1231">
          <cell r="C1231" t="str">
            <v>麦趣尔</v>
          </cell>
          <cell r="D1231">
            <v>3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-0.012</v>
          </cell>
          <cell r="J1231">
            <v>0</v>
          </cell>
          <cell r="K1231">
            <v>0</v>
          </cell>
        </row>
        <row r="1232">
          <cell r="C1232" t="str">
            <v>ST金一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0.003</v>
          </cell>
          <cell r="J1232">
            <v>0</v>
          </cell>
          <cell r="K1232">
            <v>0</v>
          </cell>
        </row>
        <row r="1233">
          <cell r="C1233" t="str">
            <v>物产金轮</v>
          </cell>
          <cell r="D1233">
            <v>1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-0.016</v>
          </cell>
          <cell r="J1233">
            <v>0</v>
          </cell>
          <cell r="K1233">
            <v>-1</v>
          </cell>
        </row>
        <row r="1234">
          <cell r="C1234" t="str">
            <v>小崧股份</v>
          </cell>
          <cell r="D1234">
            <v>0</v>
          </cell>
          <cell r="E1234">
            <v>0</v>
          </cell>
          <cell r="F1234">
            <v>0</v>
          </cell>
          <cell r="G1234">
            <v>-1</v>
          </cell>
          <cell r="H1234">
            <v>0</v>
          </cell>
          <cell r="I1234">
            <v>0.003</v>
          </cell>
          <cell r="J1234">
            <v>0</v>
          </cell>
          <cell r="K1234">
            <v>0</v>
          </cell>
        </row>
        <row r="1235">
          <cell r="C1235" t="str">
            <v>海洋王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0.007</v>
          </cell>
          <cell r="J1235">
            <v>0</v>
          </cell>
          <cell r="K1235">
            <v>0</v>
          </cell>
        </row>
        <row r="1236">
          <cell r="C1236" t="str">
            <v>跃岭股份</v>
          </cell>
          <cell r="D1236">
            <v>2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-0.017</v>
          </cell>
          <cell r="J1236">
            <v>0</v>
          </cell>
          <cell r="K1236">
            <v>0</v>
          </cell>
        </row>
        <row r="1237">
          <cell r="C1237" t="str">
            <v>龙大美食</v>
          </cell>
          <cell r="D1237">
            <v>4</v>
          </cell>
          <cell r="E1237">
            <v>2</v>
          </cell>
          <cell r="F1237">
            <v>0</v>
          </cell>
          <cell r="G1237">
            <v>1</v>
          </cell>
          <cell r="H1237">
            <v>0</v>
          </cell>
          <cell r="I1237">
            <v>0.038</v>
          </cell>
          <cell r="J1237">
            <v>0</v>
          </cell>
          <cell r="K1237">
            <v>1</v>
          </cell>
        </row>
        <row r="1238">
          <cell r="C1238" t="str">
            <v>一心堂</v>
          </cell>
          <cell r="D1238">
            <v>0</v>
          </cell>
          <cell r="E1238">
            <v>0</v>
          </cell>
          <cell r="F1238">
            <v>1</v>
          </cell>
          <cell r="G1238">
            <v>-1</v>
          </cell>
          <cell r="H1238">
            <v>0</v>
          </cell>
          <cell r="I1238">
            <v>-0.017</v>
          </cell>
          <cell r="J1238">
            <v>0</v>
          </cell>
          <cell r="K1238">
            <v>0</v>
          </cell>
        </row>
        <row r="1239">
          <cell r="C1239" t="str">
            <v>特一药业</v>
          </cell>
          <cell r="D1239">
            <v>2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-0.001</v>
          </cell>
          <cell r="J1239">
            <v>0</v>
          </cell>
          <cell r="K1239">
            <v>-1</v>
          </cell>
        </row>
        <row r="1240">
          <cell r="C1240" t="str">
            <v>好利科技</v>
          </cell>
          <cell r="D1240">
            <v>0</v>
          </cell>
          <cell r="E1240">
            <v>2</v>
          </cell>
          <cell r="F1240">
            <v>0</v>
          </cell>
          <cell r="G1240">
            <v>0</v>
          </cell>
          <cell r="H1240">
            <v>0</v>
          </cell>
          <cell r="I1240">
            <v>0.06</v>
          </cell>
          <cell r="J1240">
            <v>0</v>
          </cell>
          <cell r="K1240">
            <v>0</v>
          </cell>
        </row>
        <row r="1241">
          <cell r="C1241" t="str">
            <v>电光科技</v>
          </cell>
          <cell r="D1241">
            <v>0</v>
          </cell>
          <cell r="E1241">
            <v>0</v>
          </cell>
          <cell r="F1241">
            <v>0</v>
          </cell>
          <cell r="G1241">
            <v>-1</v>
          </cell>
          <cell r="H1241">
            <v>0</v>
          </cell>
          <cell r="I1241">
            <v>0.007</v>
          </cell>
          <cell r="J1241">
            <v>0</v>
          </cell>
          <cell r="K1241">
            <v>0</v>
          </cell>
        </row>
        <row r="1242">
          <cell r="C1242" t="str">
            <v>萃华珠宝</v>
          </cell>
          <cell r="D1242">
            <v>2</v>
          </cell>
          <cell r="E1242">
            <v>0</v>
          </cell>
          <cell r="F1242">
            <v>0</v>
          </cell>
          <cell r="G1242">
            <v>-1</v>
          </cell>
          <cell r="H1242">
            <v>0</v>
          </cell>
          <cell r="I1242">
            <v>0.012</v>
          </cell>
          <cell r="J1242">
            <v>0</v>
          </cell>
          <cell r="K1242">
            <v>0</v>
          </cell>
        </row>
        <row r="1243">
          <cell r="C1243" t="str">
            <v>燕塘乳业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-0.007</v>
          </cell>
          <cell r="J1243">
            <v>0</v>
          </cell>
          <cell r="K1243">
            <v>0</v>
          </cell>
        </row>
        <row r="1244">
          <cell r="C1244" t="str">
            <v>雄韬股份</v>
          </cell>
          <cell r="D1244">
            <v>0</v>
          </cell>
          <cell r="E1244">
            <v>0</v>
          </cell>
          <cell r="F1244">
            <v>0</v>
          </cell>
          <cell r="G1244">
            <v>-1</v>
          </cell>
          <cell r="H1244">
            <v>0</v>
          </cell>
          <cell r="I1244">
            <v>-0.017</v>
          </cell>
          <cell r="J1244">
            <v>0</v>
          </cell>
          <cell r="K1244">
            <v>0</v>
          </cell>
        </row>
        <row r="1245">
          <cell r="C1245" t="str">
            <v>利民股份</v>
          </cell>
          <cell r="D1245">
            <v>4</v>
          </cell>
          <cell r="E1245">
            <v>0</v>
          </cell>
          <cell r="F1245">
            <v>-1</v>
          </cell>
          <cell r="G1245">
            <v>0</v>
          </cell>
          <cell r="H1245">
            <v>0</v>
          </cell>
          <cell r="I1245">
            <v>-0.011</v>
          </cell>
          <cell r="J1245">
            <v>0</v>
          </cell>
          <cell r="K1245">
            <v>0</v>
          </cell>
        </row>
        <row r="1246">
          <cell r="C1246" t="str">
            <v>王子新材</v>
          </cell>
          <cell r="D1246">
            <v>2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0.022</v>
          </cell>
          <cell r="J1246">
            <v>0</v>
          </cell>
          <cell r="K1246">
            <v>0</v>
          </cell>
        </row>
        <row r="1247">
          <cell r="C1247" t="str">
            <v>国信证券</v>
          </cell>
          <cell r="D1247">
            <v>2</v>
          </cell>
          <cell r="E1247">
            <v>0</v>
          </cell>
          <cell r="F1247">
            <v>0</v>
          </cell>
          <cell r="G1247">
            <v>-1</v>
          </cell>
          <cell r="H1247">
            <v>0</v>
          </cell>
          <cell r="I1247">
            <v>0.024</v>
          </cell>
          <cell r="J1247">
            <v>0</v>
          </cell>
          <cell r="K1247">
            <v>0</v>
          </cell>
        </row>
        <row r="1248">
          <cell r="C1248" t="str">
            <v>葵花药业</v>
          </cell>
          <cell r="D1248">
            <v>2</v>
          </cell>
          <cell r="E1248">
            <v>1</v>
          </cell>
          <cell r="F1248">
            <v>0</v>
          </cell>
          <cell r="G1248">
            <v>-1</v>
          </cell>
          <cell r="H1248">
            <v>0</v>
          </cell>
          <cell r="I1248">
            <v>-0.058</v>
          </cell>
          <cell r="J1248">
            <v>0</v>
          </cell>
          <cell r="K1248">
            <v>-1</v>
          </cell>
        </row>
        <row r="1249">
          <cell r="C1249" t="str">
            <v>中矿资源</v>
          </cell>
          <cell r="D1249">
            <v>1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-0.016</v>
          </cell>
          <cell r="J1249">
            <v>0</v>
          </cell>
          <cell r="K1249">
            <v>0</v>
          </cell>
        </row>
        <row r="1250">
          <cell r="C1250" t="str">
            <v>万达电影</v>
          </cell>
          <cell r="D1250">
            <v>0</v>
          </cell>
          <cell r="E1250">
            <v>2</v>
          </cell>
          <cell r="F1250">
            <v>0</v>
          </cell>
          <cell r="G1250">
            <v>-1</v>
          </cell>
          <cell r="H1250">
            <v>0</v>
          </cell>
          <cell r="I1250">
            <v>0.031</v>
          </cell>
          <cell r="J1250">
            <v>0</v>
          </cell>
          <cell r="K1250">
            <v>0</v>
          </cell>
        </row>
        <row r="1251">
          <cell r="C1251" t="str">
            <v>*ST爱迪</v>
          </cell>
          <cell r="D1251">
            <v>2</v>
          </cell>
          <cell r="E1251">
            <v>1</v>
          </cell>
          <cell r="F1251">
            <v>1</v>
          </cell>
          <cell r="G1251">
            <v>-1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C1252" t="str">
            <v>光华科技</v>
          </cell>
          <cell r="D1252">
            <v>3</v>
          </cell>
          <cell r="E1252">
            <v>2</v>
          </cell>
          <cell r="F1252">
            <v>-1</v>
          </cell>
          <cell r="G1252">
            <v>1</v>
          </cell>
          <cell r="H1252">
            <v>0</v>
          </cell>
          <cell r="I1252">
            <v>-0.035</v>
          </cell>
          <cell r="J1252">
            <v>0</v>
          </cell>
          <cell r="K1252">
            <v>0</v>
          </cell>
        </row>
        <row r="1253">
          <cell r="C1253" t="str">
            <v>ST三圣</v>
          </cell>
          <cell r="D1253">
            <v>4</v>
          </cell>
          <cell r="E1253">
            <v>0</v>
          </cell>
          <cell r="F1253">
            <v>-1</v>
          </cell>
          <cell r="G1253">
            <v>1</v>
          </cell>
          <cell r="H1253">
            <v>0</v>
          </cell>
          <cell r="I1253">
            <v>-0.002</v>
          </cell>
          <cell r="J1253">
            <v>0</v>
          </cell>
          <cell r="K1253">
            <v>0</v>
          </cell>
        </row>
        <row r="1254">
          <cell r="C1254" t="str">
            <v>富煌钢构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-0.006</v>
          </cell>
          <cell r="J1254">
            <v>0</v>
          </cell>
          <cell r="K1254">
            <v>-1</v>
          </cell>
        </row>
        <row r="1255">
          <cell r="C1255" t="str">
            <v>木林森</v>
          </cell>
          <cell r="D1255">
            <v>4</v>
          </cell>
          <cell r="E1255">
            <v>0</v>
          </cell>
          <cell r="F1255">
            <v>-1</v>
          </cell>
          <cell r="G1255">
            <v>1</v>
          </cell>
          <cell r="H1255">
            <v>0</v>
          </cell>
          <cell r="I1255">
            <v>-0.01</v>
          </cell>
          <cell r="J1255">
            <v>0</v>
          </cell>
          <cell r="K1255">
            <v>0</v>
          </cell>
        </row>
        <row r="1256">
          <cell r="C1256" t="str">
            <v>仙坛股份</v>
          </cell>
          <cell r="D1256">
            <v>0</v>
          </cell>
          <cell r="E1256">
            <v>2</v>
          </cell>
          <cell r="F1256">
            <v>0</v>
          </cell>
          <cell r="G1256">
            <v>0</v>
          </cell>
          <cell r="H1256">
            <v>0</v>
          </cell>
          <cell r="I1256">
            <v>0.009</v>
          </cell>
          <cell r="J1256">
            <v>0</v>
          </cell>
          <cell r="K1256">
            <v>1</v>
          </cell>
        </row>
        <row r="1257">
          <cell r="C1257" t="str">
            <v>埃斯顿</v>
          </cell>
          <cell r="D1257">
            <v>0</v>
          </cell>
          <cell r="E1257">
            <v>0</v>
          </cell>
          <cell r="F1257">
            <v>1</v>
          </cell>
          <cell r="G1257">
            <v>-1</v>
          </cell>
          <cell r="H1257">
            <v>0</v>
          </cell>
          <cell r="I1257">
            <v>0.025</v>
          </cell>
          <cell r="J1257">
            <v>0</v>
          </cell>
          <cell r="K1257">
            <v>0</v>
          </cell>
        </row>
        <row r="1258">
          <cell r="C1258" t="str">
            <v>ST世龙</v>
          </cell>
          <cell r="D1258">
            <v>4</v>
          </cell>
          <cell r="E1258">
            <v>2</v>
          </cell>
          <cell r="F1258">
            <v>0</v>
          </cell>
          <cell r="G1258">
            <v>0</v>
          </cell>
          <cell r="H1258">
            <v>0</v>
          </cell>
          <cell r="I1258">
            <v>0.002</v>
          </cell>
          <cell r="J1258">
            <v>0</v>
          </cell>
          <cell r="K1258">
            <v>-1</v>
          </cell>
        </row>
        <row r="1259">
          <cell r="C1259" t="str">
            <v>国光股份</v>
          </cell>
          <cell r="D1259">
            <v>3</v>
          </cell>
          <cell r="E1259">
            <v>0</v>
          </cell>
          <cell r="F1259">
            <v>0</v>
          </cell>
          <cell r="G1259">
            <v>-1</v>
          </cell>
          <cell r="H1259">
            <v>0</v>
          </cell>
          <cell r="I1259">
            <v>-0.008</v>
          </cell>
          <cell r="J1259">
            <v>-1</v>
          </cell>
          <cell r="K1259">
            <v>0</v>
          </cell>
        </row>
        <row r="1260">
          <cell r="C1260" t="str">
            <v>*ST龙津</v>
          </cell>
          <cell r="D1260">
            <v>4</v>
          </cell>
          <cell r="E1260">
            <v>2</v>
          </cell>
          <cell r="F1260">
            <v>0</v>
          </cell>
          <cell r="G1260">
            <v>1</v>
          </cell>
          <cell r="H1260">
            <v>0</v>
          </cell>
          <cell r="I1260">
            <v>0.018</v>
          </cell>
          <cell r="J1260">
            <v>0</v>
          </cell>
          <cell r="K1260">
            <v>0</v>
          </cell>
        </row>
        <row r="1261">
          <cell r="C1261" t="str">
            <v>易尚退</v>
          </cell>
          <cell r="D1261">
            <v>0</v>
          </cell>
          <cell r="E1261">
            <v>1</v>
          </cell>
          <cell r="F1261">
            <v>1</v>
          </cell>
          <cell r="G1261">
            <v>-1</v>
          </cell>
          <cell r="H1261">
            <v>0</v>
          </cell>
          <cell r="I1261">
            <v>-0.009</v>
          </cell>
          <cell r="J1261">
            <v>-1</v>
          </cell>
          <cell r="K1261">
            <v>0</v>
          </cell>
        </row>
        <row r="1262">
          <cell r="C1262" t="str">
            <v>昇兴股份</v>
          </cell>
          <cell r="D1262">
            <v>0</v>
          </cell>
          <cell r="E1262">
            <v>2</v>
          </cell>
          <cell r="F1262">
            <v>1</v>
          </cell>
          <cell r="G1262">
            <v>-1</v>
          </cell>
          <cell r="H1262">
            <v>0</v>
          </cell>
          <cell r="I1262">
            <v>-0.015</v>
          </cell>
          <cell r="J1262">
            <v>0</v>
          </cell>
          <cell r="K1262">
            <v>0</v>
          </cell>
        </row>
        <row r="1263">
          <cell r="C1263" t="str">
            <v>永东股份</v>
          </cell>
          <cell r="D1263">
            <v>0</v>
          </cell>
          <cell r="E1263">
            <v>0</v>
          </cell>
          <cell r="F1263">
            <v>0</v>
          </cell>
          <cell r="G1263">
            <v>-1</v>
          </cell>
          <cell r="H1263">
            <v>0</v>
          </cell>
          <cell r="I1263">
            <v>-0.012</v>
          </cell>
          <cell r="J1263">
            <v>0</v>
          </cell>
          <cell r="K1263">
            <v>0</v>
          </cell>
        </row>
        <row r="1264">
          <cell r="C1264" t="str">
            <v>奥赛康</v>
          </cell>
          <cell r="D1264">
            <v>3</v>
          </cell>
          <cell r="E1264">
            <v>2</v>
          </cell>
          <cell r="F1264">
            <v>0</v>
          </cell>
          <cell r="G1264">
            <v>0</v>
          </cell>
          <cell r="H1264">
            <v>0</v>
          </cell>
          <cell r="I1264">
            <v>0.011</v>
          </cell>
          <cell r="J1264">
            <v>0</v>
          </cell>
          <cell r="K1264">
            <v>0</v>
          </cell>
        </row>
        <row r="1265">
          <cell r="C1265" t="str">
            <v>永兴材料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0.078</v>
          </cell>
          <cell r="J1265">
            <v>0</v>
          </cell>
          <cell r="K1265">
            <v>0</v>
          </cell>
        </row>
        <row r="1266">
          <cell r="C1266" t="str">
            <v>南兴股份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-0.013</v>
          </cell>
          <cell r="J1266">
            <v>0</v>
          </cell>
          <cell r="K1266">
            <v>-1</v>
          </cell>
        </row>
        <row r="1267">
          <cell r="C1267" t="str">
            <v>浙农股份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-0.01</v>
          </cell>
          <cell r="J1267">
            <v>0</v>
          </cell>
          <cell r="K1267">
            <v>0</v>
          </cell>
        </row>
        <row r="1268">
          <cell r="C1268" t="str">
            <v>天际股份</v>
          </cell>
          <cell r="D1268">
            <v>0</v>
          </cell>
          <cell r="E1268">
            <v>2</v>
          </cell>
          <cell r="F1268">
            <v>1</v>
          </cell>
          <cell r="G1268">
            <v>-1</v>
          </cell>
          <cell r="H1268">
            <v>0</v>
          </cell>
          <cell r="I1268">
            <v>-0.016</v>
          </cell>
          <cell r="J1268">
            <v>0</v>
          </cell>
          <cell r="K1268">
            <v>0</v>
          </cell>
        </row>
        <row r="1269">
          <cell r="C1269" t="str">
            <v>凤形股份</v>
          </cell>
          <cell r="D1269">
            <v>0</v>
          </cell>
          <cell r="E1269">
            <v>2</v>
          </cell>
          <cell r="F1269">
            <v>0</v>
          </cell>
          <cell r="G1269">
            <v>0</v>
          </cell>
          <cell r="H1269">
            <v>0</v>
          </cell>
          <cell r="I1269">
            <v>-0.022</v>
          </cell>
          <cell r="J1269">
            <v>0</v>
          </cell>
          <cell r="K1269">
            <v>0</v>
          </cell>
        </row>
        <row r="1270">
          <cell r="C1270" t="str">
            <v>浙江建投</v>
          </cell>
          <cell r="D1270">
            <v>1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0.011</v>
          </cell>
          <cell r="J1270">
            <v>0</v>
          </cell>
          <cell r="K1270">
            <v>0</v>
          </cell>
        </row>
        <row r="1271">
          <cell r="C1271" t="str">
            <v>金发拉比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0.002</v>
          </cell>
          <cell r="J1271">
            <v>0</v>
          </cell>
          <cell r="K1271">
            <v>0</v>
          </cell>
        </row>
        <row r="1272">
          <cell r="C1272" t="str">
            <v>汇洁股份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0.001</v>
          </cell>
          <cell r="J1272">
            <v>0</v>
          </cell>
          <cell r="K1272">
            <v>0</v>
          </cell>
        </row>
        <row r="1273">
          <cell r="C1273" t="str">
            <v>蓝黛科技</v>
          </cell>
          <cell r="D1273">
            <v>1</v>
          </cell>
          <cell r="E1273">
            <v>2</v>
          </cell>
          <cell r="F1273">
            <v>0</v>
          </cell>
          <cell r="G1273">
            <v>0</v>
          </cell>
          <cell r="H1273">
            <v>0</v>
          </cell>
          <cell r="I1273">
            <v>0.002</v>
          </cell>
          <cell r="J1273">
            <v>0</v>
          </cell>
          <cell r="K1273">
            <v>0</v>
          </cell>
        </row>
        <row r="1274">
          <cell r="C1274" t="str">
            <v>索菱股份</v>
          </cell>
          <cell r="D1274">
            <v>0</v>
          </cell>
          <cell r="E1274">
            <v>2</v>
          </cell>
          <cell r="F1274">
            <v>0</v>
          </cell>
          <cell r="G1274">
            <v>0</v>
          </cell>
          <cell r="H1274">
            <v>1</v>
          </cell>
          <cell r="I1274">
            <v>0.042</v>
          </cell>
          <cell r="J1274">
            <v>0</v>
          </cell>
          <cell r="K1274">
            <v>1</v>
          </cell>
        </row>
        <row r="1275">
          <cell r="C1275" t="str">
            <v>先锋电子</v>
          </cell>
          <cell r="D1275">
            <v>1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0.031</v>
          </cell>
          <cell r="J1275">
            <v>0</v>
          </cell>
          <cell r="K1275">
            <v>0</v>
          </cell>
        </row>
        <row r="1276">
          <cell r="C1276" t="str">
            <v>国恩股份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-0.015</v>
          </cell>
          <cell r="J1276">
            <v>0</v>
          </cell>
          <cell r="K1276">
            <v>-1</v>
          </cell>
        </row>
        <row r="1277">
          <cell r="C1277" t="str">
            <v>普路通</v>
          </cell>
          <cell r="D1277">
            <v>1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-0.018</v>
          </cell>
          <cell r="J1277">
            <v>0</v>
          </cell>
          <cell r="K1277">
            <v>0</v>
          </cell>
        </row>
        <row r="1278">
          <cell r="C1278" t="str">
            <v>真视通</v>
          </cell>
          <cell r="D1278">
            <v>1</v>
          </cell>
          <cell r="E1278">
            <v>0</v>
          </cell>
          <cell r="F1278">
            <v>0</v>
          </cell>
          <cell r="G1278">
            <v>-1</v>
          </cell>
          <cell r="H1278">
            <v>0</v>
          </cell>
          <cell r="I1278">
            <v>0.005</v>
          </cell>
          <cell r="J1278">
            <v>0</v>
          </cell>
          <cell r="K1278">
            <v>0</v>
          </cell>
        </row>
        <row r="1279">
          <cell r="C1279" t="str">
            <v>众兴菌业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-0.003</v>
          </cell>
          <cell r="J1279">
            <v>0</v>
          </cell>
          <cell r="K1279">
            <v>-1</v>
          </cell>
        </row>
        <row r="1280">
          <cell r="C1280" t="str">
            <v>康弘药业</v>
          </cell>
          <cell r="D1280">
            <v>4</v>
          </cell>
          <cell r="E1280">
            <v>2</v>
          </cell>
          <cell r="F1280">
            <v>0</v>
          </cell>
          <cell r="G1280">
            <v>0</v>
          </cell>
          <cell r="H1280">
            <v>0</v>
          </cell>
          <cell r="I1280">
            <v>-0.066</v>
          </cell>
          <cell r="J1280">
            <v>0</v>
          </cell>
          <cell r="K1280">
            <v>-1</v>
          </cell>
        </row>
        <row r="1281">
          <cell r="C1281" t="str">
            <v>快意电梯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-0.006</v>
          </cell>
          <cell r="J1281">
            <v>0</v>
          </cell>
          <cell r="K1281">
            <v>-1</v>
          </cell>
        </row>
        <row r="1282">
          <cell r="C1282" t="str">
            <v>文科股份</v>
          </cell>
          <cell r="D1282">
            <v>0</v>
          </cell>
          <cell r="E1282">
            <v>0</v>
          </cell>
          <cell r="F1282">
            <v>0</v>
          </cell>
          <cell r="G1282">
            <v>-1</v>
          </cell>
          <cell r="H1282">
            <v>0</v>
          </cell>
          <cell r="I1282">
            <v>-0.003</v>
          </cell>
          <cell r="J1282">
            <v>0</v>
          </cell>
          <cell r="K1282">
            <v>0</v>
          </cell>
        </row>
        <row r="1283">
          <cell r="C1283" t="str">
            <v>*ST柏龙</v>
          </cell>
          <cell r="D1283">
            <v>3</v>
          </cell>
          <cell r="E1283">
            <v>2</v>
          </cell>
          <cell r="F1283">
            <v>1</v>
          </cell>
          <cell r="G1283">
            <v>-1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C1284" t="str">
            <v>久远银海</v>
          </cell>
          <cell r="D1284">
            <v>0</v>
          </cell>
          <cell r="E1284">
            <v>2</v>
          </cell>
          <cell r="F1284">
            <v>0</v>
          </cell>
          <cell r="G1284">
            <v>-1</v>
          </cell>
          <cell r="H1284">
            <v>0</v>
          </cell>
          <cell r="I1284">
            <v>-0.004</v>
          </cell>
          <cell r="J1284">
            <v>0</v>
          </cell>
          <cell r="K1284">
            <v>0</v>
          </cell>
        </row>
        <row r="1285">
          <cell r="C1285" t="str">
            <v>中晟高科</v>
          </cell>
          <cell r="D1285">
            <v>0</v>
          </cell>
          <cell r="E1285">
            <v>2</v>
          </cell>
          <cell r="F1285">
            <v>1</v>
          </cell>
          <cell r="G1285">
            <v>-1</v>
          </cell>
          <cell r="H1285">
            <v>0</v>
          </cell>
          <cell r="I1285">
            <v>-0.027</v>
          </cell>
          <cell r="J1285">
            <v>0</v>
          </cell>
          <cell r="K1285">
            <v>0</v>
          </cell>
        </row>
        <row r="1286">
          <cell r="C1286" t="str">
            <v>中坚科技</v>
          </cell>
          <cell r="D1286">
            <v>0</v>
          </cell>
          <cell r="E1286">
            <v>1</v>
          </cell>
          <cell r="F1286">
            <v>0</v>
          </cell>
          <cell r="G1286">
            <v>0</v>
          </cell>
          <cell r="H1286">
            <v>0</v>
          </cell>
          <cell r="I1286">
            <v>0.137</v>
          </cell>
          <cell r="J1286">
            <v>0</v>
          </cell>
          <cell r="K1286">
            <v>0</v>
          </cell>
        </row>
        <row r="1287">
          <cell r="C1287" t="str">
            <v>三夫户外</v>
          </cell>
          <cell r="D1287">
            <v>0</v>
          </cell>
          <cell r="E1287">
            <v>2</v>
          </cell>
          <cell r="F1287">
            <v>0</v>
          </cell>
          <cell r="G1287">
            <v>0</v>
          </cell>
          <cell r="H1287">
            <v>0</v>
          </cell>
          <cell r="I1287">
            <v>0.056</v>
          </cell>
          <cell r="J1287">
            <v>0</v>
          </cell>
          <cell r="K1287">
            <v>1</v>
          </cell>
        </row>
        <row r="1288">
          <cell r="C1288" t="str">
            <v>奇信退</v>
          </cell>
          <cell r="D1288">
            <v>0</v>
          </cell>
          <cell r="E1288">
            <v>2</v>
          </cell>
          <cell r="F1288">
            <v>0</v>
          </cell>
          <cell r="G1288">
            <v>-1</v>
          </cell>
          <cell r="H1288">
            <v>1</v>
          </cell>
          <cell r="I1288">
            <v>0.001</v>
          </cell>
          <cell r="J1288">
            <v>0</v>
          </cell>
          <cell r="K1288">
            <v>0</v>
          </cell>
        </row>
        <row r="1289">
          <cell r="C1289" t="str">
            <v>可立克</v>
          </cell>
          <cell r="D1289">
            <v>1</v>
          </cell>
          <cell r="E1289">
            <v>2</v>
          </cell>
          <cell r="F1289">
            <v>0</v>
          </cell>
          <cell r="G1289">
            <v>0</v>
          </cell>
          <cell r="H1289">
            <v>0</v>
          </cell>
          <cell r="I1289">
            <v>0.008</v>
          </cell>
          <cell r="J1289">
            <v>0</v>
          </cell>
          <cell r="K1289">
            <v>0</v>
          </cell>
        </row>
        <row r="1290">
          <cell r="C1290" t="str">
            <v>凯龙股份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-0.009</v>
          </cell>
          <cell r="J1290">
            <v>0</v>
          </cell>
          <cell r="K1290">
            <v>-1</v>
          </cell>
        </row>
        <row r="1291">
          <cell r="C1291" t="str">
            <v>万里石</v>
          </cell>
          <cell r="D1291">
            <v>4</v>
          </cell>
          <cell r="E1291">
            <v>2</v>
          </cell>
          <cell r="F1291">
            <v>0</v>
          </cell>
          <cell r="G1291">
            <v>0</v>
          </cell>
          <cell r="H1291">
            <v>0</v>
          </cell>
          <cell r="I1291">
            <v>-0.074</v>
          </cell>
          <cell r="J1291">
            <v>0</v>
          </cell>
          <cell r="K1291">
            <v>0</v>
          </cell>
        </row>
        <row r="1292">
          <cell r="C1292" t="str">
            <v>银宝山新</v>
          </cell>
          <cell r="D1292">
            <v>0</v>
          </cell>
          <cell r="E1292">
            <v>0</v>
          </cell>
          <cell r="F1292">
            <v>0</v>
          </cell>
          <cell r="G1292">
            <v>-1</v>
          </cell>
          <cell r="H1292">
            <v>0</v>
          </cell>
          <cell r="I1292">
            <v>0.019</v>
          </cell>
          <cell r="J1292">
            <v>0</v>
          </cell>
          <cell r="K1292">
            <v>0</v>
          </cell>
        </row>
        <row r="1293">
          <cell r="C1293" t="str">
            <v>华源控股</v>
          </cell>
          <cell r="D1293">
            <v>0</v>
          </cell>
          <cell r="E1293">
            <v>0</v>
          </cell>
          <cell r="F1293">
            <v>0</v>
          </cell>
          <cell r="G1293">
            <v>-1</v>
          </cell>
          <cell r="H1293">
            <v>0</v>
          </cell>
          <cell r="I1293">
            <v>-0.01</v>
          </cell>
          <cell r="J1293">
            <v>0</v>
          </cell>
          <cell r="K1293">
            <v>-1</v>
          </cell>
        </row>
        <row r="1294">
          <cell r="C1294" t="str">
            <v>鹭燕医药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0.002</v>
          </cell>
          <cell r="J1294">
            <v>0</v>
          </cell>
          <cell r="K1294">
            <v>-1</v>
          </cell>
        </row>
        <row r="1295">
          <cell r="C1295" t="str">
            <v>建艺集团</v>
          </cell>
          <cell r="D1295">
            <v>0</v>
          </cell>
          <cell r="E1295">
            <v>0</v>
          </cell>
          <cell r="F1295">
            <v>0</v>
          </cell>
          <cell r="G1295">
            <v>-1</v>
          </cell>
          <cell r="H1295">
            <v>0</v>
          </cell>
          <cell r="I1295">
            <v>-0.06</v>
          </cell>
          <cell r="J1295">
            <v>0</v>
          </cell>
          <cell r="K1295">
            <v>0</v>
          </cell>
        </row>
        <row r="1296">
          <cell r="C1296" t="str">
            <v>瑞尔特</v>
          </cell>
          <cell r="D1296">
            <v>0</v>
          </cell>
          <cell r="E1296">
            <v>2</v>
          </cell>
          <cell r="F1296">
            <v>1</v>
          </cell>
          <cell r="G1296">
            <v>-1</v>
          </cell>
          <cell r="H1296">
            <v>0</v>
          </cell>
          <cell r="I1296">
            <v>0.017</v>
          </cell>
          <cell r="J1296">
            <v>0</v>
          </cell>
          <cell r="K1296">
            <v>0</v>
          </cell>
        </row>
        <row r="1297">
          <cell r="C1297" t="str">
            <v>坚朗五金</v>
          </cell>
          <cell r="D1297">
            <v>0</v>
          </cell>
          <cell r="E1297">
            <v>0</v>
          </cell>
          <cell r="F1297">
            <v>1</v>
          </cell>
          <cell r="G1297">
            <v>-1</v>
          </cell>
          <cell r="H1297">
            <v>0</v>
          </cell>
          <cell r="I1297">
            <v>0.092</v>
          </cell>
          <cell r="J1297">
            <v>0</v>
          </cell>
          <cell r="K1297">
            <v>0</v>
          </cell>
        </row>
        <row r="1298">
          <cell r="C1298" t="str">
            <v>通宇通讯</v>
          </cell>
          <cell r="D1298">
            <v>2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0.027</v>
          </cell>
          <cell r="J1298">
            <v>0</v>
          </cell>
          <cell r="K1298">
            <v>0</v>
          </cell>
        </row>
        <row r="1299">
          <cell r="C1299" t="str">
            <v>罗欣药业</v>
          </cell>
          <cell r="D1299">
            <v>1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-0.036</v>
          </cell>
          <cell r="J1299">
            <v>0</v>
          </cell>
          <cell r="K1299">
            <v>-1</v>
          </cell>
        </row>
        <row r="1300">
          <cell r="C1300" t="str">
            <v>永和智控</v>
          </cell>
          <cell r="D1300">
            <v>0</v>
          </cell>
          <cell r="E1300">
            <v>0</v>
          </cell>
          <cell r="F1300">
            <v>0</v>
          </cell>
          <cell r="G1300">
            <v>-1</v>
          </cell>
          <cell r="H1300">
            <v>0</v>
          </cell>
          <cell r="I1300">
            <v>0.012</v>
          </cell>
          <cell r="J1300">
            <v>0</v>
          </cell>
          <cell r="K1300">
            <v>0</v>
          </cell>
        </row>
        <row r="1301">
          <cell r="C1301" t="str">
            <v>世嘉科技</v>
          </cell>
          <cell r="D1301">
            <v>0</v>
          </cell>
          <cell r="E1301">
            <v>2</v>
          </cell>
          <cell r="F1301">
            <v>0</v>
          </cell>
          <cell r="G1301">
            <v>0</v>
          </cell>
          <cell r="H1301">
            <v>0</v>
          </cell>
          <cell r="I1301">
            <v>0.025</v>
          </cell>
          <cell r="J1301">
            <v>0</v>
          </cell>
          <cell r="K1301">
            <v>0</v>
          </cell>
        </row>
        <row r="1302">
          <cell r="C1302" t="str">
            <v>第一创业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0.009</v>
          </cell>
          <cell r="J1302">
            <v>0</v>
          </cell>
          <cell r="K1302">
            <v>0</v>
          </cell>
        </row>
        <row r="1303">
          <cell r="C1303" t="str">
            <v>帝欧家居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C1304" t="str">
            <v>环球印务</v>
          </cell>
          <cell r="D1304">
            <v>0</v>
          </cell>
          <cell r="E1304">
            <v>2</v>
          </cell>
          <cell r="F1304">
            <v>0</v>
          </cell>
          <cell r="G1304">
            <v>0</v>
          </cell>
          <cell r="H1304">
            <v>0</v>
          </cell>
          <cell r="I1304">
            <v>-0.013</v>
          </cell>
          <cell r="J1304">
            <v>0</v>
          </cell>
          <cell r="K1304">
            <v>-1</v>
          </cell>
        </row>
        <row r="1305">
          <cell r="C1305" t="str">
            <v>天顺股份</v>
          </cell>
          <cell r="D1305">
            <v>0</v>
          </cell>
          <cell r="E1305">
            <v>0</v>
          </cell>
          <cell r="F1305">
            <v>1</v>
          </cell>
          <cell r="G1305">
            <v>-1</v>
          </cell>
          <cell r="H1305">
            <v>0</v>
          </cell>
          <cell r="I1305">
            <v>0.019</v>
          </cell>
          <cell r="J1305">
            <v>0</v>
          </cell>
          <cell r="K1305">
            <v>0</v>
          </cell>
        </row>
        <row r="1306">
          <cell r="C1306" t="str">
            <v>微光股份</v>
          </cell>
          <cell r="D1306">
            <v>0</v>
          </cell>
          <cell r="E1306">
            <v>0</v>
          </cell>
          <cell r="F1306">
            <v>1</v>
          </cell>
          <cell r="G1306">
            <v>-1</v>
          </cell>
          <cell r="H1306">
            <v>0</v>
          </cell>
          <cell r="I1306">
            <v>-0.019</v>
          </cell>
          <cell r="J1306">
            <v>0</v>
          </cell>
          <cell r="K1306">
            <v>0</v>
          </cell>
        </row>
        <row r="1307">
          <cell r="C1307" t="str">
            <v>洪汇新材</v>
          </cell>
          <cell r="D1307">
            <v>0</v>
          </cell>
          <cell r="E1307">
            <v>1</v>
          </cell>
          <cell r="F1307">
            <v>1</v>
          </cell>
          <cell r="G1307">
            <v>-1</v>
          </cell>
          <cell r="H1307">
            <v>0</v>
          </cell>
          <cell r="I1307">
            <v>-0.006</v>
          </cell>
          <cell r="J1307">
            <v>0</v>
          </cell>
          <cell r="K1307">
            <v>0</v>
          </cell>
        </row>
        <row r="1308">
          <cell r="C1308" t="str">
            <v>吉宏股份</v>
          </cell>
          <cell r="D1308">
            <v>0</v>
          </cell>
          <cell r="E1308">
            <v>0</v>
          </cell>
          <cell r="F1308">
            <v>1</v>
          </cell>
          <cell r="G1308">
            <v>-1</v>
          </cell>
          <cell r="H1308">
            <v>0</v>
          </cell>
          <cell r="I1308">
            <v>-0.003</v>
          </cell>
          <cell r="J1308">
            <v>0</v>
          </cell>
          <cell r="K1308">
            <v>0</v>
          </cell>
        </row>
        <row r="1309">
          <cell r="C1309" t="str">
            <v>丰元股份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-0.02</v>
          </cell>
          <cell r="J1309">
            <v>0</v>
          </cell>
          <cell r="K1309">
            <v>-1</v>
          </cell>
        </row>
        <row r="1310">
          <cell r="C1310" t="str">
            <v>华锋股份</v>
          </cell>
          <cell r="D1310">
            <v>4</v>
          </cell>
          <cell r="E1310">
            <v>1</v>
          </cell>
          <cell r="F1310">
            <v>0</v>
          </cell>
          <cell r="G1310">
            <v>0</v>
          </cell>
          <cell r="H1310">
            <v>-1</v>
          </cell>
          <cell r="I1310">
            <v>-0.01</v>
          </cell>
          <cell r="J1310">
            <v>0</v>
          </cell>
          <cell r="K1310">
            <v>0</v>
          </cell>
        </row>
        <row r="1311">
          <cell r="C1311" t="str">
            <v>江阴银行</v>
          </cell>
          <cell r="D1311">
            <v>4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-0.003</v>
          </cell>
          <cell r="J1311">
            <v>0</v>
          </cell>
          <cell r="K1311">
            <v>1</v>
          </cell>
        </row>
        <row r="1312">
          <cell r="C1312" t="str">
            <v>ST恒久</v>
          </cell>
          <cell r="D1312">
            <v>4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0.013</v>
          </cell>
          <cell r="J1312">
            <v>0</v>
          </cell>
          <cell r="K1312">
            <v>0</v>
          </cell>
        </row>
        <row r="1313">
          <cell r="C1313" t="str">
            <v>红墙股份</v>
          </cell>
          <cell r="D1313">
            <v>0</v>
          </cell>
          <cell r="E1313">
            <v>0</v>
          </cell>
          <cell r="F1313">
            <v>0</v>
          </cell>
          <cell r="G1313">
            <v>-1</v>
          </cell>
          <cell r="H1313">
            <v>0</v>
          </cell>
          <cell r="I1313">
            <v>-0.017</v>
          </cell>
          <cell r="J1313">
            <v>0</v>
          </cell>
          <cell r="K1313">
            <v>-1</v>
          </cell>
        </row>
        <row r="1314">
          <cell r="C1314" t="str">
            <v>山东赫达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0.001</v>
          </cell>
          <cell r="J1314">
            <v>0</v>
          </cell>
          <cell r="K1314">
            <v>-1</v>
          </cell>
        </row>
        <row r="1315">
          <cell r="C1315" t="str">
            <v>郑中设计</v>
          </cell>
          <cell r="D1315">
            <v>1</v>
          </cell>
          <cell r="E1315">
            <v>2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-1</v>
          </cell>
        </row>
        <row r="1316">
          <cell r="C1316" t="str">
            <v>恩捷股份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0.068</v>
          </cell>
          <cell r="J1316">
            <v>0</v>
          </cell>
          <cell r="K1316">
            <v>-1</v>
          </cell>
        </row>
        <row r="1317">
          <cell r="C1317" t="str">
            <v>路畅科技</v>
          </cell>
          <cell r="D1317">
            <v>4</v>
          </cell>
          <cell r="E1317">
            <v>2</v>
          </cell>
          <cell r="F1317">
            <v>0</v>
          </cell>
          <cell r="G1317">
            <v>0</v>
          </cell>
          <cell r="H1317">
            <v>0</v>
          </cell>
          <cell r="I1317">
            <v>0.102</v>
          </cell>
          <cell r="J1317">
            <v>1</v>
          </cell>
          <cell r="K1317">
            <v>0</v>
          </cell>
        </row>
        <row r="1318">
          <cell r="C1318" t="str">
            <v>崇达技术</v>
          </cell>
          <cell r="D1318">
            <v>4</v>
          </cell>
          <cell r="E1318">
            <v>0</v>
          </cell>
          <cell r="F1318">
            <v>-1</v>
          </cell>
          <cell r="G1318">
            <v>0</v>
          </cell>
          <cell r="H1318">
            <v>0</v>
          </cell>
          <cell r="I1318">
            <v>0.025</v>
          </cell>
          <cell r="J1318">
            <v>0</v>
          </cell>
          <cell r="K1318">
            <v>0</v>
          </cell>
        </row>
        <row r="1319">
          <cell r="C1319" t="str">
            <v>*ST和科</v>
          </cell>
          <cell r="D1319">
            <v>4</v>
          </cell>
          <cell r="E1319">
            <v>0</v>
          </cell>
          <cell r="F1319">
            <v>-1</v>
          </cell>
          <cell r="G1319">
            <v>0</v>
          </cell>
          <cell r="H1319">
            <v>0</v>
          </cell>
          <cell r="I1319">
            <v>-0.008</v>
          </cell>
          <cell r="J1319">
            <v>0</v>
          </cell>
          <cell r="K1319">
            <v>0</v>
          </cell>
        </row>
        <row r="1320">
          <cell r="C1320" t="str">
            <v>黄山胶囊</v>
          </cell>
          <cell r="D1320">
            <v>0</v>
          </cell>
          <cell r="E1320">
            <v>1</v>
          </cell>
          <cell r="F1320">
            <v>0</v>
          </cell>
          <cell r="G1320">
            <v>0</v>
          </cell>
          <cell r="H1320">
            <v>0</v>
          </cell>
          <cell r="I1320">
            <v>-0.017</v>
          </cell>
          <cell r="J1320">
            <v>0</v>
          </cell>
          <cell r="K1320">
            <v>-1</v>
          </cell>
        </row>
        <row r="1321">
          <cell r="C1321" t="str">
            <v>富森美</v>
          </cell>
          <cell r="D1321">
            <v>0</v>
          </cell>
          <cell r="E1321">
            <v>0</v>
          </cell>
          <cell r="F1321">
            <v>1</v>
          </cell>
          <cell r="G1321">
            <v>-1</v>
          </cell>
          <cell r="H1321">
            <v>0</v>
          </cell>
          <cell r="I1321">
            <v>-0.034</v>
          </cell>
          <cell r="J1321">
            <v>0</v>
          </cell>
          <cell r="K1321">
            <v>0</v>
          </cell>
        </row>
        <row r="1322">
          <cell r="C1322" t="str">
            <v>东方中科</v>
          </cell>
          <cell r="D1322">
            <v>0</v>
          </cell>
          <cell r="E1322">
            <v>2</v>
          </cell>
          <cell r="F1322">
            <v>0</v>
          </cell>
          <cell r="G1322">
            <v>0</v>
          </cell>
          <cell r="H1322">
            <v>0</v>
          </cell>
          <cell r="I1322">
            <v>0.099</v>
          </cell>
          <cell r="J1322">
            <v>0</v>
          </cell>
          <cell r="K1322">
            <v>0</v>
          </cell>
        </row>
        <row r="1323">
          <cell r="C1323" t="str">
            <v>桂发祥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-0.015</v>
          </cell>
          <cell r="J1323">
            <v>0</v>
          </cell>
          <cell r="K1323">
            <v>-1</v>
          </cell>
        </row>
        <row r="1324">
          <cell r="C1324" t="str">
            <v>凯莱英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0.151</v>
          </cell>
          <cell r="J1324">
            <v>0</v>
          </cell>
          <cell r="K1324">
            <v>0</v>
          </cell>
        </row>
        <row r="1325">
          <cell r="C1325" t="str">
            <v>ST中装</v>
          </cell>
          <cell r="D1325">
            <v>4</v>
          </cell>
          <cell r="E1325">
            <v>2</v>
          </cell>
          <cell r="F1325">
            <v>-1</v>
          </cell>
          <cell r="G1325">
            <v>1</v>
          </cell>
          <cell r="H1325">
            <v>0</v>
          </cell>
          <cell r="I1325">
            <v>0.006</v>
          </cell>
          <cell r="J1325">
            <v>0</v>
          </cell>
          <cell r="K1325">
            <v>0</v>
          </cell>
        </row>
        <row r="1326">
          <cell r="C1326" t="str">
            <v>凯中精密</v>
          </cell>
          <cell r="D1326">
            <v>1</v>
          </cell>
          <cell r="E1326">
            <v>1</v>
          </cell>
          <cell r="F1326">
            <v>0</v>
          </cell>
          <cell r="G1326">
            <v>0</v>
          </cell>
          <cell r="H1326">
            <v>0</v>
          </cell>
          <cell r="I1326">
            <v>-0.046</v>
          </cell>
          <cell r="J1326">
            <v>0</v>
          </cell>
          <cell r="K1326">
            <v>0</v>
          </cell>
        </row>
        <row r="1327">
          <cell r="C1327" t="str">
            <v>和胜股份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0.014</v>
          </cell>
          <cell r="J1327">
            <v>0</v>
          </cell>
          <cell r="K1327">
            <v>0</v>
          </cell>
        </row>
        <row r="1328">
          <cell r="C1328" t="str">
            <v>纳尔股份</v>
          </cell>
          <cell r="D1328">
            <v>0</v>
          </cell>
          <cell r="E1328">
            <v>2</v>
          </cell>
          <cell r="F1328">
            <v>1</v>
          </cell>
          <cell r="G1328">
            <v>-1</v>
          </cell>
          <cell r="H1328">
            <v>0</v>
          </cell>
          <cell r="I1328">
            <v>-0.007</v>
          </cell>
          <cell r="J1328">
            <v>0</v>
          </cell>
          <cell r="K1328">
            <v>0</v>
          </cell>
        </row>
        <row r="1329">
          <cell r="C1329" t="str">
            <v>易明医药</v>
          </cell>
          <cell r="D1329">
            <v>0</v>
          </cell>
          <cell r="E1329">
            <v>2</v>
          </cell>
          <cell r="F1329">
            <v>0</v>
          </cell>
          <cell r="G1329">
            <v>-1</v>
          </cell>
          <cell r="H1329">
            <v>0</v>
          </cell>
          <cell r="I1329">
            <v>-0.042</v>
          </cell>
          <cell r="J1329">
            <v>0</v>
          </cell>
          <cell r="K1329">
            <v>-1</v>
          </cell>
        </row>
        <row r="1330">
          <cell r="C1330" t="str">
            <v>高争民爆</v>
          </cell>
          <cell r="D1330">
            <v>4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-0.055</v>
          </cell>
          <cell r="J1330">
            <v>0</v>
          </cell>
          <cell r="K1330">
            <v>1</v>
          </cell>
        </row>
        <row r="1331">
          <cell r="C1331" t="str">
            <v>贝肯能源</v>
          </cell>
          <cell r="D1331">
            <v>2</v>
          </cell>
          <cell r="E1331">
            <v>0</v>
          </cell>
          <cell r="F1331">
            <v>1</v>
          </cell>
          <cell r="G1331">
            <v>-1</v>
          </cell>
          <cell r="H1331">
            <v>0</v>
          </cell>
          <cell r="I1331">
            <v>-0.004</v>
          </cell>
          <cell r="J1331">
            <v>-1</v>
          </cell>
          <cell r="K1331">
            <v>0</v>
          </cell>
        </row>
        <row r="1332">
          <cell r="C1332" t="str">
            <v>星网宇达</v>
          </cell>
          <cell r="D1332">
            <v>0</v>
          </cell>
          <cell r="E1332">
            <v>2</v>
          </cell>
          <cell r="F1332">
            <v>0</v>
          </cell>
          <cell r="G1332">
            <v>0</v>
          </cell>
          <cell r="H1332">
            <v>0</v>
          </cell>
          <cell r="I1332">
            <v>-0.012</v>
          </cell>
          <cell r="J1332">
            <v>0</v>
          </cell>
          <cell r="K1332">
            <v>1</v>
          </cell>
        </row>
        <row r="1333">
          <cell r="C1333" t="str">
            <v>名雕股份</v>
          </cell>
          <cell r="D1333">
            <v>0</v>
          </cell>
          <cell r="E1333">
            <v>1</v>
          </cell>
          <cell r="F1333">
            <v>1</v>
          </cell>
          <cell r="G1333">
            <v>-1</v>
          </cell>
          <cell r="H1333">
            <v>0</v>
          </cell>
          <cell r="I1333">
            <v>-0.001</v>
          </cell>
          <cell r="J1333">
            <v>0</v>
          </cell>
          <cell r="K1333">
            <v>0</v>
          </cell>
        </row>
        <row r="1334">
          <cell r="C1334" t="str">
            <v>裕同科技</v>
          </cell>
          <cell r="D1334">
            <v>2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-0.017</v>
          </cell>
          <cell r="J1334">
            <v>0</v>
          </cell>
          <cell r="K1334">
            <v>0</v>
          </cell>
        </row>
        <row r="1335">
          <cell r="C1335" t="str">
            <v>比音勒芬</v>
          </cell>
          <cell r="D1335">
            <v>0</v>
          </cell>
          <cell r="E1335">
            <v>2</v>
          </cell>
          <cell r="F1335">
            <v>0</v>
          </cell>
          <cell r="G1335">
            <v>0</v>
          </cell>
          <cell r="H1335">
            <v>0</v>
          </cell>
          <cell r="I1335">
            <v>0.082</v>
          </cell>
          <cell r="J1335">
            <v>0</v>
          </cell>
          <cell r="K1335">
            <v>0</v>
          </cell>
        </row>
        <row r="1336">
          <cell r="C1336" t="str">
            <v>弘亚数控</v>
          </cell>
          <cell r="D1336">
            <v>0</v>
          </cell>
          <cell r="E1336">
            <v>0</v>
          </cell>
          <cell r="F1336">
            <v>1</v>
          </cell>
          <cell r="G1336">
            <v>-1</v>
          </cell>
          <cell r="H1336">
            <v>0</v>
          </cell>
          <cell r="I1336">
            <v>-0.005</v>
          </cell>
          <cell r="J1336">
            <v>0</v>
          </cell>
          <cell r="K1336">
            <v>0</v>
          </cell>
        </row>
        <row r="1337">
          <cell r="C1337" t="str">
            <v>同为股份</v>
          </cell>
          <cell r="D1337">
            <v>1</v>
          </cell>
          <cell r="E1337">
            <v>1</v>
          </cell>
          <cell r="F1337">
            <v>0</v>
          </cell>
          <cell r="G1337">
            <v>0</v>
          </cell>
          <cell r="H1337">
            <v>0</v>
          </cell>
          <cell r="I1337">
            <v>-0.059</v>
          </cell>
          <cell r="J1337">
            <v>0</v>
          </cell>
          <cell r="K1337">
            <v>-1</v>
          </cell>
        </row>
        <row r="1338">
          <cell r="C1338" t="str">
            <v>新宏泽</v>
          </cell>
          <cell r="D1338">
            <v>0</v>
          </cell>
          <cell r="E1338">
            <v>2</v>
          </cell>
          <cell r="F1338">
            <v>0</v>
          </cell>
          <cell r="G1338">
            <v>0</v>
          </cell>
          <cell r="H1338">
            <v>0</v>
          </cell>
          <cell r="I1338">
            <v>-0.01</v>
          </cell>
          <cell r="J1338">
            <v>0</v>
          </cell>
          <cell r="K1338">
            <v>-1</v>
          </cell>
        </row>
        <row r="1339">
          <cell r="C1339" t="str">
            <v>英维克</v>
          </cell>
          <cell r="D1339">
            <v>4</v>
          </cell>
          <cell r="E1339">
            <v>2</v>
          </cell>
          <cell r="F1339">
            <v>-1</v>
          </cell>
          <cell r="G1339">
            <v>1</v>
          </cell>
          <cell r="H1339">
            <v>0</v>
          </cell>
          <cell r="I1339">
            <v>0.105</v>
          </cell>
          <cell r="J1339">
            <v>0</v>
          </cell>
          <cell r="K1339">
            <v>0</v>
          </cell>
        </row>
        <row r="1340">
          <cell r="C1340" t="str">
            <v>道恩股份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-0.013</v>
          </cell>
          <cell r="J1340">
            <v>0</v>
          </cell>
          <cell r="K1340">
            <v>-1</v>
          </cell>
        </row>
        <row r="1341">
          <cell r="C1341" t="str">
            <v>张家港行</v>
          </cell>
          <cell r="D1341">
            <v>4</v>
          </cell>
          <cell r="E1341">
            <v>2</v>
          </cell>
          <cell r="F1341">
            <v>0</v>
          </cell>
          <cell r="G1341">
            <v>0</v>
          </cell>
          <cell r="H1341">
            <v>0</v>
          </cell>
          <cell r="I1341">
            <v>-0.003</v>
          </cell>
          <cell r="J1341">
            <v>0</v>
          </cell>
          <cell r="K1341">
            <v>0</v>
          </cell>
        </row>
        <row r="1342">
          <cell r="C1342" t="str">
            <v>华统股份</v>
          </cell>
          <cell r="D1342">
            <v>1</v>
          </cell>
          <cell r="E1342">
            <v>1</v>
          </cell>
          <cell r="F1342">
            <v>1</v>
          </cell>
          <cell r="G1342">
            <v>-1</v>
          </cell>
          <cell r="H1342">
            <v>0</v>
          </cell>
          <cell r="I1342">
            <v>0.083</v>
          </cell>
          <cell r="J1342">
            <v>0</v>
          </cell>
          <cell r="K1342">
            <v>0</v>
          </cell>
        </row>
        <row r="1343">
          <cell r="C1343" t="str">
            <v>视源股份</v>
          </cell>
          <cell r="D1343">
            <v>1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0.271</v>
          </cell>
          <cell r="J1343">
            <v>0</v>
          </cell>
          <cell r="K1343">
            <v>0</v>
          </cell>
        </row>
        <row r="1344">
          <cell r="C1344" t="str">
            <v>翔鹭钨业</v>
          </cell>
          <cell r="D1344">
            <v>1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0.007</v>
          </cell>
          <cell r="J1344">
            <v>0</v>
          </cell>
          <cell r="K1344">
            <v>-1</v>
          </cell>
        </row>
        <row r="1345">
          <cell r="C1345" t="str">
            <v>泰嘉股份</v>
          </cell>
          <cell r="D1345">
            <v>0</v>
          </cell>
          <cell r="E1345">
            <v>0</v>
          </cell>
          <cell r="F1345">
            <v>1</v>
          </cell>
          <cell r="G1345">
            <v>-1</v>
          </cell>
          <cell r="H1345">
            <v>0</v>
          </cell>
          <cell r="I1345">
            <v>0.068</v>
          </cell>
          <cell r="J1345">
            <v>0</v>
          </cell>
          <cell r="K1345">
            <v>0</v>
          </cell>
        </row>
        <row r="1346">
          <cell r="C1346" t="str">
            <v>同兴达</v>
          </cell>
          <cell r="D1346">
            <v>0</v>
          </cell>
          <cell r="E1346">
            <v>2</v>
          </cell>
          <cell r="F1346">
            <v>0</v>
          </cell>
          <cell r="G1346">
            <v>0</v>
          </cell>
          <cell r="H1346">
            <v>0</v>
          </cell>
          <cell r="I1346">
            <v>0.027</v>
          </cell>
          <cell r="J1346">
            <v>0</v>
          </cell>
          <cell r="K1346">
            <v>0</v>
          </cell>
        </row>
        <row r="1347">
          <cell r="C1347" t="str">
            <v>英联股份</v>
          </cell>
          <cell r="D1347">
            <v>3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-0.066</v>
          </cell>
          <cell r="J1347">
            <v>0</v>
          </cell>
          <cell r="K1347">
            <v>-1</v>
          </cell>
        </row>
        <row r="1348">
          <cell r="C1348" t="str">
            <v>盐津铺子</v>
          </cell>
          <cell r="D1348">
            <v>0</v>
          </cell>
          <cell r="E1348">
            <v>1</v>
          </cell>
          <cell r="F1348">
            <v>0</v>
          </cell>
          <cell r="G1348">
            <v>0</v>
          </cell>
          <cell r="H1348">
            <v>0</v>
          </cell>
          <cell r="I1348">
            <v>0.043</v>
          </cell>
          <cell r="J1348">
            <v>0</v>
          </cell>
          <cell r="K1348">
            <v>0</v>
          </cell>
        </row>
        <row r="1349">
          <cell r="C1349" t="str">
            <v>高斯贝尔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0.014</v>
          </cell>
          <cell r="J1349">
            <v>0</v>
          </cell>
          <cell r="K1349">
            <v>0</v>
          </cell>
        </row>
        <row r="1350">
          <cell r="C1350" t="str">
            <v>威星智能</v>
          </cell>
          <cell r="D1350">
            <v>0</v>
          </cell>
          <cell r="E1350">
            <v>2</v>
          </cell>
          <cell r="F1350">
            <v>0</v>
          </cell>
          <cell r="G1350">
            <v>-1</v>
          </cell>
          <cell r="H1350">
            <v>0</v>
          </cell>
          <cell r="I1350">
            <v>0.001</v>
          </cell>
          <cell r="J1350">
            <v>0</v>
          </cell>
          <cell r="K1350">
            <v>0</v>
          </cell>
        </row>
        <row r="1351">
          <cell r="C1351" t="str">
            <v>科达利</v>
          </cell>
          <cell r="D1351">
            <v>1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0.753</v>
          </cell>
          <cell r="J1351">
            <v>0</v>
          </cell>
          <cell r="K1351">
            <v>0</v>
          </cell>
        </row>
        <row r="1352">
          <cell r="C1352" t="str">
            <v>麦格米特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0.129</v>
          </cell>
          <cell r="J1352">
            <v>0</v>
          </cell>
          <cell r="K1352">
            <v>0</v>
          </cell>
        </row>
        <row r="1353">
          <cell r="C1353" t="str">
            <v>道道全</v>
          </cell>
          <cell r="D1353">
            <v>3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-0.035</v>
          </cell>
          <cell r="J1353">
            <v>0</v>
          </cell>
          <cell r="K1353">
            <v>0</v>
          </cell>
        </row>
        <row r="1354">
          <cell r="C1354" t="str">
            <v>皮阿诺</v>
          </cell>
          <cell r="D1354">
            <v>1</v>
          </cell>
          <cell r="E1354">
            <v>0</v>
          </cell>
          <cell r="F1354">
            <v>0</v>
          </cell>
          <cell r="G1354">
            <v>-1</v>
          </cell>
          <cell r="H1354">
            <v>0</v>
          </cell>
          <cell r="I1354">
            <v>-0.044</v>
          </cell>
          <cell r="J1354">
            <v>0</v>
          </cell>
          <cell r="K1354">
            <v>0</v>
          </cell>
        </row>
        <row r="1355">
          <cell r="C1355" t="str">
            <v>捷荣技术</v>
          </cell>
          <cell r="D1355">
            <v>2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-0.046</v>
          </cell>
          <cell r="J1355">
            <v>0</v>
          </cell>
          <cell r="K1355">
            <v>0</v>
          </cell>
        </row>
        <row r="1356">
          <cell r="C1356" t="str">
            <v>美芝股份</v>
          </cell>
          <cell r="D1356">
            <v>0</v>
          </cell>
          <cell r="E1356">
            <v>1</v>
          </cell>
          <cell r="F1356">
            <v>1</v>
          </cell>
          <cell r="G1356">
            <v>-1</v>
          </cell>
          <cell r="H1356">
            <v>0</v>
          </cell>
          <cell r="I1356">
            <v>-0.016</v>
          </cell>
          <cell r="J1356">
            <v>0</v>
          </cell>
          <cell r="K1356">
            <v>0</v>
          </cell>
        </row>
        <row r="1357">
          <cell r="C1357" t="str">
            <v>三晖电气</v>
          </cell>
          <cell r="D1357">
            <v>1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0.015</v>
          </cell>
          <cell r="J1357">
            <v>0</v>
          </cell>
          <cell r="K1357">
            <v>0</v>
          </cell>
        </row>
        <row r="1358">
          <cell r="C1358" t="str">
            <v>力盛体育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-0.019</v>
          </cell>
          <cell r="J1358">
            <v>0</v>
          </cell>
          <cell r="K1358">
            <v>-1</v>
          </cell>
        </row>
        <row r="1359">
          <cell r="C1359" t="str">
            <v>洁美科技</v>
          </cell>
          <cell r="D1359">
            <v>2</v>
          </cell>
          <cell r="E1359">
            <v>0</v>
          </cell>
          <cell r="F1359">
            <v>0</v>
          </cell>
          <cell r="G1359">
            <v>1</v>
          </cell>
          <cell r="H1359">
            <v>0</v>
          </cell>
          <cell r="I1359">
            <v>0.156</v>
          </cell>
          <cell r="J1359">
            <v>0</v>
          </cell>
          <cell r="K1359">
            <v>0</v>
          </cell>
        </row>
        <row r="1360">
          <cell r="C1360" t="str">
            <v>星帅尔</v>
          </cell>
          <cell r="D1360">
            <v>0</v>
          </cell>
          <cell r="E1360">
            <v>1</v>
          </cell>
          <cell r="F1360">
            <v>0</v>
          </cell>
          <cell r="G1360">
            <v>0</v>
          </cell>
          <cell r="H1360">
            <v>0</v>
          </cell>
          <cell r="I1360">
            <v>-0.001</v>
          </cell>
          <cell r="J1360">
            <v>0</v>
          </cell>
          <cell r="K1360">
            <v>-1</v>
          </cell>
        </row>
        <row r="1361">
          <cell r="C1361" t="str">
            <v>瀛通通讯</v>
          </cell>
          <cell r="D1361">
            <v>1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0.064</v>
          </cell>
          <cell r="J1361">
            <v>0</v>
          </cell>
          <cell r="K1361">
            <v>0</v>
          </cell>
        </row>
        <row r="1362">
          <cell r="C1362" t="str">
            <v>实丰文化</v>
          </cell>
          <cell r="D1362">
            <v>2</v>
          </cell>
          <cell r="E1362">
            <v>0</v>
          </cell>
          <cell r="F1362">
            <v>0</v>
          </cell>
          <cell r="G1362">
            <v>-1</v>
          </cell>
          <cell r="H1362">
            <v>0</v>
          </cell>
          <cell r="I1362">
            <v>-0.028</v>
          </cell>
          <cell r="J1362">
            <v>0</v>
          </cell>
          <cell r="K1362">
            <v>0</v>
          </cell>
        </row>
        <row r="1363">
          <cell r="C1363" t="str">
            <v>今飞凯达</v>
          </cell>
          <cell r="D1363">
            <v>1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-0.013</v>
          </cell>
          <cell r="J1363">
            <v>0</v>
          </cell>
          <cell r="K1363">
            <v>0</v>
          </cell>
        </row>
        <row r="1364">
          <cell r="C1364" t="str">
            <v>盘龙药业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-0.009</v>
          </cell>
          <cell r="J1364">
            <v>0</v>
          </cell>
          <cell r="K1364">
            <v>0</v>
          </cell>
        </row>
        <row r="1365">
          <cell r="C1365" t="str">
            <v>钧达股份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0.178</v>
          </cell>
          <cell r="J1365">
            <v>0</v>
          </cell>
          <cell r="K1365">
            <v>0</v>
          </cell>
        </row>
        <row r="1366">
          <cell r="C1366" t="str">
            <v>传艺科技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0.032</v>
          </cell>
          <cell r="J1366">
            <v>0</v>
          </cell>
          <cell r="K1366">
            <v>0</v>
          </cell>
        </row>
        <row r="1367">
          <cell r="C1367" t="str">
            <v>周大生</v>
          </cell>
          <cell r="D1367">
            <v>1</v>
          </cell>
          <cell r="E1367">
            <v>0</v>
          </cell>
          <cell r="F1367">
            <v>0</v>
          </cell>
          <cell r="G1367">
            <v>1</v>
          </cell>
          <cell r="H1367">
            <v>0</v>
          </cell>
          <cell r="I1367">
            <v>0.023</v>
          </cell>
          <cell r="J1367">
            <v>0</v>
          </cell>
          <cell r="K1367">
            <v>0</v>
          </cell>
        </row>
        <row r="1368">
          <cell r="C1368" t="str">
            <v>绿康生化</v>
          </cell>
          <cell r="D1368">
            <v>0</v>
          </cell>
          <cell r="E1368">
            <v>0</v>
          </cell>
          <cell r="F1368">
            <v>0</v>
          </cell>
          <cell r="G1368">
            <v>-1</v>
          </cell>
          <cell r="H1368">
            <v>0</v>
          </cell>
          <cell r="I1368">
            <v>0.008</v>
          </cell>
          <cell r="J1368">
            <v>0</v>
          </cell>
          <cell r="K1368">
            <v>0</v>
          </cell>
        </row>
        <row r="1369">
          <cell r="C1369" t="str">
            <v>金溢科技</v>
          </cell>
          <cell r="D1369">
            <v>3</v>
          </cell>
          <cell r="E1369">
            <v>2</v>
          </cell>
          <cell r="F1369">
            <v>0</v>
          </cell>
          <cell r="G1369">
            <v>0</v>
          </cell>
          <cell r="H1369">
            <v>0</v>
          </cell>
          <cell r="I1369">
            <v>0.433</v>
          </cell>
          <cell r="J1369">
            <v>0</v>
          </cell>
          <cell r="K1369">
            <v>0</v>
          </cell>
        </row>
        <row r="1370">
          <cell r="C1370" t="str">
            <v>香山股份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-0.007</v>
          </cell>
          <cell r="J1370">
            <v>0</v>
          </cell>
          <cell r="K1370">
            <v>0</v>
          </cell>
        </row>
        <row r="1371">
          <cell r="C1371" t="str">
            <v>伟隆股份</v>
          </cell>
          <cell r="D1371">
            <v>1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-0.012</v>
          </cell>
          <cell r="J1371">
            <v>0</v>
          </cell>
          <cell r="K1371">
            <v>0</v>
          </cell>
        </row>
        <row r="1372">
          <cell r="C1372" t="str">
            <v>ST天圣</v>
          </cell>
          <cell r="D1372">
            <v>4</v>
          </cell>
          <cell r="E1372">
            <v>2</v>
          </cell>
          <cell r="F1372">
            <v>0</v>
          </cell>
          <cell r="G1372">
            <v>0</v>
          </cell>
          <cell r="H1372">
            <v>0</v>
          </cell>
          <cell r="I1372">
            <v>-0.002</v>
          </cell>
          <cell r="J1372">
            <v>0</v>
          </cell>
          <cell r="K1372">
            <v>0</v>
          </cell>
        </row>
        <row r="1373">
          <cell r="C1373" t="str">
            <v>新天药业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-0.027</v>
          </cell>
          <cell r="J1373">
            <v>0</v>
          </cell>
          <cell r="K1373">
            <v>-1</v>
          </cell>
        </row>
        <row r="1374">
          <cell r="C1374" t="str">
            <v>安奈儿</v>
          </cell>
          <cell r="D1374">
            <v>4</v>
          </cell>
          <cell r="E1374">
            <v>2</v>
          </cell>
          <cell r="F1374">
            <v>0</v>
          </cell>
          <cell r="G1374">
            <v>0</v>
          </cell>
          <cell r="H1374">
            <v>0</v>
          </cell>
          <cell r="I1374">
            <v>0.133</v>
          </cell>
          <cell r="J1374">
            <v>0</v>
          </cell>
          <cell r="K1374">
            <v>1</v>
          </cell>
        </row>
        <row r="1375">
          <cell r="C1375" t="str">
            <v>三利谱</v>
          </cell>
          <cell r="D1375">
            <v>1</v>
          </cell>
          <cell r="E1375">
            <v>1</v>
          </cell>
          <cell r="F1375">
            <v>0</v>
          </cell>
          <cell r="G1375">
            <v>0</v>
          </cell>
          <cell r="H1375">
            <v>0</v>
          </cell>
          <cell r="I1375">
            <v>-0.026</v>
          </cell>
          <cell r="J1375">
            <v>-1</v>
          </cell>
          <cell r="K1375">
            <v>-1</v>
          </cell>
        </row>
        <row r="1376">
          <cell r="C1376" t="str">
            <v>智能自控</v>
          </cell>
          <cell r="D1376">
            <v>0</v>
          </cell>
          <cell r="E1376">
            <v>0</v>
          </cell>
          <cell r="F1376">
            <v>0</v>
          </cell>
          <cell r="G1376">
            <v>-1</v>
          </cell>
          <cell r="H1376">
            <v>0</v>
          </cell>
          <cell r="I1376">
            <v>-0.002</v>
          </cell>
          <cell r="J1376">
            <v>0</v>
          </cell>
          <cell r="K1376">
            <v>0</v>
          </cell>
        </row>
        <row r="1377">
          <cell r="C1377" t="str">
            <v>元隆雅图</v>
          </cell>
          <cell r="D1377">
            <v>2</v>
          </cell>
          <cell r="E1377">
            <v>2</v>
          </cell>
          <cell r="F1377">
            <v>0</v>
          </cell>
          <cell r="G1377">
            <v>0</v>
          </cell>
          <cell r="H1377">
            <v>0</v>
          </cell>
          <cell r="I1377">
            <v>-0.05</v>
          </cell>
          <cell r="J1377">
            <v>0</v>
          </cell>
          <cell r="K1377">
            <v>0</v>
          </cell>
        </row>
        <row r="1378">
          <cell r="C1378" t="str">
            <v>长缆科技</v>
          </cell>
          <cell r="D1378">
            <v>0</v>
          </cell>
          <cell r="E1378">
            <v>2</v>
          </cell>
          <cell r="F1378">
            <v>0</v>
          </cell>
          <cell r="G1378">
            <v>-1</v>
          </cell>
          <cell r="H1378">
            <v>0</v>
          </cell>
          <cell r="I1378">
            <v>-0.046</v>
          </cell>
          <cell r="J1378">
            <v>0</v>
          </cell>
          <cell r="K1378">
            <v>0</v>
          </cell>
        </row>
        <row r="1379">
          <cell r="C1379" t="str">
            <v>卫光生物</v>
          </cell>
          <cell r="D1379">
            <v>3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0.004</v>
          </cell>
          <cell r="J1379">
            <v>0</v>
          </cell>
          <cell r="K1379">
            <v>1</v>
          </cell>
        </row>
        <row r="1380">
          <cell r="C1380" t="str">
            <v>美格智能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0.066</v>
          </cell>
          <cell r="J1380">
            <v>0</v>
          </cell>
          <cell r="K1380">
            <v>0</v>
          </cell>
        </row>
        <row r="1381">
          <cell r="C1381" t="str">
            <v>金龙羽</v>
          </cell>
          <cell r="D1381">
            <v>2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0.017</v>
          </cell>
          <cell r="J1381">
            <v>0</v>
          </cell>
          <cell r="K1381">
            <v>0</v>
          </cell>
        </row>
        <row r="1382">
          <cell r="C1382" t="str">
            <v>中设股份</v>
          </cell>
          <cell r="D1382">
            <v>0</v>
          </cell>
          <cell r="E1382">
            <v>0</v>
          </cell>
          <cell r="F1382">
            <v>0</v>
          </cell>
          <cell r="G1382">
            <v>-1</v>
          </cell>
          <cell r="H1382">
            <v>1</v>
          </cell>
          <cell r="I1382">
            <v>0.095</v>
          </cell>
          <cell r="J1382">
            <v>0</v>
          </cell>
          <cell r="K1382">
            <v>0</v>
          </cell>
        </row>
        <row r="1383">
          <cell r="C1383" t="str">
            <v>凌霄泵业</v>
          </cell>
          <cell r="D1383">
            <v>1</v>
          </cell>
          <cell r="E1383">
            <v>2</v>
          </cell>
          <cell r="F1383">
            <v>1</v>
          </cell>
          <cell r="G1383">
            <v>-1</v>
          </cell>
          <cell r="H1383">
            <v>0</v>
          </cell>
          <cell r="I1383">
            <v>-0.046</v>
          </cell>
          <cell r="J1383">
            <v>0</v>
          </cell>
          <cell r="K1383">
            <v>0</v>
          </cell>
        </row>
        <row r="1384">
          <cell r="C1384" t="str">
            <v>京泉华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0.017</v>
          </cell>
          <cell r="J1384">
            <v>0</v>
          </cell>
          <cell r="K1384">
            <v>0</v>
          </cell>
        </row>
        <row r="1385">
          <cell r="C1385" t="str">
            <v>沃特股份</v>
          </cell>
          <cell r="D1385">
            <v>2</v>
          </cell>
          <cell r="E1385">
            <v>0</v>
          </cell>
          <cell r="F1385">
            <v>0</v>
          </cell>
          <cell r="G1385">
            <v>-1</v>
          </cell>
          <cell r="H1385">
            <v>1</v>
          </cell>
          <cell r="I1385">
            <v>0.078</v>
          </cell>
          <cell r="J1385">
            <v>0</v>
          </cell>
          <cell r="K1385">
            <v>0</v>
          </cell>
        </row>
        <row r="1386">
          <cell r="C1386" t="str">
            <v>绿茵生态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0.004</v>
          </cell>
          <cell r="J1386">
            <v>0</v>
          </cell>
          <cell r="K1386">
            <v>-1</v>
          </cell>
        </row>
        <row r="1387">
          <cell r="C1387" t="str">
            <v>惠威科技</v>
          </cell>
          <cell r="D1387">
            <v>4</v>
          </cell>
          <cell r="E1387">
            <v>1</v>
          </cell>
          <cell r="F1387">
            <v>-1</v>
          </cell>
          <cell r="G1387">
            <v>1</v>
          </cell>
          <cell r="H1387">
            <v>0</v>
          </cell>
          <cell r="I1387">
            <v>0.106</v>
          </cell>
          <cell r="J1387">
            <v>0</v>
          </cell>
          <cell r="K1387">
            <v>0</v>
          </cell>
        </row>
        <row r="1388">
          <cell r="C1388" t="str">
            <v>东方嘉盛</v>
          </cell>
          <cell r="D1388">
            <v>3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0.043</v>
          </cell>
          <cell r="J1388">
            <v>0</v>
          </cell>
          <cell r="K1388">
            <v>0</v>
          </cell>
        </row>
        <row r="1389">
          <cell r="C1389" t="str">
            <v>弘宇股份</v>
          </cell>
          <cell r="D1389">
            <v>0</v>
          </cell>
          <cell r="E1389">
            <v>2</v>
          </cell>
          <cell r="F1389">
            <v>0</v>
          </cell>
          <cell r="G1389">
            <v>-1</v>
          </cell>
          <cell r="H1389">
            <v>0</v>
          </cell>
          <cell r="I1389">
            <v>-0.024</v>
          </cell>
          <cell r="J1389">
            <v>0</v>
          </cell>
          <cell r="K1389">
            <v>0</v>
          </cell>
        </row>
        <row r="1390">
          <cell r="C1390" t="str">
            <v>中宠股份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0.008</v>
          </cell>
          <cell r="J1390">
            <v>0</v>
          </cell>
          <cell r="K1390">
            <v>0</v>
          </cell>
        </row>
        <row r="1391">
          <cell r="C1391" t="str">
            <v>科力尔</v>
          </cell>
          <cell r="D1391">
            <v>3</v>
          </cell>
          <cell r="E1391">
            <v>1</v>
          </cell>
          <cell r="F1391">
            <v>1</v>
          </cell>
          <cell r="G1391">
            <v>-1</v>
          </cell>
          <cell r="H1391">
            <v>0</v>
          </cell>
          <cell r="I1391">
            <v>-0.022</v>
          </cell>
          <cell r="J1391">
            <v>0</v>
          </cell>
          <cell r="K1391">
            <v>0</v>
          </cell>
        </row>
        <row r="1392">
          <cell r="C1392" t="str">
            <v>京能热力</v>
          </cell>
          <cell r="D1392">
            <v>2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0.008</v>
          </cell>
          <cell r="J1392">
            <v>0</v>
          </cell>
          <cell r="K1392">
            <v>0</v>
          </cell>
        </row>
        <row r="1393">
          <cell r="C1393" t="str">
            <v>川恒股份</v>
          </cell>
          <cell r="D1393">
            <v>2</v>
          </cell>
          <cell r="E1393">
            <v>2</v>
          </cell>
          <cell r="F1393">
            <v>0</v>
          </cell>
          <cell r="G1393">
            <v>0</v>
          </cell>
          <cell r="H1393">
            <v>0</v>
          </cell>
          <cell r="I1393">
            <v>0.022</v>
          </cell>
          <cell r="J1393">
            <v>0</v>
          </cell>
          <cell r="K1393">
            <v>0</v>
          </cell>
        </row>
        <row r="1394">
          <cell r="C1394" t="str">
            <v>中大力德</v>
          </cell>
          <cell r="D1394">
            <v>1</v>
          </cell>
          <cell r="E1394">
            <v>0</v>
          </cell>
          <cell r="F1394">
            <v>0</v>
          </cell>
          <cell r="G1394">
            <v>-1</v>
          </cell>
          <cell r="H1394">
            <v>0</v>
          </cell>
          <cell r="I1394">
            <v>0.036</v>
          </cell>
          <cell r="J1394">
            <v>0</v>
          </cell>
          <cell r="K1394">
            <v>0</v>
          </cell>
        </row>
        <row r="1395">
          <cell r="C1395" t="str">
            <v>意华股份</v>
          </cell>
          <cell r="D1395">
            <v>4</v>
          </cell>
          <cell r="E1395">
            <v>1</v>
          </cell>
          <cell r="F1395">
            <v>-1</v>
          </cell>
          <cell r="G1395">
            <v>1</v>
          </cell>
          <cell r="H1395">
            <v>0</v>
          </cell>
          <cell r="I1395">
            <v>0.416</v>
          </cell>
          <cell r="J1395">
            <v>1</v>
          </cell>
          <cell r="K1395">
            <v>0</v>
          </cell>
        </row>
        <row r="1396">
          <cell r="C1396" t="str">
            <v>赛隆药业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-0.021</v>
          </cell>
          <cell r="J1396">
            <v>0</v>
          </cell>
          <cell r="K1396">
            <v>0</v>
          </cell>
        </row>
        <row r="1397">
          <cell r="C1397" t="str">
            <v>英派斯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0.027</v>
          </cell>
          <cell r="J1397">
            <v>0</v>
          </cell>
          <cell r="K1397">
            <v>0</v>
          </cell>
        </row>
        <row r="1398">
          <cell r="C1398" t="str">
            <v>哈三联</v>
          </cell>
          <cell r="D1398">
            <v>0</v>
          </cell>
          <cell r="E1398">
            <v>0</v>
          </cell>
          <cell r="F1398">
            <v>1</v>
          </cell>
          <cell r="G1398">
            <v>-1</v>
          </cell>
          <cell r="H1398">
            <v>0</v>
          </cell>
          <cell r="I1398">
            <v>-0.013</v>
          </cell>
          <cell r="J1398">
            <v>0</v>
          </cell>
          <cell r="K1398">
            <v>0</v>
          </cell>
        </row>
        <row r="1399">
          <cell r="C1399" t="str">
            <v>大博医疗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-0.033</v>
          </cell>
          <cell r="J1399">
            <v>0</v>
          </cell>
          <cell r="K1399">
            <v>0</v>
          </cell>
        </row>
        <row r="1400">
          <cell r="C1400" t="str">
            <v>铭普光磁</v>
          </cell>
          <cell r="D1400">
            <v>1</v>
          </cell>
          <cell r="E1400">
            <v>2</v>
          </cell>
          <cell r="F1400">
            <v>0</v>
          </cell>
          <cell r="G1400">
            <v>-1</v>
          </cell>
          <cell r="H1400">
            <v>0</v>
          </cell>
          <cell r="I1400">
            <v>-0.045</v>
          </cell>
          <cell r="J1400">
            <v>-1</v>
          </cell>
          <cell r="K1400">
            <v>0</v>
          </cell>
        </row>
        <row r="1401">
          <cell r="C1401" t="str">
            <v>宇环数控</v>
          </cell>
          <cell r="D1401">
            <v>0</v>
          </cell>
          <cell r="E1401">
            <v>0</v>
          </cell>
          <cell r="F1401">
            <v>0</v>
          </cell>
          <cell r="G1401">
            <v>-1</v>
          </cell>
          <cell r="H1401">
            <v>0</v>
          </cell>
          <cell r="I1401">
            <v>0.158</v>
          </cell>
          <cell r="J1401">
            <v>-1</v>
          </cell>
          <cell r="K1401">
            <v>0</v>
          </cell>
        </row>
        <row r="1402">
          <cell r="C1402" t="str">
            <v>金逸影视</v>
          </cell>
          <cell r="D1402">
            <v>1</v>
          </cell>
          <cell r="E1402">
            <v>0</v>
          </cell>
          <cell r="F1402">
            <v>0</v>
          </cell>
          <cell r="G1402">
            <v>1</v>
          </cell>
          <cell r="H1402">
            <v>0</v>
          </cell>
          <cell r="I1402">
            <v>0.016</v>
          </cell>
          <cell r="J1402">
            <v>0</v>
          </cell>
          <cell r="K1402">
            <v>1</v>
          </cell>
        </row>
        <row r="1403">
          <cell r="C1403" t="str">
            <v>华阳集团</v>
          </cell>
          <cell r="D1403">
            <v>4</v>
          </cell>
          <cell r="E1403">
            <v>1</v>
          </cell>
          <cell r="F1403">
            <v>-1</v>
          </cell>
          <cell r="G1403">
            <v>1</v>
          </cell>
          <cell r="H1403">
            <v>0</v>
          </cell>
          <cell r="I1403">
            <v>0.045</v>
          </cell>
          <cell r="J1403">
            <v>0</v>
          </cell>
          <cell r="K1403">
            <v>0</v>
          </cell>
        </row>
        <row r="1404">
          <cell r="C1404" t="str">
            <v>华森制药</v>
          </cell>
          <cell r="D1404">
            <v>2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-0.019</v>
          </cell>
          <cell r="J1404">
            <v>0</v>
          </cell>
          <cell r="K1404">
            <v>-1</v>
          </cell>
        </row>
        <row r="1405">
          <cell r="C1405" t="str">
            <v>德生科技</v>
          </cell>
          <cell r="D1405">
            <v>0</v>
          </cell>
          <cell r="E1405">
            <v>2</v>
          </cell>
          <cell r="F1405">
            <v>1</v>
          </cell>
          <cell r="G1405">
            <v>-1</v>
          </cell>
          <cell r="H1405">
            <v>0</v>
          </cell>
          <cell r="I1405">
            <v>0.01</v>
          </cell>
          <cell r="J1405">
            <v>0</v>
          </cell>
          <cell r="K1405">
            <v>0</v>
          </cell>
        </row>
        <row r="1406">
          <cell r="C1406" t="str">
            <v>集泰股份</v>
          </cell>
          <cell r="D1406">
            <v>0</v>
          </cell>
          <cell r="E1406">
            <v>1</v>
          </cell>
          <cell r="F1406">
            <v>0</v>
          </cell>
          <cell r="G1406">
            <v>-1</v>
          </cell>
          <cell r="H1406">
            <v>0</v>
          </cell>
          <cell r="I1406">
            <v>-0.036</v>
          </cell>
          <cell r="J1406">
            <v>0</v>
          </cell>
          <cell r="K1406">
            <v>-1</v>
          </cell>
        </row>
        <row r="1407">
          <cell r="C1407" t="str">
            <v>庄园牧场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-0.014</v>
          </cell>
          <cell r="J1407">
            <v>0</v>
          </cell>
          <cell r="K1407">
            <v>0</v>
          </cell>
        </row>
        <row r="1408">
          <cell r="C1408" t="str">
            <v>佛燃能源</v>
          </cell>
          <cell r="D1408">
            <v>4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-0.025</v>
          </cell>
          <cell r="J1408">
            <v>0</v>
          </cell>
          <cell r="K1408">
            <v>-1</v>
          </cell>
        </row>
        <row r="1409">
          <cell r="C1409" t="str">
            <v>中新赛克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-0.009</v>
          </cell>
          <cell r="J1409">
            <v>0</v>
          </cell>
          <cell r="K1409">
            <v>0</v>
          </cell>
        </row>
        <row r="1410">
          <cell r="C1410" t="str">
            <v>奥士康</v>
          </cell>
          <cell r="D1410">
            <v>4</v>
          </cell>
          <cell r="E1410">
            <v>0</v>
          </cell>
          <cell r="F1410">
            <v>-1</v>
          </cell>
          <cell r="G1410">
            <v>1</v>
          </cell>
          <cell r="H1410">
            <v>0</v>
          </cell>
          <cell r="I1410">
            <v>0.055</v>
          </cell>
          <cell r="J1410">
            <v>0</v>
          </cell>
          <cell r="K1410">
            <v>0</v>
          </cell>
        </row>
        <row r="1411">
          <cell r="C1411" t="str">
            <v>中欣氟材</v>
          </cell>
          <cell r="D1411">
            <v>1</v>
          </cell>
          <cell r="E1411">
            <v>0</v>
          </cell>
          <cell r="F1411">
            <v>0</v>
          </cell>
          <cell r="G1411">
            <v>-1</v>
          </cell>
          <cell r="H1411">
            <v>0</v>
          </cell>
          <cell r="I1411">
            <v>-0.02</v>
          </cell>
          <cell r="J1411">
            <v>0</v>
          </cell>
          <cell r="K1411">
            <v>-1</v>
          </cell>
        </row>
        <row r="1412">
          <cell r="C1412" t="str">
            <v>深南电路</v>
          </cell>
          <cell r="D1412">
            <v>4</v>
          </cell>
          <cell r="E1412">
            <v>0</v>
          </cell>
          <cell r="F1412">
            <v>-1</v>
          </cell>
          <cell r="G1412">
            <v>1</v>
          </cell>
          <cell r="H1412">
            <v>0</v>
          </cell>
          <cell r="I1412">
            <v>0.45</v>
          </cell>
          <cell r="J1412">
            <v>0</v>
          </cell>
          <cell r="K1412">
            <v>0</v>
          </cell>
        </row>
        <row r="1413">
          <cell r="C1413" t="str">
            <v>金奥博</v>
          </cell>
          <cell r="D1413">
            <v>1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-0.008</v>
          </cell>
          <cell r="J1413">
            <v>0</v>
          </cell>
          <cell r="K1413">
            <v>-1</v>
          </cell>
        </row>
        <row r="1414">
          <cell r="C1414" t="str">
            <v>蒙娜丽莎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-0.009</v>
          </cell>
          <cell r="J1414">
            <v>0</v>
          </cell>
          <cell r="K1414">
            <v>0</v>
          </cell>
        </row>
        <row r="1415">
          <cell r="C1415" t="str">
            <v>名臣健康</v>
          </cell>
          <cell r="D1415">
            <v>0</v>
          </cell>
          <cell r="E1415">
            <v>0</v>
          </cell>
          <cell r="F1415">
            <v>0</v>
          </cell>
          <cell r="G1415">
            <v>-1</v>
          </cell>
          <cell r="H1415">
            <v>0</v>
          </cell>
          <cell r="I1415">
            <v>-0.02</v>
          </cell>
          <cell r="J1415">
            <v>0</v>
          </cell>
          <cell r="K1415">
            <v>0</v>
          </cell>
        </row>
        <row r="1416">
          <cell r="C1416" t="str">
            <v>德赛西威</v>
          </cell>
          <cell r="D1416">
            <v>4</v>
          </cell>
          <cell r="E1416">
            <v>1</v>
          </cell>
          <cell r="F1416">
            <v>-1</v>
          </cell>
          <cell r="G1416">
            <v>1</v>
          </cell>
          <cell r="H1416">
            <v>0</v>
          </cell>
          <cell r="I1416">
            <v>0.616</v>
          </cell>
          <cell r="J1416">
            <v>0</v>
          </cell>
          <cell r="K1416">
            <v>0</v>
          </cell>
        </row>
        <row r="1417">
          <cell r="C1417" t="str">
            <v>联诚精密</v>
          </cell>
          <cell r="D1417">
            <v>0</v>
          </cell>
          <cell r="E1417">
            <v>1</v>
          </cell>
          <cell r="F1417">
            <v>0</v>
          </cell>
          <cell r="G1417">
            <v>0</v>
          </cell>
          <cell r="H1417">
            <v>0</v>
          </cell>
          <cell r="I1417">
            <v>-0.025</v>
          </cell>
          <cell r="J1417">
            <v>0</v>
          </cell>
          <cell r="K1417">
            <v>-1</v>
          </cell>
        </row>
        <row r="1418">
          <cell r="C1418" t="str">
            <v>伊戈尔</v>
          </cell>
          <cell r="D1418">
            <v>2</v>
          </cell>
          <cell r="E1418">
            <v>2</v>
          </cell>
          <cell r="F1418">
            <v>0</v>
          </cell>
          <cell r="G1418">
            <v>-1</v>
          </cell>
          <cell r="H1418">
            <v>0</v>
          </cell>
          <cell r="I1418">
            <v>0.029</v>
          </cell>
          <cell r="J1418">
            <v>0</v>
          </cell>
          <cell r="K1418">
            <v>0</v>
          </cell>
        </row>
        <row r="1419">
          <cell r="C1419" t="str">
            <v>润都股份</v>
          </cell>
          <cell r="D1419">
            <v>0</v>
          </cell>
          <cell r="E1419">
            <v>1</v>
          </cell>
          <cell r="F1419">
            <v>0</v>
          </cell>
          <cell r="G1419">
            <v>0</v>
          </cell>
          <cell r="H1419">
            <v>0</v>
          </cell>
          <cell r="I1419">
            <v>-0.008</v>
          </cell>
          <cell r="J1419">
            <v>0</v>
          </cell>
          <cell r="K1419">
            <v>-1</v>
          </cell>
        </row>
        <row r="1420">
          <cell r="C1420" t="str">
            <v>盈趣科技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0.027</v>
          </cell>
          <cell r="J1420">
            <v>0</v>
          </cell>
          <cell r="K1420">
            <v>0</v>
          </cell>
        </row>
        <row r="1421">
          <cell r="C1421" t="str">
            <v>华西证券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0.008</v>
          </cell>
          <cell r="J1421">
            <v>0</v>
          </cell>
          <cell r="K1421">
            <v>0</v>
          </cell>
        </row>
        <row r="1422">
          <cell r="C1422" t="str">
            <v>泰永长征</v>
          </cell>
          <cell r="D1422">
            <v>2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-0.003</v>
          </cell>
          <cell r="J1422">
            <v>0</v>
          </cell>
          <cell r="K1422">
            <v>0</v>
          </cell>
        </row>
        <row r="1423">
          <cell r="C1423" t="str">
            <v>华夏航空</v>
          </cell>
          <cell r="D1423">
            <v>2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-0.008</v>
          </cell>
          <cell r="J1423">
            <v>0</v>
          </cell>
          <cell r="K1423">
            <v>-1</v>
          </cell>
        </row>
        <row r="1424">
          <cell r="C1424" t="str">
            <v>润建股份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0.063</v>
          </cell>
          <cell r="J1424">
            <v>0</v>
          </cell>
          <cell r="K1424">
            <v>0</v>
          </cell>
        </row>
        <row r="1425">
          <cell r="C1425" t="str">
            <v>宏川智慧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0.019</v>
          </cell>
          <cell r="J1425">
            <v>0</v>
          </cell>
          <cell r="K1425">
            <v>0</v>
          </cell>
        </row>
        <row r="1426">
          <cell r="C1426" t="str">
            <v>锋龙股份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0.045</v>
          </cell>
          <cell r="J1426">
            <v>0</v>
          </cell>
          <cell r="K1426">
            <v>0</v>
          </cell>
        </row>
        <row r="1427">
          <cell r="C1427" t="str">
            <v>明德生物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-0.017</v>
          </cell>
          <cell r="J1427">
            <v>0</v>
          </cell>
          <cell r="K1427">
            <v>-1</v>
          </cell>
        </row>
        <row r="1428">
          <cell r="C1428" t="str">
            <v>新兴装备</v>
          </cell>
          <cell r="D1428">
            <v>0</v>
          </cell>
          <cell r="E1428">
            <v>2</v>
          </cell>
          <cell r="F1428">
            <v>0</v>
          </cell>
          <cell r="G1428">
            <v>0</v>
          </cell>
          <cell r="H1428">
            <v>0</v>
          </cell>
          <cell r="I1428">
            <v>-0.006</v>
          </cell>
          <cell r="J1428">
            <v>0</v>
          </cell>
          <cell r="K1428">
            <v>0</v>
          </cell>
        </row>
        <row r="1429">
          <cell r="C1429" t="str">
            <v>天奥电子</v>
          </cell>
          <cell r="D1429">
            <v>4</v>
          </cell>
          <cell r="E1429">
            <v>1</v>
          </cell>
          <cell r="F1429">
            <v>0</v>
          </cell>
          <cell r="G1429">
            <v>1</v>
          </cell>
          <cell r="H1429">
            <v>0</v>
          </cell>
          <cell r="I1429">
            <v>0.056</v>
          </cell>
          <cell r="J1429">
            <v>0</v>
          </cell>
          <cell r="K1429">
            <v>0</v>
          </cell>
        </row>
        <row r="1430">
          <cell r="C1430" t="str">
            <v>郑州银行</v>
          </cell>
          <cell r="D1430">
            <v>1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-0.001</v>
          </cell>
          <cell r="J1430">
            <v>0</v>
          </cell>
          <cell r="K1430">
            <v>0</v>
          </cell>
        </row>
        <row r="1431">
          <cell r="C1431" t="str">
            <v>兴瑞科技</v>
          </cell>
          <cell r="D1431">
            <v>3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-0.007</v>
          </cell>
          <cell r="J1431">
            <v>0</v>
          </cell>
          <cell r="K1431">
            <v>0</v>
          </cell>
        </row>
        <row r="1432">
          <cell r="C1432" t="str">
            <v>鹏鼎控股</v>
          </cell>
          <cell r="D1432">
            <v>4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0.033</v>
          </cell>
          <cell r="J1432">
            <v>0</v>
          </cell>
          <cell r="K1432">
            <v>0</v>
          </cell>
        </row>
        <row r="1433">
          <cell r="C1433" t="str">
            <v>长城证券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0.008</v>
          </cell>
          <cell r="J1433">
            <v>0</v>
          </cell>
          <cell r="K1433">
            <v>0</v>
          </cell>
        </row>
        <row r="1434">
          <cell r="C1434" t="str">
            <v>昂利康</v>
          </cell>
          <cell r="D1434">
            <v>0</v>
          </cell>
          <cell r="E1434">
            <v>0</v>
          </cell>
          <cell r="F1434">
            <v>1</v>
          </cell>
          <cell r="G1434">
            <v>-1</v>
          </cell>
          <cell r="H1434">
            <v>0</v>
          </cell>
          <cell r="I1434">
            <v>0.079</v>
          </cell>
          <cell r="J1434">
            <v>0</v>
          </cell>
          <cell r="K1434">
            <v>0</v>
          </cell>
        </row>
        <row r="1435">
          <cell r="C1435" t="str">
            <v>新疆交建</v>
          </cell>
          <cell r="D1435">
            <v>0</v>
          </cell>
          <cell r="E1435">
            <v>0</v>
          </cell>
          <cell r="F1435">
            <v>0</v>
          </cell>
          <cell r="G1435">
            <v>-1</v>
          </cell>
          <cell r="H1435">
            <v>0</v>
          </cell>
          <cell r="I1435">
            <v>0.023</v>
          </cell>
          <cell r="J1435">
            <v>0</v>
          </cell>
          <cell r="K1435">
            <v>0</v>
          </cell>
        </row>
        <row r="1436">
          <cell r="C1436" t="str">
            <v>新农股份</v>
          </cell>
          <cell r="D1436">
            <v>0</v>
          </cell>
          <cell r="E1436">
            <v>0</v>
          </cell>
          <cell r="F1436">
            <v>0</v>
          </cell>
          <cell r="G1436">
            <v>-1</v>
          </cell>
          <cell r="H1436">
            <v>0</v>
          </cell>
          <cell r="I1436">
            <v>0.021</v>
          </cell>
          <cell r="J1436">
            <v>0</v>
          </cell>
          <cell r="K1436">
            <v>0</v>
          </cell>
        </row>
        <row r="1437">
          <cell r="C1437" t="str">
            <v>宇晶股份</v>
          </cell>
          <cell r="D1437">
            <v>3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0.007</v>
          </cell>
          <cell r="J1437">
            <v>0</v>
          </cell>
          <cell r="K1437">
            <v>1</v>
          </cell>
        </row>
        <row r="1438">
          <cell r="C1438" t="str">
            <v>华林证券</v>
          </cell>
          <cell r="D1438">
            <v>4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0.017</v>
          </cell>
          <cell r="J1438">
            <v>0</v>
          </cell>
          <cell r="K1438">
            <v>0</v>
          </cell>
        </row>
        <row r="1439">
          <cell r="C1439" t="str">
            <v>新乳业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0.011</v>
          </cell>
          <cell r="J1439">
            <v>0</v>
          </cell>
          <cell r="K1439">
            <v>-1</v>
          </cell>
        </row>
        <row r="1440">
          <cell r="C1440" t="str">
            <v>恒铭达</v>
          </cell>
          <cell r="D1440">
            <v>4</v>
          </cell>
          <cell r="E1440">
            <v>0</v>
          </cell>
          <cell r="F1440">
            <v>-1</v>
          </cell>
          <cell r="G1440">
            <v>1</v>
          </cell>
          <cell r="H1440">
            <v>0</v>
          </cell>
          <cell r="I1440">
            <v>0.1</v>
          </cell>
          <cell r="J1440">
            <v>0</v>
          </cell>
          <cell r="K1440">
            <v>0</v>
          </cell>
        </row>
        <row r="1441">
          <cell r="C1441" t="str">
            <v>青岛银行</v>
          </cell>
          <cell r="D1441">
            <v>4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-0.002</v>
          </cell>
          <cell r="J1441">
            <v>1</v>
          </cell>
          <cell r="K1441">
            <v>0</v>
          </cell>
        </row>
        <row r="1442">
          <cell r="C1442" t="str">
            <v>华阳国际</v>
          </cell>
          <cell r="D1442">
            <v>0</v>
          </cell>
          <cell r="E1442">
            <v>2</v>
          </cell>
          <cell r="F1442">
            <v>1</v>
          </cell>
          <cell r="G1442">
            <v>-1</v>
          </cell>
          <cell r="H1442">
            <v>0</v>
          </cell>
          <cell r="I1442">
            <v>0.005</v>
          </cell>
          <cell r="J1442">
            <v>0</v>
          </cell>
          <cell r="K1442">
            <v>0</v>
          </cell>
        </row>
        <row r="1443">
          <cell r="C1443" t="str">
            <v>奥美医疗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-0.018</v>
          </cell>
          <cell r="J1443">
            <v>0</v>
          </cell>
          <cell r="K1443">
            <v>-1</v>
          </cell>
        </row>
        <row r="1444">
          <cell r="C1444" t="str">
            <v>*ST金时</v>
          </cell>
          <cell r="D1444">
            <v>1</v>
          </cell>
          <cell r="E1444">
            <v>0</v>
          </cell>
          <cell r="F1444">
            <v>1</v>
          </cell>
          <cell r="G1444">
            <v>-1</v>
          </cell>
          <cell r="H1444">
            <v>0</v>
          </cell>
          <cell r="I1444">
            <v>0.003</v>
          </cell>
          <cell r="J1444">
            <v>0</v>
          </cell>
          <cell r="K1444">
            <v>0</v>
          </cell>
        </row>
        <row r="1445">
          <cell r="C1445" t="str">
            <v>亚世光电</v>
          </cell>
          <cell r="D1445">
            <v>1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-0.026</v>
          </cell>
          <cell r="J1445">
            <v>0</v>
          </cell>
          <cell r="K1445">
            <v>-1</v>
          </cell>
        </row>
        <row r="1446">
          <cell r="C1446" t="str">
            <v>日丰股份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-0.032</v>
          </cell>
          <cell r="J1446">
            <v>0</v>
          </cell>
          <cell r="K1446">
            <v>-1</v>
          </cell>
        </row>
        <row r="1447">
          <cell r="C1447" t="str">
            <v>鸿合科技</v>
          </cell>
          <cell r="D1447">
            <v>1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-0.02</v>
          </cell>
          <cell r="J1447">
            <v>0</v>
          </cell>
          <cell r="K1447">
            <v>0</v>
          </cell>
        </row>
        <row r="1448">
          <cell r="C1448" t="str">
            <v>西麦食品</v>
          </cell>
          <cell r="D1448">
            <v>3</v>
          </cell>
          <cell r="E1448">
            <v>0</v>
          </cell>
          <cell r="F1448">
            <v>1</v>
          </cell>
          <cell r="G1448">
            <v>-1</v>
          </cell>
          <cell r="H1448">
            <v>0</v>
          </cell>
          <cell r="I1448">
            <v>0.003</v>
          </cell>
          <cell r="J1448">
            <v>0</v>
          </cell>
          <cell r="K1448">
            <v>0</v>
          </cell>
        </row>
        <row r="1449">
          <cell r="C1449" t="str">
            <v>科瑞技术</v>
          </cell>
          <cell r="D1449">
            <v>1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0.013</v>
          </cell>
          <cell r="J1449">
            <v>0</v>
          </cell>
          <cell r="K1449">
            <v>0</v>
          </cell>
        </row>
        <row r="1450">
          <cell r="C1450" t="str">
            <v>青农商行</v>
          </cell>
          <cell r="D1450">
            <v>3</v>
          </cell>
          <cell r="E1450">
            <v>1</v>
          </cell>
          <cell r="F1450">
            <v>0</v>
          </cell>
          <cell r="G1450">
            <v>0</v>
          </cell>
          <cell r="H1450">
            <v>0</v>
          </cell>
          <cell r="I1450">
            <v>-0.004</v>
          </cell>
          <cell r="J1450">
            <v>0</v>
          </cell>
          <cell r="K1450">
            <v>1</v>
          </cell>
        </row>
        <row r="1451">
          <cell r="C1451" t="str">
            <v>小熊电器</v>
          </cell>
          <cell r="D1451">
            <v>2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0.12</v>
          </cell>
          <cell r="J1451">
            <v>0</v>
          </cell>
          <cell r="K1451">
            <v>0</v>
          </cell>
        </row>
        <row r="1452">
          <cell r="C1452" t="str">
            <v>青鸟消防</v>
          </cell>
          <cell r="D1452">
            <v>0</v>
          </cell>
          <cell r="E1452">
            <v>2</v>
          </cell>
          <cell r="F1452">
            <v>1</v>
          </cell>
          <cell r="G1452">
            <v>-1</v>
          </cell>
          <cell r="H1452">
            <v>0</v>
          </cell>
          <cell r="I1452">
            <v>-0.01</v>
          </cell>
          <cell r="J1452">
            <v>0</v>
          </cell>
          <cell r="K1452">
            <v>0</v>
          </cell>
        </row>
        <row r="1453">
          <cell r="C1453" t="str">
            <v>瑞达期货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0.005</v>
          </cell>
          <cell r="J1453">
            <v>0</v>
          </cell>
          <cell r="K1453">
            <v>-1</v>
          </cell>
        </row>
        <row r="1454">
          <cell r="C1454" t="str">
            <v>五方光电</v>
          </cell>
          <cell r="D1454">
            <v>4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0.015</v>
          </cell>
          <cell r="J1454">
            <v>0</v>
          </cell>
          <cell r="K1454">
            <v>0</v>
          </cell>
        </row>
        <row r="1455">
          <cell r="C1455" t="str">
            <v>豪尔赛</v>
          </cell>
          <cell r="D1455">
            <v>1</v>
          </cell>
          <cell r="E1455">
            <v>2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C1456" t="str">
            <v>祥鑫科技</v>
          </cell>
          <cell r="D1456">
            <v>0</v>
          </cell>
          <cell r="E1456">
            <v>2</v>
          </cell>
          <cell r="F1456">
            <v>0</v>
          </cell>
          <cell r="G1456">
            <v>0</v>
          </cell>
          <cell r="H1456">
            <v>0</v>
          </cell>
          <cell r="I1456">
            <v>0.04</v>
          </cell>
          <cell r="J1456">
            <v>0</v>
          </cell>
          <cell r="K1456">
            <v>0</v>
          </cell>
        </row>
        <row r="1457">
          <cell r="C1457" t="str">
            <v>苏州银行</v>
          </cell>
          <cell r="D1457">
            <v>3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-0.013</v>
          </cell>
          <cell r="J1457">
            <v>0</v>
          </cell>
          <cell r="K1457">
            <v>0</v>
          </cell>
        </row>
        <row r="1458">
          <cell r="C1458" t="str">
            <v>广电计量</v>
          </cell>
          <cell r="D1458">
            <v>3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0.007</v>
          </cell>
          <cell r="J1458">
            <v>0</v>
          </cell>
          <cell r="K1458">
            <v>0</v>
          </cell>
        </row>
        <row r="1459">
          <cell r="C1459" t="str">
            <v>新大正</v>
          </cell>
          <cell r="D1459">
            <v>2</v>
          </cell>
          <cell r="E1459">
            <v>2</v>
          </cell>
          <cell r="F1459">
            <v>0</v>
          </cell>
          <cell r="G1459">
            <v>0</v>
          </cell>
          <cell r="H1459">
            <v>0</v>
          </cell>
          <cell r="I1459">
            <v>0.003</v>
          </cell>
          <cell r="J1459">
            <v>0</v>
          </cell>
          <cell r="K1459">
            <v>-1</v>
          </cell>
        </row>
        <row r="1460">
          <cell r="C1460" t="str">
            <v>嘉美包装</v>
          </cell>
          <cell r="D1460">
            <v>0</v>
          </cell>
          <cell r="E1460">
            <v>2</v>
          </cell>
          <cell r="F1460">
            <v>0</v>
          </cell>
          <cell r="G1460">
            <v>0</v>
          </cell>
          <cell r="H1460">
            <v>0</v>
          </cell>
          <cell r="I1460">
            <v>-0.005</v>
          </cell>
          <cell r="J1460">
            <v>0</v>
          </cell>
          <cell r="K1460">
            <v>-1</v>
          </cell>
        </row>
        <row r="1461">
          <cell r="C1461" t="str">
            <v>锐明技术</v>
          </cell>
          <cell r="D1461">
            <v>3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0.032</v>
          </cell>
          <cell r="J1461">
            <v>0</v>
          </cell>
          <cell r="K1461">
            <v>-1</v>
          </cell>
        </row>
        <row r="1462">
          <cell r="C1462" t="str">
            <v>和远气体</v>
          </cell>
          <cell r="D1462">
            <v>2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0.03</v>
          </cell>
          <cell r="J1462">
            <v>0</v>
          </cell>
          <cell r="K1462">
            <v>1</v>
          </cell>
        </row>
        <row r="1463">
          <cell r="C1463" t="str">
            <v>科安达</v>
          </cell>
          <cell r="D1463">
            <v>1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-0.005</v>
          </cell>
          <cell r="J1463">
            <v>0</v>
          </cell>
          <cell r="K1463">
            <v>0</v>
          </cell>
        </row>
        <row r="1464">
          <cell r="C1464" t="str">
            <v>侨银股份</v>
          </cell>
          <cell r="D1464">
            <v>1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0.035</v>
          </cell>
          <cell r="J1464">
            <v>0</v>
          </cell>
          <cell r="K1464">
            <v>0</v>
          </cell>
        </row>
        <row r="1465">
          <cell r="C1465" t="str">
            <v>博杰股份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0.126</v>
          </cell>
          <cell r="J1465">
            <v>0</v>
          </cell>
          <cell r="K1465">
            <v>0</v>
          </cell>
        </row>
        <row r="1466">
          <cell r="C1466" t="str">
            <v>瑞玛精密</v>
          </cell>
          <cell r="D1466">
            <v>2</v>
          </cell>
          <cell r="E1466">
            <v>1</v>
          </cell>
          <cell r="F1466">
            <v>0</v>
          </cell>
          <cell r="G1466">
            <v>0</v>
          </cell>
          <cell r="H1466">
            <v>0</v>
          </cell>
          <cell r="I1466">
            <v>-0.043</v>
          </cell>
          <cell r="J1466">
            <v>0</v>
          </cell>
          <cell r="K1466">
            <v>0</v>
          </cell>
        </row>
        <row r="1467">
          <cell r="C1467" t="str">
            <v>天箭科技</v>
          </cell>
          <cell r="D1467">
            <v>4</v>
          </cell>
          <cell r="E1467">
            <v>2</v>
          </cell>
          <cell r="F1467">
            <v>0</v>
          </cell>
          <cell r="G1467">
            <v>0</v>
          </cell>
          <cell r="H1467">
            <v>0</v>
          </cell>
          <cell r="I1467">
            <v>0.228</v>
          </cell>
          <cell r="J1467">
            <v>0</v>
          </cell>
          <cell r="K1467">
            <v>1</v>
          </cell>
        </row>
        <row r="1468">
          <cell r="C1468" t="str">
            <v>安宁股份</v>
          </cell>
          <cell r="D1468">
            <v>0</v>
          </cell>
          <cell r="E1468">
            <v>2</v>
          </cell>
          <cell r="F1468">
            <v>0</v>
          </cell>
          <cell r="G1468">
            <v>0</v>
          </cell>
          <cell r="H1468">
            <v>0</v>
          </cell>
          <cell r="I1468">
            <v>-0.053</v>
          </cell>
          <cell r="J1468">
            <v>0</v>
          </cell>
          <cell r="K1468">
            <v>-1</v>
          </cell>
        </row>
        <row r="1469">
          <cell r="C1469" t="str">
            <v>雷赛智能</v>
          </cell>
          <cell r="D1469">
            <v>3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-0.006</v>
          </cell>
          <cell r="J1469">
            <v>0</v>
          </cell>
          <cell r="K1469">
            <v>0</v>
          </cell>
        </row>
        <row r="1470">
          <cell r="C1470" t="str">
            <v>华盛昌</v>
          </cell>
          <cell r="D1470">
            <v>4</v>
          </cell>
          <cell r="E1470">
            <v>1</v>
          </cell>
          <cell r="F1470">
            <v>-1</v>
          </cell>
          <cell r="G1470">
            <v>1</v>
          </cell>
          <cell r="H1470">
            <v>0</v>
          </cell>
          <cell r="I1470">
            <v>0.01</v>
          </cell>
          <cell r="J1470">
            <v>0</v>
          </cell>
          <cell r="K1470">
            <v>0</v>
          </cell>
        </row>
        <row r="1471">
          <cell r="C1471" t="str">
            <v>朝阳科技</v>
          </cell>
          <cell r="D1471">
            <v>1</v>
          </cell>
          <cell r="E1471">
            <v>2</v>
          </cell>
          <cell r="F1471">
            <v>0</v>
          </cell>
          <cell r="G1471">
            <v>0</v>
          </cell>
          <cell r="H1471">
            <v>0</v>
          </cell>
          <cell r="I1471">
            <v>-0.12</v>
          </cell>
          <cell r="J1471">
            <v>0</v>
          </cell>
          <cell r="K1471">
            <v>0</v>
          </cell>
        </row>
        <row r="1472">
          <cell r="C1472" t="str">
            <v>湘佳股份</v>
          </cell>
          <cell r="D1472">
            <v>3</v>
          </cell>
          <cell r="E1472">
            <v>0</v>
          </cell>
          <cell r="F1472">
            <v>0</v>
          </cell>
          <cell r="G1472">
            <v>1</v>
          </cell>
          <cell r="H1472">
            <v>0</v>
          </cell>
          <cell r="I1472">
            <v>0.097</v>
          </cell>
          <cell r="J1472">
            <v>0</v>
          </cell>
          <cell r="K1472">
            <v>1</v>
          </cell>
        </row>
        <row r="1473">
          <cell r="C1473" t="str">
            <v>芯瑞达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0.007</v>
          </cell>
          <cell r="J1473">
            <v>0</v>
          </cell>
          <cell r="K1473">
            <v>-1</v>
          </cell>
        </row>
        <row r="1474">
          <cell r="C1474" t="str">
            <v>森麒麟</v>
          </cell>
          <cell r="D1474">
            <v>4</v>
          </cell>
          <cell r="E1474">
            <v>2</v>
          </cell>
          <cell r="F1474">
            <v>0</v>
          </cell>
          <cell r="G1474">
            <v>0</v>
          </cell>
          <cell r="H1474">
            <v>0</v>
          </cell>
          <cell r="I1474">
            <v>-0.143</v>
          </cell>
          <cell r="J1474">
            <v>0</v>
          </cell>
          <cell r="K1474">
            <v>0</v>
          </cell>
        </row>
        <row r="1475">
          <cell r="C1475" t="str">
            <v>北摩高科</v>
          </cell>
          <cell r="D1475">
            <v>0</v>
          </cell>
          <cell r="E1475">
            <v>0</v>
          </cell>
          <cell r="F1475">
            <v>0</v>
          </cell>
          <cell r="G1475">
            <v>-1</v>
          </cell>
          <cell r="H1475">
            <v>0</v>
          </cell>
          <cell r="I1475">
            <v>0.009</v>
          </cell>
          <cell r="J1475">
            <v>0</v>
          </cell>
          <cell r="K1475">
            <v>0</v>
          </cell>
        </row>
        <row r="1476">
          <cell r="C1476" t="str">
            <v>宇新股份</v>
          </cell>
          <cell r="D1476">
            <v>0</v>
          </cell>
          <cell r="E1476">
            <v>0</v>
          </cell>
          <cell r="F1476">
            <v>1</v>
          </cell>
          <cell r="G1476">
            <v>-1</v>
          </cell>
          <cell r="H1476">
            <v>0</v>
          </cell>
          <cell r="I1476">
            <v>-0.001</v>
          </cell>
          <cell r="J1476">
            <v>0</v>
          </cell>
          <cell r="K1476">
            <v>0</v>
          </cell>
        </row>
        <row r="1477">
          <cell r="C1477" t="str">
            <v>京北方</v>
          </cell>
          <cell r="D1477">
            <v>1</v>
          </cell>
          <cell r="E1477">
            <v>0</v>
          </cell>
          <cell r="F1477">
            <v>1</v>
          </cell>
          <cell r="G1477">
            <v>-1</v>
          </cell>
          <cell r="H1477">
            <v>0</v>
          </cell>
          <cell r="I1477">
            <v>-0.003</v>
          </cell>
          <cell r="J1477">
            <v>0</v>
          </cell>
          <cell r="K1477">
            <v>0</v>
          </cell>
        </row>
        <row r="1478">
          <cell r="C1478" t="str">
            <v>豪美新材</v>
          </cell>
          <cell r="D1478">
            <v>0</v>
          </cell>
          <cell r="E1478">
            <v>0</v>
          </cell>
          <cell r="F1478">
            <v>1</v>
          </cell>
          <cell r="G1478">
            <v>-1</v>
          </cell>
          <cell r="H1478">
            <v>0</v>
          </cell>
          <cell r="I1478">
            <v>-0.047</v>
          </cell>
          <cell r="J1478">
            <v>0</v>
          </cell>
          <cell r="K1478">
            <v>0</v>
          </cell>
        </row>
        <row r="1479">
          <cell r="C1479" t="str">
            <v>中天精装</v>
          </cell>
          <cell r="D1479">
            <v>3</v>
          </cell>
          <cell r="E1479">
            <v>1</v>
          </cell>
          <cell r="F1479">
            <v>-1</v>
          </cell>
          <cell r="G1479">
            <v>0</v>
          </cell>
          <cell r="H1479">
            <v>0</v>
          </cell>
          <cell r="I1479">
            <v>0.108</v>
          </cell>
          <cell r="J1479">
            <v>1</v>
          </cell>
          <cell r="K1479">
            <v>0</v>
          </cell>
        </row>
        <row r="1480">
          <cell r="C1480" t="str">
            <v>盛视科技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0.033</v>
          </cell>
          <cell r="J1480">
            <v>0</v>
          </cell>
          <cell r="K1480">
            <v>-1</v>
          </cell>
        </row>
        <row r="1481">
          <cell r="C1481" t="str">
            <v>甘源食品</v>
          </cell>
          <cell r="D1481">
            <v>0</v>
          </cell>
          <cell r="E1481">
            <v>0</v>
          </cell>
          <cell r="F1481">
            <v>1</v>
          </cell>
          <cell r="G1481">
            <v>-1</v>
          </cell>
          <cell r="H1481">
            <v>0</v>
          </cell>
          <cell r="I1481">
            <v>0.012</v>
          </cell>
          <cell r="J1481">
            <v>0</v>
          </cell>
          <cell r="K1481">
            <v>0</v>
          </cell>
        </row>
        <row r="1482">
          <cell r="C1482" t="str">
            <v>宝明科技</v>
          </cell>
          <cell r="D1482">
            <v>4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-0.073</v>
          </cell>
          <cell r="J1482">
            <v>0</v>
          </cell>
          <cell r="K1482">
            <v>0</v>
          </cell>
        </row>
        <row r="1483">
          <cell r="C1483" t="str">
            <v>奥海科技</v>
          </cell>
          <cell r="D1483">
            <v>4</v>
          </cell>
          <cell r="E1483">
            <v>1</v>
          </cell>
          <cell r="F1483">
            <v>0</v>
          </cell>
          <cell r="G1483">
            <v>0</v>
          </cell>
          <cell r="H1483">
            <v>-1</v>
          </cell>
          <cell r="I1483">
            <v>-0.131</v>
          </cell>
          <cell r="J1483">
            <v>0</v>
          </cell>
          <cell r="K1483">
            <v>0</v>
          </cell>
        </row>
        <row r="1484">
          <cell r="C1484" t="str">
            <v>天地在线</v>
          </cell>
          <cell r="D1484">
            <v>4</v>
          </cell>
          <cell r="E1484">
            <v>2</v>
          </cell>
          <cell r="F1484">
            <v>0</v>
          </cell>
          <cell r="G1484">
            <v>1</v>
          </cell>
          <cell r="H1484">
            <v>0</v>
          </cell>
          <cell r="I1484">
            <v>0.068</v>
          </cell>
          <cell r="J1484">
            <v>0</v>
          </cell>
          <cell r="K1484">
            <v>0</v>
          </cell>
        </row>
        <row r="1485">
          <cell r="C1485" t="str">
            <v>顺博合金</v>
          </cell>
          <cell r="D1485">
            <v>1</v>
          </cell>
          <cell r="E1485">
            <v>1</v>
          </cell>
          <cell r="F1485">
            <v>0</v>
          </cell>
          <cell r="G1485">
            <v>0</v>
          </cell>
          <cell r="H1485">
            <v>0</v>
          </cell>
          <cell r="I1485">
            <v>-0.013</v>
          </cell>
          <cell r="J1485">
            <v>0</v>
          </cell>
          <cell r="K1485">
            <v>0</v>
          </cell>
        </row>
        <row r="1486">
          <cell r="C1486" t="str">
            <v>瑞鹄模具</v>
          </cell>
          <cell r="D1486">
            <v>4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-0.192</v>
          </cell>
          <cell r="J1486">
            <v>0</v>
          </cell>
          <cell r="K1486">
            <v>0</v>
          </cell>
        </row>
        <row r="1487">
          <cell r="C1487" t="str">
            <v>优彩资源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-0.02</v>
          </cell>
          <cell r="J1487">
            <v>0</v>
          </cell>
          <cell r="K1487">
            <v>-1</v>
          </cell>
        </row>
        <row r="1488">
          <cell r="C1488" t="str">
            <v>天禾股份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-0.014</v>
          </cell>
          <cell r="J1488">
            <v>0</v>
          </cell>
          <cell r="K1488">
            <v>0</v>
          </cell>
        </row>
        <row r="1489">
          <cell r="C1489" t="str">
            <v>劲仔食品</v>
          </cell>
          <cell r="D1489">
            <v>2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-0.126</v>
          </cell>
          <cell r="J1489">
            <v>0</v>
          </cell>
          <cell r="K1489">
            <v>-1</v>
          </cell>
        </row>
        <row r="1490">
          <cell r="C1490" t="str">
            <v>中岩大地</v>
          </cell>
          <cell r="D1490">
            <v>2</v>
          </cell>
          <cell r="E1490">
            <v>0</v>
          </cell>
          <cell r="F1490">
            <v>0</v>
          </cell>
          <cell r="G1490">
            <v>-1</v>
          </cell>
          <cell r="H1490">
            <v>0</v>
          </cell>
          <cell r="I1490">
            <v>-0.011</v>
          </cell>
          <cell r="J1490">
            <v>0</v>
          </cell>
          <cell r="K1490">
            <v>0</v>
          </cell>
        </row>
        <row r="1491">
          <cell r="C1491" t="str">
            <v>壶化股份</v>
          </cell>
          <cell r="D1491">
            <v>0</v>
          </cell>
          <cell r="E1491">
            <v>0</v>
          </cell>
          <cell r="F1491">
            <v>1</v>
          </cell>
          <cell r="G1491">
            <v>-1</v>
          </cell>
          <cell r="H1491">
            <v>0</v>
          </cell>
          <cell r="I1491">
            <v>-0.025</v>
          </cell>
          <cell r="J1491">
            <v>0</v>
          </cell>
          <cell r="K1491">
            <v>0</v>
          </cell>
        </row>
        <row r="1492">
          <cell r="C1492" t="str">
            <v>天元股份</v>
          </cell>
          <cell r="D1492">
            <v>0</v>
          </cell>
          <cell r="E1492">
            <v>2</v>
          </cell>
          <cell r="F1492">
            <v>0</v>
          </cell>
          <cell r="G1492">
            <v>0</v>
          </cell>
          <cell r="H1492">
            <v>0</v>
          </cell>
          <cell r="I1492">
            <v>0.014</v>
          </cell>
          <cell r="J1492">
            <v>0</v>
          </cell>
          <cell r="K1492">
            <v>-1</v>
          </cell>
        </row>
        <row r="1493">
          <cell r="C1493" t="str">
            <v>声迅股份</v>
          </cell>
          <cell r="D1493">
            <v>3</v>
          </cell>
          <cell r="E1493">
            <v>0</v>
          </cell>
          <cell r="F1493">
            <v>1</v>
          </cell>
          <cell r="G1493">
            <v>-1</v>
          </cell>
          <cell r="H1493">
            <v>0</v>
          </cell>
          <cell r="I1493">
            <v>-0.044</v>
          </cell>
          <cell r="J1493">
            <v>0</v>
          </cell>
          <cell r="K1493">
            <v>0</v>
          </cell>
        </row>
        <row r="1494">
          <cell r="C1494" t="str">
            <v>竞业达</v>
          </cell>
          <cell r="D1494">
            <v>4</v>
          </cell>
          <cell r="E1494">
            <v>2</v>
          </cell>
          <cell r="F1494">
            <v>-1</v>
          </cell>
          <cell r="G1494">
            <v>1</v>
          </cell>
          <cell r="H1494">
            <v>0</v>
          </cell>
          <cell r="I1494">
            <v>-0.045</v>
          </cell>
          <cell r="J1494">
            <v>0</v>
          </cell>
          <cell r="K1494">
            <v>0</v>
          </cell>
        </row>
        <row r="1495">
          <cell r="C1495" t="str">
            <v>百亚股份</v>
          </cell>
          <cell r="D1495">
            <v>4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-0.104</v>
          </cell>
          <cell r="J1495">
            <v>0</v>
          </cell>
          <cell r="K1495">
            <v>0</v>
          </cell>
        </row>
        <row r="1496">
          <cell r="C1496" t="str">
            <v>直真科技</v>
          </cell>
          <cell r="D1496">
            <v>1</v>
          </cell>
          <cell r="E1496">
            <v>0</v>
          </cell>
          <cell r="F1496">
            <v>0</v>
          </cell>
          <cell r="G1496">
            <v>-1</v>
          </cell>
          <cell r="H1496">
            <v>0</v>
          </cell>
          <cell r="I1496">
            <v>-0.022</v>
          </cell>
          <cell r="J1496">
            <v>0</v>
          </cell>
          <cell r="K1496">
            <v>0</v>
          </cell>
        </row>
        <row r="1497">
          <cell r="C1497" t="str">
            <v>开普检测</v>
          </cell>
          <cell r="D1497">
            <v>2</v>
          </cell>
          <cell r="E1497">
            <v>1</v>
          </cell>
          <cell r="F1497">
            <v>0</v>
          </cell>
          <cell r="G1497">
            <v>0</v>
          </cell>
          <cell r="H1497">
            <v>0</v>
          </cell>
          <cell r="I1497">
            <v>-0.003</v>
          </cell>
          <cell r="J1497">
            <v>-1</v>
          </cell>
          <cell r="K1497">
            <v>-1</v>
          </cell>
        </row>
        <row r="1498">
          <cell r="C1498" t="str">
            <v>中天火箭</v>
          </cell>
          <cell r="D1498">
            <v>1</v>
          </cell>
          <cell r="E1498">
            <v>2</v>
          </cell>
          <cell r="F1498">
            <v>0</v>
          </cell>
          <cell r="G1498">
            <v>0</v>
          </cell>
          <cell r="H1498">
            <v>0</v>
          </cell>
          <cell r="I1498">
            <v>0.012</v>
          </cell>
          <cell r="J1498">
            <v>0</v>
          </cell>
          <cell r="K1498">
            <v>0</v>
          </cell>
        </row>
        <row r="1499">
          <cell r="C1499" t="str">
            <v>若羽臣</v>
          </cell>
          <cell r="D1499">
            <v>2</v>
          </cell>
          <cell r="E1499">
            <v>2</v>
          </cell>
          <cell r="F1499">
            <v>0</v>
          </cell>
          <cell r="G1499">
            <v>0</v>
          </cell>
          <cell r="H1499">
            <v>0</v>
          </cell>
          <cell r="I1499">
            <v>-0.041</v>
          </cell>
          <cell r="J1499">
            <v>1</v>
          </cell>
          <cell r="K1499">
            <v>1</v>
          </cell>
        </row>
        <row r="1500">
          <cell r="C1500" t="str">
            <v>海象新材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-0.03</v>
          </cell>
          <cell r="J1500">
            <v>0</v>
          </cell>
          <cell r="K1500">
            <v>0</v>
          </cell>
        </row>
        <row r="1501">
          <cell r="C1501" t="str">
            <v>东鹏控股</v>
          </cell>
          <cell r="D1501">
            <v>0</v>
          </cell>
          <cell r="E1501">
            <v>0</v>
          </cell>
          <cell r="F1501">
            <v>1</v>
          </cell>
          <cell r="G1501">
            <v>-1</v>
          </cell>
          <cell r="H1501">
            <v>0</v>
          </cell>
          <cell r="I1501">
            <v>0.017</v>
          </cell>
          <cell r="J1501">
            <v>0</v>
          </cell>
          <cell r="K1501">
            <v>0</v>
          </cell>
        </row>
        <row r="1502">
          <cell r="C1502" t="str">
            <v>地铁设计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0.023</v>
          </cell>
          <cell r="J1502">
            <v>0</v>
          </cell>
          <cell r="K1502">
            <v>-1</v>
          </cell>
        </row>
        <row r="1503">
          <cell r="C1503" t="str">
            <v>日久光电</v>
          </cell>
          <cell r="D1503">
            <v>2</v>
          </cell>
          <cell r="E1503">
            <v>2</v>
          </cell>
          <cell r="F1503">
            <v>0</v>
          </cell>
          <cell r="G1503">
            <v>0</v>
          </cell>
          <cell r="H1503">
            <v>0</v>
          </cell>
          <cell r="I1503">
            <v>0.003</v>
          </cell>
          <cell r="J1503">
            <v>0</v>
          </cell>
          <cell r="K1503">
            <v>0</v>
          </cell>
        </row>
        <row r="1504">
          <cell r="C1504" t="str">
            <v>欣贺股份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0.004</v>
          </cell>
          <cell r="J1504">
            <v>0</v>
          </cell>
          <cell r="K1504">
            <v>0</v>
          </cell>
        </row>
        <row r="1505">
          <cell r="C1505" t="str">
            <v>大洋生物</v>
          </cell>
          <cell r="D1505">
            <v>0</v>
          </cell>
          <cell r="E1505">
            <v>1</v>
          </cell>
          <cell r="F1505">
            <v>0</v>
          </cell>
          <cell r="G1505">
            <v>0</v>
          </cell>
          <cell r="H1505">
            <v>0</v>
          </cell>
          <cell r="I1505">
            <v>-0.04</v>
          </cell>
          <cell r="J1505">
            <v>0</v>
          </cell>
          <cell r="K1505">
            <v>-1</v>
          </cell>
        </row>
        <row r="1506">
          <cell r="C1506" t="str">
            <v>金富科技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0.011</v>
          </cell>
          <cell r="J1506">
            <v>0</v>
          </cell>
          <cell r="K1506">
            <v>0</v>
          </cell>
        </row>
        <row r="1507">
          <cell r="C1507" t="str">
            <v>宸展光电</v>
          </cell>
          <cell r="D1507">
            <v>3</v>
          </cell>
          <cell r="E1507">
            <v>1</v>
          </cell>
          <cell r="F1507">
            <v>0</v>
          </cell>
          <cell r="G1507">
            <v>0</v>
          </cell>
          <cell r="H1507">
            <v>0</v>
          </cell>
          <cell r="I1507">
            <v>-0.073</v>
          </cell>
          <cell r="J1507">
            <v>0</v>
          </cell>
          <cell r="K1507">
            <v>0</v>
          </cell>
        </row>
        <row r="1508">
          <cell r="C1508" t="str">
            <v>立方制药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0.046</v>
          </cell>
          <cell r="J1508">
            <v>0</v>
          </cell>
          <cell r="K1508">
            <v>0</v>
          </cell>
        </row>
        <row r="1509">
          <cell r="C1509" t="str">
            <v>兆威机电</v>
          </cell>
          <cell r="D1509">
            <v>1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0.268</v>
          </cell>
          <cell r="J1509">
            <v>0</v>
          </cell>
          <cell r="K1509">
            <v>0</v>
          </cell>
        </row>
        <row r="1510">
          <cell r="C1510" t="str">
            <v>联泓新科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0.039</v>
          </cell>
          <cell r="J1510">
            <v>0</v>
          </cell>
          <cell r="K1510">
            <v>0</v>
          </cell>
        </row>
        <row r="1511">
          <cell r="C1511" t="str">
            <v>彩虹集团</v>
          </cell>
          <cell r="D1511">
            <v>2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-0.049</v>
          </cell>
          <cell r="J1511">
            <v>0</v>
          </cell>
          <cell r="K1511">
            <v>0</v>
          </cell>
        </row>
        <row r="1512">
          <cell r="C1512" t="str">
            <v>思进智能</v>
          </cell>
          <cell r="D1512">
            <v>0</v>
          </cell>
          <cell r="E1512">
            <v>2</v>
          </cell>
          <cell r="F1512">
            <v>0</v>
          </cell>
          <cell r="G1512">
            <v>0</v>
          </cell>
          <cell r="H1512">
            <v>0</v>
          </cell>
          <cell r="I1512">
            <v>0.071</v>
          </cell>
          <cell r="J1512">
            <v>0</v>
          </cell>
          <cell r="K1512">
            <v>0</v>
          </cell>
        </row>
        <row r="1513">
          <cell r="C1513" t="str">
            <v>中晶科技</v>
          </cell>
          <cell r="D1513">
            <v>4</v>
          </cell>
          <cell r="E1513">
            <v>2</v>
          </cell>
          <cell r="F1513">
            <v>-1</v>
          </cell>
          <cell r="G1513">
            <v>0</v>
          </cell>
          <cell r="H1513">
            <v>0</v>
          </cell>
          <cell r="I1513">
            <v>0.151</v>
          </cell>
          <cell r="J1513">
            <v>0</v>
          </cell>
          <cell r="K1513">
            <v>0</v>
          </cell>
        </row>
        <row r="1514">
          <cell r="C1514" t="str">
            <v>同兴环保</v>
          </cell>
          <cell r="D1514">
            <v>0</v>
          </cell>
          <cell r="E1514">
            <v>0</v>
          </cell>
          <cell r="F1514">
            <v>0</v>
          </cell>
          <cell r="G1514">
            <v>-1</v>
          </cell>
          <cell r="H1514">
            <v>0</v>
          </cell>
          <cell r="I1514">
            <v>-0.019</v>
          </cell>
          <cell r="J1514">
            <v>0</v>
          </cell>
          <cell r="K1514">
            <v>0</v>
          </cell>
        </row>
        <row r="1515">
          <cell r="C1515" t="str">
            <v>振邦智能</v>
          </cell>
          <cell r="D1515">
            <v>1</v>
          </cell>
          <cell r="E1515">
            <v>2</v>
          </cell>
          <cell r="F1515">
            <v>0</v>
          </cell>
          <cell r="G1515">
            <v>0</v>
          </cell>
          <cell r="H1515">
            <v>0</v>
          </cell>
          <cell r="I1515">
            <v>0.056</v>
          </cell>
          <cell r="J1515">
            <v>0</v>
          </cell>
          <cell r="K1515">
            <v>-1</v>
          </cell>
        </row>
        <row r="1516">
          <cell r="C1516" t="str">
            <v>吉大正元</v>
          </cell>
          <cell r="D1516">
            <v>1</v>
          </cell>
          <cell r="E1516">
            <v>0</v>
          </cell>
          <cell r="F1516">
            <v>0</v>
          </cell>
          <cell r="G1516">
            <v>-1</v>
          </cell>
          <cell r="H1516">
            <v>0</v>
          </cell>
          <cell r="I1516">
            <v>0.028</v>
          </cell>
          <cell r="J1516">
            <v>0</v>
          </cell>
          <cell r="K1516">
            <v>0</v>
          </cell>
        </row>
        <row r="1517">
          <cell r="C1517" t="str">
            <v>祖名股份</v>
          </cell>
          <cell r="D1517">
            <v>0</v>
          </cell>
          <cell r="E1517">
            <v>2</v>
          </cell>
          <cell r="F1517">
            <v>0</v>
          </cell>
          <cell r="G1517">
            <v>-1</v>
          </cell>
          <cell r="H1517">
            <v>0</v>
          </cell>
          <cell r="I1517">
            <v>-0.037</v>
          </cell>
          <cell r="J1517">
            <v>0</v>
          </cell>
          <cell r="K1517">
            <v>0</v>
          </cell>
        </row>
        <row r="1518">
          <cell r="C1518" t="str">
            <v>中瓷电子</v>
          </cell>
          <cell r="D1518">
            <v>2</v>
          </cell>
          <cell r="E1518">
            <v>0</v>
          </cell>
          <cell r="F1518">
            <v>0</v>
          </cell>
          <cell r="G1518">
            <v>1</v>
          </cell>
          <cell r="H1518">
            <v>0</v>
          </cell>
          <cell r="I1518">
            <v>0.113</v>
          </cell>
          <cell r="J1518">
            <v>0</v>
          </cell>
          <cell r="K1518">
            <v>0</v>
          </cell>
        </row>
        <row r="1519">
          <cell r="C1519" t="str">
            <v>传智教育</v>
          </cell>
          <cell r="D1519">
            <v>2</v>
          </cell>
          <cell r="E1519">
            <v>1</v>
          </cell>
          <cell r="F1519">
            <v>1</v>
          </cell>
          <cell r="G1519">
            <v>-1</v>
          </cell>
          <cell r="H1519">
            <v>0</v>
          </cell>
          <cell r="I1519">
            <v>-0.008</v>
          </cell>
          <cell r="J1519">
            <v>0</v>
          </cell>
          <cell r="K1519">
            <v>0</v>
          </cell>
        </row>
        <row r="1520">
          <cell r="C1520" t="str">
            <v>征和工业</v>
          </cell>
          <cell r="D1520">
            <v>0</v>
          </cell>
          <cell r="E1520">
            <v>2</v>
          </cell>
          <cell r="F1520">
            <v>0</v>
          </cell>
          <cell r="G1520">
            <v>0</v>
          </cell>
          <cell r="H1520">
            <v>0</v>
          </cell>
          <cell r="I1520">
            <v>0.046</v>
          </cell>
          <cell r="J1520">
            <v>0</v>
          </cell>
          <cell r="K1520">
            <v>-1</v>
          </cell>
        </row>
        <row r="1521">
          <cell r="C1521" t="str">
            <v>南网能源</v>
          </cell>
          <cell r="D1521">
            <v>0</v>
          </cell>
          <cell r="E1521">
            <v>0</v>
          </cell>
          <cell r="F1521">
            <v>1</v>
          </cell>
          <cell r="G1521">
            <v>-1</v>
          </cell>
          <cell r="H1521">
            <v>0</v>
          </cell>
          <cell r="I1521">
            <v>-0.006</v>
          </cell>
          <cell r="J1521">
            <v>0</v>
          </cell>
          <cell r="K1521">
            <v>0</v>
          </cell>
        </row>
        <row r="1522">
          <cell r="C1522" t="str">
            <v>泰坦股份</v>
          </cell>
          <cell r="D1522">
            <v>0</v>
          </cell>
          <cell r="E1522">
            <v>2</v>
          </cell>
          <cell r="F1522">
            <v>1</v>
          </cell>
          <cell r="G1522">
            <v>-1</v>
          </cell>
          <cell r="H1522">
            <v>0</v>
          </cell>
          <cell r="I1522">
            <v>-0.036</v>
          </cell>
          <cell r="J1522">
            <v>0</v>
          </cell>
          <cell r="K1522">
            <v>0</v>
          </cell>
        </row>
        <row r="1523">
          <cell r="C1523" t="str">
            <v>三和管桩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-0.006</v>
          </cell>
          <cell r="J1523">
            <v>0</v>
          </cell>
          <cell r="K1523">
            <v>0</v>
          </cell>
        </row>
        <row r="1524">
          <cell r="C1524" t="str">
            <v>鑫铂股份</v>
          </cell>
          <cell r="D1524">
            <v>0</v>
          </cell>
          <cell r="E1524">
            <v>0</v>
          </cell>
          <cell r="F1524">
            <v>0</v>
          </cell>
          <cell r="G1524">
            <v>-1</v>
          </cell>
          <cell r="H1524">
            <v>0</v>
          </cell>
          <cell r="I1524">
            <v>0.008</v>
          </cell>
          <cell r="J1524">
            <v>0</v>
          </cell>
          <cell r="K1524">
            <v>0</v>
          </cell>
        </row>
        <row r="1525">
          <cell r="C1525" t="str">
            <v>顺控发展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-0.021</v>
          </cell>
          <cell r="J1525">
            <v>0</v>
          </cell>
          <cell r="K1525">
            <v>0</v>
          </cell>
        </row>
        <row r="1526">
          <cell r="C1526" t="str">
            <v>楚天龙</v>
          </cell>
          <cell r="D1526">
            <v>2</v>
          </cell>
          <cell r="E1526">
            <v>1</v>
          </cell>
          <cell r="F1526">
            <v>1</v>
          </cell>
          <cell r="G1526">
            <v>-1</v>
          </cell>
          <cell r="H1526">
            <v>0</v>
          </cell>
          <cell r="I1526">
            <v>-0.013</v>
          </cell>
          <cell r="J1526">
            <v>0</v>
          </cell>
          <cell r="K1526">
            <v>0</v>
          </cell>
        </row>
        <row r="1527">
          <cell r="C1527" t="str">
            <v>真爱美家</v>
          </cell>
          <cell r="D1527">
            <v>1</v>
          </cell>
          <cell r="E1527">
            <v>2</v>
          </cell>
          <cell r="F1527">
            <v>0</v>
          </cell>
          <cell r="G1527">
            <v>0</v>
          </cell>
          <cell r="H1527">
            <v>0</v>
          </cell>
          <cell r="I1527">
            <v>0.017</v>
          </cell>
          <cell r="J1527">
            <v>0</v>
          </cell>
          <cell r="K1527">
            <v>1</v>
          </cell>
        </row>
        <row r="1528">
          <cell r="C1528" t="str">
            <v>中农联合</v>
          </cell>
          <cell r="D1528">
            <v>1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-0.079</v>
          </cell>
          <cell r="J1528">
            <v>0</v>
          </cell>
          <cell r="K1528">
            <v>0</v>
          </cell>
        </row>
        <row r="1529">
          <cell r="C1529" t="str">
            <v>华亚智能</v>
          </cell>
          <cell r="D1529">
            <v>3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0.181</v>
          </cell>
          <cell r="J1529">
            <v>0</v>
          </cell>
          <cell r="K1529">
            <v>0</v>
          </cell>
        </row>
        <row r="1530">
          <cell r="C1530" t="str">
            <v>中国广核</v>
          </cell>
          <cell r="D1530">
            <v>4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0.005</v>
          </cell>
          <cell r="J1530">
            <v>0</v>
          </cell>
          <cell r="K1530">
            <v>0</v>
          </cell>
        </row>
        <row r="1531">
          <cell r="C1531" t="str">
            <v>浦发银行</v>
          </cell>
          <cell r="D1531">
            <v>4</v>
          </cell>
          <cell r="E1531">
            <v>1</v>
          </cell>
          <cell r="F1531">
            <v>-1</v>
          </cell>
          <cell r="G1531">
            <v>1</v>
          </cell>
          <cell r="H1531">
            <v>0</v>
          </cell>
          <cell r="I1531">
            <v>0.002</v>
          </cell>
          <cell r="J1531">
            <v>0</v>
          </cell>
          <cell r="K1531">
            <v>0</v>
          </cell>
        </row>
        <row r="1532">
          <cell r="C1532" t="str">
            <v>白云机场</v>
          </cell>
          <cell r="D1532">
            <v>1</v>
          </cell>
          <cell r="E1532">
            <v>2</v>
          </cell>
          <cell r="F1532">
            <v>0</v>
          </cell>
          <cell r="G1532">
            <v>0</v>
          </cell>
          <cell r="H1532">
            <v>0</v>
          </cell>
          <cell r="I1532">
            <v>0.003</v>
          </cell>
          <cell r="J1532">
            <v>0</v>
          </cell>
          <cell r="K1532">
            <v>0</v>
          </cell>
        </row>
        <row r="1533">
          <cell r="C1533" t="str">
            <v>东风汽车</v>
          </cell>
          <cell r="D1533">
            <v>4</v>
          </cell>
          <cell r="E1533">
            <v>1</v>
          </cell>
          <cell r="F1533">
            <v>0</v>
          </cell>
          <cell r="G1533">
            <v>0</v>
          </cell>
          <cell r="H1533">
            <v>0</v>
          </cell>
          <cell r="I1533">
            <v>0.027</v>
          </cell>
          <cell r="J1533">
            <v>0</v>
          </cell>
          <cell r="K1533">
            <v>0</v>
          </cell>
        </row>
        <row r="1534">
          <cell r="C1534" t="str">
            <v>中国国贸</v>
          </cell>
          <cell r="D1534">
            <v>4</v>
          </cell>
          <cell r="E1534">
            <v>2</v>
          </cell>
          <cell r="F1534">
            <v>0</v>
          </cell>
          <cell r="G1534">
            <v>0</v>
          </cell>
          <cell r="H1534">
            <v>0</v>
          </cell>
          <cell r="I1534">
            <v>-0.046</v>
          </cell>
          <cell r="J1534">
            <v>0</v>
          </cell>
          <cell r="K1534">
            <v>0</v>
          </cell>
        </row>
        <row r="1535">
          <cell r="C1535" t="str">
            <v>首创环保</v>
          </cell>
          <cell r="D1535">
            <v>4</v>
          </cell>
          <cell r="E1535">
            <v>2</v>
          </cell>
          <cell r="F1535">
            <v>-1</v>
          </cell>
          <cell r="G1535">
            <v>1</v>
          </cell>
          <cell r="H1535">
            <v>0</v>
          </cell>
          <cell r="I1535">
            <v>0.001</v>
          </cell>
          <cell r="J1535">
            <v>1</v>
          </cell>
          <cell r="K1535">
            <v>0</v>
          </cell>
        </row>
        <row r="1536">
          <cell r="C1536" t="str">
            <v>上海机场</v>
          </cell>
          <cell r="D1536">
            <v>4</v>
          </cell>
          <cell r="E1536">
            <v>0</v>
          </cell>
          <cell r="F1536">
            <v>-1</v>
          </cell>
          <cell r="G1536">
            <v>1</v>
          </cell>
          <cell r="H1536">
            <v>0</v>
          </cell>
          <cell r="I1536">
            <v>0.001</v>
          </cell>
          <cell r="J1536">
            <v>0</v>
          </cell>
          <cell r="K1536">
            <v>0</v>
          </cell>
        </row>
        <row r="1537">
          <cell r="C1537" t="str">
            <v>包钢股份</v>
          </cell>
          <cell r="D1537">
            <v>1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-1</v>
          </cell>
        </row>
        <row r="1538">
          <cell r="C1538" t="str">
            <v>华能国际</v>
          </cell>
          <cell r="D1538">
            <v>3</v>
          </cell>
          <cell r="E1538">
            <v>1</v>
          </cell>
          <cell r="F1538">
            <v>0</v>
          </cell>
          <cell r="G1538">
            <v>0</v>
          </cell>
          <cell r="H1538">
            <v>0</v>
          </cell>
          <cell r="I1538">
            <v>0.002</v>
          </cell>
          <cell r="J1538">
            <v>0</v>
          </cell>
          <cell r="K1538">
            <v>0</v>
          </cell>
        </row>
        <row r="1539">
          <cell r="C1539" t="str">
            <v>皖通高速</v>
          </cell>
          <cell r="D1539">
            <v>4</v>
          </cell>
          <cell r="E1539">
            <v>1</v>
          </cell>
          <cell r="F1539">
            <v>0</v>
          </cell>
          <cell r="G1539">
            <v>0</v>
          </cell>
          <cell r="H1539">
            <v>0</v>
          </cell>
          <cell r="I1539">
            <v>-0.06</v>
          </cell>
          <cell r="J1539">
            <v>0</v>
          </cell>
          <cell r="K1539">
            <v>1</v>
          </cell>
        </row>
        <row r="1540">
          <cell r="C1540" t="str">
            <v>华夏银行</v>
          </cell>
          <cell r="D1540">
            <v>4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0.002</v>
          </cell>
          <cell r="J1540">
            <v>0</v>
          </cell>
          <cell r="K1540">
            <v>0</v>
          </cell>
        </row>
        <row r="1541">
          <cell r="C1541" t="str">
            <v>民生银行</v>
          </cell>
          <cell r="D1541">
            <v>3</v>
          </cell>
          <cell r="E1541">
            <v>0</v>
          </cell>
          <cell r="F1541">
            <v>-1</v>
          </cell>
          <cell r="G1541">
            <v>1</v>
          </cell>
          <cell r="H1541">
            <v>0</v>
          </cell>
          <cell r="I1541">
            <v>0.002</v>
          </cell>
          <cell r="J1541">
            <v>0</v>
          </cell>
          <cell r="K1541">
            <v>0</v>
          </cell>
        </row>
        <row r="1542">
          <cell r="C1542" t="str">
            <v>日照港</v>
          </cell>
          <cell r="D1542">
            <v>1</v>
          </cell>
          <cell r="E1542">
            <v>1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</row>
        <row r="1543">
          <cell r="C1543" t="str">
            <v>上港集团</v>
          </cell>
          <cell r="D1543">
            <v>4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-0.013</v>
          </cell>
          <cell r="J1543">
            <v>0</v>
          </cell>
          <cell r="K1543">
            <v>0</v>
          </cell>
        </row>
        <row r="1544">
          <cell r="C1544" t="str">
            <v>宝钢股份</v>
          </cell>
          <cell r="D1544">
            <v>4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0.001</v>
          </cell>
          <cell r="J1544">
            <v>0</v>
          </cell>
          <cell r="K1544">
            <v>0</v>
          </cell>
        </row>
        <row r="1545">
          <cell r="C1545" t="str">
            <v>中原高速</v>
          </cell>
          <cell r="D1545">
            <v>4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-0.006</v>
          </cell>
          <cell r="J1545">
            <v>0</v>
          </cell>
          <cell r="K1545">
            <v>1</v>
          </cell>
        </row>
        <row r="1546">
          <cell r="C1546" t="str">
            <v>上海电力</v>
          </cell>
          <cell r="D1546">
            <v>3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0.001</v>
          </cell>
          <cell r="J1546">
            <v>0</v>
          </cell>
          <cell r="K1546">
            <v>0</v>
          </cell>
        </row>
        <row r="1547">
          <cell r="C1547" t="str">
            <v>山东钢铁</v>
          </cell>
          <cell r="D1547">
            <v>2</v>
          </cell>
          <cell r="E1547">
            <v>2</v>
          </cell>
          <cell r="F1547">
            <v>0</v>
          </cell>
          <cell r="G1547">
            <v>1</v>
          </cell>
          <cell r="H1547">
            <v>0</v>
          </cell>
          <cell r="I1547">
            <v>-0.001</v>
          </cell>
          <cell r="J1547">
            <v>0</v>
          </cell>
          <cell r="K1547">
            <v>0</v>
          </cell>
        </row>
        <row r="1548">
          <cell r="C1548" t="str">
            <v>浙能电力</v>
          </cell>
          <cell r="D1548">
            <v>4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-0.019</v>
          </cell>
          <cell r="J1548">
            <v>0</v>
          </cell>
          <cell r="K1548">
            <v>0</v>
          </cell>
        </row>
        <row r="1549">
          <cell r="C1549" t="str">
            <v>华能水电</v>
          </cell>
          <cell r="D1549">
            <v>4</v>
          </cell>
          <cell r="E1549">
            <v>1</v>
          </cell>
          <cell r="F1549">
            <v>-1</v>
          </cell>
          <cell r="G1549">
            <v>1</v>
          </cell>
          <cell r="H1549">
            <v>0</v>
          </cell>
          <cell r="I1549">
            <v>-0.012</v>
          </cell>
          <cell r="J1549">
            <v>0</v>
          </cell>
          <cell r="K1549">
            <v>0</v>
          </cell>
        </row>
        <row r="1550">
          <cell r="C1550" t="str">
            <v>中远海能</v>
          </cell>
          <cell r="D1550">
            <v>1</v>
          </cell>
          <cell r="E1550">
            <v>2</v>
          </cell>
          <cell r="F1550">
            <v>1</v>
          </cell>
          <cell r="G1550">
            <v>-1</v>
          </cell>
          <cell r="H1550">
            <v>0</v>
          </cell>
          <cell r="I1550">
            <v>0.051</v>
          </cell>
          <cell r="J1550">
            <v>0</v>
          </cell>
          <cell r="K1550">
            <v>0</v>
          </cell>
        </row>
        <row r="1551">
          <cell r="C1551" t="str">
            <v>华电国际</v>
          </cell>
          <cell r="D1551">
            <v>2</v>
          </cell>
          <cell r="E1551">
            <v>1</v>
          </cell>
          <cell r="F1551">
            <v>0</v>
          </cell>
          <cell r="G1551">
            <v>0</v>
          </cell>
          <cell r="H1551">
            <v>0</v>
          </cell>
          <cell r="I1551">
            <v>0.007</v>
          </cell>
          <cell r="J1551">
            <v>0</v>
          </cell>
          <cell r="K1551">
            <v>0</v>
          </cell>
        </row>
        <row r="1552">
          <cell r="C1552" t="str">
            <v>XD中国石化</v>
          </cell>
          <cell r="D1552">
            <v>4</v>
          </cell>
          <cell r="E1552">
            <v>2</v>
          </cell>
          <cell r="F1552">
            <v>0</v>
          </cell>
          <cell r="G1552">
            <v>0</v>
          </cell>
          <cell r="H1552">
            <v>0</v>
          </cell>
          <cell r="I1552">
            <v>0.017</v>
          </cell>
          <cell r="J1552">
            <v>0</v>
          </cell>
          <cell r="K1552">
            <v>1</v>
          </cell>
        </row>
        <row r="1553">
          <cell r="C1553" t="str">
            <v>南方航空</v>
          </cell>
          <cell r="D1553">
            <v>4</v>
          </cell>
          <cell r="E1553">
            <v>1</v>
          </cell>
          <cell r="F1553">
            <v>0</v>
          </cell>
          <cell r="G1553">
            <v>0</v>
          </cell>
          <cell r="H1553">
            <v>0</v>
          </cell>
          <cell r="I1553">
            <v>0.001</v>
          </cell>
          <cell r="J1553">
            <v>0</v>
          </cell>
          <cell r="K1553">
            <v>-1</v>
          </cell>
        </row>
        <row r="1554">
          <cell r="C1554" t="str">
            <v>中信证券</v>
          </cell>
          <cell r="D1554">
            <v>4</v>
          </cell>
          <cell r="E1554">
            <v>0</v>
          </cell>
          <cell r="F1554">
            <v>-1</v>
          </cell>
          <cell r="G1554">
            <v>1</v>
          </cell>
          <cell r="H1554">
            <v>0</v>
          </cell>
          <cell r="I1554">
            <v>0.046</v>
          </cell>
          <cell r="J1554">
            <v>0</v>
          </cell>
          <cell r="K1554">
            <v>0</v>
          </cell>
        </row>
        <row r="1555">
          <cell r="C1555" t="str">
            <v>三一重工</v>
          </cell>
          <cell r="D1555">
            <v>4</v>
          </cell>
          <cell r="E1555">
            <v>0</v>
          </cell>
          <cell r="F1555">
            <v>0</v>
          </cell>
          <cell r="G1555">
            <v>1</v>
          </cell>
          <cell r="H1555">
            <v>0</v>
          </cell>
          <cell r="I1555">
            <v>0.018</v>
          </cell>
          <cell r="J1555">
            <v>0</v>
          </cell>
          <cell r="K1555">
            <v>0</v>
          </cell>
        </row>
        <row r="1556">
          <cell r="C1556" t="str">
            <v>浙江新能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-0.001</v>
          </cell>
          <cell r="J1556">
            <v>0</v>
          </cell>
          <cell r="K1556">
            <v>0</v>
          </cell>
        </row>
        <row r="1557">
          <cell r="C1557" t="str">
            <v>福建高速</v>
          </cell>
          <cell r="D1557">
            <v>4</v>
          </cell>
          <cell r="E1557">
            <v>1</v>
          </cell>
          <cell r="F1557">
            <v>-1</v>
          </cell>
          <cell r="G1557">
            <v>1</v>
          </cell>
          <cell r="H1557">
            <v>0</v>
          </cell>
          <cell r="I1557">
            <v>-0.002</v>
          </cell>
          <cell r="J1557">
            <v>0</v>
          </cell>
          <cell r="K1557">
            <v>0</v>
          </cell>
        </row>
        <row r="1558">
          <cell r="C1558" t="str">
            <v>楚天高速</v>
          </cell>
          <cell r="D1558">
            <v>4</v>
          </cell>
          <cell r="E1558">
            <v>2</v>
          </cell>
          <cell r="F1558">
            <v>0</v>
          </cell>
          <cell r="G1558">
            <v>0</v>
          </cell>
          <cell r="H1558">
            <v>0</v>
          </cell>
          <cell r="I1558">
            <v>-0.005</v>
          </cell>
          <cell r="J1558">
            <v>0</v>
          </cell>
          <cell r="K1558">
            <v>0</v>
          </cell>
        </row>
        <row r="1559">
          <cell r="C1559" t="str">
            <v>招商银行</v>
          </cell>
          <cell r="D1559">
            <v>4</v>
          </cell>
          <cell r="E1559">
            <v>0</v>
          </cell>
          <cell r="F1559">
            <v>0</v>
          </cell>
          <cell r="G1559">
            <v>1</v>
          </cell>
          <cell r="H1559">
            <v>0</v>
          </cell>
          <cell r="I1559">
            <v>0.006</v>
          </cell>
          <cell r="J1559">
            <v>0</v>
          </cell>
          <cell r="K1559">
            <v>0</v>
          </cell>
        </row>
        <row r="1560">
          <cell r="C1560" t="str">
            <v>歌华有线</v>
          </cell>
          <cell r="D1560">
            <v>0</v>
          </cell>
          <cell r="E1560">
            <v>0</v>
          </cell>
          <cell r="F1560">
            <v>1</v>
          </cell>
          <cell r="G1560">
            <v>-1</v>
          </cell>
          <cell r="H1560">
            <v>0</v>
          </cell>
          <cell r="I1560">
            <v>-0.001</v>
          </cell>
          <cell r="J1560">
            <v>0</v>
          </cell>
          <cell r="K1560">
            <v>0</v>
          </cell>
        </row>
        <row r="1561">
          <cell r="C1561" t="str">
            <v>中直股份</v>
          </cell>
          <cell r="D1561">
            <v>2</v>
          </cell>
          <cell r="E1561">
            <v>0</v>
          </cell>
          <cell r="F1561">
            <v>0</v>
          </cell>
          <cell r="G1561">
            <v>-1</v>
          </cell>
          <cell r="H1561">
            <v>0</v>
          </cell>
          <cell r="I1561">
            <v>0.08</v>
          </cell>
          <cell r="J1561">
            <v>0</v>
          </cell>
          <cell r="K1561">
            <v>0</v>
          </cell>
        </row>
        <row r="1562">
          <cell r="C1562" t="str">
            <v>XD四川路桥</v>
          </cell>
          <cell r="D1562">
            <v>1</v>
          </cell>
          <cell r="E1562">
            <v>2</v>
          </cell>
          <cell r="F1562">
            <v>1</v>
          </cell>
          <cell r="G1562">
            <v>-1</v>
          </cell>
          <cell r="H1562">
            <v>0</v>
          </cell>
          <cell r="I1562">
            <v>0.009</v>
          </cell>
          <cell r="J1562">
            <v>0</v>
          </cell>
          <cell r="K1562">
            <v>0</v>
          </cell>
        </row>
        <row r="1563">
          <cell r="C1563" t="str">
            <v>保利发展</v>
          </cell>
          <cell r="D1563">
            <v>2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0.054</v>
          </cell>
          <cell r="J1563">
            <v>0</v>
          </cell>
          <cell r="K1563">
            <v>0</v>
          </cell>
        </row>
        <row r="1564">
          <cell r="C1564" t="str">
            <v>中国联通</v>
          </cell>
          <cell r="D1564">
            <v>4</v>
          </cell>
          <cell r="E1564">
            <v>2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C1565" t="str">
            <v>宁波联合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0.001</v>
          </cell>
          <cell r="J1565">
            <v>0</v>
          </cell>
          <cell r="K1565">
            <v>-1</v>
          </cell>
        </row>
        <row r="1566">
          <cell r="C1566" t="str">
            <v>东望时代</v>
          </cell>
          <cell r="D1566">
            <v>3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0.002</v>
          </cell>
          <cell r="J1566">
            <v>0</v>
          </cell>
          <cell r="K1566">
            <v>0</v>
          </cell>
        </row>
        <row r="1567">
          <cell r="C1567" t="str">
            <v>九鼎投资</v>
          </cell>
          <cell r="D1567">
            <v>2</v>
          </cell>
          <cell r="E1567">
            <v>0</v>
          </cell>
          <cell r="F1567">
            <v>1</v>
          </cell>
          <cell r="G1567">
            <v>-1</v>
          </cell>
          <cell r="H1567">
            <v>0</v>
          </cell>
          <cell r="I1567">
            <v>-0.012</v>
          </cell>
          <cell r="J1567">
            <v>0</v>
          </cell>
          <cell r="K1567">
            <v>0</v>
          </cell>
        </row>
        <row r="1568">
          <cell r="C1568" t="str">
            <v>黄山旅游</v>
          </cell>
          <cell r="D1568">
            <v>2</v>
          </cell>
          <cell r="E1568">
            <v>2</v>
          </cell>
          <cell r="F1568">
            <v>0</v>
          </cell>
          <cell r="G1568">
            <v>-1</v>
          </cell>
          <cell r="H1568">
            <v>0</v>
          </cell>
          <cell r="I1568">
            <v>-0.008</v>
          </cell>
          <cell r="J1568">
            <v>0</v>
          </cell>
          <cell r="K1568">
            <v>0</v>
          </cell>
        </row>
        <row r="1569">
          <cell r="C1569" t="str">
            <v>万东医疗</v>
          </cell>
          <cell r="D1569">
            <v>0</v>
          </cell>
          <cell r="E1569">
            <v>2</v>
          </cell>
          <cell r="F1569">
            <v>0</v>
          </cell>
          <cell r="G1569">
            <v>0</v>
          </cell>
          <cell r="H1569">
            <v>0</v>
          </cell>
          <cell r="I1569">
            <v>-0.006</v>
          </cell>
          <cell r="J1569">
            <v>0</v>
          </cell>
          <cell r="K1569">
            <v>-1</v>
          </cell>
        </row>
        <row r="1570">
          <cell r="C1570" t="str">
            <v>中国医药</v>
          </cell>
          <cell r="D1570">
            <v>1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-0.006</v>
          </cell>
          <cell r="J1570">
            <v>0</v>
          </cell>
          <cell r="K1570">
            <v>0</v>
          </cell>
        </row>
        <row r="1571">
          <cell r="C1571" t="str">
            <v>厦门象屿</v>
          </cell>
          <cell r="D1571">
            <v>2</v>
          </cell>
          <cell r="E1571">
            <v>0</v>
          </cell>
          <cell r="F1571">
            <v>1</v>
          </cell>
          <cell r="G1571">
            <v>-1</v>
          </cell>
          <cell r="H1571">
            <v>0</v>
          </cell>
          <cell r="I1571">
            <v>0.011</v>
          </cell>
          <cell r="J1571">
            <v>0</v>
          </cell>
          <cell r="K1571">
            <v>0</v>
          </cell>
        </row>
        <row r="1572">
          <cell r="C1572" t="str">
            <v>五矿发展</v>
          </cell>
          <cell r="D1572">
            <v>0</v>
          </cell>
          <cell r="E1572">
            <v>0</v>
          </cell>
          <cell r="F1572">
            <v>1</v>
          </cell>
          <cell r="G1572">
            <v>-1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C1573" t="str">
            <v>古越龙山</v>
          </cell>
          <cell r="D1573">
            <v>1</v>
          </cell>
          <cell r="E1573">
            <v>0</v>
          </cell>
          <cell r="F1573">
            <v>0</v>
          </cell>
          <cell r="G1573">
            <v>1</v>
          </cell>
          <cell r="H1573">
            <v>0</v>
          </cell>
          <cell r="I1573">
            <v>0.004</v>
          </cell>
          <cell r="J1573">
            <v>0</v>
          </cell>
          <cell r="K1573">
            <v>0</v>
          </cell>
        </row>
        <row r="1574">
          <cell r="C1574" t="str">
            <v>海信视像</v>
          </cell>
          <cell r="D1574">
            <v>1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0.063</v>
          </cell>
          <cell r="J1574">
            <v>0</v>
          </cell>
          <cell r="K1574">
            <v>0</v>
          </cell>
        </row>
        <row r="1575">
          <cell r="C1575" t="str">
            <v>国投资本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0.021</v>
          </cell>
          <cell r="J1575">
            <v>0</v>
          </cell>
          <cell r="K1575">
            <v>0</v>
          </cell>
        </row>
        <row r="1576">
          <cell r="C1576" t="str">
            <v>华润双鹤</v>
          </cell>
          <cell r="D1576">
            <v>1</v>
          </cell>
          <cell r="E1576">
            <v>0</v>
          </cell>
          <cell r="F1576">
            <v>1</v>
          </cell>
          <cell r="G1576">
            <v>-1</v>
          </cell>
          <cell r="H1576">
            <v>0</v>
          </cell>
          <cell r="I1576">
            <v>0.032</v>
          </cell>
          <cell r="J1576">
            <v>0</v>
          </cell>
          <cell r="K1576">
            <v>0</v>
          </cell>
        </row>
        <row r="1577">
          <cell r="C1577" t="str">
            <v>皖维高新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-0.011</v>
          </cell>
          <cell r="J1577">
            <v>0</v>
          </cell>
          <cell r="K1577">
            <v>0</v>
          </cell>
        </row>
        <row r="1578">
          <cell r="C1578" t="str">
            <v>南京高科</v>
          </cell>
          <cell r="D1578">
            <v>3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0.005</v>
          </cell>
          <cell r="J1578">
            <v>0</v>
          </cell>
          <cell r="K1578">
            <v>-1</v>
          </cell>
        </row>
        <row r="1579">
          <cell r="C1579" t="str">
            <v>宇通客车</v>
          </cell>
          <cell r="D1579">
            <v>2</v>
          </cell>
          <cell r="E1579">
            <v>1</v>
          </cell>
          <cell r="F1579">
            <v>1</v>
          </cell>
          <cell r="G1579">
            <v>-1</v>
          </cell>
          <cell r="H1579">
            <v>0</v>
          </cell>
          <cell r="I1579">
            <v>-0.009</v>
          </cell>
          <cell r="J1579">
            <v>-1</v>
          </cell>
          <cell r="K1579">
            <v>0</v>
          </cell>
        </row>
        <row r="1580">
          <cell r="C1580" t="str">
            <v>冠城大通</v>
          </cell>
          <cell r="D1580">
            <v>0</v>
          </cell>
          <cell r="E1580">
            <v>2</v>
          </cell>
          <cell r="F1580">
            <v>0</v>
          </cell>
          <cell r="G1580">
            <v>0</v>
          </cell>
          <cell r="H1580">
            <v>0</v>
          </cell>
          <cell r="I1580">
            <v>0.002</v>
          </cell>
          <cell r="J1580">
            <v>0</v>
          </cell>
          <cell r="K1580">
            <v>0</v>
          </cell>
        </row>
        <row r="1581">
          <cell r="C1581" t="str">
            <v>*ST富润</v>
          </cell>
          <cell r="D1581">
            <v>1</v>
          </cell>
          <cell r="E1581">
            <v>2</v>
          </cell>
          <cell r="F1581">
            <v>0</v>
          </cell>
          <cell r="G1581">
            <v>-1</v>
          </cell>
          <cell r="H1581">
            <v>0</v>
          </cell>
          <cell r="I1581">
            <v>0.004</v>
          </cell>
          <cell r="J1581">
            <v>0</v>
          </cell>
          <cell r="K1581">
            <v>-1</v>
          </cell>
        </row>
        <row r="1582">
          <cell r="C1582" t="str">
            <v>凤凰光学</v>
          </cell>
          <cell r="D1582">
            <v>1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0.047</v>
          </cell>
          <cell r="J1582">
            <v>0</v>
          </cell>
          <cell r="K1582">
            <v>0</v>
          </cell>
        </row>
        <row r="1583">
          <cell r="C1583" t="str">
            <v>中船科技</v>
          </cell>
          <cell r="D1583">
            <v>0</v>
          </cell>
          <cell r="E1583">
            <v>0</v>
          </cell>
          <cell r="F1583">
            <v>0</v>
          </cell>
          <cell r="G1583">
            <v>-1</v>
          </cell>
          <cell r="H1583">
            <v>0</v>
          </cell>
          <cell r="I1583">
            <v>0.02</v>
          </cell>
          <cell r="J1583">
            <v>0</v>
          </cell>
          <cell r="K1583">
            <v>0</v>
          </cell>
        </row>
        <row r="1584">
          <cell r="C1584" t="str">
            <v>光明肉业</v>
          </cell>
          <cell r="D1584">
            <v>0</v>
          </cell>
          <cell r="E1584">
            <v>2</v>
          </cell>
          <cell r="F1584">
            <v>0</v>
          </cell>
          <cell r="G1584">
            <v>0</v>
          </cell>
          <cell r="H1584">
            <v>0</v>
          </cell>
          <cell r="I1584">
            <v>0.013</v>
          </cell>
          <cell r="J1584">
            <v>0</v>
          </cell>
          <cell r="K1584">
            <v>1</v>
          </cell>
        </row>
        <row r="1585">
          <cell r="C1585" t="str">
            <v>新疆天业</v>
          </cell>
          <cell r="D1585">
            <v>0</v>
          </cell>
          <cell r="E1585">
            <v>1</v>
          </cell>
          <cell r="F1585">
            <v>0</v>
          </cell>
          <cell r="G1585">
            <v>0</v>
          </cell>
          <cell r="H1585">
            <v>0</v>
          </cell>
          <cell r="I1585">
            <v>-0.01</v>
          </cell>
          <cell r="J1585">
            <v>0</v>
          </cell>
          <cell r="K1585">
            <v>0</v>
          </cell>
        </row>
        <row r="1586">
          <cell r="C1586" t="str">
            <v>康欣新材</v>
          </cell>
          <cell r="D1586">
            <v>0</v>
          </cell>
          <cell r="E1586">
            <v>1</v>
          </cell>
          <cell r="F1586">
            <v>0</v>
          </cell>
          <cell r="G1586">
            <v>-1</v>
          </cell>
          <cell r="H1586">
            <v>0</v>
          </cell>
          <cell r="I1586">
            <v>-0.003</v>
          </cell>
          <cell r="J1586">
            <v>0</v>
          </cell>
          <cell r="K1586">
            <v>0</v>
          </cell>
        </row>
        <row r="1587">
          <cell r="C1587" t="str">
            <v>*ST宋都</v>
          </cell>
          <cell r="D1587">
            <v>3</v>
          </cell>
          <cell r="E1587">
            <v>0</v>
          </cell>
          <cell r="F1587">
            <v>1</v>
          </cell>
          <cell r="G1587">
            <v>-1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</row>
        <row r="1588">
          <cell r="C1588" t="str">
            <v>澄星股份</v>
          </cell>
          <cell r="D1588">
            <v>1</v>
          </cell>
          <cell r="E1588">
            <v>2</v>
          </cell>
          <cell r="F1588">
            <v>1</v>
          </cell>
          <cell r="G1588">
            <v>-1</v>
          </cell>
          <cell r="H1588">
            <v>0</v>
          </cell>
          <cell r="I1588">
            <v>0.001</v>
          </cell>
          <cell r="J1588">
            <v>0</v>
          </cell>
          <cell r="K1588">
            <v>0</v>
          </cell>
        </row>
        <row r="1589">
          <cell r="C1589" t="str">
            <v>人福医药</v>
          </cell>
          <cell r="D1589">
            <v>1</v>
          </cell>
          <cell r="E1589">
            <v>2</v>
          </cell>
          <cell r="F1589">
            <v>0</v>
          </cell>
          <cell r="G1589">
            <v>1</v>
          </cell>
          <cell r="H1589">
            <v>0</v>
          </cell>
          <cell r="I1589">
            <v>0.09</v>
          </cell>
          <cell r="J1589">
            <v>0</v>
          </cell>
          <cell r="K1589">
            <v>0</v>
          </cell>
        </row>
        <row r="1590">
          <cell r="C1590" t="str">
            <v>金花股份</v>
          </cell>
          <cell r="D1590">
            <v>1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-0.008</v>
          </cell>
          <cell r="J1590">
            <v>0</v>
          </cell>
          <cell r="K1590">
            <v>0</v>
          </cell>
        </row>
        <row r="1591">
          <cell r="C1591" t="str">
            <v>东风科技</v>
          </cell>
          <cell r="D1591">
            <v>0</v>
          </cell>
          <cell r="E1591">
            <v>2</v>
          </cell>
          <cell r="F1591">
            <v>0</v>
          </cell>
          <cell r="G1591">
            <v>0</v>
          </cell>
          <cell r="H1591">
            <v>0</v>
          </cell>
          <cell r="I1591">
            <v>0.02</v>
          </cell>
          <cell r="J1591">
            <v>0</v>
          </cell>
          <cell r="K1591">
            <v>0</v>
          </cell>
        </row>
        <row r="1592">
          <cell r="C1592" t="str">
            <v>海泰发展</v>
          </cell>
          <cell r="D1592">
            <v>0</v>
          </cell>
          <cell r="E1592">
            <v>0</v>
          </cell>
          <cell r="F1592">
            <v>1</v>
          </cell>
          <cell r="G1592">
            <v>-1</v>
          </cell>
          <cell r="H1592">
            <v>0</v>
          </cell>
          <cell r="I1592">
            <v>0.001</v>
          </cell>
          <cell r="J1592">
            <v>0</v>
          </cell>
          <cell r="K1592">
            <v>0</v>
          </cell>
        </row>
        <row r="1593">
          <cell r="C1593" t="str">
            <v>*ST博信</v>
          </cell>
          <cell r="D1593">
            <v>4</v>
          </cell>
          <cell r="E1593">
            <v>1</v>
          </cell>
          <cell r="F1593">
            <v>-1</v>
          </cell>
          <cell r="G1593">
            <v>0</v>
          </cell>
          <cell r="H1593">
            <v>0</v>
          </cell>
          <cell r="I1593">
            <v>0.009</v>
          </cell>
          <cell r="J1593">
            <v>0</v>
          </cell>
          <cell r="K1593">
            <v>0</v>
          </cell>
        </row>
        <row r="1594">
          <cell r="C1594" t="str">
            <v>中信尼雅</v>
          </cell>
          <cell r="D1594">
            <v>1</v>
          </cell>
          <cell r="E1594">
            <v>0</v>
          </cell>
          <cell r="F1594">
            <v>0</v>
          </cell>
          <cell r="G1594">
            <v>1</v>
          </cell>
          <cell r="H1594">
            <v>0</v>
          </cell>
          <cell r="I1594">
            <v>0.043</v>
          </cell>
          <cell r="J1594">
            <v>0</v>
          </cell>
          <cell r="K1594">
            <v>1</v>
          </cell>
        </row>
        <row r="1595">
          <cell r="C1595" t="str">
            <v>同仁堂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0.099</v>
          </cell>
          <cell r="J1595">
            <v>0</v>
          </cell>
          <cell r="K1595">
            <v>0</v>
          </cell>
        </row>
        <row r="1596">
          <cell r="C1596" t="str">
            <v>中视传媒</v>
          </cell>
          <cell r="D1596">
            <v>1</v>
          </cell>
          <cell r="E1596">
            <v>0</v>
          </cell>
          <cell r="F1596">
            <v>1</v>
          </cell>
          <cell r="G1596">
            <v>-1</v>
          </cell>
          <cell r="H1596">
            <v>0</v>
          </cell>
          <cell r="I1596">
            <v>-0.001</v>
          </cell>
          <cell r="J1596">
            <v>0</v>
          </cell>
          <cell r="K1596">
            <v>0</v>
          </cell>
        </row>
        <row r="1597">
          <cell r="C1597" t="str">
            <v>特变电工</v>
          </cell>
          <cell r="D1597">
            <v>0</v>
          </cell>
          <cell r="E1597">
            <v>0</v>
          </cell>
          <cell r="F1597">
            <v>1</v>
          </cell>
          <cell r="G1597">
            <v>-1</v>
          </cell>
          <cell r="H1597">
            <v>0</v>
          </cell>
          <cell r="I1597">
            <v>0.014</v>
          </cell>
          <cell r="J1597">
            <v>0</v>
          </cell>
          <cell r="K1597">
            <v>0</v>
          </cell>
        </row>
        <row r="1598">
          <cell r="C1598" t="str">
            <v>大名城</v>
          </cell>
          <cell r="D1598">
            <v>2</v>
          </cell>
          <cell r="E1598">
            <v>0</v>
          </cell>
          <cell r="F1598">
            <v>1</v>
          </cell>
          <cell r="G1598">
            <v>-1</v>
          </cell>
          <cell r="H1598">
            <v>0</v>
          </cell>
          <cell r="I1598">
            <v>0.015</v>
          </cell>
          <cell r="J1598">
            <v>0</v>
          </cell>
          <cell r="K1598">
            <v>0</v>
          </cell>
        </row>
        <row r="1599">
          <cell r="C1599" t="str">
            <v>湘财股份</v>
          </cell>
          <cell r="D1599">
            <v>2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-0.001</v>
          </cell>
          <cell r="J1599">
            <v>0</v>
          </cell>
          <cell r="K1599">
            <v>0</v>
          </cell>
        </row>
        <row r="1600">
          <cell r="C1600" t="str">
            <v>云天化</v>
          </cell>
          <cell r="D1600">
            <v>4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0.051</v>
          </cell>
          <cell r="J1600">
            <v>0</v>
          </cell>
          <cell r="K1600">
            <v>0</v>
          </cell>
        </row>
        <row r="1601">
          <cell r="C1601" t="str">
            <v>开创国际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-0.012</v>
          </cell>
          <cell r="J1601">
            <v>0</v>
          </cell>
          <cell r="K1601">
            <v>-1</v>
          </cell>
        </row>
        <row r="1602">
          <cell r="C1602" t="str">
            <v>广州发展</v>
          </cell>
          <cell r="D1602">
            <v>2</v>
          </cell>
          <cell r="E1602">
            <v>0</v>
          </cell>
          <cell r="F1602">
            <v>0</v>
          </cell>
          <cell r="G1602">
            <v>-1</v>
          </cell>
          <cell r="H1602">
            <v>0</v>
          </cell>
          <cell r="I1602">
            <v>-0.017</v>
          </cell>
          <cell r="J1602">
            <v>0</v>
          </cell>
          <cell r="K1602">
            <v>0</v>
          </cell>
        </row>
        <row r="1603">
          <cell r="C1603" t="str">
            <v>林海股份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-0.028</v>
          </cell>
          <cell r="J1603">
            <v>0</v>
          </cell>
          <cell r="K1603">
            <v>-1</v>
          </cell>
        </row>
        <row r="1604">
          <cell r="C1604" t="str">
            <v>同方股份</v>
          </cell>
          <cell r="D1604">
            <v>1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-0.001</v>
          </cell>
          <cell r="J1604">
            <v>0</v>
          </cell>
          <cell r="K1604">
            <v>0</v>
          </cell>
        </row>
        <row r="1605">
          <cell r="C1605" t="str">
            <v>明星电力</v>
          </cell>
          <cell r="D1605">
            <v>4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-0.051</v>
          </cell>
          <cell r="J1605">
            <v>0</v>
          </cell>
          <cell r="K1605">
            <v>-1</v>
          </cell>
        </row>
        <row r="1606">
          <cell r="C1606" t="str">
            <v>青山纸业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-0.002</v>
          </cell>
          <cell r="J1606">
            <v>0</v>
          </cell>
          <cell r="K1606">
            <v>-1</v>
          </cell>
        </row>
        <row r="1607">
          <cell r="C1607" t="str">
            <v>上汽集团</v>
          </cell>
          <cell r="D1607">
            <v>4</v>
          </cell>
          <cell r="E1607">
            <v>1</v>
          </cell>
          <cell r="F1607">
            <v>-1</v>
          </cell>
          <cell r="G1607">
            <v>1</v>
          </cell>
          <cell r="H1607">
            <v>0</v>
          </cell>
          <cell r="I1607">
            <v>0.045</v>
          </cell>
          <cell r="J1607">
            <v>0</v>
          </cell>
          <cell r="K1607">
            <v>0</v>
          </cell>
        </row>
        <row r="1608">
          <cell r="C1608" t="str">
            <v>永鼎股份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0.002</v>
          </cell>
          <cell r="J1608">
            <v>0</v>
          </cell>
          <cell r="K1608">
            <v>-1</v>
          </cell>
        </row>
        <row r="1609">
          <cell r="C1609" t="str">
            <v>重庆路桥</v>
          </cell>
          <cell r="D1609">
            <v>0</v>
          </cell>
          <cell r="E1609">
            <v>0</v>
          </cell>
          <cell r="F1609">
            <v>1</v>
          </cell>
          <cell r="G1609">
            <v>-1</v>
          </cell>
          <cell r="H1609">
            <v>0</v>
          </cell>
          <cell r="I1609">
            <v>-0.003</v>
          </cell>
          <cell r="J1609">
            <v>0</v>
          </cell>
          <cell r="K1609">
            <v>0</v>
          </cell>
        </row>
        <row r="1610">
          <cell r="C1610" t="str">
            <v>美尔雅</v>
          </cell>
          <cell r="D1610">
            <v>0</v>
          </cell>
          <cell r="E1610">
            <v>0</v>
          </cell>
          <cell r="F1610">
            <v>1</v>
          </cell>
          <cell r="G1610">
            <v>-1</v>
          </cell>
          <cell r="H1610">
            <v>0</v>
          </cell>
          <cell r="I1610">
            <v>0.003</v>
          </cell>
          <cell r="J1610">
            <v>0</v>
          </cell>
          <cell r="K1610">
            <v>0</v>
          </cell>
        </row>
        <row r="1611">
          <cell r="C1611" t="str">
            <v>亚盛集团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-0.002</v>
          </cell>
          <cell r="J1611">
            <v>0</v>
          </cell>
          <cell r="K1611">
            <v>0</v>
          </cell>
        </row>
        <row r="1612">
          <cell r="C1612" t="str">
            <v>国金证券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0.018</v>
          </cell>
          <cell r="J1612">
            <v>0</v>
          </cell>
          <cell r="K1612">
            <v>0</v>
          </cell>
        </row>
        <row r="1613">
          <cell r="C1613" t="str">
            <v>诺德股份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0.002</v>
          </cell>
          <cell r="J1613">
            <v>0</v>
          </cell>
          <cell r="K1613">
            <v>-1</v>
          </cell>
        </row>
        <row r="1614">
          <cell r="C1614" t="str">
            <v>北方稀土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0.046</v>
          </cell>
          <cell r="J1614">
            <v>0</v>
          </cell>
          <cell r="K1614">
            <v>0</v>
          </cell>
        </row>
        <row r="1615">
          <cell r="C1615" t="str">
            <v>*ST天成</v>
          </cell>
          <cell r="D1615">
            <v>4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-0.004</v>
          </cell>
          <cell r="J1615">
            <v>0</v>
          </cell>
          <cell r="K1615">
            <v>0</v>
          </cell>
        </row>
        <row r="1616">
          <cell r="C1616" t="str">
            <v>浙江东日</v>
          </cell>
          <cell r="D1616">
            <v>4</v>
          </cell>
          <cell r="E1616">
            <v>1</v>
          </cell>
          <cell r="F1616">
            <v>0</v>
          </cell>
          <cell r="G1616">
            <v>0</v>
          </cell>
          <cell r="H1616">
            <v>0</v>
          </cell>
          <cell r="I1616">
            <v>-0.009</v>
          </cell>
          <cell r="J1616">
            <v>0</v>
          </cell>
          <cell r="K1616">
            <v>0</v>
          </cell>
        </row>
        <row r="1617">
          <cell r="C1617" t="str">
            <v>东睦股份</v>
          </cell>
          <cell r="D1617">
            <v>1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0.021</v>
          </cell>
          <cell r="J1617">
            <v>0</v>
          </cell>
          <cell r="K1617">
            <v>0</v>
          </cell>
        </row>
        <row r="1618">
          <cell r="C1618" t="str">
            <v>中国东航</v>
          </cell>
          <cell r="D1618">
            <v>3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0.014</v>
          </cell>
          <cell r="J1618">
            <v>0</v>
          </cell>
          <cell r="K1618">
            <v>0</v>
          </cell>
        </row>
        <row r="1619">
          <cell r="C1619" t="str">
            <v>三峡水利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0.012</v>
          </cell>
          <cell r="J1619">
            <v>0</v>
          </cell>
          <cell r="K1619">
            <v>0</v>
          </cell>
        </row>
        <row r="1620">
          <cell r="C1620" t="str">
            <v>ST西钢</v>
          </cell>
          <cell r="D1620">
            <v>4</v>
          </cell>
          <cell r="E1620">
            <v>0</v>
          </cell>
          <cell r="F1620">
            <v>-1</v>
          </cell>
          <cell r="G1620">
            <v>1</v>
          </cell>
          <cell r="H1620">
            <v>0</v>
          </cell>
          <cell r="I1620">
            <v>-0.001</v>
          </cell>
          <cell r="J1620">
            <v>0</v>
          </cell>
          <cell r="K1620">
            <v>0</v>
          </cell>
        </row>
        <row r="1621">
          <cell r="C1621" t="str">
            <v>中国卫星</v>
          </cell>
          <cell r="D1621">
            <v>0</v>
          </cell>
          <cell r="E1621">
            <v>1</v>
          </cell>
          <cell r="F1621">
            <v>0</v>
          </cell>
          <cell r="G1621">
            <v>0</v>
          </cell>
          <cell r="H1621">
            <v>0</v>
          </cell>
          <cell r="I1621">
            <v>0.054</v>
          </cell>
          <cell r="J1621">
            <v>0</v>
          </cell>
          <cell r="K1621">
            <v>0</v>
          </cell>
        </row>
        <row r="1622">
          <cell r="C1622" t="str">
            <v>长江投资</v>
          </cell>
          <cell r="D1622">
            <v>4</v>
          </cell>
          <cell r="E1622">
            <v>2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1</v>
          </cell>
        </row>
        <row r="1623">
          <cell r="C1623" t="str">
            <v>浙江东方</v>
          </cell>
          <cell r="D1623">
            <v>1</v>
          </cell>
          <cell r="E1623">
            <v>2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</row>
        <row r="1624">
          <cell r="C1624" t="str">
            <v>郑州煤电</v>
          </cell>
          <cell r="D1624">
            <v>1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0.009</v>
          </cell>
          <cell r="J1624">
            <v>0</v>
          </cell>
          <cell r="K1624">
            <v>0</v>
          </cell>
        </row>
        <row r="1625">
          <cell r="C1625" t="str">
            <v>*ST宏图</v>
          </cell>
          <cell r="D1625">
            <v>2</v>
          </cell>
          <cell r="E1625">
            <v>1</v>
          </cell>
          <cell r="F1625">
            <v>1</v>
          </cell>
          <cell r="G1625">
            <v>-1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</row>
        <row r="1626">
          <cell r="C1626" t="str">
            <v>兰花科创</v>
          </cell>
          <cell r="D1626">
            <v>1</v>
          </cell>
          <cell r="E1626">
            <v>1</v>
          </cell>
          <cell r="F1626">
            <v>1</v>
          </cell>
          <cell r="G1626">
            <v>-1</v>
          </cell>
          <cell r="H1626">
            <v>0</v>
          </cell>
          <cell r="I1626">
            <v>0.014</v>
          </cell>
          <cell r="J1626">
            <v>0</v>
          </cell>
          <cell r="K1626">
            <v>0</v>
          </cell>
        </row>
        <row r="1627">
          <cell r="C1627" t="str">
            <v>铁龙物流</v>
          </cell>
          <cell r="D1627">
            <v>4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-0.005</v>
          </cell>
          <cell r="J1627">
            <v>0</v>
          </cell>
          <cell r="K1627">
            <v>0</v>
          </cell>
        </row>
        <row r="1628">
          <cell r="C1628" t="str">
            <v>杭钢股份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0.002</v>
          </cell>
          <cell r="J1628">
            <v>0</v>
          </cell>
          <cell r="K1628">
            <v>0</v>
          </cell>
        </row>
        <row r="1629">
          <cell r="C1629" t="str">
            <v>金健米业</v>
          </cell>
          <cell r="D1629">
            <v>2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0.005</v>
          </cell>
          <cell r="J1629">
            <v>0</v>
          </cell>
          <cell r="K1629">
            <v>0</v>
          </cell>
        </row>
        <row r="1630">
          <cell r="C1630" t="str">
            <v>苏豪弘业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-1</v>
          </cell>
        </row>
        <row r="1631">
          <cell r="C1631" t="str">
            <v>太极集团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-0.02</v>
          </cell>
          <cell r="J1631">
            <v>0</v>
          </cell>
          <cell r="K1631">
            <v>0</v>
          </cell>
        </row>
        <row r="1632">
          <cell r="C1632" t="str">
            <v>波导股份</v>
          </cell>
          <cell r="D1632">
            <v>3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-0.005</v>
          </cell>
          <cell r="J1632">
            <v>0</v>
          </cell>
          <cell r="K1632">
            <v>0</v>
          </cell>
        </row>
        <row r="1633">
          <cell r="C1633" t="str">
            <v>国网信通</v>
          </cell>
          <cell r="D1633">
            <v>1</v>
          </cell>
          <cell r="E1633">
            <v>0</v>
          </cell>
          <cell r="F1633">
            <v>0</v>
          </cell>
          <cell r="G1633">
            <v>-1</v>
          </cell>
          <cell r="H1633">
            <v>0</v>
          </cell>
          <cell r="I1633">
            <v>-0.005</v>
          </cell>
          <cell r="J1633">
            <v>0</v>
          </cell>
          <cell r="K1633">
            <v>0</v>
          </cell>
        </row>
        <row r="1634">
          <cell r="C1634" t="str">
            <v>重庆啤酒</v>
          </cell>
          <cell r="D1634">
            <v>4</v>
          </cell>
          <cell r="E1634">
            <v>0</v>
          </cell>
          <cell r="F1634">
            <v>-1</v>
          </cell>
          <cell r="G1634">
            <v>1</v>
          </cell>
          <cell r="H1634">
            <v>0</v>
          </cell>
          <cell r="I1634">
            <v>0.142</v>
          </cell>
          <cell r="J1634">
            <v>0</v>
          </cell>
          <cell r="K1634">
            <v>0</v>
          </cell>
        </row>
        <row r="1635">
          <cell r="C1635" t="str">
            <v>东湖高新</v>
          </cell>
          <cell r="D1635">
            <v>2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-0.025</v>
          </cell>
          <cell r="J1635">
            <v>0</v>
          </cell>
          <cell r="K1635">
            <v>-1</v>
          </cell>
        </row>
        <row r="1636">
          <cell r="C1636" t="str">
            <v>乐凯胶片</v>
          </cell>
          <cell r="D1636">
            <v>0</v>
          </cell>
          <cell r="E1636">
            <v>0</v>
          </cell>
          <cell r="F1636">
            <v>1</v>
          </cell>
          <cell r="G1636">
            <v>-1</v>
          </cell>
          <cell r="H1636">
            <v>0</v>
          </cell>
          <cell r="I1636">
            <v>-0.003</v>
          </cell>
          <cell r="J1636">
            <v>0</v>
          </cell>
          <cell r="K1636">
            <v>0</v>
          </cell>
        </row>
        <row r="1637">
          <cell r="C1637" t="str">
            <v>ST明诚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-1</v>
          </cell>
        </row>
        <row r="1638">
          <cell r="C1638" t="str">
            <v>浪莎股份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-0.018</v>
          </cell>
          <cell r="J1638">
            <v>0</v>
          </cell>
          <cell r="K1638">
            <v>-1</v>
          </cell>
        </row>
        <row r="1639">
          <cell r="C1639" t="str">
            <v>中青旅</v>
          </cell>
          <cell r="D1639">
            <v>3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-0.006</v>
          </cell>
          <cell r="J1639">
            <v>0</v>
          </cell>
          <cell r="K1639">
            <v>0</v>
          </cell>
        </row>
        <row r="1640">
          <cell r="C1640" t="str">
            <v>*ST西源</v>
          </cell>
          <cell r="D1640">
            <v>4</v>
          </cell>
          <cell r="E1640">
            <v>0</v>
          </cell>
          <cell r="F1640">
            <v>0</v>
          </cell>
          <cell r="G1640">
            <v>1</v>
          </cell>
          <cell r="H1640">
            <v>0</v>
          </cell>
          <cell r="I1640">
            <v>-0.004</v>
          </cell>
          <cell r="J1640">
            <v>0</v>
          </cell>
          <cell r="K1640">
            <v>0</v>
          </cell>
        </row>
        <row r="1641">
          <cell r="C1641" t="str">
            <v>兴发集团</v>
          </cell>
          <cell r="D1641">
            <v>2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-0.001</v>
          </cell>
          <cell r="J1641">
            <v>0</v>
          </cell>
          <cell r="K1641">
            <v>0</v>
          </cell>
        </row>
        <row r="1642">
          <cell r="C1642" t="str">
            <v>金发科技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0.012</v>
          </cell>
          <cell r="J1642">
            <v>0</v>
          </cell>
          <cell r="K1642">
            <v>-1</v>
          </cell>
        </row>
        <row r="1643">
          <cell r="C1643" t="str">
            <v>长春一东</v>
          </cell>
          <cell r="D1643">
            <v>2</v>
          </cell>
          <cell r="E1643">
            <v>1</v>
          </cell>
          <cell r="F1643">
            <v>0</v>
          </cell>
          <cell r="G1643">
            <v>0</v>
          </cell>
          <cell r="H1643">
            <v>0</v>
          </cell>
          <cell r="I1643">
            <v>-0.01</v>
          </cell>
          <cell r="J1643">
            <v>0</v>
          </cell>
          <cell r="K1643">
            <v>0</v>
          </cell>
        </row>
        <row r="1644">
          <cell r="C1644" t="str">
            <v>廊坊发展</v>
          </cell>
          <cell r="D1644">
            <v>1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-0.003</v>
          </cell>
          <cell r="J1644">
            <v>0</v>
          </cell>
          <cell r="K1644">
            <v>-1</v>
          </cell>
        </row>
        <row r="1645">
          <cell r="C1645" t="str">
            <v>中国船舶</v>
          </cell>
          <cell r="D1645">
            <v>4</v>
          </cell>
          <cell r="E1645">
            <v>2</v>
          </cell>
          <cell r="F1645">
            <v>0</v>
          </cell>
          <cell r="G1645">
            <v>0</v>
          </cell>
          <cell r="H1645">
            <v>0</v>
          </cell>
          <cell r="I1645">
            <v>-0.053</v>
          </cell>
          <cell r="J1645">
            <v>0</v>
          </cell>
          <cell r="K1645">
            <v>0</v>
          </cell>
        </row>
        <row r="1646">
          <cell r="C1646" t="str">
            <v>航天机电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0.008</v>
          </cell>
          <cell r="J1646">
            <v>0</v>
          </cell>
          <cell r="K1646">
            <v>0</v>
          </cell>
        </row>
        <row r="1647">
          <cell r="C1647" t="str">
            <v>维科技术</v>
          </cell>
          <cell r="D1647">
            <v>0</v>
          </cell>
          <cell r="E1647">
            <v>2</v>
          </cell>
          <cell r="F1647">
            <v>0</v>
          </cell>
          <cell r="G1647">
            <v>0</v>
          </cell>
          <cell r="H1647">
            <v>0</v>
          </cell>
          <cell r="I1647">
            <v>-0.002</v>
          </cell>
          <cell r="J1647">
            <v>0</v>
          </cell>
          <cell r="K1647">
            <v>0</v>
          </cell>
        </row>
        <row r="1648">
          <cell r="C1648" t="str">
            <v>建发股份</v>
          </cell>
          <cell r="D1648">
            <v>1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0.015</v>
          </cell>
          <cell r="J1648">
            <v>0</v>
          </cell>
          <cell r="K1648">
            <v>0</v>
          </cell>
        </row>
        <row r="1649">
          <cell r="C1649" t="str">
            <v>华创云信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0.007</v>
          </cell>
          <cell r="J1649">
            <v>0</v>
          </cell>
          <cell r="K1649">
            <v>0</v>
          </cell>
        </row>
        <row r="1650">
          <cell r="C1650" t="str">
            <v>华升股份</v>
          </cell>
          <cell r="D1650">
            <v>0</v>
          </cell>
          <cell r="E1650">
            <v>0</v>
          </cell>
          <cell r="F1650">
            <v>1</v>
          </cell>
          <cell r="G1650">
            <v>-1</v>
          </cell>
          <cell r="H1650">
            <v>0</v>
          </cell>
          <cell r="I1650">
            <v>-0.003</v>
          </cell>
          <cell r="J1650">
            <v>0</v>
          </cell>
          <cell r="K1650">
            <v>0</v>
          </cell>
        </row>
        <row r="1651">
          <cell r="C1651" t="str">
            <v>永泰能源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-0.001</v>
          </cell>
          <cell r="J1651">
            <v>0</v>
          </cell>
          <cell r="K1651">
            <v>-1</v>
          </cell>
        </row>
        <row r="1652">
          <cell r="C1652" t="str">
            <v>中体产业</v>
          </cell>
          <cell r="D1652">
            <v>0</v>
          </cell>
          <cell r="E1652">
            <v>2</v>
          </cell>
          <cell r="F1652">
            <v>0</v>
          </cell>
          <cell r="G1652">
            <v>0</v>
          </cell>
          <cell r="H1652">
            <v>0</v>
          </cell>
          <cell r="I1652">
            <v>0.012</v>
          </cell>
          <cell r="J1652">
            <v>0</v>
          </cell>
          <cell r="K1652">
            <v>0</v>
          </cell>
        </row>
        <row r="1653">
          <cell r="C1653" t="str">
            <v>大龙地产</v>
          </cell>
          <cell r="D1653">
            <v>1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0.003</v>
          </cell>
          <cell r="J1653">
            <v>0</v>
          </cell>
          <cell r="K1653">
            <v>0</v>
          </cell>
        </row>
        <row r="1654">
          <cell r="C1654" t="str">
            <v>巨化股份</v>
          </cell>
          <cell r="D1654">
            <v>3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-0.258</v>
          </cell>
          <cell r="J1654">
            <v>0</v>
          </cell>
          <cell r="K1654">
            <v>0</v>
          </cell>
        </row>
        <row r="1655">
          <cell r="C1655" t="str">
            <v>天坛生物</v>
          </cell>
          <cell r="D1655">
            <v>0</v>
          </cell>
          <cell r="E1655">
            <v>2</v>
          </cell>
          <cell r="F1655">
            <v>0</v>
          </cell>
          <cell r="G1655">
            <v>0</v>
          </cell>
          <cell r="H1655">
            <v>0</v>
          </cell>
          <cell r="I1655">
            <v>0.067</v>
          </cell>
          <cell r="J1655">
            <v>0</v>
          </cell>
          <cell r="K1655">
            <v>0</v>
          </cell>
        </row>
        <row r="1656">
          <cell r="C1656" t="str">
            <v>香江控股</v>
          </cell>
          <cell r="D1656">
            <v>2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0.001</v>
          </cell>
          <cell r="J1656">
            <v>0</v>
          </cell>
          <cell r="K1656">
            <v>0</v>
          </cell>
        </row>
        <row r="1657">
          <cell r="C1657" t="str">
            <v>中闽能源</v>
          </cell>
          <cell r="D1657">
            <v>4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-0.017</v>
          </cell>
          <cell r="J1657">
            <v>0</v>
          </cell>
          <cell r="K1657">
            <v>0</v>
          </cell>
        </row>
        <row r="1658">
          <cell r="C1658" t="str">
            <v>*ST宁科</v>
          </cell>
          <cell r="D1658">
            <v>4</v>
          </cell>
          <cell r="E1658">
            <v>1</v>
          </cell>
          <cell r="F1658">
            <v>-1</v>
          </cell>
          <cell r="G1658">
            <v>1</v>
          </cell>
          <cell r="H1658">
            <v>0</v>
          </cell>
          <cell r="I1658">
            <v>0.016</v>
          </cell>
          <cell r="J1658">
            <v>0</v>
          </cell>
          <cell r="K1658">
            <v>0</v>
          </cell>
        </row>
        <row r="1659">
          <cell r="C1659" t="str">
            <v>福田汽车</v>
          </cell>
          <cell r="D1659">
            <v>1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0.014</v>
          </cell>
          <cell r="J1659">
            <v>0</v>
          </cell>
          <cell r="K1659">
            <v>0</v>
          </cell>
        </row>
        <row r="1660">
          <cell r="C1660" t="str">
            <v>联美控股</v>
          </cell>
          <cell r="D1660">
            <v>2</v>
          </cell>
          <cell r="E1660">
            <v>0</v>
          </cell>
          <cell r="F1660">
            <v>-1</v>
          </cell>
          <cell r="G1660">
            <v>1</v>
          </cell>
          <cell r="H1660">
            <v>0</v>
          </cell>
          <cell r="I1660">
            <v>-0.008</v>
          </cell>
          <cell r="J1660">
            <v>0</v>
          </cell>
          <cell r="K1660">
            <v>0</v>
          </cell>
        </row>
        <row r="1661">
          <cell r="C1661" t="str">
            <v>武汉控股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-0.007</v>
          </cell>
          <cell r="J1661">
            <v>0</v>
          </cell>
          <cell r="K1661">
            <v>-1</v>
          </cell>
        </row>
        <row r="1662">
          <cell r="C1662" t="str">
            <v>太原重工</v>
          </cell>
          <cell r="D1662">
            <v>0</v>
          </cell>
          <cell r="E1662">
            <v>2</v>
          </cell>
          <cell r="F1662">
            <v>0</v>
          </cell>
          <cell r="G1662">
            <v>0</v>
          </cell>
          <cell r="H1662">
            <v>0</v>
          </cell>
          <cell r="I1662">
            <v>-0.001</v>
          </cell>
          <cell r="J1662">
            <v>0</v>
          </cell>
          <cell r="K1662">
            <v>-1</v>
          </cell>
        </row>
        <row r="1663">
          <cell r="C1663" t="str">
            <v>上海建工</v>
          </cell>
          <cell r="D1663">
            <v>0</v>
          </cell>
          <cell r="E1663">
            <v>1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</row>
        <row r="1664">
          <cell r="C1664" t="str">
            <v>上海贝岭</v>
          </cell>
          <cell r="D1664">
            <v>4</v>
          </cell>
          <cell r="E1664">
            <v>2</v>
          </cell>
          <cell r="F1664">
            <v>-1</v>
          </cell>
          <cell r="G1664">
            <v>1</v>
          </cell>
          <cell r="H1664">
            <v>0</v>
          </cell>
          <cell r="I1664">
            <v>0.132</v>
          </cell>
          <cell r="J1664">
            <v>0</v>
          </cell>
          <cell r="K1664">
            <v>0</v>
          </cell>
        </row>
        <row r="1665">
          <cell r="C1665" t="str">
            <v>黄河旋风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-0.002</v>
          </cell>
          <cell r="J1665">
            <v>0</v>
          </cell>
          <cell r="K1665">
            <v>0</v>
          </cell>
        </row>
        <row r="1666">
          <cell r="C1666" t="str">
            <v>卧龙地产</v>
          </cell>
          <cell r="D1666">
            <v>3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-0.007</v>
          </cell>
          <cell r="J1666">
            <v>0</v>
          </cell>
          <cell r="K1666">
            <v>0</v>
          </cell>
        </row>
        <row r="1667">
          <cell r="C1667" t="str">
            <v>中国巨石</v>
          </cell>
          <cell r="D1667">
            <v>2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0.013</v>
          </cell>
          <cell r="J1667">
            <v>0</v>
          </cell>
          <cell r="K1667">
            <v>0</v>
          </cell>
        </row>
        <row r="1668">
          <cell r="C1668" t="str">
            <v>雅戈尔</v>
          </cell>
          <cell r="D1668">
            <v>2</v>
          </cell>
          <cell r="E1668">
            <v>2</v>
          </cell>
          <cell r="F1668">
            <v>0</v>
          </cell>
          <cell r="G1668">
            <v>-1</v>
          </cell>
          <cell r="H1668">
            <v>0</v>
          </cell>
          <cell r="I1668">
            <v>0.003</v>
          </cell>
          <cell r="J1668">
            <v>0</v>
          </cell>
          <cell r="K1668">
            <v>0</v>
          </cell>
        </row>
        <row r="1669">
          <cell r="C1669" t="str">
            <v>东安动力</v>
          </cell>
          <cell r="D1669">
            <v>1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0.023</v>
          </cell>
          <cell r="J1669">
            <v>0</v>
          </cell>
          <cell r="K1669">
            <v>0</v>
          </cell>
        </row>
        <row r="1670">
          <cell r="C1670" t="str">
            <v>安通控股</v>
          </cell>
          <cell r="D1670">
            <v>0</v>
          </cell>
          <cell r="E1670">
            <v>0</v>
          </cell>
          <cell r="F1670">
            <v>1</v>
          </cell>
          <cell r="G1670">
            <v>-1</v>
          </cell>
          <cell r="H1670">
            <v>0</v>
          </cell>
          <cell r="I1670">
            <v>0.004</v>
          </cell>
          <cell r="J1670">
            <v>0</v>
          </cell>
          <cell r="K1670">
            <v>0</v>
          </cell>
        </row>
        <row r="1671">
          <cell r="C1671" t="str">
            <v>瑞茂通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-0.01</v>
          </cell>
          <cell r="J1671">
            <v>0</v>
          </cell>
          <cell r="K1671">
            <v>-1</v>
          </cell>
        </row>
        <row r="1672">
          <cell r="C1672" t="str">
            <v>S佳通</v>
          </cell>
          <cell r="D1672">
            <v>2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-0.004</v>
          </cell>
          <cell r="J1672">
            <v>0</v>
          </cell>
          <cell r="K1672">
            <v>0</v>
          </cell>
        </row>
        <row r="1673">
          <cell r="C1673" t="str">
            <v>生益科技</v>
          </cell>
          <cell r="D1673">
            <v>4</v>
          </cell>
          <cell r="E1673">
            <v>0</v>
          </cell>
          <cell r="F1673">
            <v>-1</v>
          </cell>
          <cell r="G1673">
            <v>1</v>
          </cell>
          <cell r="H1673">
            <v>0</v>
          </cell>
          <cell r="I1673">
            <v>0.111</v>
          </cell>
          <cell r="J1673">
            <v>0</v>
          </cell>
          <cell r="K1673">
            <v>0</v>
          </cell>
        </row>
        <row r="1674">
          <cell r="C1674" t="str">
            <v>光电股份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0.009</v>
          </cell>
          <cell r="J1674">
            <v>0</v>
          </cell>
          <cell r="K1674">
            <v>0</v>
          </cell>
        </row>
        <row r="1675">
          <cell r="C1675" t="str">
            <v>格力地产</v>
          </cell>
          <cell r="D1675">
            <v>0</v>
          </cell>
          <cell r="E1675">
            <v>0</v>
          </cell>
          <cell r="F1675">
            <v>0</v>
          </cell>
          <cell r="G1675">
            <v>-1</v>
          </cell>
          <cell r="H1675">
            <v>0</v>
          </cell>
          <cell r="I1675">
            <v>-0.011</v>
          </cell>
          <cell r="J1675">
            <v>0</v>
          </cell>
          <cell r="K1675">
            <v>0</v>
          </cell>
        </row>
        <row r="1676">
          <cell r="C1676" t="str">
            <v>莲花控股</v>
          </cell>
          <cell r="D1676">
            <v>1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-0.006</v>
          </cell>
          <cell r="J1676">
            <v>0</v>
          </cell>
          <cell r="K1676">
            <v>0</v>
          </cell>
        </row>
        <row r="1677">
          <cell r="C1677" t="str">
            <v>国中水务</v>
          </cell>
          <cell r="D1677">
            <v>1</v>
          </cell>
          <cell r="E1677">
            <v>2</v>
          </cell>
          <cell r="F1677">
            <v>0</v>
          </cell>
          <cell r="G1677">
            <v>0</v>
          </cell>
          <cell r="H1677">
            <v>0</v>
          </cell>
          <cell r="I1677">
            <v>0.028</v>
          </cell>
          <cell r="J1677">
            <v>0</v>
          </cell>
          <cell r="K1677">
            <v>1</v>
          </cell>
        </row>
        <row r="1678">
          <cell r="C1678" t="str">
            <v>兖矿能源</v>
          </cell>
          <cell r="D1678">
            <v>2</v>
          </cell>
          <cell r="E1678">
            <v>2</v>
          </cell>
          <cell r="F1678">
            <v>0</v>
          </cell>
          <cell r="G1678">
            <v>0</v>
          </cell>
          <cell r="H1678">
            <v>0</v>
          </cell>
          <cell r="I1678">
            <v>0.061</v>
          </cell>
          <cell r="J1678">
            <v>0</v>
          </cell>
          <cell r="K1678">
            <v>1</v>
          </cell>
        </row>
        <row r="1679">
          <cell r="C1679" t="str">
            <v>泉阳泉</v>
          </cell>
          <cell r="D1679">
            <v>0</v>
          </cell>
          <cell r="E1679">
            <v>0</v>
          </cell>
          <cell r="F1679">
            <v>0</v>
          </cell>
          <cell r="G1679">
            <v>-1</v>
          </cell>
          <cell r="H1679">
            <v>0</v>
          </cell>
          <cell r="I1679">
            <v>-0.016</v>
          </cell>
          <cell r="J1679">
            <v>0</v>
          </cell>
          <cell r="K1679">
            <v>0</v>
          </cell>
        </row>
        <row r="1680">
          <cell r="C1680" t="str">
            <v>ST锦港</v>
          </cell>
          <cell r="D1680">
            <v>4</v>
          </cell>
          <cell r="E1680">
            <v>0</v>
          </cell>
          <cell r="F1680">
            <v>0</v>
          </cell>
          <cell r="G1680">
            <v>-1</v>
          </cell>
          <cell r="H1680">
            <v>0</v>
          </cell>
          <cell r="I1680">
            <v>0.005</v>
          </cell>
          <cell r="J1680">
            <v>0</v>
          </cell>
          <cell r="K1680">
            <v>-1</v>
          </cell>
        </row>
        <row r="1681">
          <cell r="C1681" t="str">
            <v>华资实业</v>
          </cell>
          <cell r="D1681">
            <v>4</v>
          </cell>
          <cell r="E1681">
            <v>1</v>
          </cell>
          <cell r="F1681">
            <v>0</v>
          </cell>
          <cell r="G1681">
            <v>0</v>
          </cell>
          <cell r="H1681">
            <v>0</v>
          </cell>
          <cell r="I1681">
            <v>-0.013</v>
          </cell>
          <cell r="J1681">
            <v>0</v>
          </cell>
          <cell r="K1681">
            <v>-1</v>
          </cell>
        </row>
        <row r="1682">
          <cell r="C1682" t="str">
            <v>长城电工</v>
          </cell>
          <cell r="D1682">
            <v>0</v>
          </cell>
          <cell r="E1682">
            <v>0</v>
          </cell>
          <cell r="F1682">
            <v>1</v>
          </cell>
          <cell r="G1682">
            <v>-1</v>
          </cell>
          <cell r="H1682">
            <v>0</v>
          </cell>
          <cell r="I1682">
            <v>0.001</v>
          </cell>
          <cell r="J1682">
            <v>0</v>
          </cell>
          <cell r="K1682">
            <v>0</v>
          </cell>
        </row>
        <row r="1683">
          <cell r="C1683" t="str">
            <v>创兴资源</v>
          </cell>
          <cell r="D1683">
            <v>2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0.003</v>
          </cell>
          <cell r="J1683">
            <v>0</v>
          </cell>
          <cell r="K1683">
            <v>-1</v>
          </cell>
        </row>
        <row r="1684">
          <cell r="C1684" t="str">
            <v>中牧股份</v>
          </cell>
          <cell r="D1684">
            <v>0</v>
          </cell>
          <cell r="E1684">
            <v>0</v>
          </cell>
          <cell r="F1684">
            <v>0</v>
          </cell>
          <cell r="G1684">
            <v>-1</v>
          </cell>
          <cell r="H1684">
            <v>0</v>
          </cell>
          <cell r="I1684">
            <v>0.008</v>
          </cell>
          <cell r="J1684">
            <v>0</v>
          </cell>
          <cell r="K1684">
            <v>0</v>
          </cell>
        </row>
        <row r="1685">
          <cell r="C1685" t="str">
            <v>复星医药</v>
          </cell>
          <cell r="D1685">
            <v>1</v>
          </cell>
          <cell r="E1685">
            <v>0</v>
          </cell>
          <cell r="F1685">
            <v>-1</v>
          </cell>
          <cell r="G1685">
            <v>1</v>
          </cell>
          <cell r="H1685">
            <v>0</v>
          </cell>
          <cell r="I1685">
            <v>0.043</v>
          </cell>
          <cell r="J1685">
            <v>0</v>
          </cell>
          <cell r="K1685">
            <v>0</v>
          </cell>
        </row>
        <row r="1686">
          <cell r="C1686" t="str">
            <v>伊力特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0.046</v>
          </cell>
          <cell r="J1686">
            <v>0</v>
          </cell>
          <cell r="K1686">
            <v>0</v>
          </cell>
        </row>
        <row r="1687">
          <cell r="C1687" t="str">
            <v>大唐电信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0.001</v>
          </cell>
          <cell r="J1687">
            <v>0</v>
          </cell>
          <cell r="K1687">
            <v>0</v>
          </cell>
        </row>
        <row r="1688">
          <cell r="C1688" t="str">
            <v>金种子酒</v>
          </cell>
          <cell r="D1688">
            <v>1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-0.017</v>
          </cell>
          <cell r="J1688">
            <v>0</v>
          </cell>
          <cell r="K1688">
            <v>0</v>
          </cell>
        </row>
        <row r="1689">
          <cell r="C1689" t="str">
            <v>江苏吴中</v>
          </cell>
          <cell r="D1689">
            <v>1</v>
          </cell>
          <cell r="E1689">
            <v>0</v>
          </cell>
          <cell r="F1689">
            <v>1</v>
          </cell>
          <cell r="G1689">
            <v>-1</v>
          </cell>
          <cell r="H1689">
            <v>0</v>
          </cell>
          <cell r="I1689">
            <v>-0.01</v>
          </cell>
          <cell r="J1689">
            <v>0</v>
          </cell>
          <cell r="K1689">
            <v>0</v>
          </cell>
        </row>
        <row r="1690">
          <cell r="C1690" t="str">
            <v>生物股份</v>
          </cell>
          <cell r="D1690">
            <v>0</v>
          </cell>
          <cell r="E1690">
            <v>0</v>
          </cell>
          <cell r="F1690">
            <v>1</v>
          </cell>
          <cell r="G1690">
            <v>-1</v>
          </cell>
          <cell r="H1690">
            <v>0</v>
          </cell>
          <cell r="I1690">
            <v>0.011</v>
          </cell>
          <cell r="J1690">
            <v>0</v>
          </cell>
          <cell r="K1690">
            <v>0</v>
          </cell>
        </row>
        <row r="1691">
          <cell r="C1691" t="str">
            <v>哈空调</v>
          </cell>
          <cell r="D1691">
            <v>0</v>
          </cell>
          <cell r="E1691">
            <v>0</v>
          </cell>
          <cell r="F1691">
            <v>0</v>
          </cell>
          <cell r="G1691">
            <v>-1</v>
          </cell>
          <cell r="H1691">
            <v>0</v>
          </cell>
          <cell r="I1691">
            <v>-0.002</v>
          </cell>
          <cell r="J1691">
            <v>0</v>
          </cell>
          <cell r="K1691">
            <v>0</v>
          </cell>
        </row>
        <row r="1692">
          <cell r="C1692" t="str">
            <v>福日电子</v>
          </cell>
          <cell r="D1692">
            <v>4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0.002</v>
          </cell>
          <cell r="J1692">
            <v>0</v>
          </cell>
          <cell r="K1692">
            <v>0</v>
          </cell>
        </row>
        <row r="1693">
          <cell r="C1693" t="str">
            <v>有研新材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0.009</v>
          </cell>
          <cell r="J1693">
            <v>0</v>
          </cell>
          <cell r="K1693">
            <v>0</v>
          </cell>
        </row>
        <row r="1694">
          <cell r="C1694" t="str">
            <v>安彩高科</v>
          </cell>
          <cell r="D1694">
            <v>1</v>
          </cell>
          <cell r="E1694">
            <v>0</v>
          </cell>
          <cell r="F1694">
            <v>0</v>
          </cell>
          <cell r="G1694">
            <v>-1</v>
          </cell>
          <cell r="H1694">
            <v>0</v>
          </cell>
          <cell r="I1694">
            <v>0.029</v>
          </cell>
          <cell r="J1694">
            <v>0</v>
          </cell>
          <cell r="K1694">
            <v>0</v>
          </cell>
        </row>
        <row r="1695">
          <cell r="C1695" t="str">
            <v>新湖中宝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0.001</v>
          </cell>
          <cell r="J1695">
            <v>0</v>
          </cell>
          <cell r="K1695">
            <v>0</v>
          </cell>
        </row>
        <row r="1696">
          <cell r="C1696" t="str">
            <v>紫江企业</v>
          </cell>
          <cell r="D1696">
            <v>3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-0.009</v>
          </cell>
          <cell r="J1696">
            <v>0</v>
          </cell>
          <cell r="K1696">
            <v>0</v>
          </cell>
        </row>
        <row r="1697">
          <cell r="C1697" t="str">
            <v>西藏药业</v>
          </cell>
          <cell r="D1697">
            <v>3</v>
          </cell>
          <cell r="E1697">
            <v>0</v>
          </cell>
          <cell r="F1697">
            <v>-1</v>
          </cell>
          <cell r="G1697">
            <v>1</v>
          </cell>
          <cell r="H1697">
            <v>0</v>
          </cell>
          <cell r="I1697">
            <v>0.036</v>
          </cell>
          <cell r="J1697">
            <v>0</v>
          </cell>
          <cell r="K1697">
            <v>0</v>
          </cell>
        </row>
        <row r="1698">
          <cell r="C1698" t="str">
            <v>绿能慧充</v>
          </cell>
          <cell r="D1698">
            <v>0</v>
          </cell>
          <cell r="E1698">
            <v>0</v>
          </cell>
          <cell r="F1698">
            <v>0</v>
          </cell>
          <cell r="G1698">
            <v>-1</v>
          </cell>
          <cell r="H1698">
            <v>0</v>
          </cell>
          <cell r="I1698">
            <v>0.016</v>
          </cell>
          <cell r="J1698">
            <v>0</v>
          </cell>
          <cell r="K1698">
            <v>0</v>
          </cell>
        </row>
        <row r="1699">
          <cell r="C1699" t="str">
            <v>*ST亚星</v>
          </cell>
          <cell r="D1699">
            <v>4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-0.003</v>
          </cell>
          <cell r="J1699">
            <v>0</v>
          </cell>
          <cell r="K1699">
            <v>0</v>
          </cell>
        </row>
        <row r="1700">
          <cell r="C1700" t="str">
            <v>派斯林</v>
          </cell>
          <cell r="D1700">
            <v>0</v>
          </cell>
          <cell r="E1700">
            <v>0</v>
          </cell>
          <cell r="F1700">
            <v>1</v>
          </cell>
          <cell r="G1700">
            <v>-1</v>
          </cell>
          <cell r="H1700">
            <v>0</v>
          </cell>
          <cell r="I1700">
            <v>-0.024</v>
          </cell>
          <cell r="J1700">
            <v>0</v>
          </cell>
          <cell r="K1700">
            <v>0</v>
          </cell>
        </row>
        <row r="1701">
          <cell r="C1701" t="str">
            <v>浙江医药</v>
          </cell>
          <cell r="D1701">
            <v>4</v>
          </cell>
          <cell r="E1701">
            <v>0</v>
          </cell>
          <cell r="F1701">
            <v>-1</v>
          </cell>
          <cell r="G1701">
            <v>0</v>
          </cell>
          <cell r="H1701">
            <v>0</v>
          </cell>
          <cell r="I1701">
            <v>-0.006</v>
          </cell>
          <cell r="J1701">
            <v>0</v>
          </cell>
          <cell r="K1701">
            <v>0</v>
          </cell>
        </row>
        <row r="1702">
          <cell r="C1702" t="str">
            <v>中再资环</v>
          </cell>
          <cell r="D1702">
            <v>0</v>
          </cell>
          <cell r="E1702">
            <v>1</v>
          </cell>
          <cell r="F1702">
            <v>0</v>
          </cell>
          <cell r="G1702">
            <v>-1</v>
          </cell>
          <cell r="H1702">
            <v>0</v>
          </cell>
          <cell r="I1702">
            <v>0.017</v>
          </cell>
          <cell r="J1702">
            <v>0</v>
          </cell>
          <cell r="K1702">
            <v>0</v>
          </cell>
        </row>
        <row r="1703">
          <cell r="C1703" t="str">
            <v>全柴动力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</row>
        <row r="1704">
          <cell r="C1704" t="str">
            <v>南山铝业</v>
          </cell>
          <cell r="D1704">
            <v>4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-0.006</v>
          </cell>
          <cell r="J1704">
            <v>0</v>
          </cell>
          <cell r="K1704">
            <v>0</v>
          </cell>
        </row>
        <row r="1705">
          <cell r="C1705" t="str">
            <v>ST阳光</v>
          </cell>
          <cell r="D1705">
            <v>0</v>
          </cell>
          <cell r="E1705">
            <v>2</v>
          </cell>
          <cell r="F1705">
            <v>1</v>
          </cell>
          <cell r="G1705">
            <v>-1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</row>
        <row r="1706">
          <cell r="C1706" t="str">
            <v>海航控股</v>
          </cell>
          <cell r="D1706">
            <v>0</v>
          </cell>
          <cell r="E1706">
            <v>0</v>
          </cell>
          <cell r="F1706">
            <v>1</v>
          </cell>
          <cell r="G1706">
            <v>-1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</row>
        <row r="1707">
          <cell r="C1707" t="str">
            <v>太龙药业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-0.007</v>
          </cell>
          <cell r="J1707">
            <v>0</v>
          </cell>
          <cell r="K1707">
            <v>0</v>
          </cell>
        </row>
        <row r="1708">
          <cell r="C1708" t="str">
            <v>福瑞达</v>
          </cell>
          <cell r="D1708">
            <v>0</v>
          </cell>
          <cell r="E1708">
            <v>0</v>
          </cell>
          <cell r="F1708">
            <v>1</v>
          </cell>
          <cell r="G1708">
            <v>0</v>
          </cell>
          <cell r="H1708">
            <v>0</v>
          </cell>
          <cell r="I1708">
            <v>0.008</v>
          </cell>
          <cell r="J1708">
            <v>0</v>
          </cell>
          <cell r="K1708">
            <v>0</v>
          </cell>
        </row>
        <row r="1709">
          <cell r="C1709" t="str">
            <v>卓朗科技</v>
          </cell>
          <cell r="D1709">
            <v>0</v>
          </cell>
          <cell r="E1709">
            <v>2</v>
          </cell>
          <cell r="F1709">
            <v>1</v>
          </cell>
          <cell r="G1709">
            <v>-1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</row>
        <row r="1710">
          <cell r="C1710" t="str">
            <v>亨通股份</v>
          </cell>
          <cell r="D1710">
            <v>1</v>
          </cell>
          <cell r="E1710">
            <v>2</v>
          </cell>
          <cell r="F1710">
            <v>0</v>
          </cell>
          <cell r="G1710">
            <v>0</v>
          </cell>
          <cell r="H1710">
            <v>0</v>
          </cell>
          <cell r="I1710">
            <v>0.001</v>
          </cell>
          <cell r="J1710">
            <v>0</v>
          </cell>
          <cell r="K1710">
            <v>0</v>
          </cell>
        </row>
        <row r="1711">
          <cell r="C1711" t="str">
            <v>赤天化</v>
          </cell>
          <cell r="D1711">
            <v>1</v>
          </cell>
          <cell r="E1711">
            <v>0</v>
          </cell>
          <cell r="F1711">
            <v>0</v>
          </cell>
          <cell r="G1711">
            <v>1</v>
          </cell>
          <cell r="H1711">
            <v>0</v>
          </cell>
          <cell r="I1711">
            <v>-0.006</v>
          </cell>
          <cell r="J1711">
            <v>0</v>
          </cell>
          <cell r="K1711">
            <v>0</v>
          </cell>
        </row>
        <row r="1712">
          <cell r="C1712" t="str">
            <v>返利科技</v>
          </cell>
          <cell r="D1712">
            <v>0</v>
          </cell>
          <cell r="E1712">
            <v>0</v>
          </cell>
          <cell r="F1712">
            <v>0</v>
          </cell>
          <cell r="G1712">
            <v>-1</v>
          </cell>
          <cell r="H1712">
            <v>0</v>
          </cell>
          <cell r="I1712">
            <v>-0.008</v>
          </cell>
          <cell r="J1712">
            <v>0</v>
          </cell>
          <cell r="K1712">
            <v>0</v>
          </cell>
        </row>
        <row r="1713">
          <cell r="C1713" t="str">
            <v>城市传媒</v>
          </cell>
          <cell r="D1713">
            <v>0</v>
          </cell>
          <cell r="E1713">
            <v>0</v>
          </cell>
          <cell r="F1713">
            <v>1</v>
          </cell>
          <cell r="G1713">
            <v>-1</v>
          </cell>
          <cell r="H1713">
            <v>0</v>
          </cell>
          <cell r="I1713">
            <v>-0.017</v>
          </cell>
          <cell r="J1713">
            <v>0</v>
          </cell>
          <cell r="K1713">
            <v>0</v>
          </cell>
        </row>
        <row r="1714">
          <cell r="C1714" t="str">
            <v>沧州大化</v>
          </cell>
          <cell r="D1714">
            <v>1</v>
          </cell>
          <cell r="E1714">
            <v>0</v>
          </cell>
          <cell r="F1714">
            <v>1</v>
          </cell>
          <cell r="G1714">
            <v>-1</v>
          </cell>
          <cell r="H1714">
            <v>0</v>
          </cell>
          <cell r="I1714">
            <v>0.004</v>
          </cell>
          <cell r="J1714">
            <v>0</v>
          </cell>
          <cell r="K1714">
            <v>0</v>
          </cell>
        </row>
        <row r="1715">
          <cell r="C1715" t="str">
            <v>凌钢股份</v>
          </cell>
          <cell r="D1715">
            <v>0</v>
          </cell>
          <cell r="E1715">
            <v>0</v>
          </cell>
          <cell r="F1715">
            <v>0</v>
          </cell>
          <cell r="G1715">
            <v>-1</v>
          </cell>
          <cell r="H1715">
            <v>0</v>
          </cell>
          <cell r="I1715">
            <v>0.003</v>
          </cell>
          <cell r="J1715">
            <v>0</v>
          </cell>
          <cell r="K1715">
            <v>0</v>
          </cell>
        </row>
        <row r="1716">
          <cell r="C1716" t="str">
            <v>金鹰股份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-0.008</v>
          </cell>
          <cell r="J1716">
            <v>0</v>
          </cell>
          <cell r="K1716">
            <v>-1</v>
          </cell>
        </row>
        <row r="1717">
          <cell r="C1717" t="str">
            <v>圆通速递</v>
          </cell>
          <cell r="D1717">
            <v>2</v>
          </cell>
          <cell r="E1717">
            <v>2</v>
          </cell>
          <cell r="F1717">
            <v>0</v>
          </cell>
          <cell r="G1717">
            <v>0</v>
          </cell>
          <cell r="H1717">
            <v>0</v>
          </cell>
          <cell r="I1717">
            <v>0.044</v>
          </cell>
          <cell r="J1717">
            <v>0</v>
          </cell>
          <cell r="K1717">
            <v>0</v>
          </cell>
        </row>
        <row r="1718">
          <cell r="C1718" t="str">
            <v>*ST科新</v>
          </cell>
          <cell r="D1718">
            <v>4</v>
          </cell>
          <cell r="E1718">
            <v>2</v>
          </cell>
          <cell r="F1718">
            <v>-1</v>
          </cell>
          <cell r="G1718">
            <v>1</v>
          </cell>
          <cell r="H1718">
            <v>0</v>
          </cell>
          <cell r="I1718">
            <v>0.024</v>
          </cell>
          <cell r="J1718">
            <v>0</v>
          </cell>
          <cell r="K1718">
            <v>0</v>
          </cell>
        </row>
        <row r="1719">
          <cell r="C1719" t="str">
            <v>民丰特纸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-0.01</v>
          </cell>
          <cell r="J1719">
            <v>0</v>
          </cell>
          <cell r="K1719">
            <v>0</v>
          </cell>
        </row>
        <row r="1720">
          <cell r="C1720" t="str">
            <v>桂冠电力</v>
          </cell>
          <cell r="D1720">
            <v>4</v>
          </cell>
          <cell r="E1720">
            <v>1</v>
          </cell>
          <cell r="F1720">
            <v>0</v>
          </cell>
          <cell r="G1720">
            <v>0</v>
          </cell>
          <cell r="H1720">
            <v>0</v>
          </cell>
          <cell r="I1720">
            <v>-0.036</v>
          </cell>
          <cell r="J1720">
            <v>0</v>
          </cell>
          <cell r="K1720">
            <v>0</v>
          </cell>
        </row>
        <row r="1721">
          <cell r="C1721" t="str">
            <v>铜峰电子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0.011</v>
          </cell>
          <cell r="J1721">
            <v>0</v>
          </cell>
          <cell r="K1721">
            <v>0</v>
          </cell>
        </row>
        <row r="1722">
          <cell r="C1722" t="str">
            <v>海南椰岛</v>
          </cell>
          <cell r="D1722">
            <v>4</v>
          </cell>
          <cell r="E1722">
            <v>2</v>
          </cell>
          <cell r="F1722">
            <v>-1</v>
          </cell>
          <cell r="G1722">
            <v>0</v>
          </cell>
          <cell r="H1722">
            <v>0</v>
          </cell>
          <cell r="I1722">
            <v>-0.02</v>
          </cell>
          <cell r="J1722">
            <v>0</v>
          </cell>
          <cell r="K1722">
            <v>0</v>
          </cell>
        </row>
        <row r="1723">
          <cell r="C1723" t="str">
            <v>云南城投</v>
          </cell>
          <cell r="D1723">
            <v>4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-0.003</v>
          </cell>
          <cell r="J1723">
            <v>0</v>
          </cell>
          <cell r="K1723">
            <v>0</v>
          </cell>
        </row>
        <row r="1724">
          <cell r="C1724" t="str">
            <v>时代万恒</v>
          </cell>
          <cell r="D1724">
            <v>0</v>
          </cell>
          <cell r="E1724">
            <v>0</v>
          </cell>
          <cell r="F1724">
            <v>0</v>
          </cell>
          <cell r="G1724">
            <v>-1</v>
          </cell>
          <cell r="H1724">
            <v>0</v>
          </cell>
          <cell r="I1724">
            <v>-0.009</v>
          </cell>
          <cell r="J1724">
            <v>0</v>
          </cell>
          <cell r="K1724">
            <v>0</v>
          </cell>
        </row>
        <row r="1725">
          <cell r="C1725" t="str">
            <v>退市中昌</v>
          </cell>
          <cell r="D1725">
            <v>1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0.002</v>
          </cell>
          <cell r="J1725">
            <v>0</v>
          </cell>
          <cell r="K1725">
            <v>0</v>
          </cell>
        </row>
        <row r="1726">
          <cell r="C1726" t="str">
            <v>青海华鼎</v>
          </cell>
          <cell r="D1726">
            <v>0</v>
          </cell>
          <cell r="E1726">
            <v>0</v>
          </cell>
          <cell r="F1726">
            <v>1</v>
          </cell>
          <cell r="G1726">
            <v>-1</v>
          </cell>
          <cell r="H1726">
            <v>0</v>
          </cell>
          <cell r="I1726">
            <v>-0.005</v>
          </cell>
          <cell r="J1726">
            <v>0</v>
          </cell>
          <cell r="K1726">
            <v>0</v>
          </cell>
        </row>
        <row r="1727">
          <cell r="C1727" t="str">
            <v>万通发展</v>
          </cell>
          <cell r="D1727">
            <v>1</v>
          </cell>
          <cell r="E1727">
            <v>0</v>
          </cell>
          <cell r="F1727">
            <v>0</v>
          </cell>
          <cell r="G1727">
            <v>-1</v>
          </cell>
          <cell r="H1727">
            <v>0</v>
          </cell>
          <cell r="I1727">
            <v>0.094</v>
          </cell>
          <cell r="J1727">
            <v>0</v>
          </cell>
          <cell r="K1727">
            <v>0</v>
          </cell>
        </row>
        <row r="1728">
          <cell r="C1728" t="str">
            <v>陕建股份</v>
          </cell>
          <cell r="D1728">
            <v>0</v>
          </cell>
          <cell r="E1728">
            <v>0</v>
          </cell>
          <cell r="F1728">
            <v>1</v>
          </cell>
          <cell r="G1728">
            <v>-1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</row>
        <row r="1729">
          <cell r="C1729" t="str">
            <v>两面针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-0.004</v>
          </cell>
          <cell r="J1729">
            <v>0</v>
          </cell>
          <cell r="K1729">
            <v>0</v>
          </cell>
        </row>
        <row r="1730">
          <cell r="C1730" t="str">
            <v>南京商旅</v>
          </cell>
          <cell r="D1730">
            <v>3</v>
          </cell>
          <cell r="E1730">
            <v>2</v>
          </cell>
          <cell r="F1730">
            <v>0</v>
          </cell>
          <cell r="G1730">
            <v>0</v>
          </cell>
          <cell r="H1730">
            <v>0</v>
          </cell>
          <cell r="I1730">
            <v>0.04</v>
          </cell>
          <cell r="J1730">
            <v>0</v>
          </cell>
          <cell r="K1730">
            <v>0</v>
          </cell>
        </row>
        <row r="1731">
          <cell r="C1731" t="str">
            <v>冠农股份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</row>
        <row r="1732">
          <cell r="C1732" t="str">
            <v>中恒集团</v>
          </cell>
          <cell r="D1732">
            <v>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0.001</v>
          </cell>
          <cell r="J1732">
            <v>0</v>
          </cell>
          <cell r="K1732">
            <v>0</v>
          </cell>
        </row>
        <row r="1733">
          <cell r="C1733" t="str">
            <v>鑫科材料</v>
          </cell>
          <cell r="D1733">
            <v>1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-0.006</v>
          </cell>
          <cell r="J1733">
            <v>0</v>
          </cell>
          <cell r="K1733">
            <v>-1</v>
          </cell>
        </row>
        <row r="1734">
          <cell r="C1734" t="str">
            <v>广汇能源</v>
          </cell>
          <cell r="D1734">
            <v>1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0.04</v>
          </cell>
          <cell r="J1734">
            <v>0</v>
          </cell>
          <cell r="K1734">
            <v>0</v>
          </cell>
        </row>
        <row r="1735">
          <cell r="C1735" t="str">
            <v>大湖股份</v>
          </cell>
          <cell r="D1735">
            <v>2</v>
          </cell>
          <cell r="E1735">
            <v>0</v>
          </cell>
          <cell r="F1735">
            <v>0</v>
          </cell>
          <cell r="G1735">
            <v>-1</v>
          </cell>
          <cell r="H1735">
            <v>0</v>
          </cell>
          <cell r="I1735">
            <v>-0.005</v>
          </cell>
          <cell r="J1735">
            <v>0</v>
          </cell>
          <cell r="K1735">
            <v>0</v>
          </cell>
        </row>
        <row r="1736">
          <cell r="C1736" t="str">
            <v>首旅酒店</v>
          </cell>
          <cell r="D1736">
            <v>1</v>
          </cell>
          <cell r="E1736">
            <v>2</v>
          </cell>
          <cell r="F1736">
            <v>0</v>
          </cell>
          <cell r="G1736">
            <v>1</v>
          </cell>
          <cell r="H1736">
            <v>0</v>
          </cell>
          <cell r="I1736">
            <v>0.016</v>
          </cell>
          <cell r="J1736">
            <v>0</v>
          </cell>
          <cell r="K1736">
            <v>0</v>
          </cell>
        </row>
        <row r="1737">
          <cell r="C1737" t="str">
            <v>广晟有色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0.042</v>
          </cell>
          <cell r="J1737">
            <v>0</v>
          </cell>
          <cell r="K1737">
            <v>0</v>
          </cell>
        </row>
        <row r="1738">
          <cell r="C1738" t="str">
            <v>阳光照明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-0.005</v>
          </cell>
          <cell r="J1738">
            <v>0</v>
          </cell>
          <cell r="K1738">
            <v>-1</v>
          </cell>
        </row>
        <row r="1739">
          <cell r="C1739" t="str">
            <v>北方股份</v>
          </cell>
          <cell r="D1739">
            <v>0</v>
          </cell>
          <cell r="E1739">
            <v>2</v>
          </cell>
          <cell r="F1739">
            <v>0</v>
          </cell>
          <cell r="G1739">
            <v>0</v>
          </cell>
          <cell r="H1739">
            <v>0</v>
          </cell>
          <cell r="I1739">
            <v>-0.01</v>
          </cell>
          <cell r="J1739">
            <v>0</v>
          </cell>
          <cell r="K1739">
            <v>-1</v>
          </cell>
        </row>
        <row r="1740">
          <cell r="C1740" t="str">
            <v>景谷林业</v>
          </cell>
          <cell r="D1740">
            <v>1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0.01</v>
          </cell>
          <cell r="J1740">
            <v>0</v>
          </cell>
          <cell r="K1740">
            <v>0</v>
          </cell>
        </row>
        <row r="1741">
          <cell r="C1741" t="str">
            <v>城建发展</v>
          </cell>
          <cell r="D1741">
            <v>1</v>
          </cell>
          <cell r="E1741">
            <v>2</v>
          </cell>
          <cell r="F1741">
            <v>0</v>
          </cell>
          <cell r="G1741">
            <v>0</v>
          </cell>
          <cell r="H1741">
            <v>0</v>
          </cell>
          <cell r="I1741">
            <v>0.014</v>
          </cell>
          <cell r="J1741">
            <v>0</v>
          </cell>
          <cell r="K1741">
            <v>0</v>
          </cell>
        </row>
        <row r="1742">
          <cell r="C1742" t="str">
            <v>海正药业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0.009</v>
          </cell>
          <cell r="J1742">
            <v>0</v>
          </cell>
          <cell r="K1742">
            <v>-1</v>
          </cell>
        </row>
        <row r="1743">
          <cell r="C1743" t="str">
            <v>国电南自</v>
          </cell>
          <cell r="D1743">
            <v>2</v>
          </cell>
          <cell r="E1743">
            <v>1</v>
          </cell>
          <cell r="F1743">
            <v>0</v>
          </cell>
          <cell r="G1743">
            <v>-1</v>
          </cell>
          <cell r="H1743">
            <v>0</v>
          </cell>
          <cell r="I1743">
            <v>-0.005</v>
          </cell>
          <cell r="J1743">
            <v>0</v>
          </cell>
          <cell r="K1743">
            <v>0</v>
          </cell>
        </row>
        <row r="1744">
          <cell r="C1744" t="str">
            <v>赣粤高速</v>
          </cell>
          <cell r="D1744">
            <v>4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-0.011</v>
          </cell>
          <cell r="J1744">
            <v>0</v>
          </cell>
          <cell r="K1744">
            <v>0</v>
          </cell>
        </row>
        <row r="1745">
          <cell r="C1745" t="str">
            <v>航天信息</v>
          </cell>
          <cell r="D1745">
            <v>1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-0.033</v>
          </cell>
          <cell r="J1745">
            <v>0</v>
          </cell>
          <cell r="K1745">
            <v>0</v>
          </cell>
        </row>
        <row r="1746">
          <cell r="C1746" t="str">
            <v>开开实业</v>
          </cell>
          <cell r="D1746">
            <v>1</v>
          </cell>
          <cell r="E1746">
            <v>1</v>
          </cell>
          <cell r="F1746">
            <v>0</v>
          </cell>
          <cell r="G1746">
            <v>0</v>
          </cell>
          <cell r="H1746">
            <v>0</v>
          </cell>
          <cell r="I1746">
            <v>-0.019</v>
          </cell>
          <cell r="J1746">
            <v>0</v>
          </cell>
          <cell r="K1746">
            <v>-1</v>
          </cell>
        </row>
        <row r="1747">
          <cell r="C1747" t="str">
            <v>嘉化能源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-0.006</v>
          </cell>
          <cell r="J1747">
            <v>0</v>
          </cell>
          <cell r="K1747">
            <v>1</v>
          </cell>
        </row>
        <row r="1748">
          <cell r="C1748" t="str">
            <v>恒瑞医药</v>
          </cell>
          <cell r="D1748">
            <v>1</v>
          </cell>
          <cell r="E1748">
            <v>0</v>
          </cell>
          <cell r="F1748">
            <v>-1</v>
          </cell>
          <cell r="G1748">
            <v>1</v>
          </cell>
          <cell r="H1748">
            <v>0</v>
          </cell>
          <cell r="I1748">
            <v>0.035</v>
          </cell>
          <cell r="J1748">
            <v>0</v>
          </cell>
          <cell r="K1748">
            <v>0</v>
          </cell>
        </row>
        <row r="1749">
          <cell r="C1749" t="str">
            <v>ST亿利</v>
          </cell>
          <cell r="D1749">
            <v>2</v>
          </cell>
          <cell r="E1749">
            <v>1</v>
          </cell>
          <cell r="F1749">
            <v>1</v>
          </cell>
          <cell r="G1749">
            <v>-1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</row>
        <row r="1750">
          <cell r="C1750" t="str">
            <v>东方创业</v>
          </cell>
          <cell r="D1750">
            <v>0</v>
          </cell>
          <cell r="E1750">
            <v>2</v>
          </cell>
          <cell r="F1750">
            <v>0</v>
          </cell>
          <cell r="G1750">
            <v>0</v>
          </cell>
          <cell r="H1750">
            <v>0</v>
          </cell>
          <cell r="I1750">
            <v>0.002</v>
          </cell>
          <cell r="J1750">
            <v>0</v>
          </cell>
          <cell r="K1750">
            <v>-1</v>
          </cell>
        </row>
        <row r="1751">
          <cell r="C1751" t="str">
            <v>重庆港</v>
          </cell>
          <cell r="D1751">
            <v>1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-0.004</v>
          </cell>
          <cell r="J1751">
            <v>0</v>
          </cell>
          <cell r="K1751">
            <v>-1</v>
          </cell>
        </row>
        <row r="1752">
          <cell r="C1752" t="str">
            <v>中央商场</v>
          </cell>
          <cell r="D1752">
            <v>0</v>
          </cell>
          <cell r="E1752">
            <v>0</v>
          </cell>
          <cell r="F1752">
            <v>1</v>
          </cell>
          <cell r="G1752">
            <v>-1</v>
          </cell>
          <cell r="H1752">
            <v>0</v>
          </cell>
          <cell r="I1752">
            <v>-0.002</v>
          </cell>
          <cell r="J1752">
            <v>0</v>
          </cell>
          <cell r="K1752">
            <v>0</v>
          </cell>
        </row>
        <row r="1753">
          <cell r="C1753" t="str">
            <v>华阳新材</v>
          </cell>
          <cell r="D1753">
            <v>0</v>
          </cell>
          <cell r="E1753">
            <v>0</v>
          </cell>
          <cell r="F1753">
            <v>1</v>
          </cell>
          <cell r="G1753">
            <v>-1</v>
          </cell>
          <cell r="H1753">
            <v>0</v>
          </cell>
          <cell r="I1753">
            <v>0.005</v>
          </cell>
          <cell r="J1753">
            <v>0</v>
          </cell>
          <cell r="K1753">
            <v>0</v>
          </cell>
        </row>
        <row r="1754">
          <cell r="C1754" t="str">
            <v>南钢股份</v>
          </cell>
          <cell r="D1754">
            <v>4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-0.007</v>
          </cell>
          <cell r="J1754">
            <v>0</v>
          </cell>
          <cell r="K1754">
            <v>0</v>
          </cell>
        </row>
        <row r="1755">
          <cell r="C1755" t="str">
            <v>钱江水利</v>
          </cell>
          <cell r="D1755">
            <v>2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-0.01</v>
          </cell>
          <cell r="J1755">
            <v>0</v>
          </cell>
          <cell r="K1755">
            <v>0</v>
          </cell>
        </row>
        <row r="1756">
          <cell r="C1756" t="str">
            <v>浦东建设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0.004</v>
          </cell>
          <cell r="J1756">
            <v>0</v>
          </cell>
          <cell r="K1756">
            <v>0</v>
          </cell>
        </row>
        <row r="1757">
          <cell r="C1757" t="str">
            <v>羚锐制药</v>
          </cell>
          <cell r="D1757">
            <v>2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-0.048</v>
          </cell>
          <cell r="J1757">
            <v>0</v>
          </cell>
          <cell r="K1757">
            <v>0</v>
          </cell>
        </row>
        <row r="1758">
          <cell r="C1758" t="str">
            <v>ST舜天</v>
          </cell>
          <cell r="D1758">
            <v>1</v>
          </cell>
          <cell r="E1758">
            <v>2</v>
          </cell>
          <cell r="F1758">
            <v>0</v>
          </cell>
          <cell r="G1758">
            <v>0</v>
          </cell>
          <cell r="H1758">
            <v>0</v>
          </cell>
          <cell r="I1758">
            <v>0.007</v>
          </cell>
          <cell r="J1758">
            <v>0</v>
          </cell>
          <cell r="K1758">
            <v>1</v>
          </cell>
        </row>
        <row r="1759">
          <cell r="C1759" t="str">
            <v>大恒科技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0.001</v>
          </cell>
          <cell r="J1759">
            <v>0</v>
          </cell>
          <cell r="K1759">
            <v>0</v>
          </cell>
        </row>
        <row r="1760">
          <cell r="C1760" t="str">
            <v>*ST信通</v>
          </cell>
          <cell r="D1760">
            <v>0</v>
          </cell>
          <cell r="E1760">
            <v>2</v>
          </cell>
          <cell r="F1760">
            <v>0</v>
          </cell>
          <cell r="G1760">
            <v>0</v>
          </cell>
          <cell r="H1760">
            <v>0</v>
          </cell>
          <cell r="I1760">
            <v>0.008</v>
          </cell>
          <cell r="J1760">
            <v>0</v>
          </cell>
          <cell r="K1760">
            <v>0</v>
          </cell>
        </row>
        <row r="1761">
          <cell r="C1761" t="str">
            <v>*ST华仪</v>
          </cell>
          <cell r="D1761">
            <v>2</v>
          </cell>
          <cell r="E1761">
            <v>2</v>
          </cell>
          <cell r="F1761">
            <v>1</v>
          </cell>
          <cell r="G1761">
            <v>-1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</row>
        <row r="1762">
          <cell r="C1762" t="str">
            <v>远达环保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-0.009</v>
          </cell>
          <cell r="J1762">
            <v>0</v>
          </cell>
          <cell r="K1762">
            <v>0</v>
          </cell>
        </row>
        <row r="1763">
          <cell r="C1763" t="str">
            <v>三峡新材</v>
          </cell>
          <cell r="D1763">
            <v>0</v>
          </cell>
          <cell r="E1763">
            <v>1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</row>
        <row r="1764">
          <cell r="C1764" t="str">
            <v>鄂尔多斯</v>
          </cell>
          <cell r="D1764">
            <v>1</v>
          </cell>
          <cell r="E1764">
            <v>0</v>
          </cell>
          <cell r="F1764">
            <v>1</v>
          </cell>
          <cell r="G1764">
            <v>-1</v>
          </cell>
          <cell r="H1764">
            <v>0</v>
          </cell>
          <cell r="I1764">
            <v>-0.009</v>
          </cell>
          <cell r="J1764">
            <v>0</v>
          </cell>
          <cell r="K1764">
            <v>0</v>
          </cell>
        </row>
        <row r="1765">
          <cell r="C1765" t="str">
            <v>广汇汽车</v>
          </cell>
          <cell r="D1765">
            <v>4</v>
          </cell>
          <cell r="E1765">
            <v>2</v>
          </cell>
          <cell r="F1765">
            <v>0</v>
          </cell>
          <cell r="G1765">
            <v>0</v>
          </cell>
          <cell r="H1765">
            <v>0</v>
          </cell>
          <cell r="I1765">
            <v>-0.015</v>
          </cell>
          <cell r="J1765">
            <v>0</v>
          </cell>
          <cell r="K1765">
            <v>0</v>
          </cell>
        </row>
        <row r="1766">
          <cell r="C1766" t="str">
            <v>安琪酵母</v>
          </cell>
          <cell r="D1766">
            <v>4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-0.14</v>
          </cell>
          <cell r="J1766">
            <v>0</v>
          </cell>
          <cell r="K1766">
            <v>0</v>
          </cell>
        </row>
        <row r="1767">
          <cell r="C1767" t="str">
            <v>安迪苏</v>
          </cell>
          <cell r="D1767">
            <v>4</v>
          </cell>
          <cell r="E1767">
            <v>2</v>
          </cell>
          <cell r="F1767">
            <v>0</v>
          </cell>
          <cell r="G1767">
            <v>1</v>
          </cell>
          <cell r="H1767">
            <v>0</v>
          </cell>
          <cell r="I1767">
            <v>0.028</v>
          </cell>
          <cell r="J1767">
            <v>0</v>
          </cell>
          <cell r="K1767">
            <v>0</v>
          </cell>
        </row>
        <row r="1768">
          <cell r="C1768" t="str">
            <v>维维股份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-0.001</v>
          </cell>
          <cell r="J1768">
            <v>0</v>
          </cell>
          <cell r="K1768">
            <v>0</v>
          </cell>
        </row>
        <row r="1769">
          <cell r="C1769" t="str">
            <v>华锡有色</v>
          </cell>
          <cell r="D1769">
            <v>3</v>
          </cell>
          <cell r="E1769">
            <v>0</v>
          </cell>
          <cell r="F1769">
            <v>0</v>
          </cell>
          <cell r="G1769">
            <v>-1</v>
          </cell>
          <cell r="H1769">
            <v>0</v>
          </cell>
          <cell r="I1769">
            <v>0.043</v>
          </cell>
          <cell r="J1769">
            <v>0</v>
          </cell>
          <cell r="K1769">
            <v>0</v>
          </cell>
        </row>
        <row r="1770">
          <cell r="C1770" t="str">
            <v>标准股份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-0.003</v>
          </cell>
          <cell r="J1770">
            <v>0</v>
          </cell>
          <cell r="K1770">
            <v>-1</v>
          </cell>
        </row>
        <row r="1771">
          <cell r="C1771" t="str">
            <v>ST曙光</v>
          </cell>
          <cell r="D1771">
            <v>0</v>
          </cell>
          <cell r="E1771">
            <v>2</v>
          </cell>
          <cell r="F1771">
            <v>0</v>
          </cell>
          <cell r="G1771">
            <v>-1</v>
          </cell>
          <cell r="H1771">
            <v>0</v>
          </cell>
          <cell r="I1771">
            <v>0.023</v>
          </cell>
          <cell r="J1771">
            <v>0</v>
          </cell>
          <cell r="K1771">
            <v>0</v>
          </cell>
        </row>
        <row r="1772">
          <cell r="C1772" t="str">
            <v>恒顺醋业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0.003</v>
          </cell>
          <cell r="J1772">
            <v>0</v>
          </cell>
          <cell r="K1772">
            <v>0</v>
          </cell>
        </row>
        <row r="1773">
          <cell r="C1773" t="str">
            <v>退市商城</v>
          </cell>
          <cell r="D1773">
            <v>0</v>
          </cell>
          <cell r="E1773">
            <v>1</v>
          </cell>
          <cell r="F1773">
            <v>0</v>
          </cell>
          <cell r="G1773">
            <v>0</v>
          </cell>
          <cell r="H1773">
            <v>0</v>
          </cell>
          <cell r="I1773">
            <v>0.009</v>
          </cell>
          <cell r="J1773">
            <v>0</v>
          </cell>
          <cell r="K1773">
            <v>0</v>
          </cell>
        </row>
        <row r="1774">
          <cell r="C1774" t="str">
            <v>酒钢宏兴</v>
          </cell>
          <cell r="D1774">
            <v>1</v>
          </cell>
          <cell r="E1774">
            <v>2</v>
          </cell>
          <cell r="F1774">
            <v>0</v>
          </cell>
          <cell r="G1774">
            <v>0</v>
          </cell>
          <cell r="H1774">
            <v>0</v>
          </cell>
          <cell r="I1774">
            <v>-0.002</v>
          </cell>
          <cell r="J1774">
            <v>0</v>
          </cell>
          <cell r="K1774">
            <v>0</v>
          </cell>
        </row>
        <row r="1775">
          <cell r="C1775" t="str">
            <v>华泰股份</v>
          </cell>
          <cell r="D1775">
            <v>1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-0.007</v>
          </cell>
          <cell r="J1775">
            <v>0</v>
          </cell>
          <cell r="K1775">
            <v>0</v>
          </cell>
        </row>
        <row r="1776">
          <cell r="C1776" t="str">
            <v>万华化学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0.102</v>
          </cell>
          <cell r="J1776">
            <v>0</v>
          </cell>
          <cell r="K1776">
            <v>0</v>
          </cell>
        </row>
        <row r="1777">
          <cell r="C1777" t="str">
            <v>广西能源</v>
          </cell>
          <cell r="D1777">
            <v>4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-0.01</v>
          </cell>
          <cell r="J1777">
            <v>0</v>
          </cell>
          <cell r="K1777">
            <v>0</v>
          </cell>
        </row>
        <row r="1778">
          <cell r="C1778" t="str">
            <v>*ST荣华</v>
          </cell>
          <cell r="D1778">
            <v>4</v>
          </cell>
          <cell r="E1778">
            <v>0</v>
          </cell>
          <cell r="F1778">
            <v>0</v>
          </cell>
          <cell r="G1778">
            <v>-1</v>
          </cell>
          <cell r="H1778">
            <v>0</v>
          </cell>
          <cell r="I1778">
            <v>-0.002</v>
          </cell>
          <cell r="J1778">
            <v>0</v>
          </cell>
          <cell r="K1778">
            <v>0</v>
          </cell>
        </row>
        <row r="1779">
          <cell r="C1779" t="str">
            <v>平高电气</v>
          </cell>
          <cell r="D1779">
            <v>4</v>
          </cell>
          <cell r="E1779">
            <v>1</v>
          </cell>
          <cell r="F1779">
            <v>0</v>
          </cell>
          <cell r="G1779">
            <v>0</v>
          </cell>
          <cell r="H1779">
            <v>0</v>
          </cell>
          <cell r="I1779">
            <v>-0.099</v>
          </cell>
          <cell r="J1779">
            <v>0</v>
          </cell>
          <cell r="K1779">
            <v>0</v>
          </cell>
        </row>
        <row r="1780">
          <cell r="C1780" t="str">
            <v>农发种业</v>
          </cell>
          <cell r="D1780">
            <v>0</v>
          </cell>
          <cell r="E1780">
            <v>1</v>
          </cell>
          <cell r="F1780">
            <v>0</v>
          </cell>
          <cell r="G1780">
            <v>0</v>
          </cell>
          <cell r="H1780">
            <v>0</v>
          </cell>
          <cell r="I1780">
            <v>-0.001</v>
          </cell>
          <cell r="J1780">
            <v>0</v>
          </cell>
          <cell r="K1780">
            <v>0</v>
          </cell>
        </row>
        <row r="1781">
          <cell r="C1781" t="str">
            <v>上海家化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0.012</v>
          </cell>
          <cell r="J1781">
            <v>0</v>
          </cell>
          <cell r="K1781">
            <v>0</v>
          </cell>
        </row>
        <row r="1782">
          <cell r="C1782" t="str">
            <v>洪都航空</v>
          </cell>
          <cell r="D1782">
            <v>0</v>
          </cell>
          <cell r="E1782">
            <v>0</v>
          </cell>
          <cell r="F1782">
            <v>1</v>
          </cell>
          <cell r="G1782">
            <v>-1</v>
          </cell>
          <cell r="H1782">
            <v>0</v>
          </cell>
          <cell r="I1782">
            <v>0.025</v>
          </cell>
          <cell r="J1782">
            <v>0</v>
          </cell>
          <cell r="K1782">
            <v>0</v>
          </cell>
        </row>
        <row r="1783">
          <cell r="C1783" t="str">
            <v>新力金融</v>
          </cell>
          <cell r="D1783">
            <v>3</v>
          </cell>
          <cell r="E1783">
            <v>0</v>
          </cell>
          <cell r="F1783">
            <v>0</v>
          </cell>
          <cell r="G1783">
            <v>-1</v>
          </cell>
          <cell r="H1783">
            <v>0</v>
          </cell>
          <cell r="I1783">
            <v>-0.006</v>
          </cell>
          <cell r="J1783">
            <v>0</v>
          </cell>
          <cell r="K1783">
            <v>0</v>
          </cell>
        </row>
        <row r="1784">
          <cell r="C1784" t="str">
            <v>亚星化学</v>
          </cell>
          <cell r="D1784">
            <v>0</v>
          </cell>
          <cell r="E1784">
            <v>2</v>
          </cell>
          <cell r="F1784">
            <v>0</v>
          </cell>
          <cell r="G1784">
            <v>-1</v>
          </cell>
          <cell r="H1784">
            <v>0</v>
          </cell>
          <cell r="I1784">
            <v>-0.006</v>
          </cell>
          <cell r="J1784">
            <v>0</v>
          </cell>
          <cell r="K1784">
            <v>0</v>
          </cell>
        </row>
        <row r="1785">
          <cell r="C1785" t="str">
            <v>振华重工</v>
          </cell>
          <cell r="D1785">
            <v>3</v>
          </cell>
          <cell r="E1785">
            <v>0</v>
          </cell>
          <cell r="F1785">
            <v>-1</v>
          </cell>
          <cell r="G1785">
            <v>1</v>
          </cell>
          <cell r="H1785">
            <v>0</v>
          </cell>
          <cell r="I1785">
            <v>0.004</v>
          </cell>
          <cell r="J1785">
            <v>0</v>
          </cell>
          <cell r="K1785">
            <v>0</v>
          </cell>
        </row>
        <row r="1786">
          <cell r="C1786" t="str">
            <v>正源股份</v>
          </cell>
          <cell r="D1786">
            <v>3</v>
          </cell>
          <cell r="E1786">
            <v>0</v>
          </cell>
          <cell r="F1786">
            <v>1</v>
          </cell>
          <cell r="G1786">
            <v>-1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</row>
        <row r="1787">
          <cell r="C1787" t="str">
            <v>津投城开</v>
          </cell>
          <cell r="D1787">
            <v>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0.001</v>
          </cell>
          <cell r="J1787">
            <v>0</v>
          </cell>
          <cell r="K1787">
            <v>0</v>
          </cell>
        </row>
        <row r="1788">
          <cell r="C1788" t="str">
            <v>瀚蓝环境</v>
          </cell>
          <cell r="D1788">
            <v>4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-0.026</v>
          </cell>
          <cell r="J1788">
            <v>0</v>
          </cell>
          <cell r="K1788">
            <v>0</v>
          </cell>
        </row>
        <row r="1789">
          <cell r="C1789" t="str">
            <v>华发股份</v>
          </cell>
          <cell r="D1789">
            <v>4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0.009</v>
          </cell>
          <cell r="J1789">
            <v>0</v>
          </cell>
          <cell r="K1789">
            <v>0</v>
          </cell>
        </row>
        <row r="1790">
          <cell r="C1790" t="str">
            <v>西藏天路</v>
          </cell>
          <cell r="D1790">
            <v>4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0.002</v>
          </cell>
          <cell r="J1790">
            <v>0</v>
          </cell>
          <cell r="K1790">
            <v>0</v>
          </cell>
        </row>
        <row r="1791">
          <cell r="C1791" t="str">
            <v>大东方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-0.006</v>
          </cell>
          <cell r="J1791">
            <v>0</v>
          </cell>
          <cell r="K1791">
            <v>-1</v>
          </cell>
        </row>
        <row r="1792">
          <cell r="C1792" t="str">
            <v>中盐化工</v>
          </cell>
          <cell r="D1792">
            <v>1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-0.009</v>
          </cell>
          <cell r="J1792">
            <v>0</v>
          </cell>
          <cell r="K1792">
            <v>0</v>
          </cell>
        </row>
        <row r="1793">
          <cell r="C1793" t="str">
            <v>达仁堂</v>
          </cell>
          <cell r="D1793">
            <v>4</v>
          </cell>
          <cell r="E1793">
            <v>2</v>
          </cell>
          <cell r="F1793">
            <v>0</v>
          </cell>
          <cell r="G1793">
            <v>1</v>
          </cell>
          <cell r="H1793">
            <v>0</v>
          </cell>
          <cell r="I1793">
            <v>0.111</v>
          </cell>
          <cell r="J1793">
            <v>0</v>
          </cell>
          <cell r="K1793">
            <v>0</v>
          </cell>
        </row>
        <row r="1794">
          <cell r="C1794" t="str">
            <v>天通股份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0.003</v>
          </cell>
          <cell r="J1794">
            <v>0</v>
          </cell>
          <cell r="K1794">
            <v>-1</v>
          </cell>
        </row>
        <row r="1795">
          <cell r="C1795" t="str">
            <v>宏达股份</v>
          </cell>
          <cell r="D1795">
            <v>1</v>
          </cell>
          <cell r="E1795">
            <v>1</v>
          </cell>
          <cell r="F1795">
            <v>0</v>
          </cell>
          <cell r="G1795">
            <v>0</v>
          </cell>
          <cell r="H1795">
            <v>0</v>
          </cell>
          <cell r="I1795">
            <v>0.033</v>
          </cell>
          <cell r="J1795">
            <v>0</v>
          </cell>
          <cell r="K1795">
            <v>0</v>
          </cell>
        </row>
        <row r="1796">
          <cell r="C1796" t="str">
            <v>白云山</v>
          </cell>
          <cell r="D1796">
            <v>3</v>
          </cell>
          <cell r="E1796">
            <v>1</v>
          </cell>
          <cell r="F1796">
            <v>0</v>
          </cell>
          <cell r="G1796">
            <v>1</v>
          </cell>
          <cell r="H1796">
            <v>0</v>
          </cell>
          <cell r="I1796">
            <v>0.041</v>
          </cell>
          <cell r="J1796">
            <v>0</v>
          </cell>
          <cell r="K1796">
            <v>0</v>
          </cell>
        </row>
        <row r="1797">
          <cell r="C1797" t="str">
            <v>长春燃气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-0.008</v>
          </cell>
          <cell r="J1797">
            <v>0</v>
          </cell>
          <cell r="K1797">
            <v>0</v>
          </cell>
        </row>
        <row r="1798">
          <cell r="C1798" t="str">
            <v>国机汽车</v>
          </cell>
          <cell r="D1798">
            <v>0</v>
          </cell>
          <cell r="E1798">
            <v>1</v>
          </cell>
          <cell r="F1798">
            <v>0</v>
          </cell>
          <cell r="G1798">
            <v>0</v>
          </cell>
          <cell r="H1798">
            <v>0</v>
          </cell>
          <cell r="I1798">
            <v>0.015</v>
          </cell>
          <cell r="J1798">
            <v>0</v>
          </cell>
          <cell r="K1798">
            <v>0</v>
          </cell>
        </row>
        <row r="1799">
          <cell r="C1799" t="str">
            <v>澳柯玛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-0.001</v>
          </cell>
          <cell r="J1799">
            <v>0</v>
          </cell>
          <cell r="K1799">
            <v>-1</v>
          </cell>
        </row>
        <row r="1800">
          <cell r="C1800" t="str">
            <v>美克家居</v>
          </cell>
          <cell r="D1800">
            <v>0</v>
          </cell>
          <cell r="E1800">
            <v>0</v>
          </cell>
          <cell r="F1800">
            <v>1</v>
          </cell>
          <cell r="G1800">
            <v>-1</v>
          </cell>
          <cell r="H1800">
            <v>0</v>
          </cell>
          <cell r="I1800">
            <v>0.002</v>
          </cell>
          <cell r="J1800">
            <v>0</v>
          </cell>
          <cell r="K1800">
            <v>0</v>
          </cell>
        </row>
        <row r="1801">
          <cell r="C1801" t="str">
            <v>西藏珠峰</v>
          </cell>
          <cell r="D1801">
            <v>0</v>
          </cell>
          <cell r="E1801">
            <v>0</v>
          </cell>
          <cell r="F1801">
            <v>0</v>
          </cell>
          <cell r="G1801">
            <v>-1</v>
          </cell>
          <cell r="H1801">
            <v>0</v>
          </cell>
          <cell r="I1801">
            <v>0.014</v>
          </cell>
          <cell r="J1801">
            <v>0</v>
          </cell>
          <cell r="K1801">
            <v>0</v>
          </cell>
        </row>
        <row r="1802">
          <cell r="C1802" t="str">
            <v>中油工程</v>
          </cell>
          <cell r="D1802">
            <v>2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0.004</v>
          </cell>
          <cell r="J1802">
            <v>0</v>
          </cell>
          <cell r="K1802">
            <v>0</v>
          </cell>
        </row>
        <row r="1803">
          <cell r="C1803" t="str">
            <v>华夏幸福</v>
          </cell>
          <cell r="D1803">
            <v>4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</row>
        <row r="1804">
          <cell r="C1804" t="str">
            <v>航天动力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-0.001</v>
          </cell>
          <cell r="J1804">
            <v>0</v>
          </cell>
          <cell r="K1804">
            <v>0</v>
          </cell>
        </row>
        <row r="1805">
          <cell r="C1805" t="str">
            <v>长江通信</v>
          </cell>
          <cell r="D1805">
            <v>1</v>
          </cell>
          <cell r="E1805">
            <v>1</v>
          </cell>
          <cell r="F1805">
            <v>0</v>
          </cell>
          <cell r="G1805">
            <v>0</v>
          </cell>
          <cell r="H1805">
            <v>0</v>
          </cell>
          <cell r="I1805">
            <v>0.02</v>
          </cell>
          <cell r="J1805">
            <v>0</v>
          </cell>
          <cell r="K1805">
            <v>0</v>
          </cell>
        </row>
        <row r="1806">
          <cell r="C1806" t="str">
            <v>恒力石化</v>
          </cell>
          <cell r="D1806">
            <v>4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0.003</v>
          </cell>
          <cell r="J1806">
            <v>0</v>
          </cell>
          <cell r="K1806">
            <v>0</v>
          </cell>
        </row>
        <row r="1807">
          <cell r="C1807" t="str">
            <v>华阳股份</v>
          </cell>
          <cell r="D1807">
            <v>1</v>
          </cell>
          <cell r="E1807">
            <v>1</v>
          </cell>
          <cell r="F1807">
            <v>1</v>
          </cell>
          <cell r="G1807">
            <v>-1</v>
          </cell>
          <cell r="H1807">
            <v>0</v>
          </cell>
          <cell r="I1807">
            <v>0.033</v>
          </cell>
          <cell r="J1807">
            <v>0</v>
          </cell>
          <cell r="K1807">
            <v>0</v>
          </cell>
        </row>
        <row r="1808">
          <cell r="C1808" t="str">
            <v>山东高速</v>
          </cell>
          <cell r="D1808">
            <v>4</v>
          </cell>
          <cell r="E1808">
            <v>2</v>
          </cell>
          <cell r="F1808">
            <v>0</v>
          </cell>
          <cell r="G1808">
            <v>0</v>
          </cell>
          <cell r="H1808">
            <v>0</v>
          </cell>
          <cell r="I1808">
            <v>0.008</v>
          </cell>
          <cell r="J1808">
            <v>0</v>
          </cell>
          <cell r="K1808">
            <v>1</v>
          </cell>
        </row>
        <row r="1809">
          <cell r="C1809" t="str">
            <v>亚宝药业</v>
          </cell>
          <cell r="D1809">
            <v>1</v>
          </cell>
          <cell r="E1809">
            <v>2</v>
          </cell>
          <cell r="F1809">
            <v>0</v>
          </cell>
          <cell r="G1809">
            <v>1</v>
          </cell>
          <cell r="H1809">
            <v>0</v>
          </cell>
          <cell r="I1809">
            <v>-0.005</v>
          </cell>
          <cell r="J1809">
            <v>0</v>
          </cell>
          <cell r="K1809">
            <v>0</v>
          </cell>
        </row>
        <row r="1810">
          <cell r="C1810" t="str">
            <v>浙江龙盛</v>
          </cell>
          <cell r="D1810">
            <v>4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-0.017</v>
          </cell>
          <cell r="J1810">
            <v>0</v>
          </cell>
          <cell r="K1810">
            <v>0</v>
          </cell>
        </row>
        <row r="1811">
          <cell r="C1811" t="str">
            <v>旭光电子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0.001</v>
          </cell>
          <cell r="J1811">
            <v>0</v>
          </cell>
          <cell r="K1811">
            <v>0</v>
          </cell>
        </row>
        <row r="1812">
          <cell r="C1812" t="str">
            <v>敦煌种业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-0.005</v>
          </cell>
          <cell r="J1812">
            <v>0</v>
          </cell>
          <cell r="K1812">
            <v>0</v>
          </cell>
        </row>
        <row r="1813">
          <cell r="C1813" t="str">
            <v>精伦电子</v>
          </cell>
          <cell r="D1813">
            <v>4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0.029</v>
          </cell>
          <cell r="J1813">
            <v>0</v>
          </cell>
          <cell r="K1813">
            <v>1</v>
          </cell>
        </row>
        <row r="1814">
          <cell r="C1814" t="str">
            <v>恒丰纸业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-0.004</v>
          </cell>
          <cell r="J1814">
            <v>0</v>
          </cell>
          <cell r="K1814">
            <v>0</v>
          </cell>
        </row>
        <row r="1815">
          <cell r="C1815" t="str">
            <v>国旅联合</v>
          </cell>
          <cell r="D1815">
            <v>0</v>
          </cell>
          <cell r="E1815">
            <v>0</v>
          </cell>
          <cell r="F1815">
            <v>1</v>
          </cell>
          <cell r="G1815">
            <v>-1</v>
          </cell>
          <cell r="H1815">
            <v>0</v>
          </cell>
          <cell r="I1815">
            <v>-0.003</v>
          </cell>
          <cell r="J1815">
            <v>0</v>
          </cell>
          <cell r="K1815">
            <v>0</v>
          </cell>
        </row>
        <row r="1816">
          <cell r="C1816" t="str">
            <v>新农开发</v>
          </cell>
          <cell r="D1816">
            <v>2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0.022</v>
          </cell>
          <cell r="J1816">
            <v>0</v>
          </cell>
          <cell r="K1816">
            <v>0</v>
          </cell>
        </row>
        <row r="1817">
          <cell r="C1817" t="str">
            <v>ST华微</v>
          </cell>
          <cell r="D1817">
            <v>4</v>
          </cell>
          <cell r="E1817">
            <v>2</v>
          </cell>
          <cell r="F1817">
            <v>-1</v>
          </cell>
          <cell r="G1817">
            <v>1</v>
          </cell>
          <cell r="H1817">
            <v>0</v>
          </cell>
          <cell r="I1817">
            <v>0.032</v>
          </cell>
          <cell r="J1817">
            <v>0</v>
          </cell>
          <cell r="K1817">
            <v>0</v>
          </cell>
        </row>
        <row r="1818">
          <cell r="C1818" t="str">
            <v>创新新材</v>
          </cell>
          <cell r="D1818">
            <v>4</v>
          </cell>
          <cell r="E1818">
            <v>2</v>
          </cell>
          <cell r="F1818">
            <v>0</v>
          </cell>
          <cell r="G1818">
            <v>0</v>
          </cell>
          <cell r="H1818">
            <v>0</v>
          </cell>
          <cell r="I1818">
            <v>0.014</v>
          </cell>
          <cell r="J1818">
            <v>0</v>
          </cell>
          <cell r="K1818">
            <v>0</v>
          </cell>
        </row>
        <row r="1819">
          <cell r="C1819" t="str">
            <v>江西铜业</v>
          </cell>
          <cell r="D1819">
            <v>3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0.028</v>
          </cell>
          <cell r="J1819">
            <v>0</v>
          </cell>
          <cell r="K1819">
            <v>1</v>
          </cell>
        </row>
        <row r="1820">
          <cell r="C1820" t="str">
            <v>联创光电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0.047</v>
          </cell>
          <cell r="J1820">
            <v>0</v>
          </cell>
          <cell r="K1820">
            <v>0</v>
          </cell>
        </row>
        <row r="1821">
          <cell r="C1821" t="str">
            <v>ST通葡</v>
          </cell>
          <cell r="D1821">
            <v>0</v>
          </cell>
          <cell r="E1821">
            <v>2</v>
          </cell>
          <cell r="F1821">
            <v>0</v>
          </cell>
          <cell r="G1821">
            <v>-1</v>
          </cell>
          <cell r="H1821">
            <v>0</v>
          </cell>
          <cell r="I1821">
            <v>-0.005</v>
          </cell>
          <cell r="J1821">
            <v>0</v>
          </cell>
          <cell r="K1821">
            <v>0</v>
          </cell>
        </row>
        <row r="1822">
          <cell r="C1822" t="str">
            <v>宁波韵升</v>
          </cell>
          <cell r="D1822">
            <v>1</v>
          </cell>
          <cell r="E1822">
            <v>0</v>
          </cell>
          <cell r="F1822">
            <v>0</v>
          </cell>
          <cell r="G1822">
            <v>1</v>
          </cell>
          <cell r="H1822">
            <v>0</v>
          </cell>
          <cell r="I1822">
            <v>0.024</v>
          </cell>
          <cell r="J1822">
            <v>0</v>
          </cell>
          <cell r="K1822">
            <v>0</v>
          </cell>
        </row>
        <row r="1823">
          <cell r="C1823" t="str">
            <v>红星发展</v>
          </cell>
          <cell r="D1823">
            <v>3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0.003</v>
          </cell>
          <cell r="J1823">
            <v>0</v>
          </cell>
          <cell r="K1823">
            <v>0</v>
          </cell>
        </row>
        <row r="1824">
          <cell r="C1824" t="str">
            <v>五洲交通</v>
          </cell>
          <cell r="D1824">
            <v>4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-0.009</v>
          </cell>
          <cell r="J1824">
            <v>0</v>
          </cell>
          <cell r="K1824">
            <v>-1</v>
          </cell>
        </row>
        <row r="1825">
          <cell r="C1825" t="str">
            <v>西南证券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0.006</v>
          </cell>
          <cell r="J1825">
            <v>0</v>
          </cell>
          <cell r="K1825">
            <v>0</v>
          </cell>
        </row>
        <row r="1826">
          <cell r="C1826" t="str">
            <v>三房巷</v>
          </cell>
          <cell r="D1826">
            <v>0</v>
          </cell>
          <cell r="E1826">
            <v>0</v>
          </cell>
          <cell r="F1826">
            <v>1</v>
          </cell>
          <cell r="G1826">
            <v>-1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</row>
        <row r="1827">
          <cell r="C1827" t="str">
            <v>万向德农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-0.017</v>
          </cell>
          <cell r="J1827">
            <v>0</v>
          </cell>
          <cell r="K1827">
            <v>0</v>
          </cell>
        </row>
        <row r="1828">
          <cell r="C1828" t="str">
            <v>中航机载</v>
          </cell>
          <cell r="D1828">
            <v>4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0.029</v>
          </cell>
          <cell r="J1828">
            <v>1</v>
          </cell>
          <cell r="K1828">
            <v>0</v>
          </cell>
        </row>
        <row r="1829">
          <cell r="C1829" t="str">
            <v>中文传媒</v>
          </cell>
          <cell r="D1829">
            <v>2</v>
          </cell>
          <cell r="E1829">
            <v>2</v>
          </cell>
          <cell r="F1829">
            <v>1</v>
          </cell>
          <cell r="G1829">
            <v>-1</v>
          </cell>
          <cell r="H1829">
            <v>0</v>
          </cell>
          <cell r="I1829">
            <v>-0.063</v>
          </cell>
          <cell r="J1829">
            <v>-1</v>
          </cell>
          <cell r="K1829">
            <v>0</v>
          </cell>
        </row>
        <row r="1830">
          <cell r="C1830" t="str">
            <v>*ST汉马</v>
          </cell>
          <cell r="D1830">
            <v>1</v>
          </cell>
          <cell r="E1830">
            <v>2</v>
          </cell>
          <cell r="F1830">
            <v>0</v>
          </cell>
          <cell r="G1830">
            <v>-1</v>
          </cell>
          <cell r="H1830">
            <v>0</v>
          </cell>
          <cell r="I1830">
            <v>0.005</v>
          </cell>
          <cell r="J1830">
            <v>0</v>
          </cell>
          <cell r="K1830">
            <v>-1</v>
          </cell>
        </row>
        <row r="1831">
          <cell r="C1831" t="str">
            <v>首开股份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</row>
        <row r="1832">
          <cell r="C1832" t="str">
            <v>宁沪高速</v>
          </cell>
          <cell r="D1832">
            <v>4</v>
          </cell>
          <cell r="E1832">
            <v>2</v>
          </cell>
          <cell r="F1832">
            <v>0</v>
          </cell>
          <cell r="G1832">
            <v>0</v>
          </cell>
          <cell r="H1832">
            <v>0</v>
          </cell>
          <cell r="I1832">
            <v>-0.036</v>
          </cell>
          <cell r="J1832">
            <v>0</v>
          </cell>
          <cell r="K1832">
            <v>0</v>
          </cell>
        </row>
        <row r="1833">
          <cell r="C1833" t="str">
            <v>昊华科技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0.029</v>
          </cell>
          <cell r="J1833">
            <v>0</v>
          </cell>
          <cell r="K1833">
            <v>0</v>
          </cell>
        </row>
        <row r="1834">
          <cell r="C1834" t="str">
            <v>宝光股份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-0.019</v>
          </cell>
          <cell r="J1834">
            <v>0</v>
          </cell>
          <cell r="K1834">
            <v>-1</v>
          </cell>
        </row>
        <row r="1835">
          <cell r="C1835" t="str">
            <v>健康元</v>
          </cell>
          <cell r="D1835">
            <v>0</v>
          </cell>
          <cell r="E1835">
            <v>0</v>
          </cell>
          <cell r="F1835">
            <v>1</v>
          </cell>
          <cell r="G1835">
            <v>-1</v>
          </cell>
          <cell r="H1835">
            <v>0</v>
          </cell>
          <cell r="I1835">
            <v>0.019</v>
          </cell>
          <cell r="J1835">
            <v>0</v>
          </cell>
          <cell r="K1835">
            <v>0</v>
          </cell>
        </row>
        <row r="1836">
          <cell r="C1836" t="str">
            <v>ST春天</v>
          </cell>
          <cell r="D1836">
            <v>3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-0.007</v>
          </cell>
          <cell r="J1836">
            <v>0</v>
          </cell>
          <cell r="K1836">
            <v>0</v>
          </cell>
        </row>
        <row r="1837">
          <cell r="C1837" t="str">
            <v>广东明珠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0.009</v>
          </cell>
          <cell r="J1837">
            <v>0</v>
          </cell>
          <cell r="K1837">
            <v>-1</v>
          </cell>
        </row>
        <row r="1838">
          <cell r="C1838" t="str">
            <v>金地集团</v>
          </cell>
          <cell r="D1838">
            <v>2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-1</v>
          </cell>
        </row>
        <row r="1839">
          <cell r="C1839" t="str">
            <v>北巴传媒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0.03</v>
          </cell>
          <cell r="J1839">
            <v>0</v>
          </cell>
          <cell r="K1839">
            <v>-1</v>
          </cell>
        </row>
        <row r="1840">
          <cell r="C1840" t="str">
            <v>*ST海越</v>
          </cell>
          <cell r="D1840">
            <v>4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0.001</v>
          </cell>
          <cell r="J1840">
            <v>0</v>
          </cell>
          <cell r="K1840">
            <v>0</v>
          </cell>
        </row>
        <row r="1841">
          <cell r="C1841" t="str">
            <v>龙净环保</v>
          </cell>
          <cell r="D1841">
            <v>2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0.021</v>
          </cell>
          <cell r="J1841">
            <v>1</v>
          </cell>
          <cell r="K1841">
            <v>0</v>
          </cell>
        </row>
        <row r="1842">
          <cell r="C1842" t="str">
            <v>江山股份</v>
          </cell>
          <cell r="D1842">
            <v>0</v>
          </cell>
          <cell r="E1842">
            <v>1</v>
          </cell>
          <cell r="F1842">
            <v>1</v>
          </cell>
          <cell r="G1842">
            <v>-1</v>
          </cell>
          <cell r="H1842">
            <v>0</v>
          </cell>
          <cell r="I1842">
            <v>-0.029</v>
          </cell>
          <cell r="J1842">
            <v>0</v>
          </cell>
          <cell r="K1842">
            <v>0</v>
          </cell>
        </row>
        <row r="1843">
          <cell r="C1843" t="str">
            <v>五矿资本</v>
          </cell>
          <cell r="D1843">
            <v>1</v>
          </cell>
          <cell r="E1843">
            <v>2</v>
          </cell>
          <cell r="F1843">
            <v>0</v>
          </cell>
          <cell r="G1843">
            <v>0</v>
          </cell>
          <cell r="H1843">
            <v>0</v>
          </cell>
          <cell r="I1843">
            <v>0.005</v>
          </cell>
          <cell r="J1843">
            <v>0</v>
          </cell>
          <cell r="K1843">
            <v>0</v>
          </cell>
        </row>
        <row r="1844">
          <cell r="C1844" t="str">
            <v>航发科技</v>
          </cell>
          <cell r="D1844">
            <v>0</v>
          </cell>
          <cell r="E1844">
            <v>1</v>
          </cell>
          <cell r="F1844">
            <v>0</v>
          </cell>
          <cell r="G1844">
            <v>-1</v>
          </cell>
          <cell r="H1844">
            <v>0</v>
          </cell>
          <cell r="I1844">
            <v>0.021</v>
          </cell>
          <cell r="J1844">
            <v>0</v>
          </cell>
          <cell r="K1844">
            <v>0</v>
          </cell>
        </row>
        <row r="1845">
          <cell r="C1845" t="str">
            <v>盛和资源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0.027</v>
          </cell>
          <cell r="J1845">
            <v>0</v>
          </cell>
          <cell r="K1845">
            <v>0</v>
          </cell>
        </row>
        <row r="1846">
          <cell r="C1846" t="str">
            <v>ST粤泰</v>
          </cell>
          <cell r="D1846">
            <v>0</v>
          </cell>
          <cell r="E1846">
            <v>0</v>
          </cell>
          <cell r="F1846">
            <v>1</v>
          </cell>
          <cell r="G1846">
            <v>-1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C1847" t="str">
            <v>盘江股份</v>
          </cell>
          <cell r="D1847">
            <v>2</v>
          </cell>
          <cell r="E1847">
            <v>0</v>
          </cell>
          <cell r="F1847">
            <v>0</v>
          </cell>
          <cell r="G1847">
            <v>-1</v>
          </cell>
          <cell r="H1847">
            <v>0</v>
          </cell>
          <cell r="I1847">
            <v>0.012</v>
          </cell>
          <cell r="J1847">
            <v>0</v>
          </cell>
          <cell r="K1847">
            <v>0</v>
          </cell>
        </row>
        <row r="1848">
          <cell r="C1848" t="str">
            <v>金山股份</v>
          </cell>
          <cell r="D1848">
            <v>2</v>
          </cell>
          <cell r="E1848">
            <v>0</v>
          </cell>
          <cell r="F1848">
            <v>1</v>
          </cell>
          <cell r="G1848">
            <v>-1</v>
          </cell>
          <cell r="H1848">
            <v>0</v>
          </cell>
          <cell r="I1848">
            <v>-0.002</v>
          </cell>
          <cell r="J1848">
            <v>0</v>
          </cell>
          <cell r="K1848">
            <v>0</v>
          </cell>
        </row>
        <row r="1849">
          <cell r="C1849" t="str">
            <v>安源煤业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-0.001</v>
          </cell>
          <cell r="J1849">
            <v>0</v>
          </cell>
          <cell r="K1849">
            <v>0</v>
          </cell>
        </row>
        <row r="1850">
          <cell r="C1850" t="str">
            <v>海澜之家</v>
          </cell>
          <cell r="D1850">
            <v>1</v>
          </cell>
          <cell r="E1850">
            <v>1</v>
          </cell>
          <cell r="F1850">
            <v>1</v>
          </cell>
          <cell r="G1850">
            <v>-1</v>
          </cell>
          <cell r="H1850">
            <v>0</v>
          </cell>
          <cell r="I1850">
            <v>-0.011</v>
          </cell>
          <cell r="J1850">
            <v>0</v>
          </cell>
          <cell r="K1850">
            <v>0</v>
          </cell>
        </row>
        <row r="1851">
          <cell r="C1851" t="str">
            <v>抚顺特钢</v>
          </cell>
          <cell r="D1851">
            <v>3</v>
          </cell>
          <cell r="E1851">
            <v>2</v>
          </cell>
          <cell r="F1851">
            <v>-1</v>
          </cell>
          <cell r="G1851">
            <v>1</v>
          </cell>
          <cell r="H1851">
            <v>0</v>
          </cell>
          <cell r="I1851">
            <v>0.028</v>
          </cell>
          <cell r="J1851">
            <v>0</v>
          </cell>
          <cell r="K1851">
            <v>0</v>
          </cell>
        </row>
        <row r="1852">
          <cell r="C1852" t="str">
            <v>红豆股份</v>
          </cell>
          <cell r="D1852">
            <v>1</v>
          </cell>
          <cell r="E1852">
            <v>0</v>
          </cell>
          <cell r="F1852">
            <v>0</v>
          </cell>
          <cell r="G1852">
            <v>-1</v>
          </cell>
          <cell r="H1852">
            <v>0</v>
          </cell>
          <cell r="I1852">
            <v>-0.003</v>
          </cell>
          <cell r="J1852">
            <v>0</v>
          </cell>
          <cell r="K1852">
            <v>0</v>
          </cell>
        </row>
        <row r="1853">
          <cell r="C1853" t="str">
            <v>大有能源</v>
          </cell>
          <cell r="D1853">
            <v>0</v>
          </cell>
          <cell r="E1853">
            <v>0</v>
          </cell>
          <cell r="F1853">
            <v>0</v>
          </cell>
          <cell r="G1853">
            <v>-1</v>
          </cell>
          <cell r="H1853">
            <v>0</v>
          </cell>
          <cell r="I1853">
            <v>-0.002</v>
          </cell>
          <cell r="J1853">
            <v>0</v>
          </cell>
          <cell r="K1853">
            <v>0</v>
          </cell>
        </row>
        <row r="1854">
          <cell r="C1854" t="str">
            <v>动力源</v>
          </cell>
          <cell r="D1854">
            <v>0</v>
          </cell>
          <cell r="E1854">
            <v>2</v>
          </cell>
          <cell r="F1854">
            <v>0</v>
          </cell>
          <cell r="G1854">
            <v>0</v>
          </cell>
          <cell r="H1854">
            <v>0</v>
          </cell>
          <cell r="I1854">
            <v>0.01</v>
          </cell>
          <cell r="J1854">
            <v>0</v>
          </cell>
          <cell r="K1854">
            <v>-1</v>
          </cell>
        </row>
        <row r="1855">
          <cell r="C1855" t="str">
            <v>国电南瑞</v>
          </cell>
          <cell r="D1855">
            <v>3</v>
          </cell>
          <cell r="E1855">
            <v>0</v>
          </cell>
          <cell r="F1855">
            <v>0</v>
          </cell>
          <cell r="G1855">
            <v>-1</v>
          </cell>
          <cell r="H1855">
            <v>0</v>
          </cell>
          <cell r="I1855">
            <v>-0.032</v>
          </cell>
          <cell r="J1855">
            <v>0</v>
          </cell>
          <cell r="K1855">
            <v>0</v>
          </cell>
        </row>
        <row r="1856">
          <cell r="C1856" t="str">
            <v>安泰集团</v>
          </cell>
          <cell r="D1856">
            <v>0</v>
          </cell>
          <cell r="E1856">
            <v>0</v>
          </cell>
          <cell r="F1856">
            <v>1</v>
          </cell>
          <cell r="G1856">
            <v>-1</v>
          </cell>
          <cell r="H1856">
            <v>0</v>
          </cell>
          <cell r="I1856">
            <v>-0.008</v>
          </cell>
          <cell r="J1856">
            <v>0</v>
          </cell>
          <cell r="K1856">
            <v>0</v>
          </cell>
        </row>
        <row r="1857">
          <cell r="C1857" t="str">
            <v>三友化工</v>
          </cell>
          <cell r="D1857">
            <v>4</v>
          </cell>
          <cell r="E1857">
            <v>0</v>
          </cell>
          <cell r="F1857">
            <v>-1</v>
          </cell>
          <cell r="G1857">
            <v>1</v>
          </cell>
          <cell r="H1857">
            <v>0</v>
          </cell>
          <cell r="I1857">
            <v>-0.012</v>
          </cell>
          <cell r="J1857">
            <v>0</v>
          </cell>
          <cell r="K1857">
            <v>0</v>
          </cell>
        </row>
        <row r="1858">
          <cell r="C1858" t="str">
            <v>华胜天成</v>
          </cell>
          <cell r="D1858">
            <v>0</v>
          </cell>
          <cell r="E1858">
            <v>0</v>
          </cell>
          <cell r="F1858">
            <v>0</v>
          </cell>
          <cell r="G1858">
            <v>-1</v>
          </cell>
          <cell r="H1858">
            <v>0</v>
          </cell>
          <cell r="I1858">
            <v>0.003</v>
          </cell>
          <cell r="J1858">
            <v>0</v>
          </cell>
          <cell r="K1858">
            <v>0</v>
          </cell>
        </row>
        <row r="1859">
          <cell r="C1859" t="str">
            <v>小商品城</v>
          </cell>
          <cell r="D1859">
            <v>2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0.024</v>
          </cell>
          <cell r="J1859">
            <v>0</v>
          </cell>
          <cell r="K1859">
            <v>0</v>
          </cell>
        </row>
        <row r="1860">
          <cell r="C1860" t="str">
            <v>湘电股份</v>
          </cell>
          <cell r="D1860">
            <v>0</v>
          </cell>
          <cell r="E1860">
            <v>0</v>
          </cell>
          <cell r="F1860">
            <v>1</v>
          </cell>
          <cell r="G1860">
            <v>-1</v>
          </cell>
          <cell r="H1860">
            <v>0</v>
          </cell>
          <cell r="I1860">
            <v>-0.01</v>
          </cell>
          <cell r="J1860">
            <v>0</v>
          </cell>
          <cell r="K1860">
            <v>0</v>
          </cell>
        </row>
        <row r="1861">
          <cell r="C1861" t="str">
            <v>江淮汽车</v>
          </cell>
          <cell r="D1861">
            <v>4</v>
          </cell>
          <cell r="E1861">
            <v>0</v>
          </cell>
          <cell r="F1861">
            <v>-1</v>
          </cell>
          <cell r="G1861">
            <v>1</v>
          </cell>
          <cell r="H1861">
            <v>0</v>
          </cell>
          <cell r="I1861">
            <v>0.077</v>
          </cell>
          <cell r="J1861">
            <v>0</v>
          </cell>
          <cell r="K1861">
            <v>0</v>
          </cell>
        </row>
        <row r="1862">
          <cell r="C1862" t="str">
            <v>天润乳业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0.006</v>
          </cell>
          <cell r="J1862">
            <v>0</v>
          </cell>
          <cell r="K1862">
            <v>-1</v>
          </cell>
        </row>
        <row r="1863">
          <cell r="C1863" t="str">
            <v>国药现代</v>
          </cell>
          <cell r="D1863">
            <v>4</v>
          </cell>
          <cell r="E1863">
            <v>1</v>
          </cell>
          <cell r="F1863">
            <v>-1</v>
          </cell>
          <cell r="G1863">
            <v>1</v>
          </cell>
          <cell r="H1863">
            <v>0</v>
          </cell>
          <cell r="I1863">
            <v>0.022</v>
          </cell>
          <cell r="J1863">
            <v>0</v>
          </cell>
          <cell r="K1863">
            <v>0</v>
          </cell>
        </row>
        <row r="1864">
          <cell r="C1864" t="str">
            <v>华嵘控股</v>
          </cell>
          <cell r="D1864">
            <v>0</v>
          </cell>
          <cell r="E1864">
            <v>1</v>
          </cell>
          <cell r="F1864">
            <v>0</v>
          </cell>
          <cell r="G1864">
            <v>-1</v>
          </cell>
          <cell r="H1864">
            <v>0</v>
          </cell>
          <cell r="I1864">
            <v>-0.026</v>
          </cell>
          <cell r="J1864">
            <v>0</v>
          </cell>
          <cell r="K1864">
            <v>0</v>
          </cell>
        </row>
        <row r="1865">
          <cell r="C1865" t="str">
            <v>昆药集团</v>
          </cell>
          <cell r="D1865">
            <v>1</v>
          </cell>
          <cell r="E1865">
            <v>0</v>
          </cell>
          <cell r="F1865">
            <v>1</v>
          </cell>
          <cell r="G1865">
            <v>0</v>
          </cell>
          <cell r="H1865">
            <v>0</v>
          </cell>
          <cell r="I1865">
            <v>-0.009</v>
          </cell>
          <cell r="J1865">
            <v>0</v>
          </cell>
          <cell r="K1865">
            <v>0</v>
          </cell>
        </row>
        <row r="1866">
          <cell r="C1866" t="str">
            <v>柳化股份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-0.005</v>
          </cell>
          <cell r="J1866">
            <v>0</v>
          </cell>
          <cell r="K1866">
            <v>0</v>
          </cell>
        </row>
        <row r="1867">
          <cell r="C1867" t="str">
            <v>青松建化</v>
          </cell>
          <cell r="D1867">
            <v>0</v>
          </cell>
          <cell r="E1867">
            <v>0</v>
          </cell>
          <cell r="F1867">
            <v>0</v>
          </cell>
          <cell r="G1867">
            <v>-1</v>
          </cell>
          <cell r="H1867">
            <v>0</v>
          </cell>
          <cell r="I1867">
            <v>0.003</v>
          </cell>
          <cell r="J1867">
            <v>0</v>
          </cell>
          <cell r="K1867">
            <v>0</v>
          </cell>
        </row>
        <row r="1868">
          <cell r="C1868" t="str">
            <v>华鲁恒升</v>
          </cell>
          <cell r="D1868">
            <v>2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0.052</v>
          </cell>
          <cell r="J1868">
            <v>0</v>
          </cell>
          <cell r="K1868">
            <v>1</v>
          </cell>
        </row>
        <row r="1869">
          <cell r="C1869" t="str">
            <v>中远海特</v>
          </cell>
          <cell r="D1869">
            <v>2</v>
          </cell>
          <cell r="E1869">
            <v>0</v>
          </cell>
          <cell r="F1869">
            <v>0</v>
          </cell>
          <cell r="G1869">
            <v>-1</v>
          </cell>
          <cell r="H1869">
            <v>0</v>
          </cell>
          <cell r="I1869">
            <v>0.003</v>
          </cell>
          <cell r="J1869">
            <v>0</v>
          </cell>
          <cell r="K1869">
            <v>0</v>
          </cell>
        </row>
        <row r="1870">
          <cell r="C1870" t="str">
            <v>三元股份</v>
          </cell>
          <cell r="D1870">
            <v>2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-0.002</v>
          </cell>
          <cell r="J1870">
            <v>0</v>
          </cell>
          <cell r="K1870">
            <v>0</v>
          </cell>
        </row>
        <row r="1871">
          <cell r="C1871" t="str">
            <v>冠豪高新</v>
          </cell>
          <cell r="D1871">
            <v>0</v>
          </cell>
          <cell r="E1871">
            <v>0</v>
          </cell>
          <cell r="F1871">
            <v>0</v>
          </cell>
          <cell r="G1871">
            <v>-1</v>
          </cell>
          <cell r="H1871">
            <v>0</v>
          </cell>
          <cell r="I1871">
            <v>-0.002</v>
          </cell>
          <cell r="J1871">
            <v>0</v>
          </cell>
          <cell r="K1871">
            <v>0</v>
          </cell>
        </row>
        <row r="1872">
          <cell r="C1872" t="str">
            <v>北方导航</v>
          </cell>
          <cell r="D1872">
            <v>2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0.03</v>
          </cell>
          <cell r="J1872">
            <v>0</v>
          </cell>
          <cell r="K1872">
            <v>1</v>
          </cell>
        </row>
        <row r="1873">
          <cell r="C1873" t="str">
            <v>片仔癀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1.148</v>
          </cell>
          <cell r="J1873">
            <v>0</v>
          </cell>
          <cell r="K1873">
            <v>1</v>
          </cell>
        </row>
        <row r="1874">
          <cell r="C1874" t="str">
            <v>通威股份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0.168</v>
          </cell>
          <cell r="J1874">
            <v>0</v>
          </cell>
          <cell r="K1874">
            <v>0</v>
          </cell>
        </row>
        <row r="1875">
          <cell r="C1875" t="str">
            <v>瑞贝卡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0.003</v>
          </cell>
          <cell r="J1875">
            <v>0</v>
          </cell>
          <cell r="K1875">
            <v>0</v>
          </cell>
        </row>
        <row r="1876">
          <cell r="C1876" t="str">
            <v>国机通用</v>
          </cell>
          <cell r="D1876">
            <v>0</v>
          </cell>
          <cell r="E1876">
            <v>2</v>
          </cell>
          <cell r="F1876">
            <v>1</v>
          </cell>
          <cell r="G1876">
            <v>-1</v>
          </cell>
          <cell r="H1876">
            <v>0</v>
          </cell>
          <cell r="I1876">
            <v>0.003</v>
          </cell>
          <cell r="J1876">
            <v>0</v>
          </cell>
          <cell r="K1876">
            <v>0</v>
          </cell>
        </row>
        <row r="1877">
          <cell r="C1877" t="str">
            <v>金证股份</v>
          </cell>
          <cell r="D1877">
            <v>0</v>
          </cell>
          <cell r="E1877">
            <v>2</v>
          </cell>
          <cell r="F1877">
            <v>0</v>
          </cell>
          <cell r="G1877">
            <v>-1</v>
          </cell>
          <cell r="H1877">
            <v>0</v>
          </cell>
          <cell r="I1877">
            <v>0.004</v>
          </cell>
          <cell r="J1877">
            <v>0</v>
          </cell>
          <cell r="K1877">
            <v>0</v>
          </cell>
        </row>
        <row r="1878">
          <cell r="C1878" t="str">
            <v>华纺股份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-0.003</v>
          </cell>
          <cell r="J1878">
            <v>0</v>
          </cell>
          <cell r="K1878">
            <v>0</v>
          </cell>
        </row>
        <row r="1879">
          <cell r="C1879" t="str">
            <v>宁夏建材</v>
          </cell>
          <cell r="D1879">
            <v>0</v>
          </cell>
          <cell r="E1879">
            <v>0</v>
          </cell>
          <cell r="F1879">
            <v>0</v>
          </cell>
          <cell r="G1879">
            <v>-1</v>
          </cell>
          <cell r="H1879">
            <v>0</v>
          </cell>
          <cell r="I1879">
            <v>-0.025</v>
          </cell>
          <cell r="J1879">
            <v>0</v>
          </cell>
          <cell r="K1879">
            <v>0</v>
          </cell>
        </row>
        <row r="1880">
          <cell r="C1880" t="str">
            <v>涪陵电力</v>
          </cell>
          <cell r="D1880">
            <v>1</v>
          </cell>
          <cell r="E1880">
            <v>1</v>
          </cell>
          <cell r="F1880">
            <v>0</v>
          </cell>
          <cell r="G1880">
            <v>0</v>
          </cell>
          <cell r="H1880">
            <v>0</v>
          </cell>
          <cell r="I1880">
            <v>0.065</v>
          </cell>
          <cell r="J1880">
            <v>0</v>
          </cell>
          <cell r="K1880">
            <v>0</v>
          </cell>
        </row>
        <row r="1881">
          <cell r="C1881" t="str">
            <v>博通股份</v>
          </cell>
          <cell r="D1881">
            <v>0</v>
          </cell>
          <cell r="E1881">
            <v>0</v>
          </cell>
          <cell r="F1881">
            <v>0</v>
          </cell>
          <cell r="G1881">
            <v>-1</v>
          </cell>
          <cell r="H1881">
            <v>0</v>
          </cell>
          <cell r="I1881">
            <v>-0.039</v>
          </cell>
          <cell r="J1881">
            <v>0</v>
          </cell>
          <cell r="K1881">
            <v>0</v>
          </cell>
        </row>
        <row r="1882">
          <cell r="C1882" t="str">
            <v>宝钛股份</v>
          </cell>
          <cell r="D1882">
            <v>0</v>
          </cell>
          <cell r="E1882">
            <v>0</v>
          </cell>
          <cell r="F1882">
            <v>1</v>
          </cell>
          <cell r="G1882">
            <v>-1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</row>
        <row r="1883">
          <cell r="C1883" t="str">
            <v>时代新材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-0.02</v>
          </cell>
          <cell r="J1883">
            <v>0</v>
          </cell>
          <cell r="K1883">
            <v>0</v>
          </cell>
        </row>
        <row r="1884">
          <cell r="C1884" t="str">
            <v>贵研铂业</v>
          </cell>
          <cell r="D1884">
            <v>1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-0.007</v>
          </cell>
          <cell r="J1884">
            <v>0</v>
          </cell>
          <cell r="K1884">
            <v>0</v>
          </cell>
        </row>
        <row r="1885">
          <cell r="C1885" t="str">
            <v>士兰微</v>
          </cell>
          <cell r="D1885">
            <v>1</v>
          </cell>
          <cell r="E1885">
            <v>0</v>
          </cell>
          <cell r="F1885">
            <v>-1</v>
          </cell>
          <cell r="G1885">
            <v>0</v>
          </cell>
          <cell r="H1885">
            <v>0</v>
          </cell>
          <cell r="I1885">
            <v>0.056</v>
          </cell>
          <cell r="J1885">
            <v>0</v>
          </cell>
          <cell r="K1885">
            <v>0</v>
          </cell>
        </row>
        <row r="1886">
          <cell r="C1886" t="str">
            <v>洪城环境</v>
          </cell>
          <cell r="D1886">
            <v>4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-0.036</v>
          </cell>
          <cell r="J1886">
            <v>0</v>
          </cell>
          <cell r="K1886">
            <v>0</v>
          </cell>
        </row>
        <row r="1887">
          <cell r="C1887" t="str">
            <v>*ST九有</v>
          </cell>
          <cell r="D1887">
            <v>4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0.005</v>
          </cell>
          <cell r="J1887">
            <v>0</v>
          </cell>
          <cell r="K1887">
            <v>0</v>
          </cell>
        </row>
        <row r="1888">
          <cell r="C1888" t="str">
            <v>空港股份</v>
          </cell>
          <cell r="D1888">
            <v>2</v>
          </cell>
          <cell r="E1888">
            <v>2</v>
          </cell>
          <cell r="F1888">
            <v>0</v>
          </cell>
          <cell r="G1888">
            <v>0</v>
          </cell>
          <cell r="H1888">
            <v>0</v>
          </cell>
          <cell r="I1888">
            <v>-0.048</v>
          </cell>
          <cell r="J1888">
            <v>0</v>
          </cell>
          <cell r="K1888">
            <v>-1</v>
          </cell>
        </row>
        <row r="1889">
          <cell r="C1889" t="str">
            <v>*ST蓝光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0.001</v>
          </cell>
          <cell r="J1889">
            <v>0</v>
          </cell>
          <cell r="K1889">
            <v>0</v>
          </cell>
        </row>
        <row r="1890">
          <cell r="C1890" t="str">
            <v>好当家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-1</v>
          </cell>
        </row>
        <row r="1891">
          <cell r="C1891" t="str">
            <v>百利电气</v>
          </cell>
          <cell r="D1891">
            <v>1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-0.005</v>
          </cell>
          <cell r="J1891">
            <v>0</v>
          </cell>
          <cell r="K1891">
            <v>-1</v>
          </cell>
        </row>
        <row r="1892">
          <cell r="C1892" t="str">
            <v>风神股份</v>
          </cell>
          <cell r="D1892">
            <v>4</v>
          </cell>
          <cell r="E1892">
            <v>0</v>
          </cell>
          <cell r="F1892">
            <v>0</v>
          </cell>
          <cell r="G1892">
            <v>1</v>
          </cell>
          <cell r="H1892">
            <v>0</v>
          </cell>
          <cell r="I1892">
            <v>-0.022</v>
          </cell>
          <cell r="J1892">
            <v>0</v>
          </cell>
          <cell r="K1892">
            <v>0</v>
          </cell>
        </row>
        <row r="1893">
          <cell r="C1893" t="str">
            <v>六国化工</v>
          </cell>
          <cell r="D1893">
            <v>1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-0.005</v>
          </cell>
          <cell r="J1893">
            <v>0</v>
          </cell>
          <cell r="K1893">
            <v>-1</v>
          </cell>
        </row>
        <row r="1894">
          <cell r="C1894" t="str">
            <v>华光环能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-0.016</v>
          </cell>
          <cell r="J1894">
            <v>0</v>
          </cell>
          <cell r="K1894">
            <v>0</v>
          </cell>
        </row>
        <row r="1895">
          <cell r="C1895" t="str">
            <v>湘邮科技</v>
          </cell>
          <cell r="D1895">
            <v>1</v>
          </cell>
          <cell r="E1895">
            <v>0</v>
          </cell>
          <cell r="F1895">
            <v>0</v>
          </cell>
          <cell r="G1895">
            <v>-1</v>
          </cell>
          <cell r="H1895">
            <v>0</v>
          </cell>
          <cell r="I1895">
            <v>-0.056</v>
          </cell>
          <cell r="J1895">
            <v>0</v>
          </cell>
          <cell r="K1895">
            <v>0</v>
          </cell>
        </row>
        <row r="1896">
          <cell r="C1896" t="str">
            <v>杭萧钢构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-1</v>
          </cell>
        </row>
        <row r="1897">
          <cell r="C1897" t="str">
            <v>科力远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0.004</v>
          </cell>
          <cell r="J1897">
            <v>0</v>
          </cell>
          <cell r="K1897">
            <v>0</v>
          </cell>
        </row>
        <row r="1898">
          <cell r="C1898" t="str">
            <v>千金药业</v>
          </cell>
          <cell r="D1898">
            <v>2</v>
          </cell>
          <cell r="E1898">
            <v>0</v>
          </cell>
          <cell r="F1898">
            <v>0</v>
          </cell>
          <cell r="G1898">
            <v>-1</v>
          </cell>
          <cell r="H1898">
            <v>0</v>
          </cell>
          <cell r="I1898">
            <v>-0.005</v>
          </cell>
          <cell r="J1898">
            <v>0</v>
          </cell>
          <cell r="K1898">
            <v>0</v>
          </cell>
        </row>
        <row r="1899">
          <cell r="C1899" t="str">
            <v>凌云股份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-0.021</v>
          </cell>
          <cell r="J1899">
            <v>0</v>
          </cell>
          <cell r="K1899">
            <v>-1</v>
          </cell>
        </row>
        <row r="1900">
          <cell r="C1900" t="str">
            <v>双良节能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0.013</v>
          </cell>
          <cell r="J1900">
            <v>0</v>
          </cell>
          <cell r="K1900">
            <v>-1</v>
          </cell>
        </row>
        <row r="1901">
          <cell r="C1901" t="str">
            <v>中国动力</v>
          </cell>
          <cell r="D1901">
            <v>4</v>
          </cell>
          <cell r="E1901">
            <v>0</v>
          </cell>
          <cell r="F1901">
            <v>-1</v>
          </cell>
          <cell r="G1901">
            <v>0</v>
          </cell>
          <cell r="H1901">
            <v>0</v>
          </cell>
          <cell r="I1901">
            <v>-0.037</v>
          </cell>
          <cell r="J1901">
            <v>0</v>
          </cell>
          <cell r="K1901">
            <v>0</v>
          </cell>
        </row>
        <row r="1902">
          <cell r="C1902" t="str">
            <v>福能股份</v>
          </cell>
          <cell r="D1902">
            <v>4</v>
          </cell>
          <cell r="E1902">
            <v>1</v>
          </cell>
          <cell r="F1902">
            <v>0</v>
          </cell>
          <cell r="G1902">
            <v>0</v>
          </cell>
          <cell r="H1902">
            <v>0</v>
          </cell>
          <cell r="I1902">
            <v>-0.006</v>
          </cell>
          <cell r="J1902">
            <v>0</v>
          </cell>
          <cell r="K1902">
            <v>1</v>
          </cell>
        </row>
        <row r="1903">
          <cell r="C1903" t="str">
            <v>扬农化工</v>
          </cell>
          <cell r="D1903">
            <v>1</v>
          </cell>
          <cell r="E1903">
            <v>2</v>
          </cell>
          <cell r="F1903">
            <v>0</v>
          </cell>
          <cell r="G1903">
            <v>0</v>
          </cell>
          <cell r="H1903">
            <v>0</v>
          </cell>
          <cell r="I1903">
            <v>-0.005</v>
          </cell>
          <cell r="J1903">
            <v>0</v>
          </cell>
          <cell r="K1903">
            <v>1</v>
          </cell>
        </row>
        <row r="1904">
          <cell r="C1904" t="str">
            <v>XD亨通光电</v>
          </cell>
          <cell r="D1904">
            <v>4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-0.091</v>
          </cell>
          <cell r="J1904">
            <v>0</v>
          </cell>
          <cell r="K1904">
            <v>0</v>
          </cell>
        </row>
        <row r="1905">
          <cell r="C1905" t="str">
            <v>津药药业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-0.006</v>
          </cell>
          <cell r="J1905">
            <v>0</v>
          </cell>
          <cell r="K1905">
            <v>0</v>
          </cell>
        </row>
        <row r="1906">
          <cell r="C1906" t="str">
            <v>中金黄金</v>
          </cell>
          <cell r="D1906">
            <v>4</v>
          </cell>
          <cell r="E1906">
            <v>0</v>
          </cell>
          <cell r="F1906">
            <v>-1</v>
          </cell>
          <cell r="G1906">
            <v>0</v>
          </cell>
          <cell r="H1906">
            <v>0</v>
          </cell>
          <cell r="I1906">
            <v>0.014</v>
          </cell>
          <cell r="J1906">
            <v>0</v>
          </cell>
          <cell r="K1906">
            <v>0</v>
          </cell>
        </row>
        <row r="1907">
          <cell r="C1907" t="str">
            <v>鹏欣资源</v>
          </cell>
          <cell r="D1907">
            <v>2</v>
          </cell>
          <cell r="E1907">
            <v>0</v>
          </cell>
          <cell r="F1907">
            <v>0</v>
          </cell>
          <cell r="G1907">
            <v>-1</v>
          </cell>
          <cell r="H1907">
            <v>0</v>
          </cell>
          <cell r="I1907">
            <v>0.003</v>
          </cell>
          <cell r="J1907">
            <v>0</v>
          </cell>
          <cell r="K1907">
            <v>0</v>
          </cell>
        </row>
        <row r="1908">
          <cell r="C1908" t="str">
            <v>龙元建设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0.004</v>
          </cell>
          <cell r="J1908">
            <v>0</v>
          </cell>
          <cell r="K1908">
            <v>0</v>
          </cell>
        </row>
        <row r="1909">
          <cell r="C1909" t="str">
            <v>凤竹纺织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-0.009</v>
          </cell>
          <cell r="J1909">
            <v>0</v>
          </cell>
          <cell r="K1909">
            <v>0</v>
          </cell>
        </row>
        <row r="1910">
          <cell r="C1910" t="str">
            <v>晋西车轴</v>
          </cell>
          <cell r="D1910">
            <v>0</v>
          </cell>
          <cell r="E1910">
            <v>0</v>
          </cell>
          <cell r="F1910">
            <v>1</v>
          </cell>
          <cell r="G1910">
            <v>-1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</row>
        <row r="1911">
          <cell r="C1911" t="str">
            <v>精工钢构</v>
          </cell>
          <cell r="D1911">
            <v>0</v>
          </cell>
          <cell r="E1911">
            <v>0</v>
          </cell>
          <cell r="F1911">
            <v>1</v>
          </cell>
          <cell r="G1911">
            <v>-1</v>
          </cell>
          <cell r="H1911">
            <v>0</v>
          </cell>
          <cell r="I1911">
            <v>-0.001</v>
          </cell>
          <cell r="J1911">
            <v>0</v>
          </cell>
          <cell r="K1911">
            <v>0</v>
          </cell>
        </row>
        <row r="1912">
          <cell r="C1912" t="str">
            <v>驰宏锌锗</v>
          </cell>
          <cell r="D1912">
            <v>4</v>
          </cell>
          <cell r="E1912">
            <v>1</v>
          </cell>
          <cell r="F1912">
            <v>0</v>
          </cell>
          <cell r="G1912">
            <v>0</v>
          </cell>
          <cell r="H1912">
            <v>0</v>
          </cell>
          <cell r="I1912">
            <v>0.013</v>
          </cell>
          <cell r="J1912">
            <v>0</v>
          </cell>
          <cell r="K1912">
            <v>0</v>
          </cell>
        </row>
        <row r="1913">
          <cell r="C1913" t="str">
            <v>烽火通信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0.003</v>
          </cell>
          <cell r="J1913">
            <v>-1</v>
          </cell>
          <cell r="K1913">
            <v>-1</v>
          </cell>
        </row>
        <row r="1914">
          <cell r="C1914" t="str">
            <v>科达制造</v>
          </cell>
          <cell r="D1914">
            <v>1</v>
          </cell>
          <cell r="E1914">
            <v>0</v>
          </cell>
          <cell r="F1914">
            <v>0</v>
          </cell>
          <cell r="G1914">
            <v>1</v>
          </cell>
          <cell r="H1914">
            <v>0</v>
          </cell>
          <cell r="I1914">
            <v>-0.005</v>
          </cell>
          <cell r="J1914">
            <v>0</v>
          </cell>
          <cell r="K1914">
            <v>0</v>
          </cell>
        </row>
        <row r="1915">
          <cell r="C1915" t="str">
            <v>中化国际</v>
          </cell>
          <cell r="D1915">
            <v>1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-0.001</v>
          </cell>
          <cell r="J1915">
            <v>0</v>
          </cell>
          <cell r="K1915">
            <v>0</v>
          </cell>
        </row>
        <row r="1916">
          <cell r="C1916" t="str">
            <v>航天晨光</v>
          </cell>
          <cell r="D1916">
            <v>3</v>
          </cell>
          <cell r="E1916">
            <v>0</v>
          </cell>
          <cell r="F1916">
            <v>0</v>
          </cell>
          <cell r="G1916">
            <v>-1</v>
          </cell>
          <cell r="H1916">
            <v>0</v>
          </cell>
          <cell r="I1916">
            <v>-0.045</v>
          </cell>
          <cell r="J1916">
            <v>0</v>
          </cell>
          <cell r="K1916">
            <v>0</v>
          </cell>
        </row>
        <row r="1917">
          <cell r="C1917" t="str">
            <v>安徽建工</v>
          </cell>
          <cell r="D1917">
            <v>0</v>
          </cell>
          <cell r="E1917">
            <v>2</v>
          </cell>
          <cell r="F1917">
            <v>1</v>
          </cell>
          <cell r="G1917">
            <v>-1</v>
          </cell>
          <cell r="H1917">
            <v>0</v>
          </cell>
          <cell r="I1917">
            <v>-0.001</v>
          </cell>
          <cell r="J1917">
            <v>0</v>
          </cell>
          <cell r="K1917">
            <v>0</v>
          </cell>
        </row>
        <row r="1918">
          <cell r="C1918" t="str">
            <v>华丽家族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0.001</v>
          </cell>
          <cell r="J1918">
            <v>0</v>
          </cell>
          <cell r="K1918">
            <v>-1</v>
          </cell>
        </row>
        <row r="1919">
          <cell r="C1919" t="str">
            <v>西昌电力</v>
          </cell>
          <cell r="D1919">
            <v>3</v>
          </cell>
          <cell r="E1919">
            <v>0</v>
          </cell>
          <cell r="F1919">
            <v>1</v>
          </cell>
          <cell r="G1919">
            <v>-1</v>
          </cell>
          <cell r="H1919">
            <v>0</v>
          </cell>
          <cell r="I1919">
            <v>-0.027</v>
          </cell>
          <cell r="J1919">
            <v>0</v>
          </cell>
          <cell r="K1919">
            <v>0</v>
          </cell>
        </row>
        <row r="1920">
          <cell r="C1920" t="str">
            <v>统一股份</v>
          </cell>
          <cell r="D1920">
            <v>3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-0.098</v>
          </cell>
          <cell r="J1920">
            <v>0</v>
          </cell>
          <cell r="K1920">
            <v>-1</v>
          </cell>
        </row>
        <row r="1921">
          <cell r="C1921" t="str">
            <v>方大特钢</v>
          </cell>
          <cell r="D1921">
            <v>1</v>
          </cell>
          <cell r="E1921">
            <v>0</v>
          </cell>
          <cell r="F1921">
            <v>-1</v>
          </cell>
          <cell r="G1921">
            <v>1</v>
          </cell>
          <cell r="H1921">
            <v>0</v>
          </cell>
          <cell r="I1921">
            <v>0.002</v>
          </cell>
          <cell r="J1921">
            <v>0</v>
          </cell>
          <cell r="K1921">
            <v>0</v>
          </cell>
        </row>
        <row r="1922">
          <cell r="C1922" t="str">
            <v>上海能源</v>
          </cell>
          <cell r="D1922">
            <v>1</v>
          </cell>
          <cell r="E1922">
            <v>0</v>
          </cell>
          <cell r="F1922">
            <v>1</v>
          </cell>
          <cell r="G1922">
            <v>-1</v>
          </cell>
          <cell r="H1922">
            <v>0</v>
          </cell>
          <cell r="I1922">
            <v>0.005</v>
          </cell>
          <cell r="J1922">
            <v>0</v>
          </cell>
          <cell r="K1922">
            <v>0</v>
          </cell>
        </row>
        <row r="1923">
          <cell r="C1923" t="str">
            <v>天富能源</v>
          </cell>
          <cell r="D1923">
            <v>0</v>
          </cell>
          <cell r="E1923">
            <v>0</v>
          </cell>
          <cell r="F1923">
            <v>1</v>
          </cell>
          <cell r="G1923">
            <v>-1</v>
          </cell>
          <cell r="H1923">
            <v>0</v>
          </cell>
          <cell r="I1923">
            <v>0.008</v>
          </cell>
          <cell r="J1923">
            <v>0</v>
          </cell>
          <cell r="K1923">
            <v>0</v>
          </cell>
        </row>
        <row r="1924">
          <cell r="C1924" t="str">
            <v>黑牡丹</v>
          </cell>
          <cell r="D1924">
            <v>0</v>
          </cell>
          <cell r="E1924">
            <v>0</v>
          </cell>
          <cell r="F1924">
            <v>1</v>
          </cell>
          <cell r="G1924">
            <v>-1</v>
          </cell>
          <cell r="H1924">
            <v>0</v>
          </cell>
          <cell r="I1924">
            <v>-0.006</v>
          </cell>
          <cell r="J1924">
            <v>0</v>
          </cell>
          <cell r="K1924">
            <v>0</v>
          </cell>
        </row>
        <row r="1925">
          <cell r="C1925" t="str">
            <v>国药股份</v>
          </cell>
          <cell r="D1925">
            <v>2</v>
          </cell>
          <cell r="E1925">
            <v>2</v>
          </cell>
          <cell r="F1925">
            <v>0</v>
          </cell>
          <cell r="G1925">
            <v>0</v>
          </cell>
          <cell r="H1925">
            <v>0</v>
          </cell>
          <cell r="I1925">
            <v>0.068</v>
          </cell>
          <cell r="J1925">
            <v>0</v>
          </cell>
          <cell r="K1925">
            <v>0</v>
          </cell>
        </row>
        <row r="1926">
          <cell r="C1926" t="str">
            <v>腾达建设</v>
          </cell>
          <cell r="D1926">
            <v>1</v>
          </cell>
          <cell r="E1926">
            <v>1</v>
          </cell>
          <cell r="F1926">
            <v>0</v>
          </cell>
          <cell r="G1926">
            <v>0</v>
          </cell>
          <cell r="H1926">
            <v>0</v>
          </cell>
          <cell r="I1926">
            <v>-0.005</v>
          </cell>
          <cell r="J1926">
            <v>0</v>
          </cell>
          <cell r="K1926">
            <v>0</v>
          </cell>
        </row>
        <row r="1927">
          <cell r="C1927" t="str">
            <v>联环药业</v>
          </cell>
          <cell r="D1927">
            <v>1</v>
          </cell>
          <cell r="E1927">
            <v>2</v>
          </cell>
          <cell r="F1927">
            <v>0</v>
          </cell>
          <cell r="G1927">
            <v>0</v>
          </cell>
          <cell r="H1927">
            <v>0</v>
          </cell>
          <cell r="I1927">
            <v>-0.002</v>
          </cell>
          <cell r="J1927">
            <v>0</v>
          </cell>
          <cell r="K1927">
            <v>0</v>
          </cell>
        </row>
        <row r="1928">
          <cell r="C1928" t="str">
            <v>海南机场</v>
          </cell>
          <cell r="D1928">
            <v>1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0.008</v>
          </cell>
          <cell r="J1928">
            <v>0</v>
          </cell>
          <cell r="K1928">
            <v>0</v>
          </cell>
        </row>
        <row r="1929">
          <cell r="C1929" t="str">
            <v>方大炭素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0.001</v>
          </cell>
          <cell r="J1929">
            <v>0</v>
          </cell>
          <cell r="K1929">
            <v>0</v>
          </cell>
        </row>
        <row r="1930">
          <cell r="C1930" t="str">
            <v>国网英大</v>
          </cell>
          <cell r="D1930">
            <v>0</v>
          </cell>
          <cell r="E1930">
            <v>0</v>
          </cell>
          <cell r="F1930">
            <v>1</v>
          </cell>
          <cell r="G1930">
            <v>-1</v>
          </cell>
          <cell r="H1930">
            <v>0</v>
          </cell>
          <cell r="I1930">
            <v>0.001</v>
          </cell>
          <cell r="J1930">
            <v>0</v>
          </cell>
          <cell r="K1930">
            <v>0</v>
          </cell>
        </row>
        <row r="1931">
          <cell r="C1931" t="str">
            <v>康美药业</v>
          </cell>
          <cell r="D1931">
            <v>0</v>
          </cell>
          <cell r="E1931">
            <v>1</v>
          </cell>
          <cell r="F1931">
            <v>1</v>
          </cell>
          <cell r="G1931">
            <v>-1</v>
          </cell>
          <cell r="H1931">
            <v>0</v>
          </cell>
          <cell r="I1931">
            <v>0.002</v>
          </cell>
          <cell r="J1931">
            <v>0</v>
          </cell>
          <cell r="K1931">
            <v>0</v>
          </cell>
        </row>
        <row r="1932">
          <cell r="C1932" t="str">
            <v>贵州茅台</v>
          </cell>
          <cell r="D1932">
            <v>1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0.809</v>
          </cell>
          <cell r="J1932">
            <v>0</v>
          </cell>
          <cell r="K1932">
            <v>1</v>
          </cell>
        </row>
        <row r="1933">
          <cell r="C1933" t="str">
            <v>文一科技</v>
          </cell>
          <cell r="D1933">
            <v>1</v>
          </cell>
          <cell r="E1933">
            <v>2</v>
          </cell>
          <cell r="F1933">
            <v>0</v>
          </cell>
          <cell r="G1933">
            <v>0</v>
          </cell>
          <cell r="H1933">
            <v>0</v>
          </cell>
          <cell r="I1933">
            <v>-0.003</v>
          </cell>
          <cell r="J1933">
            <v>0</v>
          </cell>
          <cell r="K1933">
            <v>0</v>
          </cell>
        </row>
        <row r="1934">
          <cell r="C1934" t="str">
            <v>华海药业</v>
          </cell>
          <cell r="D1934">
            <v>2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-0.007</v>
          </cell>
          <cell r="J1934">
            <v>0</v>
          </cell>
          <cell r="K1934">
            <v>0</v>
          </cell>
        </row>
        <row r="1935">
          <cell r="C1935" t="str">
            <v>中天科技</v>
          </cell>
          <cell r="D1935">
            <v>3</v>
          </cell>
          <cell r="E1935">
            <v>0</v>
          </cell>
          <cell r="F1935">
            <v>0</v>
          </cell>
          <cell r="G1935">
            <v>-1</v>
          </cell>
          <cell r="H1935">
            <v>0</v>
          </cell>
          <cell r="I1935">
            <v>-0.055</v>
          </cell>
          <cell r="J1935">
            <v>0</v>
          </cell>
          <cell r="K1935">
            <v>0</v>
          </cell>
        </row>
        <row r="1936">
          <cell r="C1936" t="str">
            <v>贵航股份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0.01</v>
          </cell>
          <cell r="J1936">
            <v>0</v>
          </cell>
          <cell r="K1936">
            <v>0</v>
          </cell>
        </row>
        <row r="1937">
          <cell r="C1937" t="str">
            <v>长园集团</v>
          </cell>
          <cell r="D1937">
            <v>0</v>
          </cell>
          <cell r="E1937">
            <v>0</v>
          </cell>
          <cell r="F1937">
            <v>0</v>
          </cell>
          <cell r="G1937">
            <v>-1</v>
          </cell>
          <cell r="H1937">
            <v>0</v>
          </cell>
          <cell r="I1937">
            <v>-0.009</v>
          </cell>
          <cell r="J1937">
            <v>0</v>
          </cell>
          <cell r="K1937">
            <v>0</v>
          </cell>
        </row>
        <row r="1938">
          <cell r="C1938" t="str">
            <v>菲达环保</v>
          </cell>
          <cell r="D1938">
            <v>0</v>
          </cell>
          <cell r="E1938">
            <v>1</v>
          </cell>
          <cell r="F1938">
            <v>0</v>
          </cell>
          <cell r="G1938">
            <v>0</v>
          </cell>
          <cell r="H1938">
            <v>0</v>
          </cell>
          <cell r="I1938">
            <v>-0.004</v>
          </cell>
          <cell r="J1938">
            <v>0</v>
          </cell>
          <cell r="K1938">
            <v>-1</v>
          </cell>
        </row>
        <row r="1939">
          <cell r="C1939" t="str">
            <v>江南高纤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0.001</v>
          </cell>
          <cell r="J1939">
            <v>0</v>
          </cell>
          <cell r="K1939">
            <v>0</v>
          </cell>
        </row>
        <row r="1940">
          <cell r="C1940" t="str">
            <v>中铁工业</v>
          </cell>
          <cell r="D1940">
            <v>1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0.003</v>
          </cell>
          <cell r="J1940">
            <v>0</v>
          </cell>
          <cell r="K1940">
            <v>0</v>
          </cell>
        </row>
        <row r="1941">
          <cell r="C1941" t="str">
            <v>山东药玻</v>
          </cell>
          <cell r="D1941">
            <v>2</v>
          </cell>
          <cell r="E1941">
            <v>2</v>
          </cell>
          <cell r="F1941">
            <v>0</v>
          </cell>
          <cell r="G1941">
            <v>1</v>
          </cell>
          <cell r="H1941">
            <v>0</v>
          </cell>
          <cell r="I1941">
            <v>-0.004</v>
          </cell>
          <cell r="J1941">
            <v>0</v>
          </cell>
          <cell r="K1941">
            <v>0</v>
          </cell>
        </row>
        <row r="1942">
          <cell r="C1942" t="str">
            <v>交大昂立</v>
          </cell>
          <cell r="D1942">
            <v>4</v>
          </cell>
          <cell r="E1942">
            <v>1</v>
          </cell>
          <cell r="F1942">
            <v>0</v>
          </cell>
          <cell r="G1942">
            <v>0</v>
          </cell>
          <cell r="H1942">
            <v>0</v>
          </cell>
          <cell r="I1942">
            <v>-0.016</v>
          </cell>
          <cell r="J1942">
            <v>0</v>
          </cell>
          <cell r="K1942">
            <v>-1</v>
          </cell>
        </row>
        <row r="1943">
          <cell r="C1943" t="str">
            <v>豫光金铅</v>
          </cell>
          <cell r="D1943">
            <v>4</v>
          </cell>
          <cell r="E1943">
            <v>0</v>
          </cell>
          <cell r="F1943">
            <v>-1</v>
          </cell>
          <cell r="G1943">
            <v>0</v>
          </cell>
          <cell r="H1943">
            <v>0</v>
          </cell>
          <cell r="I1943">
            <v>-0.001</v>
          </cell>
          <cell r="J1943">
            <v>0</v>
          </cell>
          <cell r="K1943">
            <v>0</v>
          </cell>
        </row>
        <row r="1944">
          <cell r="C1944" t="str">
            <v>退市未来</v>
          </cell>
          <cell r="D1944">
            <v>0</v>
          </cell>
          <cell r="E1944">
            <v>2</v>
          </cell>
          <cell r="F1944">
            <v>0</v>
          </cell>
          <cell r="G1944">
            <v>0</v>
          </cell>
          <cell r="H1944">
            <v>0</v>
          </cell>
          <cell r="I1944">
            <v>0.025</v>
          </cell>
          <cell r="J1944">
            <v>0</v>
          </cell>
          <cell r="K1944">
            <v>0</v>
          </cell>
        </row>
        <row r="1945">
          <cell r="C1945" t="str">
            <v>栖霞建设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0.008</v>
          </cell>
          <cell r="J1945">
            <v>0</v>
          </cell>
          <cell r="K1945">
            <v>0</v>
          </cell>
        </row>
        <row r="1946">
          <cell r="C1946" t="str">
            <v>天士力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-0.014</v>
          </cell>
          <cell r="J1946">
            <v>0</v>
          </cell>
          <cell r="K1946">
            <v>0</v>
          </cell>
        </row>
        <row r="1947">
          <cell r="C1947" t="str">
            <v>中国软件</v>
          </cell>
          <cell r="D1947">
            <v>1</v>
          </cell>
          <cell r="E1947">
            <v>0</v>
          </cell>
          <cell r="F1947">
            <v>0</v>
          </cell>
          <cell r="G1947">
            <v>-1</v>
          </cell>
          <cell r="H1947">
            <v>0</v>
          </cell>
          <cell r="I1947">
            <v>0.022</v>
          </cell>
          <cell r="J1947">
            <v>-1</v>
          </cell>
          <cell r="K1947">
            <v>0</v>
          </cell>
        </row>
        <row r="1948">
          <cell r="C1948" t="str">
            <v>亿晶光电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-0.002</v>
          </cell>
          <cell r="J1948">
            <v>0</v>
          </cell>
          <cell r="K1948">
            <v>0</v>
          </cell>
        </row>
        <row r="1949">
          <cell r="C1949" t="str">
            <v>国发股份</v>
          </cell>
          <cell r="D1949">
            <v>0</v>
          </cell>
          <cell r="E1949">
            <v>2</v>
          </cell>
          <cell r="F1949">
            <v>1</v>
          </cell>
          <cell r="G1949">
            <v>-1</v>
          </cell>
          <cell r="H1949">
            <v>0</v>
          </cell>
          <cell r="I1949">
            <v>-0.019</v>
          </cell>
          <cell r="J1949">
            <v>0</v>
          </cell>
          <cell r="K1949">
            <v>0</v>
          </cell>
        </row>
        <row r="1950">
          <cell r="C1950" t="str">
            <v>狮头股份</v>
          </cell>
          <cell r="D1950">
            <v>0</v>
          </cell>
          <cell r="E1950">
            <v>0</v>
          </cell>
          <cell r="F1950">
            <v>1</v>
          </cell>
          <cell r="G1950">
            <v>-1</v>
          </cell>
          <cell r="H1950">
            <v>0</v>
          </cell>
          <cell r="I1950">
            <v>-0.019</v>
          </cell>
          <cell r="J1950">
            <v>0</v>
          </cell>
          <cell r="K1950">
            <v>0</v>
          </cell>
        </row>
        <row r="1951">
          <cell r="C1951" t="str">
            <v>新赛股份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-0.001</v>
          </cell>
          <cell r="J1951">
            <v>0</v>
          </cell>
          <cell r="K1951">
            <v>0</v>
          </cell>
        </row>
        <row r="1952">
          <cell r="C1952" t="str">
            <v>莫高股份</v>
          </cell>
          <cell r="D1952">
            <v>2</v>
          </cell>
          <cell r="E1952">
            <v>0</v>
          </cell>
          <cell r="F1952">
            <v>1</v>
          </cell>
          <cell r="G1952">
            <v>-1</v>
          </cell>
          <cell r="H1952">
            <v>0</v>
          </cell>
          <cell r="I1952">
            <v>-0.007</v>
          </cell>
          <cell r="J1952">
            <v>0</v>
          </cell>
          <cell r="K1952">
            <v>0</v>
          </cell>
        </row>
        <row r="1953">
          <cell r="C1953" t="str">
            <v>卓郎智能</v>
          </cell>
          <cell r="D1953">
            <v>0</v>
          </cell>
          <cell r="E1953">
            <v>0</v>
          </cell>
          <cell r="F1953">
            <v>0</v>
          </cell>
          <cell r="G1953">
            <v>-1</v>
          </cell>
          <cell r="H1953">
            <v>0</v>
          </cell>
          <cell r="I1953">
            <v>-0.004</v>
          </cell>
          <cell r="J1953">
            <v>0</v>
          </cell>
          <cell r="K1953">
            <v>0</v>
          </cell>
        </row>
        <row r="1954">
          <cell r="C1954" t="str">
            <v>山煤国际</v>
          </cell>
          <cell r="D1954">
            <v>2</v>
          </cell>
          <cell r="E1954">
            <v>2</v>
          </cell>
          <cell r="F1954">
            <v>0</v>
          </cell>
          <cell r="G1954">
            <v>0</v>
          </cell>
          <cell r="H1954">
            <v>0</v>
          </cell>
          <cell r="I1954">
            <v>0.082</v>
          </cell>
          <cell r="J1954">
            <v>0</v>
          </cell>
          <cell r="K1954">
            <v>0</v>
          </cell>
        </row>
        <row r="1955">
          <cell r="C1955" t="str">
            <v>山东黄金</v>
          </cell>
          <cell r="D1955">
            <v>4</v>
          </cell>
          <cell r="E1955">
            <v>2</v>
          </cell>
          <cell r="F1955">
            <v>0</v>
          </cell>
          <cell r="G1955">
            <v>0</v>
          </cell>
          <cell r="H1955">
            <v>0</v>
          </cell>
          <cell r="I1955">
            <v>0.16</v>
          </cell>
          <cell r="J1955">
            <v>0</v>
          </cell>
          <cell r="K1955">
            <v>1</v>
          </cell>
        </row>
        <row r="1956">
          <cell r="C1956" t="str">
            <v>深高速</v>
          </cell>
          <cell r="D1956">
            <v>4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-0.014</v>
          </cell>
          <cell r="J1956">
            <v>0</v>
          </cell>
          <cell r="K1956">
            <v>0</v>
          </cell>
        </row>
        <row r="1957">
          <cell r="C1957" t="str">
            <v>厦门钨业</v>
          </cell>
          <cell r="D1957">
            <v>1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0.025</v>
          </cell>
          <cell r="J1957">
            <v>0</v>
          </cell>
          <cell r="K1957">
            <v>0</v>
          </cell>
        </row>
        <row r="1958">
          <cell r="C1958" t="str">
            <v>保变电气</v>
          </cell>
          <cell r="D1958">
            <v>3</v>
          </cell>
          <cell r="E1958">
            <v>0</v>
          </cell>
          <cell r="F1958">
            <v>0</v>
          </cell>
          <cell r="G1958">
            <v>-1</v>
          </cell>
          <cell r="H1958">
            <v>0</v>
          </cell>
          <cell r="I1958">
            <v>-0.026</v>
          </cell>
          <cell r="J1958">
            <v>0</v>
          </cell>
          <cell r="K1958">
            <v>0</v>
          </cell>
        </row>
        <row r="1959">
          <cell r="C1959" t="str">
            <v>时代出版</v>
          </cell>
          <cell r="D1959">
            <v>2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-0.011</v>
          </cell>
          <cell r="J1959">
            <v>0</v>
          </cell>
          <cell r="K1959">
            <v>0</v>
          </cell>
        </row>
        <row r="1960">
          <cell r="C1960" t="str">
            <v>凯盛科技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0.03</v>
          </cell>
          <cell r="J1960">
            <v>0</v>
          </cell>
          <cell r="K1960">
            <v>0</v>
          </cell>
        </row>
        <row r="1961">
          <cell r="C1961" t="str">
            <v>天下秀</v>
          </cell>
          <cell r="D1961">
            <v>0</v>
          </cell>
          <cell r="E1961">
            <v>2</v>
          </cell>
          <cell r="F1961">
            <v>1</v>
          </cell>
          <cell r="G1961">
            <v>-1</v>
          </cell>
          <cell r="H1961">
            <v>0</v>
          </cell>
          <cell r="I1961">
            <v>-0.009</v>
          </cell>
          <cell r="J1961">
            <v>0</v>
          </cell>
          <cell r="K1961">
            <v>0</v>
          </cell>
        </row>
        <row r="1962">
          <cell r="C1962" t="str">
            <v>康缘药业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-0.01</v>
          </cell>
          <cell r="J1962">
            <v>0</v>
          </cell>
          <cell r="K1962">
            <v>-1</v>
          </cell>
        </row>
        <row r="1963">
          <cell r="C1963" t="str">
            <v>大西洋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-0.002</v>
          </cell>
          <cell r="J1963">
            <v>0</v>
          </cell>
          <cell r="K1963">
            <v>0</v>
          </cell>
        </row>
        <row r="1964">
          <cell r="C1964" t="str">
            <v>老白干酒</v>
          </cell>
          <cell r="D1964">
            <v>1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0.043</v>
          </cell>
          <cell r="J1964">
            <v>0</v>
          </cell>
          <cell r="K1964">
            <v>0</v>
          </cell>
        </row>
        <row r="1965">
          <cell r="C1965" t="str">
            <v>金自天正</v>
          </cell>
          <cell r="D1965">
            <v>1</v>
          </cell>
          <cell r="E1965">
            <v>2</v>
          </cell>
          <cell r="F1965">
            <v>1</v>
          </cell>
          <cell r="G1965">
            <v>-1</v>
          </cell>
          <cell r="H1965">
            <v>0</v>
          </cell>
          <cell r="I1965">
            <v>-0.004</v>
          </cell>
          <cell r="J1965">
            <v>0</v>
          </cell>
          <cell r="K1965">
            <v>0</v>
          </cell>
        </row>
        <row r="1966">
          <cell r="C1966" t="str">
            <v>江西长运</v>
          </cell>
          <cell r="D1966">
            <v>1</v>
          </cell>
          <cell r="E1966">
            <v>1</v>
          </cell>
          <cell r="F1966">
            <v>0</v>
          </cell>
          <cell r="G1966">
            <v>0</v>
          </cell>
          <cell r="H1966">
            <v>0</v>
          </cell>
          <cell r="I1966">
            <v>0.067</v>
          </cell>
          <cell r="J1966">
            <v>0</v>
          </cell>
          <cell r="K1966">
            <v>0</v>
          </cell>
        </row>
        <row r="1967">
          <cell r="C1967" t="str">
            <v>国睿科技</v>
          </cell>
          <cell r="D1967">
            <v>2</v>
          </cell>
          <cell r="E1967">
            <v>2</v>
          </cell>
          <cell r="F1967">
            <v>0</v>
          </cell>
          <cell r="G1967">
            <v>0</v>
          </cell>
          <cell r="H1967">
            <v>0</v>
          </cell>
          <cell r="I1967">
            <v>0.02</v>
          </cell>
          <cell r="J1967">
            <v>0</v>
          </cell>
          <cell r="K1967">
            <v>0</v>
          </cell>
        </row>
        <row r="1968">
          <cell r="C1968" t="str">
            <v>法拉电子</v>
          </cell>
          <cell r="D1968">
            <v>1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1.004</v>
          </cell>
          <cell r="J1968">
            <v>0</v>
          </cell>
          <cell r="K1968">
            <v>0</v>
          </cell>
        </row>
        <row r="1969">
          <cell r="C1969" t="str">
            <v>ST迪马</v>
          </cell>
          <cell r="D1969">
            <v>4</v>
          </cell>
          <cell r="E1969">
            <v>1</v>
          </cell>
          <cell r="F1969">
            <v>0</v>
          </cell>
          <cell r="G1969">
            <v>0</v>
          </cell>
          <cell r="H1969">
            <v>0</v>
          </cell>
          <cell r="I1969">
            <v>-0.002</v>
          </cell>
          <cell r="J1969">
            <v>0</v>
          </cell>
          <cell r="K1969">
            <v>0</v>
          </cell>
        </row>
        <row r="1970">
          <cell r="C1970" t="str">
            <v>济川药业</v>
          </cell>
          <cell r="D1970">
            <v>2</v>
          </cell>
          <cell r="E1970">
            <v>2</v>
          </cell>
          <cell r="F1970">
            <v>0</v>
          </cell>
          <cell r="G1970">
            <v>0</v>
          </cell>
          <cell r="H1970">
            <v>0</v>
          </cell>
          <cell r="I1970">
            <v>0.038</v>
          </cell>
          <cell r="J1970">
            <v>0</v>
          </cell>
          <cell r="K1970">
            <v>0</v>
          </cell>
        </row>
        <row r="1971">
          <cell r="C1971" t="str">
            <v>山鹰国际</v>
          </cell>
          <cell r="D1971">
            <v>1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-0.005</v>
          </cell>
          <cell r="J1971">
            <v>0</v>
          </cell>
          <cell r="K1971">
            <v>-1</v>
          </cell>
        </row>
        <row r="1972">
          <cell r="C1972" t="str">
            <v>ST中珠</v>
          </cell>
          <cell r="D1972">
            <v>1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</row>
        <row r="1973">
          <cell r="C1973" t="str">
            <v>安阳钢铁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-0.005</v>
          </cell>
          <cell r="J1973">
            <v>0</v>
          </cell>
          <cell r="K1973">
            <v>0</v>
          </cell>
        </row>
        <row r="1974">
          <cell r="C1974" t="str">
            <v>恒生电子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0.055</v>
          </cell>
          <cell r="J1974">
            <v>0</v>
          </cell>
          <cell r="K1974">
            <v>0</v>
          </cell>
        </row>
        <row r="1975">
          <cell r="C1975" t="str">
            <v>信雅达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0.013</v>
          </cell>
          <cell r="J1975">
            <v>0</v>
          </cell>
          <cell r="K1975">
            <v>-1</v>
          </cell>
        </row>
        <row r="1976">
          <cell r="C1976" t="str">
            <v>康恩贝</v>
          </cell>
          <cell r="D1976">
            <v>0</v>
          </cell>
          <cell r="E1976">
            <v>2</v>
          </cell>
          <cell r="F1976">
            <v>0</v>
          </cell>
          <cell r="G1976">
            <v>-1</v>
          </cell>
          <cell r="H1976">
            <v>0</v>
          </cell>
          <cell r="I1976">
            <v>-0.02</v>
          </cell>
          <cell r="J1976">
            <v>0</v>
          </cell>
          <cell r="K1976">
            <v>0</v>
          </cell>
        </row>
        <row r="1977">
          <cell r="C1977" t="str">
            <v>惠泉啤酒</v>
          </cell>
          <cell r="D1977">
            <v>4</v>
          </cell>
          <cell r="E1977">
            <v>2</v>
          </cell>
          <cell r="F1977">
            <v>-1</v>
          </cell>
          <cell r="G1977">
            <v>1</v>
          </cell>
          <cell r="H1977">
            <v>0</v>
          </cell>
          <cell r="I1977">
            <v>0.038</v>
          </cell>
          <cell r="J1977">
            <v>0</v>
          </cell>
          <cell r="K1977">
            <v>0</v>
          </cell>
        </row>
        <row r="1978">
          <cell r="C1978" t="str">
            <v>淮河能源</v>
          </cell>
          <cell r="D1978">
            <v>3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-0.022</v>
          </cell>
          <cell r="J1978">
            <v>0</v>
          </cell>
          <cell r="K1978">
            <v>0</v>
          </cell>
        </row>
        <row r="1979">
          <cell r="C1979" t="str">
            <v>祥源文旅</v>
          </cell>
          <cell r="D1979">
            <v>0</v>
          </cell>
          <cell r="E1979">
            <v>2</v>
          </cell>
          <cell r="F1979">
            <v>1</v>
          </cell>
          <cell r="G1979">
            <v>-1</v>
          </cell>
          <cell r="H1979">
            <v>0</v>
          </cell>
          <cell r="I1979">
            <v>-0.006</v>
          </cell>
          <cell r="J1979">
            <v>0</v>
          </cell>
          <cell r="K1979">
            <v>0</v>
          </cell>
        </row>
        <row r="1980">
          <cell r="C1980" t="str">
            <v>精达股份</v>
          </cell>
          <cell r="D1980">
            <v>0</v>
          </cell>
          <cell r="E1980">
            <v>0</v>
          </cell>
          <cell r="F1980">
            <v>0</v>
          </cell>
          <cell r="G1980">
            <v>-1</v>
          </cell>
          <cell r="H1980">
            <v>0</v>
          </cell>
          <cell r="I1980">
            <v>0.003</v>
          </cell>
          <cell r="J1980">
            <v>0</v>
          </cell>
          <cell r="K1980">
            <v>0</v>
          </cell>
        </row>
        <row r="1981">
          <cell r="C1981" t="str">
            <v>京能电力</v>
          </cell>
          <cell r="D1981">
            <v>4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-0.003</v>
          </cell>
          <cell r="J1981">
            <v>0</v>
          </cell>
          <cell r="K1981">
            <v>0</v>
          </cell>
        </row>
        <row r="1982">
          <cell r="C1982" t="str">
            <v>克劳斯</v>
          </cell>
          <cell r="D1982">
            <v>0</v>
          </cell>
          <cell r="E1982">
            <v>0</v>
          </cell>
          <cell r="F1982">
            <v>0</v>
          </cell>
          <cell r="G1982">
            <v>-1</v>
          </cell>
          <cell r="H1982">
            <v>0</v>
          </cell>
          <cell r="I1982">
            <v>-0.012</v>
          </cell>
          <cell r="J1982">
            <v>0</v>
          </cell>
          <cell r="K1982">
            <v>0</v>
          </cell>
        </row>
        <row r="1983">
          <cell r="C1983" t="str">
            <v>卧龙电驱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0.034</v>
          </cell>
          <cell r="J1983">
            <v>0</v>
          </cell>
          <cell r="K1983">
            <v>0</v>
          </cell>
        </row>
        <row r="1984">
          <cell r="C1984" t="str">
            <v>八一钢铁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0.001</v>
          </cell>
          <cell r="J1984">
            <v>0</v>
          </cell>
          <cell r="K1984">
            <v>0</v>
          </cell>
        </row>
        <row r="1985">
          <cell r="C1985" t="str">
            <v>天地科技</v>
          </cell>
          <cell r="D1985">
            <v>0</v>
          </cell>
          <cell r="E1985">
            <v>0</v>
          </cell>
          <cell r="F1985">
            <v>1</v>
          </cell>
          <cell r="G1985">
            <v>-1</v>
          </cell>
          <cell r="H1985">
            <v>0</v>
          </cell>
          <cell r="I1985">
            <v>0.006</v>
          </cell>
          <cell r="J1985">
            <v>0</v>
          </cell>
          <cell r="K1985">
            <v>0</v>
          </cell>
        </row>
        <row r="1986">
          <cell r="C1986" t="str">
            <v>海油工程</v>
          </cell>
          <cell r="D1986">
            <v>1</v>
          </cell>
          <cell r="E1986">
            <v>2</v>
          </cell>
          <cell r="F1986">
            <v>0</v>
          </cell>
          <cell r="G1986">
            <v>-1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C1987" t="str">
            <v>长电科技</v>
          </cell>
          <cell r="D1987">
            <v>4</v>
          </cell>
          <cell r="E1987">
            <v>2</v>
          </cell>
          <cell r="F1987">
            <v>-1</v>
          </cell>
          <cell r="G1987">
            <v>1</v>
          </cell>
          <cell r="H1987">
            <v>0</v>
          </cell>
          <cell r="I1987">
            <v>0.257</v>
          </cell>
          <cell r="J1987">
            <v>0</v>
          </cell>
          <cell r="K1987">
            <v>0</v>
          </cell>
        </row>
        <row r="1988">
          <cell r="C1988" t="str">
            <v>海螺水泥</v>
          </cell>
          <cell r="D1988">
            <v>4</v>
          </cell>
          <cell r="E1988">
            <v>0</v>
          </cell>
          <cell r="F1988">
            <v>-1</v>
          </cell>
          <cell r="G1988">
            <v>1</v>
          </cell>
          <cell r="H1988">
            <v>0</v>
          </cell>
          <cell r="I1988">
            <v>-0.035</v>
          </cell>
          <cell r="J1988">
            <v>0</v>
          </cell>
          <cell r="K1988">
            <v>0</v>
          </cell>
        </row>
        <row r="1989">
          <cell r="C1989" t="str">
            <v>金晶科技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-0.005</v>
          </cell>
          <cell r="J1989">
            <v>0</v>
          </cell>
          <cell r="K1989">
            <v>0</v>
          </cell>
        </row>
        <row r="1990">
          <cell r="C1990" t="str">
            <v>新华医疗</v>
          </cell>
          <cell r="D1990">
            <v>1</v>
          </cell>
          <cell r="E1990">
            <v>1</v>
          </cell>
          <cell r="F1990">
            <v>0</v>
          </cell>
          <cell r="G1990">
            <v>0</v>
          </cell>
          <cell r="H1990">
            <v>0</v>
          </cell>
          <cell r="I1990">
            <v>-0.001</v>
          </cell>
          <cell r="J1990">
            <v>0</v>
          </cell>
          <cell r="K1990">
            <v>0</v>
          </cell>
        </row>
        <row r="1991">
          <cell r="C1991" t="str">
            <v>用友网络</v>
          </cell>
          <cell r="D1991">
            <v>0</v>
          </cell>
          <cell r="E1991">
            <v>0</v>
          </cell>
          <cell r="F1991">
            <v>0</v>
          </cell>
          <cell r="G1991">
            <v>-1</v>
          </cell>
          <cell r="H1991">
            <v>0</v>
          </cell>
          <cell r="I1991">
            <v>0.026</v>
          </cell>
          <cell r="J1991">
            <v>0</v>
          </cell>
          <cell r="K1991">
            <v>0</v>
          </cell>
        </row>
        <row r="1992">
          <cell r="C1992" t="str">
            <v>广东榕泰</v>
          </cell>
          <cell r="D1992">
            <v>1</v>
          </cell>
          <cell r="E1992">
            <v>0</v>
          </cell>
          <cell r="F1992">
            <v>1</v>
          </cell>
          <cell r="G1992">
            <v>-1</v>
          </cell>
          <cell r="H1992">
            <v>0</v>
          </cell>
          <cell r="I1992">
            <v>0.003</v>
          </cell>
          <cell r="J1992">
            <v>0</v>
          </cell>
          <cell r="K1992">
            <v>0</v>
          </cell>
        </row>
        <row r="1993">
          <cell r="C1993" t="str">
            <v>泰豪科技</v>
          </cell>
          <cell r="D1993">
            <v>0</v>
          </cell>
          <cell r="E1993">
            <v>0</v>
          </cell>
          <cell r="F1993">
            <v>1</v>
          </cell>
          <cell r="G1993">
            <v>-1</v>
          </cell>
          <cell r="H1993">
            <v>0</v>
          </cell>
          <cell r="I1993">
            <v>-0.005</v>
          </cell>
          <cell r="J1993">
            <v>0</v>
          </cell>
          <cell r="K1993">
            <v>0</v>
          </cell>
        </row>
        <row r="1994">
          <cell r="C1994" t="str">
            <v>龙溪股份</v>
          </cell>
          <cell r="D1994">
            <v>1</v>
          </cell>
          <cell r="E1994">
            <v>0</v>
          </cell>
          <cell r="F1994">
            <v>1</v>
          </cell>
          <cell r="G1994">
            <v>-1</v>
          </cell>
          <cell r="H1994">
            <v>0</v>
          </cell>
          <cell r="I1994">
            <v>0.007</v>
          </cell>
          <cell r="J1994">
            <v>0</v>
          </cell>
          <cell r="K1994">
            <v>0</v>
          </cell>
        </row>
        <row r="1995">
          <cell r="C1995" t="str">
            <v>大连圣亚</v>
          </cell>
          <cell r="D1995">
            <v>2</v>
          </cell>
          <cell r="E1995">
            <v>0</v>
          </cell>
          <cell r="F1995">
            <v>0</v>
          </cell>
          <cell r="G1995">
            <v>-1</v>
          </cell>
          <cell r="H1995">
            <v>0</v>
          </cell>
          <cell r="I1995">
            <v>-0.002</v>
          </cell>
          <cell r="J1995">
            <v>-1</v>
          </cell>
          <cell r="K1995">
            <v>0</v>
          </cell>
        </row>
        <row r="1996">
          <cell r="C1996" t="str">
            <v>益佰制药</v>
          </cell>
          <cell r="D1996">
            <v>0</v>
          </cell>
          <cell r="E1996">
            <v>1</v>
          </cell>
          <cell r="F1996">
            <v>0</v>
          </cell>
          <cell r="G1996">
            <v>0</v>
          </cell>
          <cell r="H1996">
            <v>0</v>
          </cell>
          <cell r="I1996">
            <v>-0.006</v>
          </cell>
          <cell r="J1996">
            <v>0</v>
          </cell>
          <cell r="K1996">
            <v>0</v>
          </cell>
        </row>
        <row r="1997">
          <cell r="C1997" t="str">
            <v>中孚实业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0.002</v>
          </cell>
          <cell r="J1997">
            <v>0</v>
          </cell>
          <cell r="K1997">
            <v>0</v>
          </cell>
        </row>
        <row r="1998">
          <cell r="C1998" t="str">
            <v>新安股份</v>
          </cell>
          <cell r="D1998">
            <v>1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-0.018</v>
          </cell>
          <cell r="J1998">
            <v>0</v>
          </cell>
          <cell r="K1998">
            <v>0</v>
          </cell>
        </row>
        <row r="1999">
          <cell r="C1999" t="str">
            <v>光明乳业</v>
          </cell>
          <cell r="D1999">
            <v>1</v>
          </cell>
          <cell r="E1999">
            <v>2</v>
          </cell>
          <cell r="F1999">
            <v>0</v>
          </cell>
          <cell r="G1999">
            <v>1</v>
          </cell>
          <cell r="H1999">
            <v>0</v>
          </cell>
          <cell r="I1999">
            <v>0.01</v>
          </cell>
          <cell r="J1999">
            <v>0</v>
          </cell>
          <cell r="K1999">
            <v>0</v>
          </cell>
        </row>
        <row r="2000">
          <cell r="C2000" t="str">
            <v>北大荒</v>
          </cell>
          <cell r="D2000">
            <v>4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-0.007</v>
          </cell>
          <cell r="J2000">
            <v>0</v>
          </cell>
          <cell r="K2000">
            <v>0</v>
          </cell>
        </row>
        <row r="2001">
          <cell r="C2001" t="str">
            <v>ST熊猫</v>
          </cell>
          <cell r="D2001">
            <v>2</v>
          </cell>
          <cell r="E2001">
            <v>1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-1</v>
          </cell>
        </row>
        <row r="2002">
          <cell r="C2002" t="str">
            <v>XD青岛啤酒</v>
          </cell>
          <cell r="D2002">
            <v>1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0.197</v>
          </cell>
          <cell r="J2002">
            <v>0</v>
          </cell>
          <cell r="K2002">
            <v>0</v>
          </cell>
        </row>
        <row r="2003">
          <cell r="C2003" t="str">
            <v>方正科技</v>
          </cell>
          <cell r="D2003">
            <v>4</v>
          </cell>
          <cell r="E2003">
            <v>0</v>
          </cell>
          <cell r="F2003">
            <v>-1</v>
          </cell>
          <cell r="G2003">
            <v>0</v>
          </cell>
          <cell r="H2003">
            <v>0</v>
          </cell>
          <cell r="I2003">
            <v>-0.001</v>
          </cell>
          <cell r="J2003">
            <v>0</v>
          </cell>
          <cell r="K2003">
            <v>0</v>
          </cell>
        </row>
        <row r="2004">
          <cell r="C2004" t="str">
            <v>云赛智联</v>
          </cell>
          <cell r="D2004">
            <v>0</v>
          </cell>
          <cell r="E2004">
            <v>0</v>
          </cell>
          <cell r="F2004">
            <v>0</v>
          </cell>
          <cell r="G2004">
            <v>-1</v>
          </cell>
          <cell r="H2004">
            <v>0</v>
          </cell>
          <cell r="I2004">
            <v>0.006</v>
          </cell>
          <cell r="J2004">
            <v>0</v>
          </cell>
          <cell r="K2004">
            <v>0</v>
          </cell>
        </row>
        <row r="2005">
          <cell r="C2005" t="str">
            <v>广汇物流</v>
          </cell>
          <cell r="D2005">
            <v>1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-0.017</v>
          </cell>
          <cell r="J2005">
            <v>0</v>
          </cell>
          <cell r="K2005">
            <v>-1</v>
          </cell>
        </row>
        <row r="2006">
          <cell r="C2006" t="str">
            <v>市北高新</v>
          </cell>
          <cell r="D2006">
            <v>0</v>
          </cell>
          <cell r="E2006">
            <v>2</v>
          </cell>
          <cell r="F2006">
            <v>0</v>
          </cell>
          <cell r="G2006">
            <v>0</v>
          </cell>
          <cell r="H2006">
            <v>0</v>
          </cell>
          <cell r="I2006">
            <v>-0.005</v>
          </cell>
          <cell r="J2006">
            <v>0</v>
          </cell>
          <cell r="K2006">
            <v>-1</v>
          </cell>
        </row>
        <row r="2007">
          <cell r="C2007" t="str">
            <v>汇通能源</v>
          </cell>
          <cell r="D2007">
            <v>1</v>
          </cell>
          <cell r="E2007">
            <v>2</v>
          </cell>
          <cell r="F2007">
            <v>0</v>
          </cell>
          <cell r="G2007">
            <v>0</v>
          </cell>
          <cell r="H2007">
            <v>0</v>
          </cell>
          <cell r="I2007">
            <v>0.033</v>
          </cell>
          <cell r="J2007">
            <v>0</v>
          </cell>
          <cell r="K2007">
            <v>0</v>
          </cell>
        </row>
        <row r="2008">
          <cell r="C2008" t="str">
            <v>绿地控股</v>
          </cell>
          <cell r="D2008">
            <v>1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0.001</v>
          </cell>
          <cell r="J2008">
            <v>0</v>
          </cell>
          <cell r="K2008">
            <v>0</v>
          </cell>
        </row>
        <row r="2009">
          <cell r="C2009" t="str">
            <v>ST沪科</v>
          </cell>
          <cell r="D2009">
            <v>4</v>
          </cell>
          <cell r="E2009">
            <v>0</v>
          </cell>
          <cell r="F2009">
            <v>-1</v>
          </cell>
          <cell r="G2009">
            <v>1</v>
          </cell>
          <cell r="H2009">
            <v>0</v>
          </cell>
          <cell r="I2009">
            <v>0.003</v>
          </cell>
          <cell r="J2009">
            <v>0</v>
          </cell>
          <cell r="K2009">
            <v>0</v>
          </cell>
        </row>
        <row r="2010">
          <cell r="C2010" t="str">
            <v>金杯汽车</v>
          </cell>
          <cell r="D2010">
            <v>0</v>
          </cell>
          <cell r="E2010">
            <v>1</v>
          </cell>
          <cell r="F2010">
            <v>0</v>
          </cell>
          <cell r="G2010">
            <v>0</v>
          </cell>
          <cell r="H2010">
            <v>0</v>
          </cell>
          <cell r="I2010">
            <v>0.043</v>
          </cell>
          <cell r="J2010">
            <v>0</v>
          </cell>
          <cell r="K2010">
            <v>0</v>
          </cell>
        </row>
        <row r="2011">
          <cell r="C2011" t="str">
            <v>中毅达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-0.003</v>
          </cell>
          <cell r="J2011">
            <v>0</v>
          </cell>
          <cell r="K2011">
            <v>-1</v>
          </cell>
        </row>
        <row r="2012">
          <cell r="C2012" t="str">
            <v>大众交通</v>
          </cell>
          <cell r="D2012">
            <v>4</v>
          </cell>
          <cell r="E2012">
            <v>2</v>
          </cell>
          <cell r="F2012">
            <v>-1</v>
          </cell>
          <cell r="G2012">
            <v>0</v>
          </cell>
          <cell r="H2012">
            <v>0</v>
          </cell>
          <cell r="I2012">
            <v>0.073</v>
          </cell>
          <cell r="J2012">
            <v>0</v>
          </cell>
          <cell r="K2012">
            <v>0</v>
          </cell>
        </row>
        <row r="2013">
          <cell r="C2013" t="str">
            <v>老凤祥</v>
          </cell>
          <cell r="D2013">
            <v>0</v>
          </cell>
          <cell r="E2013">
            <v>1</v>
          </cell>
          <cell r="F2013">
            <v>0</v>
          </cell>
          <cell r="G2013">
            <v>0</v>
          </cell>
          <cell r="H2013">
            <v>0</v>
          </cell>
          <cell r="I2013">
            <v>-0.103</v>
          </cell>
          <cell r="J2013">
            <v>0</v>
          </cell>
          <cell r="K2013">
            <v>0</v>
          </cell>
        </row>
        <row r="2014">
          <cell r="C2014" t="str">
            <v>神奇制药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-0.008</v>
          </cell>
          <cell r="J2014">
            <v>0</v>
          </cell>
          <cell r="K2014">
            <v>-1</v>
          </cell>
        </row>
        <row r="2015">
          <cell r="C2015" t="str">
            <v>丰华股份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0.067</v>
          </cell>
          <cell r="J2015">
            <v>0</v>
          </cell>
          <cell r="K2015">
            <v>0</v>
          </cell>
        </row>
        <row r="2016">
          <cell r="C2016" t="str">
            <v>金枫酒业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0.005</v>
          </cell>
          <cell r="J2016">
            <v>0</v>
          </cell>
          <cell r="K2016">
            <v>0</v>
          </cell>
        </row>
        <row r="2017">
          <cell r="C2017" t="str">
            <v>国新能源</v>
          </cell>
          <cell r="D2017">
            <v>0</v>
          </cell>
          <cell r="E2017">
            <v>0</v>
          </cell>
          <cell r="F2017">
            <v>0</v>
          </cell>
          <cell r="G2017">
            <v>-1</v>
          </cell>
          <cell r="H2017">
            <v>0</v>
          </cell>
          <cell r="I2017">
            <v>-0.003</v>
          </cell>
          <cell r="J2017">
            <v>0</v>
          </cell>
          <cell r="K2017">
            <v>0</v>
          </cell>
        </row>
        <row r="2018">
          <cell r="C2018" t="str">
            <v>XD氯碱化工</v>
          </cell>
          <cell r="D2018">
            <v>3</v>
          </cell>
          <cell r="E2018">
            <v>1</v>
          </cell>
          <cell r="F2018">
            <v>0</v>
          </cell>
          <cell r="G2018">
            <v>1</v>
          </cell>
          <cell r="H2018">
            <v>0</v>
          </cell>
          <cell r="I2018">
            <v>-0.004</v>
          </cell>
          <cell r="J2018">
            <v>0</v>
          </cell>
          <cell r="K2018">
            <v>0</v>
          </cell>
        </row>
        <row r="2019">
          <cell r="C2019" t="str">
            <v>海立股份</v>
          </cell>
          <cell r="D2019">
            <v>1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0.011</v>
          </cell>
          <cell r="J2019">
            <v>0</v>
          </cell>
          <cell r="K2019">
            <v>0</v>
          </cell>
        </row>
        <row r="2020">
          <cell r="C2020" t="str">
            <v>天宸股份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0.004</v>
          </cell>
          <cell r="J2020">
            <v>0</v>
          </cell>
          <cell r="K2020">
            <v>-1</v>
          </cell>
        </row>
        <row r="2021">
          <cell r="C2021" t="str">
            <v>华鑫股份</v>
          </cell>
          <cell r="D2021">
            <v>1</v>
          </cell>
          <cell r="E2021">
            <v>0</v>
          </cell>
          <cell r="F2021">
            <v>0</v>
          </cell>
          <cell r="G2021">
            <v>-1</v>
          </cell>
          <cell r="H2021">
            <v>0</v>
          </cell>
          <cell r="I2021">
            <v>0.035</v>
          </cell>
          <cell r="J2021">
            <v>0</v>
          </cell>
          <cell r="K2021">
            <v>0</v>
          </cell>
        </row>
        <row r="2022">
          <cell r="C2022" t="str">
            <v>光大嘉宝</v>
          </cell>
          <cell r="D2022">
            <v>1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0.003</v>
          </cell>
          <cell r="J2022">
            <v>0</v>
          </cell>
          <cell r="K2022">
            <v>0</v>
          </cell>
        </row>
        <row r="2023">
          <cell r="C2023" t="str">
            <v>华谊集团</v>
          </cell>
          <cell r="D2023">
            <v>3</v>
          </cell>
          <cell r="E2023">
            <v>2</v>
          </cell>
          <cell r="F2023">
            <v>0</v>
          </cell>
          <cell r="G2023">
            <v>0</v>
          </cell>
          <cell r="H2023">
            <v>0</v>
          </cell>
          <cell r="I2023">
            <v>0.004</v>
          </cell>
          <cell r="J2023">
            <v>0</v>
          </cell>
          <cell r="K2023">
            <v>0</v>
          </cell>
        </row>
        <row r="2024">
          <cell r="C2024" t="str">
            <v>复旦复华</v>
          </cell>
          <cell r="D2024">
            <v>0</v>
          </cell>
          <cell r="E2024">
            <v>0</v>
          </cell>
          <cell r="F2024">
            <v>0</v>
          </cell>
          <cell r="G2024">
            <v>-1</v>
          </cell>
          <cell r="H2024">
            <v>0</v>
          </cell>
          <cell r="I2024">
            <v>-0.007</v>
          </cell>
          <cell r="J2024">
            <v>0</v>
          </cell>
          <cell r="K2024">
            <v>0</v>
          </cell>
        </row>
        <row r="2025">
          <cell r="C2025" t="str">
            <v>申达股份</v>
          </cell>
          <cell r="D2025">
            <v>1</v>
          </cell>
          <cell r="E2025">
            <v>2</v>
          </cell>
          <cell r="F2025">
            <v>0</v>
          </cell>
          <cell r="G2025">
            <v>1</v>
          </cell>
          <cell r="H2025">
            <v>0</v>
          </cell>
          <cell r="I2025">
            <v>0.035</v>
          </cell>
          <cell r="J2025">
            <v>0</v>
          </cell>
          <cell r="K2025">
            <v>1</v>
          </cell>
        </row>
        <row r="2026">
          <cell r="C2026" t="str">
            <v>新世界</v>
          </cell>
          <cell r="D2026">
            <v>1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-0.002</v>
          </cell>
          <cell r="J2026">
            <v>0</v>
          </cell>
          <cell r="K2026">
            <v>-1</v>
          </cell>
        </row>
        <row r="2027">
          <cell r="C2027" t="str">
            <v>华建集团</v>
          </cell>
          <cell r="D2027">
            <v>0</v>
          </cell>
          <cell r="E2027">
            <v>2</v>
          </cell>
          <cell r="F2027">
            <v>0</v>
          </cell>
          <cell r="G2027">
            <v>-1</v>
          </cell>
          <cell r="H2027">
            <v>0</v>
          </cell>
          <cell r="I2027">
            <v>-0.006</v>
          </cell>
          <cell r="J2027">
            <v>0</v>
          </cell>
          <cell r="K2027">
            <v>0</v>
          </cell>
        </row>
        <row r="2028">
          <cell r="C2028" t="str">
            <v>龙头股份</v>
          </cell>
          <cell r="D2028">
            <v>1</v>
          </cell>
          <cell r="E2028">
            <v>2</v>
          </cell>
          <cell r="F2028">
            <v>0</v>
          </cell>
          <cell r="G2028">
            <v>0</v>
          </cell>
          <cell r="H2028">
            <v>0</v>
          </cell>
          <cell r="I2028">
            <v>0.034</v>
          </cell>
          <cell r="J2028">
            <v>0</v>
          </cell>
          <cell r="K2028">
            <v>1</v>
          </cell>
        </row>
        <row r="2029">
          <cell r="C2029" t="str">
            <v>浙数文化</v>
          </cell>
          <cell r="D2029">
            <v>0</v>
          </cell>
          <cell r="E2029">
            <v>0</v>
          </cell>
          <cell r="F2029">
            <v>1</v>
          </cell>
          <cell r="G2029">
            <v>-1</v>
          </cell>
          <cell r="H2029">
            <v>0</v>
          </cell>
          <cell r="I2029">
            <v>0.009</v>
          </cell>
          <cell r="J2029">
            <v>0</v>
          </cell>
          <cell r="K2029">
            <v>0</v>
          </cell>
        </row>
        <row r="2030">
          <cell r="C2030" t="str">
            <v>大众公用</v>
          </cell>
          <cell r="D2030">
            <v>3</v>
          </cell>
          <cell r="E2030">
            <v>0</v>
          </cell>
          <cell r="F2030">
            <v>-1</v>
          </cell>
          <cell r="G2030">
            <v>1</v>
          </cell>
          <cell r="H2030">
            <v>0</v>
          </cell>
          <cell r="I2030">
            <v>0.01</v>
          </cell>
          <cell r="J2030">
            <v>0</v>
          </cell>
          <cell r="K2030">
            <v>0</v>
          </cell>
        </row>
        <row r="2031">
          <cell r="C2031" t="str">
            <v>国新文化</v>
          </cell>
          <cell r="D2031">
            <v>0</v>
          </cell>
          <cell r="E2031">
            <v>0</v>
          </cell>
          <cell r="F2031">
            <v>0</v>
          </cell>
          <cell r="G2031">
            <v>-1</v>
          </cell>
          <cell r="H2031">
            <v>0</v>
          </cell>
          <cell r="I2031">
            <v>-0.012</v>
          </cell>
          <cell r="J2031">
            <v>0</v>
          </cell>
          <cell r="K2031">
            <v>0</v>
          </cell>
        </row>
        <row r="2032">
          <cell r="C2032" t="str">
            <v>XD东方明珠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-0.001</v>
          </cell>
          <cell r="J2032">
            <v>0</v>
          </cell>
          <cell r="K2032">
            <v>0</v>
          </cell>
        </row>
        <row r="2033">
          <cell r="C2033" t="str">
            <v>新黄浦</v>
          </cell>
          <cell r="D2033">
            <v>0</v>
          </cell>
          <cell r="E2033">
            <v>0</v>
          </cell>
          <cell r="F2033">
            <v>1</v>
          </cell>
          <cell r="G2033">
            <v>-1</v>
          </cell>
          <cell r="H2033">
            <v>0</v>
          </cell>
          <cell r="I2033">
            <v>-0.004</v>
          </cell>
          <cell r="J2033">
            <v>0</v>
          </cell>
          <cell r="K2033">
            <v>0</v>
          </cell>
        </row>
        <row r="2034">
          <cell r="C2034" t="str">
            <v>浦东金桥</v>
          </cell>
          <cell r="D2034">
            <v>1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-0.013</v>
          </cell>
          <cell r="J2034">
            <v>0</v>
          </cell>
          <cell r="K2034">
            <v>-1</v>
          </cell>
        </row>
        <row r="2035">
          <cell r="C2035" t="str">
            <v>国脉文化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-0.002</v>
          </cell>
          <cell r="J2035">
            <v>0</v>
          </cell>
          <cell r="K2035">
            <v>0</v>
          </cell>
        </row>
        <row r="2036">
          <cell r="C2036" t="str">
            <v>万业企业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0.024</v>
          </cell>
          <cell r="J2036">
            <v>0</v>
          </cell>
          <cell r="K2036">
            <v>-1</v>
          </cell>
        </row>
        <row r="2037">
          <cell r="C2037" t="str">
            <v>申能股份</v>
          </cell>
          <cell r="D2037">
            <v>4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-0.007</v>
          </cell>
          <cell r="J2037">
            <v>0</v>
          </cell>
          <cell r="K2037">
            <v>0</v>
          </cell>
        </row>
        <row r="2038">
          <cell r="C2038" t="str">
            <v>爱建集团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-0.001</v>
          </cell>
          <cell r="J2038">
            <v>0</v>
          </cell>
          <cell r="K2038">
            <v>-1</v>
          </cell>
        </row>
        <row r="2039">
          <cell r="C2039" t="str">
            <v>乐山电力</v>
          </cell>
          <cell r="D2039">
            <v>3</v>
          </cell>
          <cell r="E2039">
            <v>0</v>
          </cell>
          <cell r="F2039">
            <v>1</v>
          </cell>
          <cell r="G2039">
            <v>-1</v>
          </cell>
          <cell r="H2039">
            <v>0</v>
          </cell>
          <cell r="I2039">
            <v>-0.018</v>
          </cell>
          <cell r="J2039">
            <v>0</v>
          </cell>
          <cell r="K2039">
            <v>0</v>
          </cell>
        </row>
        <row r="2040">
          <cell r="C2040" t="str">
            <v>中源协和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-0.024</v>
          </cell>
          <cell r="J2040">
            <v>0</v>
          </cell>
          <cell r="K2040">
            <v>-1</v>
          </cell>
        </row>
        <row r="2041">
          <cell r="C2041" t="str">
            <v>退市同达</v>
          </cell>
          <cell r="D2041">
            <v>0</v>
          </cell>
          <cell r="E2041">
            <v>1</v>
          </cell>
          <cell r="F2041">
            <v>1</v>
          </cell>
          <cell r="G2041">
            <v>-1</v>
          </cell>
          <cell r="H2041">
            <v>0</v>
          </cell>
          <cell r="I2041">
            <v>0.039</v>
          </cell>
          <cell r="J2041">
            <v>0</v>
          </cell>
          <cell r="K2041">
            <v>0</v>
          </cell>
        </row>
        <row r="2042">
          <cell r="C2042" t="str">
            <v>外高桥</v>
          </cell>
          <cell r="D2042">
            <v>4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-0.003</v>
          </cell>
          <cell r="J2042">
            <v>0</v>
          </cell>
          <cell r="K2042">
            <v>0</v>
          </cell>
        </row>
        <row r="2043">
          <cell r="C2043" t="str">
            <v>城投控股</v>
          </cell>
          <cell r="D2043">
            <v>0</v>
          </cell>
          <cell r="E2043">
            <v>2</v>
          </cell>
          <cell r="F2043">
            <v>0</v>
          </cell>
          <cell r="G2043">
            <v>0</v>
          </cell>
          <cell r="H2043">
            <v>0</v>
          </cell>
          <cell r="I2043">
            <v>-0.003</v>
          </cell>
          <cell r="J2043">
            <v>0</v>
          </cell>
          <cell r="K2043">
            <v>-1</v>
          </cell>
        </row>
        <row r="2044">
          <cell r="C2044" t="str">
            <v>锦江在线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0.006</v>
          </cell>
          <cell r="J2044">
            <v>0</v>
          </cell>
          <cell r="K2044">
            <v>0</v>
          </cell>
        </row>
        <row r="2045">
          <cell r="C2045" t="str">
            <v>飞乐音响</v>
          </cell>
          <cell r="D2045">
            <v>0</v>
          </cell>
          <cell r="E2045">
            <v>2</v>
          </cell>
          <cell r="F2045">
            <v>0</v>
          </cell>
          <cell r="G2045">
            <v>0</v>
          </cell>
          <cell r="H2045">
            <v>0</v>
          </cell>
          <cell r="I2045">
            <v>-0.001</v>
          </cell>
          <cell r="J2045">
            <v>0</v>
          </cell>
          <cell r="K2045">
            <v>0</v>
          </cell>
        </row>
        <row r="2046">
          <cell r="C2046" t="str">
            <v>申华控股</v>
          </cell>
          <cell r="D2046">
            <v>1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1</v>
          </cell>
          <cell r="K2046">
            <v>0</v>
          </cell>
        </row>
        <row r="2047">
          <cell r="C2047" t="str">
            <v>中安消</v>
          </cell>
          <cell r="D2047">
            <v>1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0.007</v>
          </cell>
          <cell r="J2047">
            <v>0</v>
          </cell>
          <cell r="K2047">
            <v>0</v>
          </cell>
        </row>
        <row r="2048">
          <cell r="C2048" t="str">
            <v>豫园股份</v>
          </cell>
          <cell r="D2048">
            <v>1</v>
          </cell>
          <cell r="E2048">
            <v>1</v>
          </cell>
          <cell r="F2048">
            <v>0</v>
          </cell>
          <cell r="G2048">
            <v>0</v>
          </cell>
          <cell r="H2048">
            <v>0</v>
          </cell>
          <cell r="I2048">
            <v>0.003</v>
          </cell>
          <cell r="J2048">
            <v>0</v>
          </cell>
          <cell r="K2048">
            <v>0</v>
          </cell>
        </row>
        <row r="2049">
          <cell r="C2049" t="str">
            <v>信达地产</v>
          </cell>
          <cell r="D2049">
            <v>0</v>
          </cell>
          <cell r="E2049">
            <v>0</v>
          </cell>
          <cell r="F2049">
            <v>1</v>
          </cell>
          <cell r="G2049">
            <v>-1</v>
          </cell>
          <cell r="H2049">
            <v>0</v>
          </cell>
          <cell r="I2049">
            <v>0.002</v>
          </cell>
          <cell r="J2049">
            <v>0</v>
          </cell>
          <cell r="K2049">
            <v>0</v>
          </cell>
        </row>
        <row r="2050">
          <cell r="C2050" t="str">
            <v>电子城</v>
          </cell>
          <cell r="D2050">
            <v>0</v>
          </cell>
          <cell r="E2050">
            <v>0</v>
          </cell>
          <cell r="F2050">
            <v>0</v>
          </cell>
          <cell r="G2050">
            <v>-1</v>
          </cell>
          <cell r="H2050">
            <v>0</v>
          </cell>
          <cell r="I2050">
            <v>0.005</v>
          </cell>
          <cell r="J2050">
            <v>0</v>
          </cell>
          <cell r="K2050">
            <v>0</v>
          </cell>
        </row>
        <row r="2051">
          <cell r="C2051" t="str">
            <v>福耀玻璃</v>
          </cell>
          <cell r="D2051">
            <v>4</v>
          </cell>
          <cell r="E2051">
            <v>1</v>
          </cell>
          <cell r="F2051">
            <v>0</v>
          </cell>
          <cell r="G2051">
            <v>1</v>
          </cell>
          <cell r="H2051">
            <v>0</v>
          </cell>
          <cell r="I2051">
            <v>-0.076</v>
          </cell>
          <cell r="J2051">
            <v>0</v>
          </cell>
          <cell r="K2051">
            <v>0</v>
          </cell>
        </row>
        <row r="2052">
          <cell r="C2052" t="str">
            <v>昂立教育</v>
          </cell>
          <cell r="D2052">
            <v>3</v>
          </cell>
          <cell r="E2052">
            <v>0</v>
          </cell>
          <cell r="F2052">
            <v>1</v>
          </cell>
          <cell r="G2052">
            <v>-1</v>
          </cell>
          <cell r="H2052">
            <v>0</v>
          </cell>
          <cell r="I2052">
            <v>-0.036</v>
          </cell>
          <cell r="J2052">
            <v>0</v>
          </cell>
          <cell r="K2052">
            <v>0</v>
          </cell>
        </row>
        <row r="2053">
          <cell r="C2053" t="str">
            <v>外服控股</v>
          </cell>
          <cell r="D2053">
            <v>1</v>
          </cell>
          <cell r="E2053">
            <v>2</v>
          </cell>
          <cell r="F2053">
            <v>0</v>
          </cell>
          <cell r="G2053">
            <v>0</v>
          </cell>
          <cell r="H2053">
            <v>0</v>
          </cell>
          <cell r="I2053">
            <v>0.012</v>
          </cell>
          <cell r="J2053">
            <v>0</v>
          </cell>
          <cell r="K2053">
            <v>0</v>
          </cell>
        </row>
        <row r="2054">
          <cell r="C2054" t="str">
            <v>陆家嘴</v>
          </cell>
          <cell r="D2054">
            <v>3</v>
          </cell>
          <cell r="E2054">
            <v>2</v>
          </cell>
          <cell r="F2054">
            <v>0</v>
          </cell>
          <cell r="G2054">
            <v>0</v>
          </cell>
          <cell r="H2054">
            <v>0</v>
          </cell>
          <cell r="I2054">
            <v>0.001</v>
          </cell>
          <cell r="J2054">
            <v>0</v>
          </cell>
          <cell r="K2054">
            <v>0</v>
          </cell>
        </row>
        <row r="2055">
          <cell r="C2055" t="str">
            <v>哈药股份</v>
          </cell>
          <cell r="D2055">
            <v>4</v>
          </cell>
          <cell r="E2055">
            <v>1</v>
          </cell>
          <cell r="F2055">
            <v>-1</v>
          </cell>
          <cell r="G2055">
            <v>1</v>
          </cell>
          <cell r="H2055">
            <v>0</v>
          </cell>
          <cell r="I2055">
            <v>0.025</v>
          </cell>
          <cell r="J2055">
            <v>0</v>
          </cell>
          <cell r="K2055">
            <v>0</v>
          </cell>
        </row>
        <row r="2056">
          <cell r="C2056" t="str">
            <v>天地源</v>
          </cell>
          <cell r="D2056">
            <v>0</v>
          </cell>
          <cell r="E2056">
            <v>2</v>
          </cell>
          <cell r="F2056">
            <v>0</v>
          </cell>
          <cell r="G2056">
            <v>0</v>
          </cell>
          <cell r="H2056">
            <v>0</v>
          </cell>
          <cell r="I2056">
            <v>0.004</v>
          </cell>
          <cell r="J2056">
            <v>0</v>
          </cell>
          <cell r="K2056">
            <v>-1</v>
          </cell>
        </row>
        <row r="2057">
          <cell r="C2057" t="str">
            <v>ST瑞德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-0.005</v>
          </cell>
          <cell r="J2057">
            <v>0</v>
          </cell>
          <cell r="K2057">
            <v>-1</v>
          </cell>
        </row>
        <row r="2058">
          <cell r="C2058" t="str">
            <v>太极实业</v>
          </cell>
          <cell r="D2058">
            <v>0</v>
          </cell>
          <cell r="E2058">
            <v>1</v>
          </cell>
          <cell r="F2058">
            <v>0</v>
          </cell>
          <cell r="G2058">
            <v>0</v>
          </cell>
          <cell r="H2058">
            <v>0</v>
          </cell>
          <cell r="I2058">
            <v>0.001</v>
          </cell>
          <cell r="J2058">
            <v>0</v>
          </cell>
          <cell r="K2058">
            <v>-1</v>
          </cell>
        </row>
        <row r="2059">
          <cell r="C2059" t="str">
            <v>XD尖峰集团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</row>
        <row r="2060">
          <cell r="C2060" t="str">
            <v>ST目药</v>
          </cell>
          <cell r="D2060">
            <v>3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-0.042</v>
          </cell>
          <cell r="J2060">
            <v>0</v>
          </cell>
          <cell r="K2060">
            <v>0</v>
          </cell>
        </row>
        <row r="2061">
          <cell r="C2061" t="str">
            <v>东阳光</v>
          </cell>
          <cell r="D2061">
            <v>0</v>
          </cell>
          <cell r="E2061">
            <v>2</v>
          </cell>
          <cell r="F2061">
            <v>1</v>
          </cell>
          <cell r="G2061">
            <v>-1</v>
          </cell>
          <cell r="H2061">
            <v>0</v>
          </cell>
          <cell r="I2061">
            <v>-0.001</v>
          </cell>
          <cell r="J2061">
            <v>0</v>
          </cell>
          <cell r="K2061">
            <v>0</v>
          </cell>
        </row>
        <row r="2062">
          <cell r="C2062" t="str">
            <v>XD川投能源</v>
          </cell>
          <cell r="D2062">
            <v>4</v>
          </cell>
          <cell r="E2062">
            <v>2</v>
          </cell>
          <cell r="F2062">
            <v>0</v>
          </cell>
          <cell r="G2062">
            <v>0</v>
          </cell>
          <cell r="H2062">
            <v>0</v>
          </cell>
          <cell r="I2062">
            <v>-0.029</v>
          </cell>
          <cell r="J2062">
            <v>0</v>
          </cell>
          <cell r="K2062">
            <v>0</v>
          </cell>
        </row>
        <row r="2063">
          <cell r="C2063" t="str">
            <v>中华企业</v>
          </cell>
          <cell r="D2063">
            <v>2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0.001</v>
          </cell>
          <cell r="J2063">
            <v>0</v>
          </cell>
          <cell r="K2063">
            <v>0</v>
          </cell>
        </row>
        <row r="2064">
          <cell r="C2064" t="str">
            <v>交运股份</v>
          </cell>
          <cell r="D2064">
            <v>1</v>
          </cell>
          <cell r="E2064">
            <v>1</v>
          </cell>
          <cell r="F2064">
            <v>0</v>
          </cell>
          <cell r="G2064">
            <v>0</v>
          </cell>
          <cell r="H2064">
            <v>0</v>
          </cell>
          <cell r="I2064">
            <v>0.022</v>
          </cell>
          <cell r="J2064">
            <v>0</v>
          </cell>
          <cell r="K2064">
            <v>-1</v>
          </cell>
        </row>
        <row r="2065">
          <cell r="C2065" t="str">
            <v>四川金顶</v>
          </cell>
          <cell r="D2065">
            <v>0</v>
          </cell>
          <cell r="E2065">
            <v>1</v>
          </cell>
          <cell r="F2065">
            <v>0</v>
          </cell>
          <cell r="G2065">
            <v>0</v>
          </cell>
          <cell r="H2065">
            <v>0</v>
          </cell>
          <cell r="I2065">
            <v>0.017</v>
          </cell>
          <cell r="J2065">
            <v>0</v>
          </cell>
          <cell r="K2065">
            <v>-1</v>
          </cell>
        </row>
        <row r="2066">
          <cell r="C2066" t="str">
            <v>上海凤凰</v>
          </cell>
          <cell r="D2066">
            <v>4</v>
          </cell>
          <cell r="E2066">
            <v>2</v>
          </cell>
          <cell r="F2066">
            <v>0</v>
          </cell>
          <cell r="G2066">
            <v>0</v>
          </cell>
          <cell r="H2066">
            <v>0</v>
          </cell>
          <cell r="I2066">
            <v>-0.008</v>
          </cell>
          <cell r="J2066">
            <v>0</v>
          </cell>
          <cell r="K2066">
            <v>0</v>
          </cell>
        </row>
        <row r="2067">
          <cell r="C2067" t="str">
            <v>百川能源</v>
          </cell>
          <cell r="D2067">
            <v>1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-0.004</v>
          </cell>
          <cell r="J2067">
            <v>0</v>
          </cell>
          <cell r="K2067">
            <v>-1</v>
          </cell>
        </row>
        <row r="2068">
          <cell r="C2068" t="str">
            <v>南京新百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0.001</v>
          </cell>
          <cell r="J2068">
            <v>0</v>
          </cell>
          <cell r="K2068">
            <v>0</v>
          </cell>
        </row>
        <row r="2069">
          <cell r="C2069" t="str">
            <v>京投发展</v>
          </cell>
          <cell r="D2069">
            <v>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0.003</v>
          </cell>
          <cell r="J2069">
            <v>0</v>
          </cell>
          <cell r="K2069">
            <v>-1</v>
          </cell>
        </row>
        <row r="2070">
          <cell r="C2070" t="str">
            <v>珠江股份</v>
          </cell>
          <cell r="D2070">
            <v>2</v>
          </cell>
          <cell r="E2070">
            <v>2</v>
          </cell>
          <cell r="F2070">
            <v>0</v>
          </cell>
          <cell r="G2070">
            <v>0</v>
          </cell>
          <cell r="H2070">
            <v>0</v>
          </cell>
          <cell r="I2070">
            <v>-0.001</v>
          </cell>
          <cell r="J2070">
            <v>0</v>
          </cell>
          <cell r="K2070">
            <v>0</v>
          </cell>
        </row>
        <row r="2071">
          <cell r="C2071" t="str">
            <v>中船防务</v>
          </cell>
          <cell r="D2071">
            <v>4</v>
          </cell>
          <cell r="E2071">
            <v>1</v>
          </cell>
          <cell r="F2071">
            <v>0</v>
          </cell>
          <cell r="G2071">
            <v>0</v>
          </cell>
          <cell r="H2071">
            <v>0</v>
          </cell>
          <cell r="I2071">
            <v>-0.016</v>
          </cell>
          <cell r="J2071">
            <v>0</v>
          </cell>
          <cell r="K2071">
            <v>0</v>
          </cell>
        </row>
        <row r="2072">
          <cell r="C2072" t="str">
            <v>金龙汽车</v>
          </cell>
          <cell r="D2072">
            <v>4</v>
          </cell>
          <cell r="E2072">
            <v>2</v>
          </cell>
          <cell r="F2072">
            <v>0</v>
          </cell>
          <cell r="G2072">
            <v>0</v>
          </cell>
          <cell r="H2072">
            <v>0</v>
          </cell>
          <cell r="I2072">
            <v>0.066</v>
          </cell>
          <cell r="J2072">
            <v>0</v>
          </cell>
          <cell r="K2072">
            <v>0</v>
          </cell>
        </row>
        <row r="2073">
          <cell r="C2073" t="str">
            <v>上海石化</v>
          </cell>
          <cell r="D2073">
            <v>1</v>
          </cell>
          <cell r="E2073">
            <v>2</v>
          </cell>
          <cell r="F2073">
            <v>0</v>
          </cell>
          <cell r="G2073">
            <v>0</v>
          </cell>
          <cell r="H2073">
            <v>0</v>
          </cell>
          <cell r="I2073">
            <v>0.001</v>
          </cell>
          <cell r="J2073">
            <v>0</v>
          </cell>
          <cell r="K2073">
            <v>0</v>
          </cell>
        </row>
        <row r="2074">
          <cell r="C2074" t="str">
            <v>上海三毛</v>
          </cell>
          <cell r="D2074">
            <v>1</v>
          </cell>
          <cell r="E2074">
            <v>2</v>
          </cell>
          <cell r="F2074">
            <v>0</v>
          </cell>
          <cell r="G2074">
            <v>0</v>
          </cell>
          <cell r="H2074">
            <v>0</v>
          </cell>
          <cell r="I2074">
            <v>-0.002</v>
          </cell>
          <cell r="J2074">
            <v>0</v>
          </cell>
          <cell r="K2074">
            <v>1</v>
          </cell>
        </row>
        <row r="2075">
          <cell r="C2075" t="str">
            <v>海尔智家</v>
          </cell>
          <cell r="D2075">
            <v>2</v>
          </cell>
          <cell r="E2075">
            <v>2</v>
          </cell>
          <cell r="F2075">
            <v>0</v>
          </cell>
          <cell r="G2075">
            <v>0</v>
          </cell>
          <cell r="H2075">
            <v>0</v>
          </cell>
          <cell r="I2075">
            <v>0.045</v>
          </cell>
          <cell r="J2075">
            <v>0</v>
          </cell>
          <cell r="K2075">
            <v>-1</v>
          </cell>
        </row>
        <row r="2076">
          <cell r="C2076" t="str">
            <v>阳煤化工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-0.005</v>
          </cell>
          <cell r="J2076">
            <v>0</v>
          </cell>
          <cell r="K2076">
            <v>0</v>
          </cell>
        </row>
        <row r="2077">
          <cell r="C2077" t="str">
            <v>亚通股份</v>
          </cell>
          <cell r="D2077">
            <v>4</v>
          </cell>
          <cell r="E2077">
            <v>1</v>
          </cell>
          <cell r="F2077">
            <v>0</v>
          </cell>
          <cell r="G2077">
            <v>0</v>
          </cell>
          <cell r="H2077">
            <v>0</v>
          </cell>
          <cell r="I2077">
            <v>-0.025</v>
          </cell>
          <cell r="J2077">
            <v>0</v>
          </cell>
          <cell r="K2077">
            <v>0</v>
          </cell>
        </row>
        <row r="2078">
          <cell r="C2078" t="str">
            <v>东百集团</v>
          </cell>
          <cell r="D2078">
            <v>2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-0.02</v>
          </cell>
          <cell r="J2078">
            <v>0</v>
          </cell>
          <cell r="K2078">
            <v>0</v>
          </cell>
        </row>
        <row r="2079">
          <cell r="C2079" t="str">
            <v>大商股份</v>
          </cell>
          <cell r="D2079">
            <v>3</v>
          </cell>
          <cell r="E2079">
            <v>0</v>
          </cell>
          <cell r="F2079">
            <v>1</v>
          </cell>
          <cell r="G2079">
            <v>-1</v>
          </cell>
          <cell r="H2079">
            <v>0</v>
          </cell>
          <cell r="I2079">
            <v>-0.032</v>
          </cell>
          <cell r="J2079">
            <v>0</v>
          </cell>
          <cell r="K2079">
            <v>0</v>
          </cell>
        </row>
        <row r="2080">
          <cell r="C2080" t="str">
            <v>岩石股份</v>
          </cell>
          <cell r="D2080">
            <v>1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-0.015</v>
          </cell>
          <cell r="J2080">
            <v>0</v>
          </cell>
          <cell r="K2080">
            <v>-1</v>
          </cell>
        </row>
        <row r="2081">
          <cell r="C2081" t="str">
            <v>欧亚集团</v>
          </cell>
          <cell r="D2081">
            <v>3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-0.033</v>
          </cell>
          <cell r="J2081">
            <v>0</v>
          </cell>
          <cell r="K2081">
            <v>-1</v>
          </cell>
        </row>
        <row r="2082">
          <cell r="C2082" t="str">
            <v>湖南天雁</v>
          </cell>
          <cell r="D2082">
            <v>1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-0.001</v>
          </cell>
          <cell r="J2082">
            <v>0</v>
          </cell>
          <cell r="K2082">
            <v>-1</v>
          </cell>
        </row>
        <row r="2083">
          <cell r="C2083" t="str">
            <v>均胜电子</v>
          </cell>
          <cell r="D2083">
            <v>1</v>
          </cell>
          <cell r="E2083">
            <v>0</v>
          </cell>
          <cell r="F2083">
            <v>-1</v>
          </cell>
          <cell r="G2083">
            <v>1</v>
          </cell>
          <cell r="H2083">
            <v>0</v>
          </cell>
          <cell r="I2083">
            <v>0.016</v>
          </cell>
          <cell r="J2083">
            <v>0</v>
          </cell>
          <cell r="K2083">
            <v>0</v>
          </cell>
        </row>
        <row r="2084">
          <cell r="C2084" t="str">
            <v>舍得酒业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0.243</v>
          </cell>
          <cell r="J2084">
            <v>0</v>
          </cell>
          <cell r="K2084">
            <v>0</v>
          </cell>
        </row>
        <row r="2085">
          <cell r="C2085" t="str">
            <v>三安光电</v>
          </cell>
          <cell r="D2085">
            <v>1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0.025</v>
          </cell>
          <cell r="J2085">
            <v>0</v>
          </cell>
          <cell r="K2085">
            <v>0</v>
          </cell>
        </row>
        <row r="2086">
          <cell r="C2086" t="str">
            <v>物产中大</v>
          </cell>
          <cell r="D2086">
            <v>2</v>
          </cell>
          <cell r="E2086">
            <v>0</v>
          </cell>
          <cell r="F2086">
            <v>0</v>
          </cell>
          <cell r="G2086">
            <v>-1</v>
          </cell>
          <cell r="H2086">
            <v>0</v>
          </cell>
          <cell r="I2086">
            <v>-0.002</v>
          </cell>
          <cell r="J2086">
            <v>0</v>
          </cell>
          <cell r="K2086">
            <v>0</v>
          </cell>
        </row>
        <row r="2087">
          <cell r="C2087" t="str">
            <v>中航产融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0.001</v>
          </cell>
          <cell r="J2087">
            <v>0</v>
          </cell>
          <cell r="K2087">
            <v>-1</v>
          </cell>
        </row>
        <row r="2088">
          <cell r="C2088" t="str">
            <v>曲江文旅</v>
          </cell>
          <cell r="D2088">
            <v>4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-0.056</v>
          </cell>
          <cell r="J2088">
            <v>0</v>
          </cell>
          <cell r="K2088">
            <v>-1</v>
          </cell>
        </row>
        <row r="2089">
          <cell r="C2089" t="str">
            <v>彩虹股份</v>
          </cell>
          <cell r="D2089">
            <v>2</v>
          </cell>
          <cell r="E2089">
            <v>0</v>
          </cell>
          <cell r="F2089">
            <v>-1</v>
          </cell>
          <cell r="G2089">
            <v>0</v>
          </cell>
          <cell r="H2089">
            <v>0</v>
          </cell>
          <cell r="I2089">
            <v>0.027</v>
          </cell>
          <cell r="J2089">
            <v>0</v>
          </cell>
          <cell r="K2089">
            <v>0</v>
          </cell>
        </row>
        <row r="2090">
          <cell r="C2090" t="str">
            <v>光明地产</v>
          </cell>
          <cell r="D2090">
            <v>3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-1</v>
          </cell>
        </row>
        <row r="2091">
          <cell r="C2091" t="str">
            <v>苏美达</v>
          </cell>
          <cell r="D2091">
            <v>4</v>
          </cell>
          <cell r="E2091">
            <v>1</v>
          </cell>
          <cell r="F2091">
            <v>0</v>
          </cell>
          <cell r="G2091">
            <v>1</v>
          </cell>
          <cell r="H2091">
            <v>0</v>
          </cell>
          <cell r="I2091">
            <v>0.039</v>
          </cell>
          <cell r="J2091">
            <v>0</v>
          </cell>
          <cell r="K2091">
            <v>0</v>
          </cell>
        </row>
        <row r="2092">
          <cell r="C2092" t="str">
            <v>盛屯矿业</v>
          </cell>
          <cell r="D2092">
            <v>4</v>
          </cell>
          <cell r="E2092">
            <v>2</v>
          </cell>
          <cell r="F2092">
            <v>-1</v>
          </cell>
          <cell r="G2092">
            <v>1</v>
          </cell>
          <cell r="H2092">
            <v>0</v>
          </cell>
          <cell r="I2092">
            <v>0.006</v>
          </cell>
          <cell r="J2092">
            <v>0</v>
          </cell>
          <cell r="K2092">
            <v>0</v>
          </cell>
        </row>
        <row r="2093">
          <cell r="C2093" t="str">
            <v>南宁百货</v>
          </cell>
          <cell r="D2093">
            <v>4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-0.017</v>
          </cell>
          <cell r="J2093">
            <v>0</v>
          </cell>
          <cell r="K2093">
            <v>-1</v>
          </cell>
        </row>
        <row r="2094">
          <cell r="C2094" t="str">
            <v>南京医药</v>
          </cell>
          <cell r="D2094">
            <v>1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-0.006</v>
          </cell>
          <cell r="J2094">
            <v>0</v>
          </cell>
          <cell r="K2094">
            <v>-1</v>
          </cell>
        </row>
        <row r="2095">
          <cell r="C2095" t="str">
            <v>金瑞矿业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-0.005</v>
          </cell>
          <cell r="J2095">
            <v>0</v>
          </cell>
          <cell r="K2095">
            <v>-1</v>
          </cell>
        </row>
        <row r="2096">
          <cell r="C2096" t="str">
            <v>*ST文投</v>
          </cell>
          <cell r="D2096">
            <v>3</v>
          </cell>
          <cell r="E2096">
            <v>2</v>
          </cell>
          <cell r="F2096">
            <v>0</v>
          </cell>
          <cell r="G2096">
            <v>0</v>
          </cell>
          <cell r="H2096">
            <v>0</v>
          </cell>
          <cell r="I2096">
            <v>0.003</v>
          </cell>
          <cell r="J2096">
            <v>0</v>
          </cell>
          <cell r="K2096">
            <v>0</v>
          </cell>
        </row>
        <row r="2097">
          <cell r="C2097" t="str">
            <v>凤凰股份</v>
          </cell>
          <cell r="D2097">
            <v>1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-0.004</v>
          </cell>
          <cell r="J2097">
            <v>0</v>
          </cell>
          <cell r="K2097">
            <v>0</v>
          </cell>
        </row>
        <row r="2098">
          <cell r="C2098" t="str">
            <v>天津港</v>
          </cell>
          <cell r="D2098">
            <v>4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-0.008</v>
          </cell>
          <cell r="J2098">
            <v>0</v>
          </cell>
          <cell r="K2098">
            <v>0</v>
          </cell>
        </row>
        <row r="2099">
          <cell r="C2099" t="str">
            <v>东软集团</v>
          </cell>
          <cell r="D2099">
            <v>0</v>
          </cell>
          <cell r="E2099">
            <v>2</v>
          </cell>
          <cell r="F2099">
            <v>0</v>
          </cell>
          <cell r="G2099">
            <v>0</v>
          </cell>
          <cell r="H2099">
            <v>0</v>
          </cell>
          <cell r="I2099">
            <v>0.017</v>
          </cell>
          <cell r="J2099">
            <v>0</v>
          </cell>
          <cell r="K2099">
            <v>-1</v>
          </cell>
        </row>
        <row r="2100">
          <cell r="C2100" t="str">
            <v>大连热电</v>
          </cell>
          <cell r="D2100">
            <v>3</v>
          </cell>
          <cell r="E2100">
            <v>0</v>
          </cell>
          <cell r="F2100">
            <v>1</v>
          </cell>
          <cell r="G2100">
            <v>-1</v>
          </cell>
          <cell r="H2100">
            <v>0</v>
          </cell>
          <cell r="I2100">
            <v>-0.064</v>
          </cell>
          <cell r="J2100">
            <v>0</v>
          </cell>
          <cell r="K2100">
            <v>0</v>
          </cell>
        </row>
        <row r="2101">
          <cell r="C2101" t="str">
            <v>中交设计</v>
          </cell>
          <cell r="D2101">
            <v>1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0.026</v>
          </cell>
          <cell r="J2101">
            <v>0</v>
          </cell>
          <cell r="K2101">
            <v>0</v>
          </cell>
        </row>
        <row r="2102">
          <cell r="C2102" t="str">
            <v>百花医药</v>
          </cell>
          <cell r="D2102">
            <v>4</v>
          </cell>
          <cell r="E2102">
            <v>2</v>
          </cell>
          <cell r="F2102">
            <v>0</v>
          </cell>
          <cell r="G2102">
            <v>1</v>
          </cell>
          <cell r="H2102">
            <v>0</v>
          </cell>
          <cell r="I2102">
            <v>0.016</v>
          </cell>
          <cell r="J2102">
            <v>0</v>
          </cell>
          <cell r="K2102">
            <v>0</v>
          </cell>
        </row>
        <row r="2103">
          <cell r="C2103" t="str">
            <v>金牛化工</v>
          </cell>
          <cell r="D2103">
            <v>1</v>
          </cell>
          <cell r="E2103">
            <v>1</v>
          </cell>
          <cell r="F2103">
            <v>0</v>
          </cell>
          <cell r="G2103">
            <v>0</v>
          </cell>
          <cell r="H2103">
            <v>0</v>
          </cell>
          <cell r="I2103">
            <v>-0.014</v>
          </cell>
          <cell r="J2103">
            <v>0</v>
          </cell>
          <cell r="K2103">
            <v>-1</v>
          </cell>
        </row>
        <row r="2104">
          <cell r="C2104" t="str">
            <v>宁波富达</v>
          </cell>
          <cell r="D2104">
            <v>3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-0.011</v>
          </cell>
          <cell r="J2104">
            <v>0</v>
          </cell>
          <cell r="K2104">
            <v>-1</v>
          </cell>
        </row>
        <row r="2105">
          <cell r="C2105" t="str">
            <v>云维股份</v>
          </cell>
          <cell r="D2105">
            <v>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0.002</v>
          </cell>
          <cell r="J2105">
            <v>0</v>
          </cell>
          <cell r="K2105">
            <v>0</v>
          </cell>
        </row>
        <row r="2106">
          <cell r="C2106" t="str">
            <v>华电能源</v>
          </cell>
          <cell r="D2106">
            <v>3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-0.004</v>
          </cell>
          <cell r="J2106">
            <v>0</v>
          </cell>
          <cell r="K2106">
            <v>-1</v>
          </cell>
        </row>
        <row r="2107">
          <cell r="C2107" t="str">
            <v>鲁北化工</v>
          </cell>
          <cell r="D2107">
            <v>4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-0.033</v>
          </cell>
          <cell r="J2107">
            <v>0</v>
          </cell>
          <cell r="K2107">
            <v>0</v>
          </cell>
        </row>
        <row r="2108">
          <cell r="C2108" t="str">
            <v>佳都科技</v>
          </cell>
          <cell r="D2108">
            <v>0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0.002</v>
          </cell>
          <cell r="J2108">
            <v>0</v>
          </cell>
          <cell r="K2108">
            <v>0</v>
          </cell>
        </row>
        <row r="2109">
          <cell r="C2109" t="str">
            <v>重庆百货</v>
          </cell>
          <cell r="D2109">
            <v>0</v>
          </cell>
          <cell r="E2109">
            <v>0</v>
          </cell>
          <cell r="F2109">
            <v>1</v>
          </cell>
          <cell r="G2109">
            <v>-1</v>
          </cell>
          <cell r="H2109">
            <v>0</v>
          </cell>
          <cell r="I2109">
            <v>0.008</v>
          </cell>
          <cell r="J2109">
            <v>0</v>
          </cell>
          <cell r="K2109">
            <v>0</v>
          </cell>
        </row>
        <row r="2110">
          <cell r="C2110" t="str">
            <v>中国高科</v>
          </cell>
          <cell r="D2110">
            <v>0</v>
          </cell>
          <cell r="E2110">
            <v>0</v>
          </cell>
          <cell r="F2110">
            <v>0</v>
          </cell>
          <cell r="G2110">
            <v>-1</v>
          </cell>
          <cell r="H2110">
            <v>0</v>
          </cell>
          <cell r="I2110">
            <v>-0.009</v>
          </cell>
          <cell r="J2110">
            <v>0</v>
          </cell>
          <cell r="K2110">
            <v>0</v>
          </cell>
        </row>
        <row r="2111">
          <cell r="C2111" t="str">
            <v>湖南海利</v>
          </cell>
          <cell r="D2111">
            <v>0</v>
          </cell>
          <cell r="E2111">
            <v>0</v>
          </cell>
          <cell r="F2111">
            <v>0</v>
          </cell>
          <cell r="G2111">
            <v>-1</v>
          </cell>
          <cell r="H2111">
            <v>0</v>
          </cell>
          <cell r="I2111">
            <v>-0.004</v>
          </cell>
          <cell r="J2111">
            <v>0</v>
          </cell>
          <cell r="K2111">
            <v>0</v>
          </cell>
        </row>
        <row r="2112">
          <cell r="C2112" t="str">
            <v>爱旭股份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0.042</v>
          </cell>
          <cell r="J2112">
            <v>0</v>
          </cell>
          <cell r="K2112">
            <v>0</v>
          </cell>
        </row>
        <row r="2113">
          <cell r="C2113" t="str">
            <v>北汽蓝谷</v>
          </cell>
          <cell r="D2113">
            <v>4</v>
          </cell>
          <cell r="E2113">
            <v>0</v>
          </cell>
          <cell r="F2113">
            <v>-1</v>
          </cell>
          <cell r="G2113">
            <v>1</v>
          </cell>
          <cell r="H2113">
            <v>0</v>
          </cell>
          <cell r="I2113">
            <v>0.016</v>
          </cell>
          <cell r="J2113">
            <v>0</v>
          </cell>
          <cell r="K2113">
            <v>0</v>
          </cell>
        </row>
        <row r="2114">
          <cell r="C2114" t="str">
            <v>实达集团</v>
          </cell>
          <cell r="D2114">
            <v>0</v>
          </cell>
          <cell r="E2114">
            <v>0</v>
          </cell>
          <cell r="F2114">
            <v>1</v>
          </cell>
          <cell r="G2114">
            <v>-1</v>
          </cell>
          <cell r="H2114">
            <v>0</v>
          </cell>
          <cell r="I2114">
            <v>0.009</v>
          </cell>
          <cell r="J2114">
            <v>0</v>
          </cell>
          <cell r="K2114">
            <v>0</v>
          </cell>
        </row>
        <row r="2115">
          <cell r="C2115" t="str">
            <v>新华锦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-0.001</v>
          </cell>
          <cell r="J2115">
            <v>0</v>
          </cell>
          <cell r="K2115">
            <v>0</v>
          </cell>
        </row>
        <row r="2116">
          <cell r="C2116" t="str">
            <v>苏州高新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</row>
        <row r="2117">
          <cell r="C2117" t="str">
            <v>中粮糖业</v>
          </cell>
          <cell r="D2117">
            <v>2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-0.006</v>
          </cell>
          <cell r="J2117">
            <v>0</v>
          </cell>
          <cell r="K2117">
            <v>0</v>
          </cell>
        </row>
        <row r="2118">
          <cell r="C2118" t="str">
            <v>丽尚国潮</v>
          </cell>
          <cell r="D2118">
            <v>2</v>
          </cell>
          <cell r="E2118">
            <v>0</v>
          </cell>
          <cell r="F2118">
            <v>0</v>
          </cell>
          <cell r="G2118">
            <v>0</v>
          </cell>
          <cell r="H2118">
            <v>0</v>
          </cell>
          <cell r="I2118">
            <v>-0.019</v>
          </cell>
          <cell r="J2118">
            <v>0</v>
          </cell>
          <cell r="K2118">
            <v>0</v>
          </cell>
        </row>
        <row r="2119">
          <cell r="C2119" t="str">
            <v>辽宁成大</v>
          </cell>
          <cell r="D2119">
            <v>0</v>
          </cell>
          <cell r="E2119">
            <v>1</v>
          </cell>
          <cell r="F2119">
            <v>0</v>
          </cell>
          <cell r="G2119">
            <v>0</v>
          </cell>
          <cell r="H2119">
            <v>0</v>
          </cell>
          <cell r="I2119">
            <v>0.004</v>
          </cell>
          <cell r="J2119">
            <v>0</v>
          </cell>
          <cell r="K2119">
            <v>-1</v>
          </cell>
        </row>
        <row r="2120">
          <cell r="C2120" t="str">
            <v>山西焦化</v>
          </cell>
          <cell r="D2120">
            <v>0</v>
          </cell>
          <cell r="E2120">
            <v>0</v>
          </cell>
          <cell r="F2120">
            <v>1</v>
          </cell>
          <cell r="G2120">
            <v>-1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</row>
        <row r="2121">
          <cell r="C2121" t="str">
            <v>华域汽车</v>
          </cell>
          <cell r="D2121">
            <v>3</v>
          </cell>
          <cell r="E2121">
            <v>0</v>
          </cell>
          <cell r="F2121">
            <v>0</v>
          </cell>
          <cell r="G2121">
            <v>1</v>
          </cell>
          <cell r="H2121">
            <v>0</v>
          </cell>
          <cell r="I2121">
            <v>0.041</v>
          </cell>
          <cell r="J2121">
            <v>0</v>
          </cell>
          <cell r="K2121">
            <v>0</v>
          </cell>
        </row>
        <row r="2122">
          <cell r="C2122" t="str">
            <v>一汽富维</v>
          </cell>
          <cell r="D2122">
            <v>2</v>
          </cell>
          <cell r="E2122">
            <v>0</v>
          </cell>
          <cell r="F2122">
            <v>-1</v>
          </cell>
          <cell r="G2122">
            <v>0</v>
          </cell>
          <cell r="H2122">
            <v>0</v>
          </cell>
          <cell r="I2122">
            <v>0.003</v>
          </cell>
          <cell r="J2122">
            <v>0</v>
          </cell>
          <cell r="K2122">
            <v>0</v>
          </cell>
        </row>
        <row r="2123">
          <cell r="C2123" t="str">
            <v>华远地产</v>
          </cell>
          <cell r="D2123">
            <v>4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-1</v>
          </cell>
        </row>
        <row r="2124">
          <cell r="C2124" t="str">
            <v>华银电力</v>
          </cell>
          <cell r="D2124">
            <v>2</v>
          </cell>
          <cell r="E2124">
            <v>0</v>
          </cell>
          <cell r="F2124">
            <v>0</v>
          </cell>
          <cell r="G2124">
            <v>-1</v>
          </cell>
          <cell r="H2124">
            <v>0</v>
          </cell>
          <cell r="I2124">
            <v>-0.005</v>
          </cell>
          <cell r="J2124">
            <v>0</v>
          </cell>
          <cell r="K2124">
            <v>0</v>
          </cell>
        </row>
        <row r="2125">
          <cell r="C2125" t="str">
            <v>闻泰科技</v>
          </cell>
          <cell r="D2125">
            <v>3</v>
          </cell>
          <cell r="E2125">
            <v>0</v>
          </cell>
          <cell r="F2125">
            <v>-1</v>
          </cell>
          <cell r="G2125">
            <v>0</v>
          </cell>
          <cell r="H2125">
            <v>0</v>
          </cell>
          <cell r="I2125">
            <v>0.128</v>
          </cell>
          <cell r="J2125">
            <v>1</v>
          </cell>
          <cell r="K2125">
            <v>0</v>
          </cell>
        </row>
        <row r="2126">
          <cell r="C2126" t="str">
            <v>江苏索普</v>
          </cell>
          <cell r="D2126">
            <v>1</v>
          </cell>
          <cell r="E2126">
            <v>1</v>
          </cell>
          <cell r="F2126">
            <v>0</v>
          </cell>
          <cell r="G2126">
            <v>0</v>
          </cell>
          <cell r="H2126">
            <v>0</v>
          </cell>
          <cell r="I2126">
            <v>-0.016</v>
          </cell>
          <cell r="J2126">
            <v>0</v>
          </cell>
          <cell r="K2126">
            <v>0</v>
          </cell>
        </row>
        <row r="2127">
          <cell r="C2127" t="str">
            <v>上实发展</v>
          </cell>
          <cell r="D2127">
            <v>0</v>
          </cell>
          <cell r="E2127">
            <v>0</v>
          </cell>
          <cell r="F2127">
            <v>0</v>
          </cell>
          <cell r="G2127">
            <v>-1</v>
          </cell>
          <cell r="H2127">
            <v>0</v>
          </cell>
          <cell r="I2127">
            <v>-0.006</v>
          </cell>
          <cell r="J2127">
            <v>0</v>
          </cell>
          <cell r="K2127">
            <v>0</v>
          </cell>
        </row>
        <row r="2128">
          <cell r="C2128" t="str">
            <v>西藏旅游</v>
          </cell>
          <cell r="D2128">
            <v>3</v>
          </cell>
          <cell r="E2128">
            <v>2</v>
          </cell>
          <cell r="F2128">
            <v>0</v>
          </cell>
          <cell r="G2128">
            <v>-1</v>
          </cell>
          <cell r="H2128">
            <v>0</v>
          </cell>
          <cell r="I2128">
            <v>-0.087</v>
          </cell>
          <cell r="J2128">
            <v>0</v>
          </cell>
          <cell r="K2128">
            <v>0</v>
          </cell>
        </row>
        <row r="2129">
          <cell r="C2129" t="str">
            <v>江中药业</v>
          </cell>
          <cell r="D2129">
            <v>2</v>
          </cell>
          <cell r="E2129">
            <v>2</v>
          </cell>
          <cell r="F2129">
            <v>0</v>
          </cell>
          <cell r="G2129">
            <v>0</v>
          </cell>
          <cell r="H2129">
            <v>0</v>
          </cell>
          <cell r="I2129">
            <v>0.003</v>
          </cell>
          <cell r="J2129">
            <v>0</v>
          </cell>
          <cell r="K2129">
            <v>0</v>
          </cell>
        </row>
        <row r="2130">
          <cell r="C2130" t="str">
            <v>海航科技</v>
          </cell>
          <cell r="D2130">
            <v>1</v>
          </cell>
          <cell r="E2130">
            <v>0</v>
          </cell>
          <cell r="F2130">
            <v>1</v>
          </cell>
          <cell r="G2130">
            <v>-1</v>
          </cell>
          <cell r="H2130">
            <v>0</v>
          </cell>
          <cell r="I2130">
            <v>-0.004</v>
          </cell>
          <cell r="J2130">
            <v>-1</v>
          </cell>
          <cell r="K2130">
            <v>0</v>
          </cell>
        </row>
        <row r="2131">
          <cell r="C2131" t="str">
            <v>庚星股份</v>
          </cell>
          <cell r="D2131">
            <v>0</v>
          </cell>
          <cell r="E2131">
            <v>2</v>
          </cell>
          <cell r="F2131">
            <v>1</v>
          </cell>
          <cell r="G2131">
            <v>-1</v>
          </cell>
          <cell r="H2131">
            <v>0</v>
          </cell>
          <cell r="I2131">
            <v>-0.004</v>
          </cell>
          <cell r="J2131">
            <v>0</v>
          </cell>
          <cell r="K2131">
            <v>0</v>
          </cell>
        </row>
        <row r="2132">
          <cell r="C2132" t="str">
            <v>锦江酒店</v>
          </cell>
          <cell r="D2132">
            <v>1</v>
          </cell>
          <cell r="E2132">
            <v>2</v>
          </cell>
          <cell r="F2132">
            <v>0</v>
          </cell>
          <cell r="G2132">
            <v>1</v>
          </cell>
          <cell r="H2132">
            <v>0</v>
          </cell>
          <cell r="I2132">
            <v>0.047</v>
          </cell>
          <cell r="J2132">
            <v>0</v>
          </cell>
          <cell r="K2132">
            <v>0</v>
          </cell>
        </row>
        <row r="2133">
          <cell r="C2133" t="str">
            <v>厦门国贸</v>
          </cell>
          <cell r="D2133">
            <v>2</v>
          </cell>
          <cell r="E2133">
            <v>0</v>
          </cell>
          <cell r="F2133">
            <v>0</v>
          </cell>
          <cell r="G2133">
            <v>-1</v>
          </cell>
          <cell r="H2133">
            <v>0</v>
          </cell>
          <cell r="I2133">
            <v>0.008</v>
          </cell>
          <cell r="J2133">
            <v>0</v>
          </cell>
          <cell r="K2133">
            <v>0</v>
          </cell>
        </row>
        <row r="2134">
          <cell r="C2134" t="str">
            <v>浪潮软件</v>
          </cell>
          <cell r="D2134">
            <v>2</v>
          </cell>
          <cell r="E2134">
            <v>1</v>
          </cell>
          <cell r="F2134">
            <v>0</v>
          </cell>
          <cell r="G2134">
            <v>0</v>
          </cell>
          <cell r="H2134">
            <v>0</v>
          </cell>
          <cell r="I2134">
            <v>-0.04</v>
          </cell>
          <cell r="J2134">
            <v>0</v>
          </cell>
          <cell r="K2134">
            <v>0</v>
          </cell>
        </row>
        <row r="2135">
          <cell r="C2135" t="str">
            <v>长江传媒</v>
          </cell>
          <cell r="D2135">
            <v>4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-0.035</v>
          </cell>
          <cell r="J2135">
            <v>0</v>
          </cell>
          <cell r="K2135">
            <v>0</v>
          </cell>
        </row>
        <row r="2136">
          <cell r="C2136" t="str">
            <v>辽宁能源</v>
          </cell>
          <cell r="D2136">
            <v>0</v>
          </cell>
          <cell r="E2136">
            <v>0</v>
          </cell>
          <cell r="F2136">
            <v>1</v>
          </cell>
          <cell r="G2136">
            <v>-1</v>
          </cell>
          <cell r="H2136">
            <v>0</v>
          </cell>
          <cell r="I2136">
            <v>-0.002</v>
          </cell>
          <cell r="J2136">
            <v>0</v>
          </cell>
          <cell r="K2136">
            <v>0</v>
          </cell>
        </row>
        <row r="2137">
          <cell r="C2137" t="str">
            <v>洲际油气</v>
          </cell>
          <cell r="D2137">
            <v>4</v>
          </cell>
          <cell r="E2137">
            <v>2</v>
          </cell>
          <cell r="F2137">
            <v>0</v>
          </cell>
          <cell r="G2137">
            <v>1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</row>
        <row r="2138">
          <cell r="C2138" t="str">
            <v>中航沈飞</v>
          </cell>
          <cell r="D2138">
            <v>4</v>
          </cell>
          <cell r="E2138">
            <v>0</v>
          </cell>
          <cell r="F2138">
            <v>-1</v>
          </cell>
          <cell r="G2138">
            <v>0</v>
          </cell>
          <cell r="H2138">
            <v>0</v>
          </cell>
          <cell r="I2138">
            <v>0.029</v>
          </cell>
          <cell r="J2138">
            <v>0</v>
          </cell>
          <cell r="K2138">
            <v>0</v>
          </cell>
        </row>
        <row r="2139">
          <cell r="C2139" t="str">
            <v>安徽合力</v>
          </cell>
          <cell r="D2139">
            <v>2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-0.1</v>
          </cell>
          <cell r="J2139">
            <v>0</v>
          </cell>
          <cell r="K2139">
            <v>0</v>
          </cell>
        </row>
        <row r="2140">
          <cell r="C2140" t="str">
            <v>通策医疗</v>
          </cell>
          <cell r="D2140">
            <v>2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-0.041</v>
          </cell>
          <cell r="J2140">
            <v>0</v>
          </cell>
          <cell r="K2140">
            <v>0</v>
          </cell>
        </row>
        <row r="2141">
          <cell r="C2141" t="str">
            <v>中国海防</v>
          </cell>
          <cell r="D2141">
            <v>2</v>
          </cell>
          <cell r="E2141">
            <v>0</v>
          </cell>
          <cell r="F2141">
            <v>1</v>
          </cell>
          <cell r="G2141">
            <v>-1</v>
          </cell>
          <cell r="H2141">
            <v>0</v>
          </cell>
          <cell r="I2141">
            <v>0.031</v>
          </cell>
          <cell r="J2141">
            <v>0</v>
          </cell>
          <cell r="K2141">
            <v>0</v>
          </cell>
        </row>
        <row r="2142">
          <cell r="C2142" t="str">
            <v>中航重机</v>
          </cell>
          <cell r="D2142">
            <v>3</v>
          </cell>
          <cell r="E2142">
            <v>2</v>
          </cell>
          <cell r="F2142">
            <v>0</v>
          </cell>
          <cell r="G2142">
            <v>-1</v>
          </cell>
          <cell r="H2142">
            <v>0</v>
          </cell>
          <cell r="I2142">
            <v>0.003</v>
          </cell>
          <cell r="J2142">
            <v>0</v>
          </cell>
          <cell r="K2142">
            <v>0</v>
          </cell>
        </row>
        <row r="2143">
          <cell r="C2143" t="str">
            <v>退市园城</v>
          </cell>
          <cell r="D2143">
            <v>4</v>
          </cell>
          <cell r="E2143">
            <v>2</v>
          </cell>
          <cell r="F2143">
            <v>-1</v>
          </cell>
          <cell r="G2143">
            <v>0</v>
          </cell>
          <cell r="H2143">
            <v>0</v>
          </cell>
          <cell r="I2143">
            <v>0.003</v>
          </cell>
          <cell r="J2143">
            <v>0</v>
          </cell>
          <cell r="K2143">
            <v>0</v>
          </cell>
        </row>
        <row r="2144">
          <cell r="C2144" t="str">
            <v>退市运盛</v>
          </cell>
          <cell r="D2144">
            <v>0</v>
          </cell>
          <cell r="E2144">
            <v>2</v>
          </cell>
          <cell r="F2144">
            <v>0</v>
          </cell>
          <cell r="G2144">
            <v>1</v>
          </cell>
          <cell r="H2144">
            <v>0</v>
          </cell>
          <cell r="I2144">
            <v>0.002</v>
          </cell>
          <cell r="J2144">
            <v>0</v>
          </cell>
          <cell r="K2144">
            <v>0</v>
          </cell>
        </row>
        <row r="2145">
          <cell r="C2145" t="str">
            <v>宁波富邦</v>
          </cell>
          <cell r="D2145">
            <v>0</v>
          </cell>
          <cell r="E2145">
            <v>0</v>
          </cell>
          <cell r="F2145">
            <v>1</v>
          </cell>
          <cell r="G2145">
            <v>-1</v>
          </cell>
          <cell r="H2145">
            <v>0</v>
          </cell>
          <cell r="I2145">
            <v>-0.019</v>
          </cell>
          <cell r="J2145">
            <v>0</v>
          </cell>
          <cell r="K2145">
            <v>0</v>
          </cell>
        </row>
        <row r="2146">
          <cell r="C2146" t="str">
            <v>祥龙电业</v>
          </cell>
          <cell r="D2146">
            <v>2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0.012</v>
          </cell>
          <cell r="J2146">
            <v>0</v>
          </cell>
          <cell r="K2146">
            <v>0</v>
          </cell>
        </row>
        <row r="2147">
          <cell r="C2147" t="str">
            <v>综艺股份</v>
          </cell>
          <cell r="D2147">
            <v>0</v>
          </cell>
          <cell r="E2147">
            <v>0</v>
          </cell>
          <cell r="F2147">
            <v>0</v>
          </cell>
          <cell r="G2147">
            <v>-1</v>
          </cell>
          <cell r="H2147">
            <v>0</v>
          </cell>
          <cell r="I2147">
            <v>0.003</v>
          </cell>
          <cell r="J2147">
            <v>0</v>
          </cell>
          <cell r="K2147">
            <v>0</v>
          </cell>
        </row>
        <row r="2148">
          <cell r="C2148" t="str">
            <v>广誉远</v>
          </cell>
          <cell r="D2148">
            <v>0</v>
          </cell>
          <cell r="E2148">
            <v>0</v>
          </cell>
          <cell r="F2148">
            <v>0</v>
          </cell>
          <cell r="G2148">
            <v>-1</v>
          </cell>
          <cell r="H2148">
            <v>0</v>
          </cell>
          <cell r="I2148">
            <v>0.028</v>
          </cell>
          <cell r="J2148">
            <v>0</v>
          </cell>
          <cell r="K2148">
            <v>0</v>
          </cell>
        </row>
        <row r="2149">
          <cell r="C2149" t="str">
            <v>西藏城投</v>
          </cell>
          <cell r="D2149">
            <v>4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-0.066</v>
          </cell>
          <cell r="J2149">
            <v>0</v>
          </cell>
          <cell r="K2149">
            <v>0</v>
          </cell>
        </row>
        <row r="2150">
          <cell r="C2150" t="str">
            <v>汉商集团</v>
          </cell>
          <cell r="D2150">
            <v>3</v>
          </cell>
          <cell r="E2150">
            <v>2</v>
          </cell>
          <cell r="F2150">
            <v>0</v>
          </cell>
          <cell r="G2150">
            <v>-1</v>
          </cell>
          <cell r="H2150">
            <v>0</v>
          </cell>
          <cell r="I2150">
            <v>-0.014</v>
          </cell>
          <cell r="J2150">
            <v>0</v>
          </cell>
          <cell r="K2150">
            <v>0</v>
          </cell>
        </row>
        <row r="2151">
          <cell r="C2151" t="str">
            <v>南京熊猫</v>
          </cell>
          <cell r="D2151">
            <v>0</v>
          </cell>
          <cell r="E2151">
            <v>0</v>
          </cell>
          <cell r="F2151">
            <v>1</v>
          </cell>
          <cell r="G2151">
            <v>-1</v>
          </cell>
          <cell r="H2151">
            <v>0</v>
          </cell>
          <cell r="I2151">
            <v>0.011</v>
          </cell>
          <cell r="J2151">
            <v>0</v>
          </cell>
          <cell r="K2151">
            <v>0</v>
          </cell>
        </row>
        <row r="2152">
          <cell r="C2152" t="str">
            <v>东方通信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0.006</v>
          </cell>
          <cell r="J2152">
            <v>0</v>
          </cell>
          <cell r="K2152">
            <v>-1</v>
          </cell>
        </row>
        <row r="2153">
          <cell r="C2153" t="str">
            <v>ST新潮</v>
          </cell>
          <cell r="D2153">
            <v>4</v>
          </cell>
          <cell r="E2153">
            <v>0</v>
          </cell>
          <cell r="F2153">
            <v>-1</v>
          </cell>
          <cell r="G2153">
            <v>1</v>
          </cell>
          <cell r="H2153">
            <v>0</v>
          </cell>
          <cell r="I2153">
            <v>0.008</v>
          </cell>
          <cell r="J2153">
            <v>0</v>
          </cell>
          <cell r="K2153">
            <v>0</v>
          </cell>
        </row>
        <row r="2154">
          <cell r="C2154" t="str">
            <v>友好集团</v>
          </cell>
          <cell r="D2154">
            <v>0</v>
          </cell>
          <cell r="E2154">
            <v>2</v>
          </cell>
          <cell r="F2154">
            <v>1</v>
          </cell>
          <cell r="G2154">
            <v>-1</v>
          </cell>
          <cell r="H2154">
            <v>0</v>
          </cell>
          <cell r="I2154">
            <v>-0.003</v>
          </cell>
          <cell r="J2154">
            <v>0</v>
          </cell>
          <cell r="K2154">
            <v>0</v>
          </cell>
        </row>
        <row r="2155">
          <cell r="C2155" t="str">
            <v>水井坊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0.07</v>
          </cell>
          <cell r="J2155">
            <v>0</v>
          </cell>
          <cell r="K2155">
            <v>0</v>
          </cell>
        </row>
        <row r="2156">
          <cell r="C2156" t="str">
            <v>通宝能源</v>
          </cell>
          <cell r="D2156">
            <v>0</v>
          </cell>
          <cell r="E2156">
            <v>2</v>
          </cell>
          <cell r="F2156">
            <v>1</v>
          </cell>
          <cell r="G2156">
            <v>-1</v>
          </cell>
          <cell r="H2156">
            <v>0</v>
          </cell>
          <cell r="I2156">
            <v>-0.023</v>
          </cell>
          <cell r="J2156">
            <v>0</v>
          </cell>
          <cell r="K2156">
            <v>0</v>
          </cell>
        </row>
        <row r="2157">
          <cell r="C2157" t="str">
            <v>退市辅仁</v>
          </cell>
          <cell r="D2157">
            <v>4</v>
          </cell>
          <cell r="E2157">
            <v>2</v>
          </cell>
          <cell r="F2157">
            <v>0</v>
          </cell>
          <cell r="G2157">
            <v>0</v>
          </cell>
          <cell r="H2157">
            <v>0</v>
          </cell>
          <cell r="I2157">
            <v>-0.009</v>
          </cell>
          <cell r="J2157">
            <v>0</v>
          </cell>
          <cell r="K2157">
            <v>0</v>
          </cell>
        </row>
        <row r="2158">
          <cell r="C2158" t="str">
            <v>新钢股份</v>
          </cell>
          <cell r="D2158">
            <v>3</v>
          </cell>
          <cell r="E2158">
            <v>1</v>
          </cell>
          <cell r="F2158">
            <v>0</v>
          </cell>
          <cell r="G2158">
            <v>0</v>
          </cell>
          <cell r="H2158">
            <v>0</v>
          </cell>
          <cell r="I2158">
            <v>0.005</v>
          </cell>
          <cell r="J2158">
            <v>0</v>
          </cell>
          <cell r="K2158">
            <v>0</v>
          </cell>
        </row>
        <row r="2159">
          <cell r="C2159" t="str">
            <v>鲁信创投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-0.003</v>
          </cell>
          <cell r="J2159">
            <v>0</v>
          </cell>
          <cell r="K2159">
            <v>0</v>
          </cell>
        </row>
        <row r="2160">
          <cell r="C2160" t="str">
            <v>鲁银投资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</row>
        <row r="2161">
          <cell r="C2161" t="str">
            <v>新华百货</v>
          </cell>
          <cell r="D2161">
            <v>1</v>
          </cell>
          <cell r="E2161">
            <v>0</v>
          </cell>
          <cell r="F2161">
            <v>1</v>
          </cell>
          <cell r="G2161">
            <v>-1</v>
          </cell>
          <cell r="H2161">
            <v>0</v>
          </cell>
          <cell r="I2161">
            <v>0.003</v>
          </cell>
          <cell r="J2161">
            <v>0</v>
          </cell>
          <cell r="K2161">
            <v>0</v>
          </cell>
        </row>
        <row r="2162">
          <cell r="C2162" t="str">
            <v>中储股份</v>
          </cell>
          <cell r="D2162">
            <v>2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-0.007</v>
          </cell>
          <cell r="J2162">
            <v>0</v>
          </cell>
          <cell r="K2162">
            <v>0</v>
          </cell>
        </row>
        <row r="2163">
          <cell r="C2163" t="str">
            <v>鲁抗医药</v>
          </cell>
          <cell r="D2163">
            <v>4</v>
          </cell>
          <cell r="E2163">
            <v>2</v>
          </cell>
          <cell r="F2163">
            <v>0</v>
          </cell>
          <cell r="G2163">
            <v>0</v>
          </cell>
          <cell r="H2163">
            <v>0</v>
          </cell>
          <cell r="I2163">
            <v>0.001</v>
          </cell>
          <cell r="J2163">
            <v>0</v>
          </cell>
          <cell r="K2163">
            <v>0</v>
          </cell>
        </row>
        <row r="2164">
          <cell r="C2164" t="str">
            <v>轻纺城</v>
          </cell>
          <cell r="D2164">
            <v>1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-0.003</v>
          </cell>
          <cell r="J2164">
            <v>0</v>
          </cell>
          <cell r="K2164">
            <v>0</v>
          </cell>
        </row>
        <row r="2165">
          <cell r="C2165" t="str">
            <v>京能置业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0.01</v>
          </cell>
          <cell r="J2165">
            <v>0</v>
          </cell>
          <cell r="K2165">
            <v>0</v>
          </cell>
        </row>
        <row r="2166">
          <cell r="C2166" t="str">
            <v>云煤能源</v>
          </cell>
          <cell r="D2166">
            <v>1</v>
          </cell>
          <cell r="E2166">
            <v>0</v>
          </cell>
          <cell r="F2166">
            <v>0</v>
          </cell>
          <cell r="G2166">
            <v>-1</v>
          </cell>
          <cell r="H2166">
            <v>0</v>
          </cell>
          <cell r="I2166">
            <v>0.001</v>
          </cell>
          <cell r="J2166">
            <v>0</v>
          </cell>
          <cell r="K2166">
            <v>0</v>
          </cell>
        </row>
        <row r="2167">
          <cell r="C2167" t="str">
            <v>宜宾纸业</v>
          </cell>
          <cell r="D2167">
            <v>3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-0.031</v>
          </cell>
          <cell r="J2167">
            <v>0</v>
          </cell>
          <cell r="K2167">
            <v>0</v>
          </cell>
        </row>
        <row r="2168">
          <cell r="C2168" t="str">
            <v>保税科技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-0.002</v>
          </cell>
          <cell r="J2168">
            <v>0</v>
          </cell>
          <cell r="K2168">
            <v>0</v>
          </cell>
        </row>
        <row r="2169">
          <cell r="C2169" t="str">
            <v>国电电力</v>
          </cell>
          <cell r="D2169">
            <v>4</v>
          </cell>
          <cell r="E2169">
            <v>0</v>
          </cell>
          <cell r="F2169">
            <v>-1</v>
          </cell>
          <cell r="G2169">
            <v>0</v>
          </cell>
          <cell r="H2169">
            <v>0</v>
          </cell>
          <cell r="I2169">
            <v>0.002</v>
          </cell>
          <cell r="J2169">
            <v>0</v>
          </cell>
          <cell r="K2169">
            <v>0</v>
          </cell>
        </row>
        <row r="2170">
          <cell r="C2170" t="str">
            <v>钱江生化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-0.012</v>
          </cell>
          <cell r="J2170">
            <v>0</v>
          </cell>
          <cell r="K2170">
            <v>0</v>
          </cell>
        </row>
        <row r="2171">
          <cell r="C2171" t="str">
            <v>浙大网新</v>
          </cell>
          <cell r="D2171">
            <v>0</v>
          </cell>
          <cell r="E2171">
            <v>1</v>
          </cell>
          <cell r="F2171">
            <v>0</v>
          </cell>
          <cell r="G2171">
            <v>0</v>
          </cell>
          <cell r="H2171">
            <v>0</v>
          </cell>
          <cell r="I2171">
            <v>-0.003</v>
          </cell>
          <cell r="J2171">
            <v>0</v>
          </cell>
          <cell r="K2171">
            <v>-1</v>
          </cell>
        </row>
        <row r="2172">
          <cell r="C2172" t="str">
            <v>宁波海运</v>
          </cell>
          <cell r="D2172">
            <v>0</v>
          </cell>
          <cell r="E2172">
            <v>0</v>
          </cell>
          <cell r="F2172">
            <v>0</v>
          </cell>
          <cell r="G2172">
            <v>-1</v>
          </cell>
          <cell r="H2172">
            <v>0</v>
          </cell>
          <cell r="I2172">
            <v>-0.001</v>
          </cell>
          <cell r="J2172">
            <v>0</v>
          </cell>
          <cell r="K2172">
            <v>0</v>
          </cell>
        </row>
        <row r="2173">
          <cell r="C2173" t="str">
            <v>渤海化学</v>
          </cell>
          <cell r="D2173">
            <v>0</v>
          </cell>
          <cell r="E2173">
            <v>0</v>
          </cell>
          <cell r="F2173">
            <v>0</v>
          </cell>
          <cell r="G2173">
            <v>-1</v>
          </cell>
          <cell r="H2173">
            <v>0</v>
          </cell>
          <cell r="I2173">
            <v>0.002</v>
          </cell>
          <cell r="J2173">
            <v>0</v>
          </cell>
          <cell r="K2173">
            <v>0</v>
          </cell>
        </row>
        <row r="2174">
          <cell r="C2174" t="str">
            <v>华新水泥</v>
          </cell>
          <cell r="D2174">
            <v>4</v>
          </cell>
          <cell r="E2174">
            <v>2</v>
          </cell>
          <cell r="F2174">
            <v>-1</v>
          </cell>
          <cell r="G2174">
            <v>1</v>
          </cell>
          <cell r="H2174">
            <v>0</v>
          </cell>
          <cell r="I2174">
            <v>-0.011</v>
          </cell>
          <cell r="J2174">
            <v>0</v>
          </cell>
          <cell r="K2174">
            <v>0</v>
          </cell>
        </row>
        <row r="2175">
          <cell r="C2175" t="str">
            <v>福建水泥</v>
          </cell>
          <cell r="D2175">
            <v>0</v>
          </cell>
          <cell r="E2175">
            <v>0</v>
          </cell>
          <cell r="F2175">
            <v>1</v>
          </cell>
          <cell r="G2175">
            <v>-1</v>
          </cell>
          <cell r="H2175">
            <v>0</v>
          </cell>
          <cell r="I2175">
            <v>-0.006</v>
          </cell>
          <cell r="J2175">
            <v>0</v>
          </cell>
          <cell r="K2175">
            <v>0</v>
          </cell>
        </row>
        <row r="2176">
          <cell r="C2176" t="str">
            <v>新奥股份</v>
          </cell>
          <cell r="D2176">
            <v>3</v>
          </cell>
          <cell r="E2176">
            <v>0</v>
          </cell>
          <cell r="F2176">
            <v>1</v>
          </cell>
          <cell r="G2176">
            <v>-1</v>
          </cell>
          <cell r="H2176">
            <v>0</v>
          </cell>
          <cell r="I2176">
            <v>0.008</v>
          </cell>
          <cell r="J2176">
            <v>0</v>
          </cell>
          <cell r="K2176">
            <v>0</v>
          </cell>
        </row>
        <row r="2177">
          <cell r="C2177" t="str">
            <v>*ST鹏博</v>
          </cell>
          <cell r="D2177">
            <v>4</v>
          </cell>
          <cell r="E2177">
            <v>2</v>
          </cell>
          <cell r="F2177">
            <v>0</v>
          </cell>
          <cell r="G2177">
            <v>0</v>
          </cell>
          <cell r="H2177">
            <v>0</v>
          </cell>
          <cell r="I2177">
            <v>0.005</v>
          </cell>
          <cell r="J2177">
            <v>0</v>
          </cell>
          <cell r="K2177">
            <v>-1</v>
          </cell>
        </row>
        <row r="2178">
          <cell r="C2178" t="str">
            <v>悦达投资</v>
          </cell>
          <cell r="D2178">
            <v>0</v>
          </cell>
          <cell r="E2178">
            <v>0</v>
          </cell>
          <cell r="F2178">
            <v>0</v>
          </cell>
          <cell r="G2178">
            <v>-1</v>
          </cell>
          <cell r="H2178">
            <v>0</v>
          </cell>
          <cell r="I2178">
            <v>0.012</v>
          </cell>
          <cell r="J2178">
            <v>0</v>
          </cell>
          <cell r="K2178">
            <v>0</v>
          </cell>
        </row>
        <row r="2179">
          <cell r="C2179" t="str">
            <v>济南高新</v>
          </cell>
          <cell r="D2179">
            <v>0</v>
          </cell>
          <cell r="E2179">
            <v>1</v>
          </cell>
          <cell r="F2179">
            <v>0</v>
          </cell>
          <cell r="G2179">
            <v>-1</v>
          </cell>
          <cell r="H2179">
            <v>0</v>
          </cell>
          <cell r="I2179">
            <v>0.002</v>
          </cell>
          <cell r="J2179">
            <v>0</v>
          </cell>
          <cell r="K2179">
            <v>0</v>
          </cell>
        </row>
        <row r="2180">
          <cell r="C2180" t="str">
            <v>马钢股份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-0.002</v>
          </cell>
          <cell r="J2180">
            <v>0</v>
          </cell>
          <cell r="K2180">
            <v>0</v>
          </cell>
        </row>
        <row r="2181">
          <cell r="C2181" t="str">
            <v>山西汾酒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0.122</v>
          </cell>
          <cell r="J2181">
            <v>0</v>
          </cell>
          <cell r="K2181">
            <v>-1</v>
          </cell>
        </row>
        <row r="2182">
          <cell r="C2182" t="str">
            <v>神马股份</v>
          </cell>
          <cell r="D2182">
            <v>0</v>
          </cell>
          <cell r="E2182">
            <v>2</v>
          </cell>
          <cell r="F2182">
            <v>0</v>
          </cell>
          <cell r="G2182">
            <v>0</v>
          </cell>
          <cell r="H2182">
            <v>0</v>
          </cell>
          <cell r="I2182">
            <v>-0.022</v>
          </cell>
          <cell r="J2182">
            <v>0</v>
          </cell>
          <cell r="K2182">
            <v>-1</v>
          </cell>
        </row>
        <row r="2183">
          <cell r="C2183" t="str">
            <v>东方集团</v>
          </cell>
          <cell r="D2183">
            <v>4</v>
          </cell>
          <cell r="E2183">
            <v>2</v>
          </cell>
          <cell r="F2183">
            <v>-1</v>
          </cell>
          <cell r="G2183">
            <v>1</v>
          </cell>
          <cell r="H2183">
            <v>0</v>
          </cell>
          <cell r="I2183">
            <v>-0.004</v>
          </cell>
          <cell r="J2183">
            <v>0</v>
          </cell>
          <cell r="K2183">
            <v>0</v>
          </cell>
        </row>
        <row r="2184">
          <cell r="C2184" t="str">
            <v>华北制药</v>
          </cell>
          <cell r="D2184">
            <v>1</v>
          </cell>
          <cell r="E2184">
            <v>1</v>
          </cell>
          <cell r="F2184">
            <v>0</v>
          </cell>
          <cell r="G2184">
            <v>0</v>
          </cell>
          <cell r="H2184">
            <v>0</v>
          </cell>
          <cell r="I2184">
            <v>-0.006</v>
          </cell>
          <cell r="J2184">
            <v>0</v>
          </cell>
          <cell r="K2184">
            <v>0</v>
          </cell>
        </row>
        <row r="2185">
          <cell r="C2185" t="str">
            <v>杭州解百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-0.004</v>
          </cell>
          <cell r="J2185">
            <v>0</v>
          </cell>
          <cell r="K2185">
            <v>0</v>
          </cell>
        </row>
        <row r="2186">
          <cell r="C2186" t="str">
            <v>厦工股份</v>
          </cell>
          <cell r="D2186">
            <v>1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-0.003</v>
          </cell>
          <cell r="J2186">
            <v>0</v>
          </cell>
          <cell r="K2186">
            <v>0</v>
          </cell>
        </row>
        <row r="2187">
          <cell r="C2187" t="str">
            <v>建元信托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0.003</v>
          </cell>
          <cell r="J2187">
            <v>0</v>
          </cell>
          <cell r="K2187">
            <v>0</v>
          </cell>
        </row>
        <row r="2188">
          <cell r="C2188" t="str">
            <v>宇通重工</v>
          </cell>
          <cell r="D2188">
            <v>2</v>
          </cell>
          <cell r="E2188">
            <v>2</v>
          </cell>
          <cell r="F2188">
            <v>0</v>
          </cell>
          <cell r="G2188">
            <v>0</v>
          </cell>
          <cell r="H2188">
            <v>0</v>
          </cell>
          <cell r="I2188">
            <v>0.049</v>
          </cell>
          <cell r="J2188">
            <v>0</v>
          </cell>
          <cell r="K2188">
            <v>0</v>
          </cell>
        </row>
        <row r="2189">
          <cell r="C2189" t="str">
            <v>中路股份</v>
          </cell>
          <cell r="D2189">
            <v>0</v>
          </cell>
          <cell r="E2189">
            <v>0</v>
          </cell>
          <cell r="F2189">
            <v>0</v>
          </cell>
          <cell r="G2189">
            <v>-1</v>
          </cell>
          <cell r="H2189">
            <v>0</v>
          </cell>
          <cell r="I2189">
            <v>-0.024</v>
          </cell>
          <cell r="J2189">
            <v>0</v>
          </cell>
          <cell r="K2189">
            <v>0</v>
          </cell>
        </row>
        <row r="2190">
          <cell r="C2190" t="str">
            <v>耀皮玻璃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0.005</v>
          </cell>
          <cell r="J2190">
            <v>0</v>
          </cell>
          <cell r="K2190">
            <v>-1</v>
          </cell>
        </row>
        <row r="2191">
          <cell r="C2191" t="str">
            <v>隧道股份</v>
          </cell>
          <cell r="D2191">
            <v>3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-0.008</v>
          </cell>
          <cell r="J2191">
            <v>0</v>
          </cell>
          <cell r="K2191">
            <v>1</v>
          </cell>
        </row>
        <row r="2192">
          <cell r="C2192" t="str">
            <v>金开新能</v>
          </cell>
          <cell r="D2192">
            <v>1</v>
          </cell>
          <cell r="E2192">
            <v>1</v>
          </cell>
          <cell r="F2192">
            <v>0</v>
          </cell>
          <cell r="G2192">
            <v>0</v>
          </cell>
          <cell r="H2192">
            <v>0</v>
          </cell>
          <cell r="I2192">
            <v>-0.005</v>
          </cell>
          <cell r="J2192">
            <v>0</v>
          </cell>
          <cell r="K2192">
            <v>0</v>
          </cell>
        </row>
        <row r="2193">
          <cell r="C2193" t="str">
            <v>上海物贸</v>
          </cell>
          <cell r="D2193">
            <v>2</v>
          </cell>
          <cell r="E2193">
            <v>2</v>
          </cell>
          <cell r="F2193">
            <v>0</v>
          </cell>
          <cell r="G2193">
            <v>0</v>
          </cell>
          <cell r="H2193">
            <v>0</v>
          </cell>
          <cell r="I2193">
            <v>0.064</v>
          </cell>
          <cell r="J2193">
            <v>0</v>
          </cell>
          <cell r="K2193">
            <v>0</v>
          </cell>
        </row>
        <row r="2194">
          <cell r="C2194" t="str">
            <v>*ST世茂</v>
          </cell>
          <cell r="D2194">
            <v>1</v>
          </cell>
          <cell r="E2194">
            <v>0</v>
          </cell>
          <cell r="F2194">
            <v>1</v>
          </cell>
          <cell r="G2194">
            <v>-1</v>
          </cell>
          <cell r="H2194">
            <v>0</v>
          </cell>
          <cell r="I2194">
            <v>0.001</v>
          </cell>
          <cell r="J2194">
            <v>0</v>
          </cell>
          <cell r="K2194">
            <v>-1</v>
          </cell>
        </row>
        <row r="2195">
          <cell r="C2195" t="str">
            <v>益民集团</v>
          </cell>
          <cell r="D2195">
            <v>0</v>
          </cell>
          <cell r="E2195">
            <v>1</v>
          </cell>
          <cell r="F2195">
            <v>0</v>
          </cell>
          <cell r="G2195">
            <v>0</v>
          </cell>
          <cell r="H2195">
            <v>0</v>
          </cell>
          <cell r="I2195">
            <v>-0.005</v>
          </cell>
          <cell r="J2195">
            <v>0</v>
          </cell>
          <cell r="K2195">
            <v>-1</v>
          </cell>
        </row>
        <row r="2196">
          <cell r="C2196" t="str">
            <v>新华传媒</v>
          </cell>
          <cell r="D2196">
            <v>1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0.001</v>
          </cell>
          <cell r="J2196">
            <v>0</v>
          </cell>
          <cell r="K2196">
            <v>0</v>
          </cell>
        </row>
        <row r="2197">
          <cell r="C2197" t="str">
            <v>兰生股份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1</v>
          </cell>
          <cell r="I2197">
            <v>0.002</v>
          </cell>
          <cell r="J2197">
            <v>0</v>
          </cell>
          <cell r="K2197">
            <v>0</v>
          </cell>
        </row>
        <row r="2198">
          <cell r="C2198" t="str">
            <v>百联股份</v>
          </cell>
          <cell r="D2198">
            <v>1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-0.006</v>
          </cell>
          <cell r="J2198">
            <v>0</v>
          </cell>
          <cell r="K2198">
            <v>-1</v>
          </cell>
        </row>
        <row r="2199">
          <cell r="C2199" t="str">
            <v>茂业商业</v>
          </cell>
          <cell r="D2199">
            <v>0</v>
          </cell>
          <cell r="E2199">
            <v>0</v>
          </cell>
          <cell r="F2199">
            <v>0</v>
          </cell>
          <cell r="G2199">
            <v>-1</v>
          </cell>
          <cell r="H2199">
            <v>0</v>
          </cell>
          <cell r="I2199">
            <v>-0.005</v>
          </cell>
          <cell r="J2199">
            <v>0</v>
          </cell>
          <cell r="K2199">
            <v>0</v>
          </cell>
        </row>
        <row r="2200">
          <cell r="C2200" t="str">
            <v>人民同泰</v>
          </cell>
          <cell r="D2200">
            <v>1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-0.004</v>
          </cell>
          <cell r="J2200">
            <v>0</v>
          </cell>
          <cell r="K2200">
            <v>0</v>
          </cell>
        </row>
        <row r="2201">
          <cell r="C2201" t="str">
            <v>香溢融通</v>
          </cell>
          <cell r="D2201">
            <v>4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-0.053</v>
          </cell>
          <cell r="J2201">
            <v>0</v>
          </cell>
          <cell r="K2201">
            <v>-1</v>
          </cell>
        </row>
        <row r="2202">
          <cell r="C2202" t="str">
            <v>ST广网</v>
          </cell>
          <cell r="D2202">
            <v>1</v>
          </cell>
          <cell r="E2202">
            <v>1</v>
          </cell>
          <cell r="F2202">
            <v>0</v>
          </cell>
          <cell r="G2202">
            <v>0</v>
          </cell>
          <cell r="H2202">
            <v>0</v>
          </cell>
          <cell r="I2202">
            <v>-0.002</v>
          </cell>
          <cell r="J2202">
            <v>0</v>
          </cell>
          <cell r="K2202">
            <v>0</v>
          </cell>
        </row>
        <row r="2203">
          <cell r="C2203" t="str">
            <v>第一医药</v>
          </cell>
          <cell r="D2203">
            <v>4</v>
          </cell>
          <cell r="E2203">
            <v>2</v>
          </cell>
          <cell r="F2203">
            <v>0</v>
          </cell>
          <cell r="G2203">
            <v>0</v>
          </cell>
          <cell r="H2203">
            <v>0</v>
          </cell>
          <cell r="I2203">
            <v>0.03</v>
          </cell>
          <cell r="J2203">
            <v>1</v>
          </cell>
          <cell r="K2203">
            <v>0</v>
          </cell>
        </row>
        <row r="2204">
          <cell r="C2204" t="str">
            <v>申通地铁</v>
          </cell>
          <cell r="D2204">
            <v>3</v>
          </cell>
          <cell r="E2204">
            <v>2</v>
          </cell>
          <cell r="F2204">
            <v>0</v>
          </cell>
          <cell r="G2204">
            <v>0</v>
          </cell>
          <cell r="H2204">
            <v>0</v>
          </cell>
          <cell r="I2204">
            <v>0.037</v>
          </cell>
          <cell r="J2204">
            <v>0</v>
          </cell>
          <cell r="K2204">
            <v>0</v>
          </cell>
        </row>
        <row r="2205">
          <cell r="C2205" t="str">
            <v>上海机电</v>
          </cell>
          <cell r="D2205">
            <v>0</v>
          </cell>
          <cell r="E2205">
            <v>0</v>
          </cell>
          <cell r="F2205">
            <v>1</v>
          </cell>
          <cell r="G2205">
            <v>-1</v>
          </cell>
          <cell r="H2205">
            <v>0</v>
          </cell>
          <cell r="I2205">
            <v>0.003</v>
          </cell>
          <cell r="J2205">
            <v>0</v>
          </cell>
          <cell r="K2205">
            <v>0</v>
          </cell>
        </row>
        <row r="2206">
          <cell r="C2206" t="str">
            <v>*ST易连</v>
          </cell>
          <cell r="D2206">
            <v>0</v>
          </cell>
          <cell r="E2206">
            <v>0</v>
          </cell>
          <cell r="F2206">
            <v>1</v>
          </cell>
          <cell r="G2206">
            <v>-1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</row>
        <row r="2207">
          <cell r="C2207" t="str">
            <v>海通证券</v>
          </cell>
          <cell r="D2207">
            <v>4</v>
          </cell>
          <cell r="E2207">
            <v>0</v>
          </cell>
          <cell r="F2207">
            <v>0</v>
          </cell>
          <cell r="G2207">
            <v>1</v>
          </cell>
          <cell r="H2207">
            <v>0</v>
          </cell>
          <cell r="I2207">
            <v>0.042</v>
          </cell>
          <cell r="J2207">
            <v>0</v>
          </cell>
          <cell r="K2207">
            <v>0</v>
          </cell>
        </row>
        <row r="2208">
          <cell r="C2208" t="str">
            <v>上海九百</v>
          </cell>
          <cell r="D2208">
            <v>2</v>
          </cell>
          <cell r="E2208">
            <v>2</v>
          </cell>
          <cell r="F2208">
            <v>0</v>
          </cell>
          <cell r="G2208">
            <v>0</v>
          </cell>
          <cell r="H2208">
            <v>0</v>
          </cell>
          <cell r="I2208">
            <v>0.002</v>
          </cell>
          <cell r="J2208">
            <v>0</v>
          </cell>
          <cell r="K2208">
            <v>0</v>
          </cell>
        </row>
        <row r="2209">
          <cell r="C2209" t="str">
            <v>四川长虹</v>
          </cell>
          <cell r="D2209">
            <v>1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0.003</v>
          </cell>
          <cell r="J2209">
            <v>0</v>
          </cell>
          <cell r="K2209">
            <v>0</v>
          </cell>
        </row>
        <row r="2210">
          <cell r="C2210" t="str">
            <v>动力新科</v>
          </cell>
          <cell r="D2210">
            <v>3</v>
          </cell>
          <cell r="E2210">
            <v>2</v>
          </cell>
          <cell r="F2210">
            <v>0</v>
          </cell>
          <cell r="G2210">
            <v>0</v>
          </cell>
          <cell r="H2210">
            <v>0</v>
          </cell>
          <cell r="I2210">
            <v>0.036</v>
          </cell>
          <cell r="J2210">
            <v>0</v>
          </cell>
          <cell r="K2210">
            <v>0</v>
          </cell>
        </row>
        <row r="2211">
          <cell r="C2211" t="str">
            <v>上工申贝</v>
          </cell>
          <cell r="D2211">
            <v>3</v>
          </cell>
          <cell r="E2211">
            <v>2</v>
          </cell>
          <cell r="F2211">
            <v>0</v>
          </cell>
          <cell r="G2211">
            <v>0</v>
          </cell>
          <cell r="H2211">
            <v>0</v>
          </cell>
          <cell r="I2211">
            <v>0.06</v>
          </cell>
          <cell r="J2211">
            <v>0</v>
          </cell>
          <cell r="K2211">
            <v>1</v>
          </cell>
        </row>
        <row r="2212">
          <cell r="C2212" t="str">
            <v>丹化科技</v>
          </cell>
          <cell r="D2212">
            <v>1</v>
          </cell>
          <cell r="E2212">
            <v>0</v>
          </cell>
          <cell r="F2212">
            <v>1</v>
          </cell>
          <cell r="G2212">
            <v>-1</v>
          </cell>
          <cell r="H2212">
            <v>0</v>
          </cell>
          <cell r="I2212">
            <v>-0.003</v>
          </cell>
          <cell r="J2212">
            <v>0</v>
          </cell>
          <cell r="K2212">
            <v>0</v>
          </cell>
        </row>
        <row r="2213">
          <cell r="C2213" t="str">
            <v>宝信软件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0.108</v>
          </cell>
          <cell r="J2213">
            <v>0</v>
          </cell>
          <cell r="K2213">
            <v>-1</v>
          </cell>
        </row>
        <row r="2214">
          <cell r="C2214" t="str">
            <v>同济科技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0.02</v>
          </cell>
          <cell r="J2214">
            <v>0</v>
          </cell>
          <cell r="K2214">
            <v>0</v>
          </cell>
        </row>
        <row r="2215">
          <cell r="C2215" t="str">
            <v>万里股份</v>
          </cell>
          <cell r="D2215">
            <v>2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-0.012</v>
          </cell>
          <cell r="J2215">
            <v>0</v>
          </cell>
          <cell r="K2215">
            <v>0</v>
          </cell>
        </row>
        <row r="2216">
          <cell r="C2216" t="str">
            <v>上海临港</v>
          </cell>
          <cell r="D2216">
            <v>1</v>
          </cell>
          <cell r="E2216">
            <v>1</v>
          </cell>
          <cell r="F2216">
            <v>0</v>
          </cell>
          <cell r="G2216">
            <v>1</v>
          </cell>
          <cell r="H2216">
            <v>0</v>
          </cell>
          <cell r="I2216">
            <v>0.023</v>
          </cell>
          <cell r="J2216">
            <v>0</v>
          </cell>
          <cell r="K2216">
            <v>0</v>
          </cell>
        </row>
        <row r="2217">
          <cell r="C2217" t="str">
            <v>电科数字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0.031</v>
          </cell>
          <cell r="J2217">
            <v>0</v>
          </cell>
          <cell r="K2217">
            <v>0</v>
          </cell>
        </row>
        <row r="2218">
          <cell r="C2218" t="str">
            <v>海欣股份</v>
          </cell>
          <cell r="D2218">
            <v>1</v>
          </cell>
          <cell r="E2218">
            <v>1</v>
          </cell>
          <cell r="F2218">
            <v>0</v>
          </cell>
          <cell r="G2218">
            <v>0</v>
          </cell>
          <cell r="H2218">
            <v>0</v>
          </cell>
          <cell r="I2218">
            <v>-0.006</v>
          </cell>
          <cell r="J2218">
            <v>0</v>
          </cell>
          <cell r="K2218">
            <v>0</v>
          </cell>
        </row>
        <row r="2219">
          <cell r="C2219" t="str">
            <v>龙建股份</v>
          </cell>
          <cell r="D2219">
            <v>1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0.001</v>
          </cell>
          <cell r="J2219">
            <v>0</v>
          </cell>
          <cell r="K2219">
            <v>0</v>
          </cell>
        </row>
        <row r="2220">
          <cell r="C2220" t="str">
            <v>春兰股份</v>
          </cell>
          <cell r="D2220">
            <v>1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0.006</v>
          </cell>
          <cell r="J2220">
            <v>0</v>
          </cell>
          <cell r="K2220">
            <v>0</v>
          </cell>
        </row>
        <row r="2221">
          <cell r="C2221" t="str">
            <v>航天长峰</v>
          </cell>
          <cell r="D2221">
            <v>3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-0.031</v>
          </cell>
          <cell r="J2221">
            <v>0</v>
          </cell>
          <cell r="K2221">
            <v>0</v>
          </cell>
        </row>
        <row r="2222">
          <cell r="C2222" t="str">
            <v>宁波中百</v>
          </cell>
          <cell r="D2222">
            <v>0</v>
          </cell>
          <cell r="E2222">
            <v>0</v>
          </cell>
          <cell r="F2222">
            <v>1</v>
          </cell>
          <cell r="G2222">
            <v>-1</v>
          </cell>
          <cell r="H2222">
            <v>0</v>
          </cell>
          <cell r="I2222">
            <v>-0.004</v>
          </cell>
          <cell r="J2222">
            <v>0</v>
          </cell>
          <cell r="K2222">
            <v>0</v>
          </cell>
        </row>
        <row r="2223">
          <cell r="C2223" t="str">
            <v>银座股份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-0.007</v>
          </cell>
          <cell r="J2223">
            <v>0</v>
          </cell>
          <cell r="K2223">
            <v>0</v>
          </cell>
        </row>
        <row r="2224">
          <cell r="C2224" t="str">
            <v>王府井</v>
          </cell>
          <cell r="D2224">
            <v>4</v>
          </cell>
          <cell r="E2224">
            <v>0</v>
          </cell>
          <cell r="F2224">
            <v>-1</v>
          </cell>
          <cell r="G2224">
            <v>1</v>
          </cell>
          <cell r="H2224">
            <v>0</v>
          </cell>
          <cell r="I2224">
            <v>-0.046</v>
          </cell>
          <cell r="J2224">
            <v>0</v>
          </cell>
          <cell r="K2224">
            <v>0</v>
          </cell>
        </row>
        <row r="2225">
          <cell r="C2225" t="str">
            <v>京城股份</v>
          </cell>
          <cell r="D2225">
            <v>0</v>
          </cell>
          <cell r="E2225">
            <v>0</v>
          </cell>
          <cell r="F2225">
            <v>1</v>
          </cell>
          <cell r="G2225">
            <v>-1</v>
          </cell>
          <cell r="H2225">
            <v>0</v>
          </cell>
          <cell r="I2225">
            <v>-0.006</v>
          </cell>
          <cell r="J2225">
            <v>0</v>
          </cell>
          <cell r="K2225">
            <v>0</v>
          </cell>
        </row>
        <row r="2226">
          <cell r="C2226" t="str">
            <v>北京人力</v>
          </cell>
          <cell r="D2226">
            <v>0</v>
          </cell>
          <cell r="E2226">
            <v>2</v>
          </cell>
          <cell r="F2226">
            <v>0</v>
          </cell>
          <cell r="G2226">
            <v>0</v>
          </cell>
          <cell r="H2226">
            <v>0</v>
          </cell>
          <cell r="I2226">
            <v>-0.027</v>
          </cell>
          <cell r="J2226">
            <v>0</v>
          </cell>
          <cell r="K2226">
            <v>0</v>
          </cell>
        </row>
        <row r="2227">
          <cell r="C2227" t="str">
            <v>中航高科</v>
          </cell>
          <cell r="D2227">
            <v>4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0.023</v>
          </cell>
          <cell r="J2227">
            <v>0</v>
          </cell>
          <cell r="K2227">
            <v>0</v>
          </cell>
        </row>
        <row r="2228">
          <cell r="C2228" t="str">
            <v>内蒙华电</v>
          </cell>
          <cell r="D2228">
            <v>3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-0.003</v>
          </cell>
          <cell r="J2228">
            <v>0</v>
          </cell>
          <cell r="K2228">
            <v>0</v>
          </cell>
        </row>
        <row r="2229">
          <cell r="C2229" t="str">
            <v>哈投股份</v>
          </cell>
          <cell r="D2229">
            <v>2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-0.003</v>
          </cell>
          <cell r="J2229">
            <v>0</v>
          </cell>
          <cell r="K2229">
            <v>0</v>
          </cell>
        </row>
        <row r="2230">
          <cell r="C2230" t="str">
            <v>百大集团</v>
          </cell>
          <cell r="D2230">
            <v>0</v>
          </cell>
          <cell r="E2230">
            <v>0</v>
          </cell>
          <cell r="F2230">
            <v>0</v>
          </cell>
          <cell r="G2230">
            <v>-1</v>
          </cell>
          <cell r="H2230">
            <v>0</v>
          </cell>
          <cell r="I2230">
            <v>0.002</v>
          </cell>
          <cell r="J2230">
            <v>0</v>
          </cell>
          <cell r="K2230">
            <v>0</v>
          </cell>
        </row>
        <row r="2231">
          <cell r="C2231" t="str">
            <v>星湖科技</v>
          </cell>
          <cell r="D2231">
            <v>3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-0.009</v>
          </cell>
          <cell r="J2231">
            <v>0</v>
          </cell>
          <cell r="K2231">
            <v>0</v>
          </cell>
        </row>
        <row r="2232">
          <cell r="C2232" t="str">
            <v>通化东宝</v>
          </cell>
          <cell r="D2232">
            <v>1</v>
          </cell>
          <cell r="E2232">
            <v>0</v>
          </cell>
          <cell r="F2232">
            <v>0</v>
          </cell>
          <cell r="G2232">
            <v>1</v>
          </cell>
          <cell r="H2232">
            <v>0</v>
          </cell>
          <cell r="I2232">
            <v>0.018</v>
          </cell>
          <cell r="J2232">
            <v>0</v>
          </cell>
          <cell r="K2232">
            <v>0</v>
          </cell>
        </row>
        <row r="2233">
          <cell r="C2233" t="str">
            <v>梅雁吉祥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0.002</v>
          </cell>
          <cell r="J2233">
            <v>0</v>
          </cell>
          <cell r="K2233">
            <v>0</v>
          </cell>
        </row>
        <row r="2234">
          <cell r="C2234" t="str">
            <v>远东股份</v>
          </cell>
          <cell r="D2234">
            <v>0</v>
          </cell>
          <cell r="E2234">
            <v>2</v>
          </cell>
          <cell r="F2234">
            <v>1</v>
          </cell>
          <cell r="G2234">
            <v>-1</v>
          </cell>
          <cell r="H2234">
            <v>0</v>
          </cell>
          <cell r="I2234">
            <v>-0.022</v>
          </cell>
          <cell r="J2234">
            <v>0</v>
          </cell>
          <cell r="K2234">
            <v>0</v>
          </cell>
        </row>
        <row r="2235">
          <cell r="C2235" t="str">
            <v>石化油服</v>
          </cell>
          <cell r="D2235">
            <v>1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0.002</v>
          </cell>
          <cell r="J2235">
            <v>0</v>
          </cell>
          <cell r="K2235">
            <v>0</v>
          </cell>
        </row>
        <row r="2236">
          <cell r="C2236" t="str">
            <v>中炬高新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0.019</v>
          </cell>
          <cell r="J2236">
            <v>0</v>
          </cell>
          <cell r="K2236">
            <v>0</v>
          </cell>
        </row>
        <row r="2237">
          <cell r="C2237" t="str">
            <v>梅花生物</v>
          </cell>
          <cell r="D2237">
            <v>4</v>
          </cell>
          <cell r="E2237">
            <v>0</v>
          </cell>
          <cell r="F2237">
            <v>-1</v>
          </cell>
          <cell r="G2237">
            <v>1</v>
          </cell>
          <cell r="H2237">
            <v>0</v>
          </cell>
          <cell r="I2237">
            <v>0.017</v>
          </cell>
          <cell r="J2237">
            <v>0</v>
          </cell>
          <cell r="K2237">
            <v>0</v>
          </cell>
        </row>
        <row r="2238">
          <cell r="C2238" t="str">
            <v>创业环保</v>
          </cell>
          <cell r="D2238">
            <v>2</v>
          </cell>
          <cell r="E2238">
            <v>1</v>
          </cell>
          <cell r="F2238">
            <v>0</v>
          </cell>
          <cell r="G2238">
            <v>0</v>
          </cell>
          <cell r="H2238">
            <v>0</v>
          </cell>
          <cell r="I2238">
            <v>-0.001</v>
          </cell>
          <cell r="J2238">
            <v>0</v>
          </cell>
          <cell r="K2238">
            <v>0</v>
          </cell>
        </row>
        <row r="2239">
          <cell r="C2239" t="str">
            <v>东方电气</v>
          </cell>
          <cell r="D2239">
            <v>2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0.071</v>
          </cell>
          <cell r="J2239">
            <v>0</v>
          </cell>
          <cell r="K2239">
            <v>0</v>
          </cell>
        </row>
        <row r="2240">
          <cell r="C2240" t="str">
            <v>凯盛新能</v>
          </cell>
          <cell r="D2240">
            <v>0</v>
          </cell>
          <cell r="E2240">
            <v>0</v>
          </cell>
          <cell r="F2240">
            <v>0</v>
          </cell>
          <cell r="G2240">
            <v>-1</v>
          </cell>
          <cell r="H2240">
            <v>0</v>
          </cell>
          <cell r="I2240">
            <v>0.006</v>
          </cell>
          <cell r="J2240">
            <v>0</v>
          </cell>
          <cell r="K2240">
            <v>0</v>
          </cell>
        </row>
        <row r="2241">
          <cell r="C2241" t="str">
            <v>电科芯片</v>
          </cell>
          <cell r="D2241">
            <v>0</v>
          </cell>
          <cell r="E2241">
            <v>2</v>
          </cell>
          <cell r="F2241">
            <v>0</v>
          </cell>
          <cell r="G2241">
            <v>0</v>
          </cell>
          <cell r="H2241">
            <v>0</v>
          </cell>
          <cell r="I2241">
            <v>0.043</v>
          </cell>
          <cell r="J2241">
            <v>0</v>
          </cell>
          <cell r="K2241">
            <v>1</v>
          </cell>
        </row>
        <row r="2242">
          <cell r="C2242" t="str">
            <v>航天电子</v>
          </cell>
          <cell r="D2242">
            <v>2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0.054</v>
          </cell>
          <cell r="J2242">
            <v>0</v>
          </cell>
          <cell r="K2242">
            <v>0</v>
          </cell>
        </row>
        <row r="2243">
          <cell r="C2243" t="str">
            <v>博瑞传播</v>
          </cell>
          <cell r="D2243">
            <v>0</v>
          </cell>
          <cell r="E2243">
            <v>0</v>
          </cell>
          <cell r="F2243">
            <v>1</v>
          </cell>
          <cell r="G2243">
            <v>-1</v>
          </cell>
          <cell r="H2243">
            <v>0</v>
          </cell>
          <cell r="I2243">
            <v>0.005</v>
          </cell>
          <cell r="J2243">
            <v>0</v>
          </cell>
          <cell r="K2243">
            <v>0</v>
          </cell>
        </row>
        <row r="2244">
          <cell r="C2244" t="str">
            <v>亚泰集团</v>
          </cell>
          <cell r="D2244">
            <v>1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-0.004</v>
          </cell>
          <cell r="J2244">
            <v>0</v>
          </cell>
          <cell r="K2244">
            <v>0</v>
          </cell>
        </row>
        <row r="2245">
          <cell r="C2245" t="str">
            <v>妙可蓝多</v>
          </cell>
          <cell r="D2245">
            <v>1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0.031</v>
          </cell>
          <cell r="J2245">
            <v>0</v>
          </cell>
          <cell r="K2245">
            <v>0</v>
          </cell>
        </row>
        <row r="2246">
          <cell r="C2246" t="str">
            <v>博闻科技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0.001</v>
          </cell>
          <cell r="J2246">
            <v>0</v>
          </cell>
          <cell r="K2246">
            <v>0</v>
          </cell>
        </row>
        <row r="2247">
          <cell r="C2247" t="str">
            <v>杉杉股份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0.019</v>
          </cell>
          <cell r="J2247">
            <v>0</v>
          </cell>
          <cell r="K2247">
            <v>-1</v>
          </cell>
        </row>
        <row r="2248">
          <cell r="C2248" t="str">
            <v>宏发股份</v>
          </cell>
          <cell r="D2248">
            <v>4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-0.03</v>
          </cell>
          <cell r="J2248">
            <v>0</v>
          </cell>
          <cell r="K2248">
            <v>0</v>
          </cell>
        </row>
        <row r="2249">
          <cell r="C2249" t="str">
            <v>国投电力</v>
          </cell>
          <cell r="D2249">
            <v>4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-0.003</v>
          </cell>
          <cell r="J2249">
            <v>0</v>
          </cell>
          <cell r="K2249">
            <v>0</v>
          </cell>
        </row>
        <row r="2250">
          <cell r="C2250" t="str">
            <v>伊利股份</v>
          </cell>
          <cell r="D2250">
            <v>3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0.027</v>
          </cell>
          <cell r="J2250">
            <v>0</v>
          </cell>
          <cell r="K2250">
            <v>0</v>
          </cell>
        </row>
        <row r="2251">
          <cell r="C2251" t="str">
            <v>新疆众和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-0.009</v>
          </cell>
          <cell r="J2251">
            <v>0</v>
          </cell>
          <cell r="K2251">
            <v>0</v>
          </cell>
        </row>
        <row r="2252">
          <cell r="C2252" t="str">
            <v>南京化纤</v>
          </cell>
          <cell r="D2252">
            <v>3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-0.016</v>
          </cell>
          <cell r="J2252">
            <v>0</v>
          </cell>
          <cell r="K2252">
            <v>0</v>
          </cell>
        </row>
        <row r="2253">
          <cell r="C2253" t="str">
            <v>大晟文化</v>
          </cell>
          <cell r="D2253">
            <v>0</v>
          </cell>
          <cell r="E2253">
            <v>0</v>
          </cell>
          <cell r="F2253">
            <v>1</v>
          </cell>
          <cell r="G2253">
            <v>-1</v>
          </cell>
          <cell r="H2253">
            <v>0</v>
          </cell>
          <cell r="I2253">
            <v>-0.007</v>
          </cell>
          <cell r="J2253">
            <v>0</v>
          </cell>
          <cell r="K2253">
            <v>0</v>
          </cell>
        </row>
        <row r="2254">
          <cell r="C2254" t="str">
            <v>航发动力</v>
          </cell>
          <cell r="D2254">
            <v>4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0.176</v>
          </cell>
          <cell r="J2254">
            <v>0</v>
          </cell>
          <cell r="K2254">
            <v>0</v>
          </cell>
        </row>
        <row r="2255">
          <cell r="C2255" t="str">
            <v>广日股份</v>
          </cell>
          <cell r="D2255">
            <v>2</v>
          </cell>
          <cell r="E2255">
            <v>0</v>
          </cell>
          <cell r="F2255">
            <v>1</v>
          </cell>
          <cell r="G2255">
            <v>-1</v>
          </cell>
          <cell r="H2255">
            <v>0</v>
          </cell>
          <cell r="I2255">
            <v>0.017</v>
          </cell>
          <cell r="J2255">
            <v>0</v>
          </cell>
          <cell r="K2255">
            <v>0</v>
          </cell>
        </row>
        <row r="2256">
          <cell r="C2256" t="str">
            <v>张江高科</v>
          </cell>
          <cell r="D2256">
            <v>3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0.082</v>
          </cell>
          <cell r="J2256">
            <v>0</v>
          </cell>
          <cell r="K2256">
            <v>0</v>
          </cell>
        </row>
        <row r="2257">
          <cell r="C2257" t="str">
            <v>厦门空港</v>
          </cell>
          <cell r="D2257">
            <v>4</v>
          </cell>
          <cell r="E2257">
            <v>0</v>
          </cell>
          <cell r="F2257">
            <v>0</v>
          </cell>
          <cell r="G2257">
            <v>1</v>
          </cell>
          <cell r="H2257">
            <v>0</v>
          </cell>
          <cell r="I2257">
            <v>-0.008</v>
          </cell>
          <cell r="J2257">
            <v>1</v>
          </cell>
          <cell r="K2257">
            <v>0</v>
          </cell>
        </row>
        <row r="2258">
          <cell r="C2258" t="str">
            <v>*ST美讯</v>
          </cell>
          <cell r="D2258">
            <v>4</v>
          </cell>
          <cell r="E2258">
            <v>0</v>
          </cell>
          <cell r="F2258">
            <v>-1</v>
          </cell>
          <cell r="G2258">
            <v>1</v>
          </cell>
          <cell r="H2258">
            <v>0</v>
          </cell>
          <cell r="I2258">
            <v>0.004</v>
          </cell>
          <cell r="J2258">
            <v>0</v>
          </cell>
          <cell r="K2258">
            <v>0</v>
          </cell>
        </row>
        <row r="2259">
          <cell r="C2259" t="str">
            <v>长江电力</v>
          </cell>
          <cell r="D2259">
            <v>4</v>
          </cell>
          <cell r="E2259">
            <v>1</v>
          </cell>
          <cell r="F2259">
            <v>-1</v>
          </cell>
          <cell r="G2259">
            <v>1</v>
          </cell>
          <cell r="H2259">
            <v>0</v>
          </cell>
          <cell r="I2259">
            <v>0.037</v>
          </cell>
          <cell r="J2259">
            <v>0</v>
          </cell>
          <cell r="K2259">
            <v>0</v>
          </cell>
        </row>
        <row r="2260">
          <cell r="C2260" t="str">
            <v>江苏金租</v>
          </cell>
          <cell r="D2260">
            <v>4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-0.004</v>
          </cell>
          <cell r="J2260">
            <v>0</v>
          </cell>
          <cell r="K2260">
            <v>0</v>
          </cell>
        </row>
        <row r="2261">
          <cell r="C2261" t="str">
            <v>贵州燃气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0.007</v>
          </cell>
          <cell r="J2261">
            <v>0</v>
          </cell>
          <cell r="K2261">
            <v>0</v>
          </cell>
        </row>
        <row r="2262">
          <cell r="C2262" t="str">
            <v>三峡能源</v>
          </cell>
          <cell r="D2262">
            <v>2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0.007</v>
          </cell>
          <cell r="J2262">
            <v>0</v>
          </cell>
          <cell r="K2262">
            <v>0</v>
          </cell>
        </row>
        <row r="2263">
          <cell r="C2263" t="str">
            <v>财达证券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-0.005</v>
          </cell>
          <cell r="J2263">
            <v>0</v>
          </cell>
          <cell r="K2263">
            <v>0</v>
          </cell>
        </row>
        <row r="2264">
          <cell r="C2264" t="str">
            <v>无锡银行</v>
          </cell>
          <cell r="D2264">
            <v>4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-0.003</v>
          </cell>
          <cell r="J2264">
            <v>0</v>
          </cell>
          <cell r="K2264">
            <v>0</v>
          </cell>
        </row>
        <row r="2265">
          <cell r="C2265" t="str">
            <v>华安证券</v>
          </cell>
          <cell r="D2265">
            <v>0</v>
          </cell>
          <cell r="E2265">
            <v>2</v>
          </cell>
          <cell r="F2265">
            <v>0</v>
          </cell>
          <cell r="G2265">
            <v>0</v>
          </cell>
          <cell r="H2265">
            <v>0</v>
          </cell>
          <cell r="I2265">
            <v>0.013</v>
          </cell>
          <cell r="J2265">
            <v>0</v>
          </cell>
          <cell r="K2265">
            <v>0</v>
          </cell>
        </row>
        <row r="2266">
          <cell r="C2266" t="str">
            <v>中国黄金</v>
          </cell>
          <cell r="D2266">
            <v>1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0.01</v>
          </cell>
          <cell r="J2266">
            <v>0</v>
          </cell>
          <cell r="K2266">
            <v>0</v>
          </cell>
        </row>
        <row r="2267">
          <cell r="C2267" t="str">
            <v>重庆燃气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0.002</v>
          </cell>
          <cell r="J2267">
            <v>0</v>
          </cell>
          <cell r="K2267">
            <v>-1</v>
          </cell>
        </row>
        <row r="2268">
          <cell r="C2268" t="str">
            <v>中泰证券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0.01</v>
          </cell>
          <cell r="J2268">
            <v>0</v>
          </cell>
          <cell r="K2268">
            <v>-1</v>
          </cell>
        </row>
        <row r="2269">
          <cell r="C2269" t="str">
            <v>江苏银行</v>
          </cell>
          <cell r="D2269">
            <v>4</v>
          </cell>
          <cell r="E2269">
            <v>1</v>
          </cell>
          <cell r="F2269">
            <v>-1</v>
          </cell>
          <cell r="G2269">
            <v>1</v>
          </cell>
          <cell r="H2269">
            <v>0</v>
          </cell>
          <cell r="I2269">
            <v>-0.002</v>
          </cell>
          <cell r="J2269">
            <v>0</v>
          </cell>
          <cell r="K2269">
            <v>0</v>
          </cell>
        </row>
        <row r="2270">
          <cell r="C2270" t="str">
            <v>苏能股份</v>
          </cell>
          <cell r="D2270">
            <v>0</v>
          </cell>
          <cell r="E2270">
            <v>2</v>
          </cell>
          <cell r="F2270">
            <v>0</v>
          </cell>
          <cell r="G2270">
            <v>-1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</row>
        <row r="2271">
          <cell r="C2271" t="str">
            <v>杭州银行</v>
          </cell>
          <cell r="D2271">
            <v>4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-0.004</v>
          </cell>
          <cell r="J2271">
            <v>0</v>
          </cell>
          <cell r="K2271">
            <v>0</v>
          </cell>
        </row>
        <row r="2272">
          <cell r="C2272" t="str">
            <v>永安期货</v>
          </cell>
          <cell r="D2272">
            <v>1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0.011</v>
          </cell>
          <cell r="J2272">
            <v>0</v>
          </cell>
          <cell r="K2272">
            <v>0</v>
          </cell>
        </row>
        <row r="2273">
          <cell r="C2273" t="str">
            <v>西安银行</v>
          </cell>
          <cell r="D2273">
            <v>2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0.001</v>
          </cell>
          <cell r="J2273">
            <v>0</v>
          </cell>
          <cell r="K2273">
            <v>0</v>
          </cell>
        </row>
        <row r="2274">
          <cell r="C2274" t="str">
            <v>雪天盐业</v>
          </cell>
          <cell r="D2274">
            <v>1</v>
          </cell>
          <cell r="E2274">
            <v>2</v>
          </cell>
          <cell r="F2274">
            <v>0</v>
          </cell>
          <cell r="G2274">
            <v>1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</row>
        <row r="2275">
          <cell r="C2275" t="str">
            <v>爱柯迪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0.017</v>
          </cell>
          <cell r="J2275">
            <v>0</v>
          </cell>
          <cell r="K2275">
            <v>0</v>
          </cell>
        </row>
        <row r="2276">
          <cell r="C2276" t="str">
            <v>华塑股份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-0.001</v>
          </cell>
          <cell r="J2276">
            <v>0</v>
          </cell>
          <cell r="K2276">
            <v>0</v>
          </cell>
        </row>
        <row r="2277">
          <cell r="C2277" t="str">
            <v>广西广电</v>
          </cell>
          <cell r="D2277">
            <v>0</v>
          </cell>
          <cell r="E2277">
            <v>1</v>
          </cell>
          <cell r="F2277">
            <v>0</v>
          </cell>
          <cell r="G2277">
            <v>-1</v>
          </cell>
          <cell r="H2277">
            <v>0</v>
          </cell>
          <cell r="I2277">
            <v>-0.009</v>
          </cell>
          <cell r="J2277">
            <v>0</v>
          </cell>
          <cell r="K2277">
            <v>0</v>
          </cell>
        </row>
        <row r="2278">
          <cell r="C2278" t="str">
            <v>中国海油</v>
          </cell>
          <cell r="D2278">
            <v>4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-0.004</v>
          </cell>
          <cell r="J2278">
            <v>0</v>
          </cell>
          <cell r="K2278">
            <v>1</v>
          </cell>
        </row>
        <row r="2279">
          <cell r="C2279" t="str">
            <v>重庆建工</v>
          </cell>
          <cell r="D2279">
            <v>0</v>
          </cell>
          <cell r="E2279">
            <v>0</v>
          </cell>
          <cell r="F2279">
            <v>1</v>
          </cell>
          <cell r="G2279">
            <v>-1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</row>
        <row r="2280">
          <cell r="C2280" t="str">
            <v>中国移动</v>
          </cell>
          <cell r="D2280">
            <v>4</v>
          </cell>
          <cell r="E2280">
            <v>1</v>
          </cell>
          <cell r="F2280">
            <v>-1</v>
          </cell>
          <cell r="G2280">
            <v>1</v>
          </cell>
          <cell r="H2280">
            <v>0</v>
          </cell>
          <cell r="I2280">
            <v>0.121</v>
          </cell>
          <cell r="J2280">
            <v>0</v>
          </cell>
          <cell r="K2280">
            <v>0</v>
          </cell>
        </row>
        <row r="2281">
          <cell r="C2281" t="str">
            <v>维远股份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-0.032</v>
          </cell>
          <cell r="J2281">
            <v>0</v>
          </cell>
          <cell r="K2281">
            <v>0</v>
          </cell>
        </row>
        <row r="2282">
          <cell r="C2282" t="str">
            <v>新天绿能</v>
          </cell>
          <cell r="D2282">
            <v>0</v>
          </cell>
          <cell r="E2282">
            <v>1</v>
          </cell>
          <cell r="F2282">
            <v>1</v>
          </cell>
          <cell r="G2282">
            <v>-1</v>
          </cell>
          <cell r="H2282">
            <v>0</v>
          </cell>
          <cell r="I2282">
            <v>0.009</v>
          </cell>
          <cell r="J2282">
            <v>0</v>
          </cell>
          <cell r="K2282">
            <v>0</v>
          </cell>
        </row>
        <row r="2283">
          <cell r="C2283" t="str">
            <v>东方证券</v>
          </cell>
          <cell r="D2283">
            <v>1</v>
          </cell>
          <cell r="E2283">
            <v>0</v>
          </cell>
          <cell r="F2283">
            <v>0</v>
          </cell>
          <cell r="G2283">
            <v>1</v>
          </cell>
          <cell r="H2283">
            <v>0</v>
          </cell>
          <cell r="I2283">
            <v>0.017</v>
          </cell>
          <cell r="J2283">
            <v>0</v>
          </cell>
          <cell r="K2283">
            <v>0</v>
          </cell>
        </row>
        <row r="2284">
          <cell r="C2284" t="str">
            <v>江苏有线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</row>
        <row r="2285">
          <cell r="C2285" t="str">
            <v>渤海汽车</v>
          </cell>
          <cell r="D2285">
            <v>1</v>
          </cell>
          <cell r="E2285">
            <v>1</v>
          </cell>
          <cell r="F2285">
            <v>0</v>
          </cell>
          <cell r="G2285">
            <v>0</v>
          </cell>
          <cell r="H2285">
            <v>0</v>
          </cell>
          <cell r="I2285">
            <v>0.001</v>
          </cell>
          <cell r="J2285">
            <v>0</v>
          </cell>
          <cell r="K2285">
            <v>0</v>
          </cell>
        </row>
        <row r="2286">
          <cell r="C2286" t="str">
            <v>株冶集团</v>
          </cell>
          <cell r="D2286">
            <v>2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-0.003</v>
          </cell>
          <cell r="J2286">
            <v>0</v>
          </cell>
          <cell r="K2286">
            <v>0</v>
          </cell>
        </row>
        <row r="2287">
          <cell r="C2287" t="str">
            <v>国投中鲁</v>
          </cell>
          <cell r="D2287">
            <v>4</v>
          </cell>
          <cell r="E2287">
            <v>0</v>
          </cell>
          <cell r="F2287">
            <v>0</v>
          </cell>
          <cell r="G2287">
            <v>1</v>
          </cell>
          <cell r="H2287">
            <v>-1</v>
          </cell>
          <cell r="I2287">
            <v>-0.052</v>
          </cell>
          <cell r="J2287">
            <v>0</v>
          </cell>
          <cell r="K2287">
            <v>0</v>
          </cell>
        </row>
        <row r="2288">
          <cell r="C2288" t="str">
            <v>岳阳林纸</v>
          </cell>
          <cell r="D2288">
            <v>0</v>
          </cell>
          <cell r="E2288">
            <v>0</v>
          </cell>
          <cell r="F2288">
            <v>1</v>
          </cell>
          <cell r="G2288">
            <v>-1</v>
          </cell>
          <cell r="H2288">
            <v>0</v>
          </cell>
          <cell r="I2288">
            <v>-0.019</v>
          </cell>
          <cell r="J2288">
            <v>0</v>
          </cell>
          <cell r="K2288">
            <v>0</v>
          </cell>
        </row>
        <row r="2289">
          <cell r="C2289" t="str">
            <v>福成股份</v>
          </cell>
          <cell r="D2289">
            <v>0</v>
          </cell>
          <cell r="E2289">
            <v>1</v>
          </cell>
          <cell r="F2289">
            <v>0</v>
          </cell>
          <cell r="G2289">
            <v>0</v>
          </cell>
          <cell r="H2289">
            <v>0</v>
          </cell>
          <cell r="I2289">
            <v>-0.003</v>
          </cell>
          <cell r="J2289">
            <v>0</v>
          </cell>
          <cell r="K2289">
            <v>0</v>
          </cell>
        </row>
        <row r="2290">
          <cell r="C2290" t="str">
            <v>博汇纸业</v>
          </cell>
          <cell r="D2290">
            <v>0</v>
          </cell>
          <cell r="E2290">
            <v>1</v>
          </cell>
          <cell r="F2290">
            <v>0</v>
          </cell>
          <cell r="G2290">
            <v>0</v>
          </cell>
          <cell r="H2290">
            <v>0</v>
          </cell>
          <cell r="I2290">
            <v>-0.016</v>
          </cell>
          <cell r="J2290">
            <v>0</v>
          </cell>
          <cell r="K2290">
            <v>-1</v>
          </cell>
        </row>
        <row r="2291">
          <cell r="C2291" t="str">
            <v>内蒙一机</v>
          </cell>
          <cell r="D2291">
            <v>0</v>
          </cell>
          <cell r="E2291">
            <v>2</v>
          </cell>
          <cell r="F2291">
            <v>0</v>
          </cell>
          <cell r="G2291">
            <v>0</v>
          </cell>
          <cell r="H2291">
            <v>0</v>
          </cell>
          <cell r="I2291">
            <v>-0.002</v>
          </cell>
          <cell r="J2291">
            <v>0</v>
          </cell>
          <cell r="K2291">
            <v>-1</v>
          </cell>
        </row>
        <row r="2292">
          <cell r="C2292" t="str">
            <v>海油发展</v>
          </cell>
          <cell r="D2292">
            <v>4</v>
          </cell>
          <cell r="E2292">
            <v>2</v>
          </cell>
          <cell r="F2292">
            <v>0</v>
          </cell>
          <cell r="G2292">
            <v>0</v>
          </cell>
          <cell r="H2292">
            <v>0</v>
          </cell>
          <cell r="I2292">
            <v>-0.013</v>
          </cell>
          <cell r="J2292">
            <v>0</v>
          </cell>
          <cell r="K2292">
            <v>1</v>
          </cell>
        </row>
        <row r="2293">
          <cell r="C2293" t="str">
            <v>郴电国际</v>
          </cell>
          <cell r="D2293">
            <v>0</v>
          </cell>
          <cell r="E2293">
            <v>0</v>
          </cell>
          <cell r="F2293">
            <v>0</v>
          </cell>
          <cell r="G2293">
            <v>-1</v>
          </cell>
          <cell r="H2293">
            <v>0</v>
          </cell>
          <cell r="I2293">
            <v>-0.024</v>
          </cell>
          <cell r="J2293">
            <v>0</v>
          </cell>
          <cell r="K2293">
            <v>0</v>
          </cell>
        </row>
        <row r="2294">
          <cell r="C2294" t="str">
            <v>中材国际</v>
          </cell>
          <cell r="D2294">
            <v>1</v>
          </cell>
          <cell r="E2294">
            <v>2</v>
          </cell>
          <cell r="F2294">
            <v>1</v>
          </cell>
          <cell r="G2294">
            <v>0</v>
          </cell>
          <cell r="H2294">
            <v>0</v>
          </cell>
          <cell r="I2294">
            <v>0.056</v>
          </cell>
          <cell r="J2294">
            <v>0</v>
          </cell>
          <cell r="K2294">
            <v>0</v>
          </cell>
        </row>
        <row r="2295">
          <cell r="C2295" t="str">
            <v>恒源煤电</v>
          </cell>
          <cell r="D2295">
            <v>2</v>
          </cell>
          <cell r="E2295">
            <v>1</v>
          </cell>
          <cell r="F2295">
            <v>1</v>
          </cell>
          <cell r="G2295">
            <v>-1</v>
          </cell>
          <cell r="H2295">
            <v>0</v>
          </cell>
          <cell r="I2295">
            <v>-0.027</v>
          </cell>
          <cell r="J2295">
            <v>0</v>
          </cell>
          <cell r="K2295">
            <v>0</v>
          </cell>
        </row>
        <row r="2296">
          <cell r="C2296" t="str">
            <v>宝胜股份</v>
          </cell>
          <cell r="D2296">
            <v>0</v>
          </cell>
          <cell r="E2296">
            <v>2</v>
          </cell>
          <cell r="F2296">
            <v>0</v>
          </cell>
          <cell r="G2296">
            <v>-1</v>
          </cell>
          <cell r="H2296">
            <v>0</v>
          </cell>
          <cell r="I2296">
            <v>-0.007</v>
          </cell>
          <cell r="J2296">
            <v>0</v>
          </cell>
          <cell r="K2296">
            <v>0</v>
          </cell>
        </row>
        <row r="2297">
          <cell r="C2297" t="str">
            <v>新五丰</v>
          </cell>
          <cell r="D2297">
            <v>1</v>
          </cell>
          <cell r="E2297">
            <v>2</v>
          </cell>
          <cell r="F2297">
            <v>0</v>
          </cell>
          <cell r="G2297">
            <v>0</v>
          </cell>
          <cell r="H2297">
            <v>0</v>
          </cell>
          <cell r="I2297">
            <v>0.052</v>
          </cell>
          <cell r="J2297">
            <v>0</v>
          </cell>
          <cell r="K2297">
            <v>0</v>
          </cell>
        </row>
        <row r="2298">
          <cell r="C2298" t="str">
            <v>健民集团</v>
          </cell>
          <cell r="D2298">
            <v>1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0.257</v>
          </cell>
          <cell r="J2298">
            <v>0</v>
          </cell>
          <cell r="K2298">
            <v>0</v>
          </cell>
        </row>
        <row r="2299">
          <cell r="C2299" t="str">
            <v>中国电影</v>
          </cell>
          <cell r="D2299">
            <v>1</v>
          </cell>
          <cell r="E2299">
            <v>2</v>
          </cell>
          <cell r="F2299">
            <v>1</v>
          </cell>
          <cell r="G2299">
            <v>-1</v>
          </cell>
          <cell r="H2299">
            <v>0</v>
          </cell>
          <cell r="I2299">
            <v>0.01</v>
          </cell>
          <cell r="J2299">
            <v>0</v>
          </cell>
          <cell r="K2299">
            <v>0</v>
          </cell>
        </row>
        <row r="2300">
          <cell r="C2300" t="str">
            <v>广安爱众</v>
          </cell>
          <cell r="D2300">
            <v>3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-0.004</v>
          </cell>
          <cell r="J2300">
            <v>0</v>
          </cell>
          <cell r="K2300">
            <v>-1</v>
          </cell>
        </row>
        <row r="2301">
          <cell r="C2301" t="str">
            <v>北矿科技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0.001</v>
          </cell>
          <cell r="J2301">
            <v>0</v>
          </cell>
          <cell r="K2301">
            <v>0</v>
          </cell>
        </row>
        <row r="2302">
          <cell r="C2302" t="str">
            <v>汇鸿集团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-0.008</v>
          </cell>
          <cell r="J2302">
            <v>0</v>
          </cell>
          <cell r="K2302">
            <v>-1</v>
          </cell>
        </row>
        <row r="2303">
          <cell r="C2303" t="str">
            <v>宁波能源</v>
          </cell>
          <cell r="D2303">
            <v>3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0.007</v>
          </cell>
          <cell r="J2303">
            <v>0</v>
          </cell>
          <cell r="K2303">
            <v>0</v>
          </cell>
        </row>
        <row r="2304">
          <cell r="C2304" t="str">
            <v>惠而浦</v>
          </cell>
          <cell r="D2304">
            <v>2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-0.009</v>
          </cell>
          <cell r="J2304">
            <v>0</v>
          </cell>
          <cell r="K2304">
            <v>-1</v>
          </cell>
        </row>
        <row r="2305">
          <cell r="C2305" t="str">
            <v>建设机械</v>
          </cell>
          <cell r="D2305">
            <v>0</v>
          </cell>
          <cell r="E2305">
            <v>0</v>
          </cell>
          <cell r="F2305">
            <v>0</v>
          </cell>
          <cell r="G2305">
            <v>-1</v>
          </cell>
          <cell r="H2305">
            <v>0</v>
          </cell>
          <cell r="I2305">
            <v>-0.001</v>
          </cell>
          <cell r="J2305">
            <v>0</v>
          </cell>
          <cell r="K2305">
            <v>0</v>
          </cell>
        </row>
        <row r="2306">
          <cell r="C2306" t="str">
            <v>淮北矿业</v>
          </cell>
          <cell r="D2306">
            <v>1</v>
          </cell>
          <cell r="E2306">
            <v>1</v>
          </cell>
          <cell r="F2306">
            <v>0</v>
          </cell>
          <cell r="G2306">
            <v>0</v>
          </cell>
          <cell r="H2306">
            <v>0</v>
          </cell>
          <cell r="I2306">
            <v>0.09</v>
          </cell>
          <cell r="J2306">
            <v>0</v>
          </cell>
          <cell r="K2306">
            <v>0</v>
          </cell>
        </row>
        <row r="2307">
          <cell r="C2307" t="str">
            <v>浙文互联</v>
          </cell>
          <cell r="D2307">
            <v>0</v>
          </cell>
          <cell r="E2307">
            <v>0</v>
          </cell>
          <cell r="F2307">
            <v>1</v>
          </cell>
          <cell r="G2307">
            <v>-1</v>
          </cell>
          <cell r="H2307">
            <v>0</v>
          </cell>
          <cell r="I2307">
            <v>0.001</v>
          </cell>
          <cell r="J2307">
            <v>0</v>
          </cell>
          <cell r="K2307">
            <v>0</v>
          </cell>
        </row>
        <row r="2308">
          <cell r="C2308" t="str">
            <v>航民股份</v>
          </cell>
          <cell r="D2308">
            <v>0</v>
          </cell>
          <cell r="E2308">
            <v>0</v>
          </cell>
          <cell r="F2308">
            <v>1</v>
          </cell>
          <cell r="G2308">
            <v>-1</v>
          </cell>
          <cell r="H2308">
            <v>0</v>
          </cell>
          <cell r="I2308">
            <v>-0.007</v>
          </cell>
          <cell r="J2308">
            <v>0</v>
          </cell>
          <cell r="K2308">
            <v>0</v>
          </cell>
        </row>
        <row r="2309">
          <cell r="C2309" t="str">
            <v>赤峰黄金</v>
          </cell>
          <cell r="D2309">
            <v>4</v>
          </cell>
          <cell r="E2309">
            <v>1</v>
          </cell>
          <cell r="F2309">
            <v>-1</v>
          </cell>
          <cell r="G2309">
            <v>1</v>
          </cell>
          <cell r="H2309">
            <v>0</v>
          </cell>
          <cell r="I2309">
            <v>0.028</v>
          </cell>
          <cell r="J2309">
            <v>0</v>
          </cell>
          <cell r="K2309">
            <v>0</v>
          </cell>
        </row>
        <row r="2310">
          <cell r="C2310" t="str">
            <v>宝丰能源</v>
          </cell>
          <cell r="D2310">
            <v>4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-0.026</v>
          </cell>
          <cell r="J2310">
            <v>0</v>
          </cell>
          <cell r="K2310">
            <v>0</v>
          </cell>
        </row>
        <row r="2311">
          <cell r="C2311" t="str">
            <v>四创电子</v>
          </cell>
          <cell r="D2311">
            <v>0</v>
          </cell>
          <cell r="E2311">
            <v>0</v>
          </cell>
          <cell r="F2311">
            <v>1</v>
          </cell>
          <cell r="G2311">
            <v>-1</v>
          </cell>
          <cell r="H2311">
            <v>0</v>
          </cell>
          <cell r="I2311">
            <v>0.013</v>
          </cell>
          <cell r="J2311">
            <v>0</v>
          </cell>
          <cell r="K2311">
            <v>0</v>
          </cell>
        </row>
        <row r="2312">
          <cell r="C2312" t="str">
            <v>贵绳股份</v>
          </cell>
          <cell r="D2312">
            <v>3</v>
          </cell>
          <cell r="E2312">
            <v>1</v>
          </cell>
          <cell r="F2312">
            <v>1</v>
          </cell>
          <cell r="G2312">
            <v>-1</v>
          </cell>
          <cell r="H2312">
            <v>0</v>
          </cell>
          <cell r="I2312">
            <v>-0.077</v>
          </cell>
          <cell r="J2312">
            <v>0</v>
          </cell>
          <cell r="K2312">
            <v>0</v>
          </cell>
        </row>
        <row r="2313">
          <cell r="C2313" t="str">
            <v>马应龙</v>
          </cell>
          <cell r="D2313">
            <v>4</v>
          </cell>
          <cell r="E2313">
            <v>2</v>
          </cell>
          <cell r="F2313">
            <v>0</v>
          </cell>
          <cell r="G2313">
            <v>1</v>
          </cell>
          <cell r="H2313">
            <v>0</v>
          </cell>
          <cell r="I2313">
            <v>0.046</v>
          </cell>
          <cell r="J2313">
            <v>1</v>
          </cell>
          <cell r="K2313">
            <v>1</v>
          </cell>
        </row>
        <row r="2314">
          <cell r="C2314" t="str">
            <v>南网储能</v>
          </cell>
          <cell r="D2314">
            <v>1</v>
          </cell>
          <cell r="E2314">
            <v>2</v>
          </cell>
          <cell r="F2314">
            <v>0</v>
          </cell>
          <cell r="G2314">
            <v>0</v>
          </cell>
          <cell r="H2314">
            <v>0</v>
          </cell>
          <cell r="I2314">
            <v>0.009</v>
          </cell>
          <cell r="J2314">
            <v>0</v>
          </cell>
          <cell r="K2314">
            <v>0</v>
          </cell>
        </row>
        <row r="2315">
          <cell r="C2315" t="str">
            <v>贵广网络</v>
          </cell>
          <cell r="D2315">
            <v>2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0.009</v>
          </cell>
          <cell r="J2315">
            <v>0</v>
          </cell>
          <cell r="K2315">
            <v>-1</v>
          </cell>
        </row>
        <row r="2316">
          <cell r="C2316" t="str">
            <v>开滦股份</v>
          </cell>
          <cell r="D2316">
            <v>1</v>
          </cell>
          <cell r="E2316">
            <v>0</v>
          </cell>
          <cell r="F2316">
            <v>1</v>
          </cell>
          <cell r="G2316">
            <v>-1</v>
          </cell>
          <cell r="H2316">
            <v>0</v>
          </cell>
          <cell r="I2316">
            <v>0.003</v>
          </cell>
          <cell r="J2316">
            <v>0</v>
          </cell>
          <cell r="K2316">
            <v>0</v>
          </cell>
        </row>
        <row r="2317">
          <cell r="C2317" t="str">
            <v>九州通</v>
          </cell>
          <cell r="D2317">
            <v>0</v>
          </cell>
          <cell r="E2317">
            <v>0</v>
          </cell>
          <cell r="F2317">
            <v>1</v>
          </cell>
          <cell r="G2317">
            <v>-1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</row>
        <row r="2318">
          <cell r="C2318" t="str">
            <v>XD招商证券</v>
          </cell>
          <cell r="D2318">
            <v>4</v>
          </cell>
          <cell r="E2318">
            <v>0</v>
          </cell>
          <cell r="F2318">
            <v>-1</v>
          </cell>
          <cell r="G2318">
            <v>1</v>
          </cell>
          <cell r="H2318">
            <v>0</v>
          </cell>
          <cell r="I2318">
            <v>0.027</v>
          </cell>
          <cell r="J2318">
            <v>0</v>
          </cell>
          <cell r="K2318">
            <v>0</v>
          </cell>
        </row>
        <row r="2319">
          <cell r="C2319" t="str">
            <v>唐山港</v>
          </cell>
          <cell r="D2319">
            <v>4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-0.012</v>
          </cell>
          <cell r="J2319">
            <v>0</v>
          </cell>
          <cell r="K2319">
            <v>0</v>
          </cell>
        </row>
        <row r="2320">
          <cell r="C2320" t="str">
            <v>晋控煤业</v>
          </cell>
          <cell r="D2320">
            <v>3</v>
          </cell>
          <cell r="E2320">
            <v>2</v>
          </cell>
          <cell r="F2320">
            <v>0</v>
          </cell>
          <cell r="G2320">
            <v>0</v>
          </cell>
          <cell r="H2320">
            <v>0</v>
          </cell>
          <cell r="I2320">
            <v>0.041</v>
          </cell>
          <cell r="J2320">
            <v>0</v>
          </cell>
          <cell r="K2320">
            <v>0</v>
          </cell>
        </row>
        <row r="2321">
          <cell r="C2321" t="str">
            <v>晋亿实业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</row>
        <row r="2322">
          <cell r="C2322" t="str">
            <v>柳钢股份</v>
          </cell>
          <cell r="D2322">
            <v>0</v>
          </cell>
          <cell r="E2322">
            <v>2</v>
          </cell>
          <cell r="F2322">
            <v>1</v>
          </cell>
          <cell r="G2322">
            <v>-1</v>
          </cell>
          <cell r="H2322">
            <v>1</v>
          </cell>
          <cell r="I2322">
            <v>0.006</v>
          </cell>
          <cell r="J2322">
            <v>0</v>
          </cell>
          <cell r="K2322">
            <v>0</v>
          </cell>
        </row>
        <row r="2323">
          <cell r="C2323" t="str">
            <v>重庆钢铁</v>
          </cell>
          <cell r="D2323">
            <v>1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-0.002</v>
          </cell>
          <cell r="J2323">
            <v>0</v>
          </cell>
          <cell r="K2323">
            <v>-1</v>
          </cell>
        </row>
        <row r="2324">
          <cell r="C2324" t="str">
            <v>大秦铁路</v>
          </cell>
          <cell r="D2324">
            <v>3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0.014</v>
          </cell>
          <cell r="J2324">
            <v>0</v>
          </cell>
          <cell r="K2324">
            <v>0</v>
          </cell>
        </row>
        <row r="2325">
          <cell r="C2325" t="str">
            <v>金陵饭店</v>
          </cell>
          <cell r="D2325">
            <v>3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-0.006</v>
          </cell>
          <cell r="J2325">
            <v>0</v>
          </cell>
          <cell r="K2325">
            <v>0</v>
          </cell>
        </row>
        <row r="2326">
          <cell r="C2326" t="str">
            <v>连云港</v>
          </cell>
          <cell r="D2326">
            <v>1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-0.001</v>
          </cell>
          <cell r="J2326">
            <v>0</v>
          </cell>
          <cell r="K2326">
            <v>0</v>
          </cell>
        </row>
        <row r="2327">
          <cell r="C2327" t="str">
            <v>南京银行</v>
          </cell>
          <cell r="D2327">
            <v>4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-0.005</v>
          </cell>
          <cell r="J2327">
            <v>0</v>
          </cell>
          <cell r="K2327">
            <v>1</v>
          </cell>
        </row>
        <row r="2328">
          <cell r="C2328" t="str">
            <v>文峰股份</v>
          </cell>
          <cell r="D2328">
            <v>1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-0.001</v>
          </cell>
          <cell r="J2328">
            <v>0</v>
          </cell>
          <cell r="K2328">
            <v>-1</v>
          </cell>
        </row>
        <row r="2329">
          <cell r="C2329" t="str">
            <v>宝泰隆</v>
          </cell>
          <cell r="D2329">
            <v>0</v>
          </cell>
          <cell r="E2329">
            <v>0</v>
          </cell>
          <cell r="F2329">
            <v>1</v>
          </cell>
          <cell r="G2329">
            <v>-1</v>
          </cell>
          <cell r="H2329">
            <v>0</v>
          </cell>
          <cell r="I2329">
            <v>-0.003</v>
          </cell>
          <cell r="J2329">
            <v>0</v>
          </cell>
          <cell r="K2329">
            <v>0</v>
          </cell>
        </row>
        <row r="2330">
          <cell r="C2330" t="str">
            <v>隆基绿能</v>
          </cell>
          <cell r="D2330">
            <v>1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0.059</v>
          </cell>
          <cell r="J2330">
            <v>0</v>
          </cell>
          <cell r="K2330">
            <v>0</v>
          </cell>
        </row>
        <row r="2331">
          <cell r="C2331" t="str">
            <v>陕西黑猫</v>
          </cell>
          <cell r="D2331">
            <v>0</v>
          </cell>
          <cell r="E2331">
            <v>0</v>
          </cell>
          <cell r="F2331">
            <v>0</v>
          </cell>
          <cell r="G2331">
            <v>-1</v>
          </cell>
          <cell r="H2331">
            <v>0</v>
          </cell>
          <cell r="I2331">
            <v>-0.005</v>
          </cell>
          <cell r="J2331">
            <v>0</v>
          </cell>
          <cell r="K2331">
            <v>0</v>
          </cell>
        </row>
        <row r="2332">
          <cell r="C2332" t="str">
            <v>节能风电</v>
          </cell>
          <cell r="D2332">
            <v>0</v>
          </cell>
          <cell r="E2332">
            <v>0</v>
          </cell>
          <cell r="F2332">
            <v>0</v>
          </cell>
          <cell r="G2332">
            <v>-1</v>
          </cell>
          <cell r="H2332">
            <v>0</v>
          </cell>
          <cell r="I2332">
            <v>-0.001</v>
          </cell>
          <cell r="J2332">
            <v>0</v>
          </cell>
          <cell r="K2332">
            <v>0</v>
          </cell>
        </row>
        <row r="2333">
          <cell r="C2333" t="str">
            <v>宁波港</v>
          </cell>
          <cell r="D2333">
            <v>4</v>
          </cell>
          <cell r="E2333">
            <v>2</v>
          </cell>
          <cell r="F2333">
            <v>-1</v>
          </cell>
          <cell r="G2333">
            <v>1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</row>
        <row r="2334">
          <cell r="C2334" t="str">
            <v>山东出版</v>
          </cell>
          <cell r="D2334">
            <v>2</v>
          </cell>
          <cell r="E2334">
            <v>2</v>
          </cell>
          <cell r="F2334">
            <v>0</v>
          </cell>
          <cell r="G2334">
            <v>0</v>
          </cell>
          <cell r="H2334">
            <v>0</v>
          </cell>
          <cell r="I2334">
            <v>0.01</v>
          </cell>
          <cell r="J2334">
            <v>0</v>
          </cell>
          <cell r="K2334">
            <v>0</v>
          </cell>
        </row>
        <row r="2335">
          <cell r="C2335" t="str">
            <v>华钰矿业</v>
          </cell>
          <cell r="D2335">
            <v>1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0.181</v>
          </cell>
          <cell r="J2335">
            <v>0</v>
          </cell>
          <cell r="K2335">
            <v>0</v>
          </cell>
        </row>
        <row r="2336">
          <cell r="C2336" t="str">
            <v>春秋航空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0.092</v>
          </cell>
          <cell r="J2336">
            <v>0</v>
          </cell>
          <cell r="K2336">
            <v>0</v>
          </cell>
        </row>
        <row r="2337">
          <cell r="C2337" t="str">
            <v>宁波远洋</v>
          </cell>
          <cell r="D2337">
            <v>2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0.02</v>
          </cell>
          <cell r="J2337">
            <v>0</v>
          </cell>
          <cell r="K2337">
            <v>0</v>
          </cell>
        </row>
        <row r="2338">
          <cell r="C2338" t="str">
            <v>玉龙股份</v>
          </cell>
          <cell r="D2338">
            <v>4</v>
          </cell>
          <cell r="E2338">
            <v>1</v>
          </cell>
          <cell r="F2338">
            <v>0</v>
          </cell>
          <cell r="G2338">
            <v>1</v>
          </cell>
          <cell r="H2338">
            <v>0</v>
          </cell>
          <cell r="I2338">
            <v>0.108</v>
          </cell>
          <cell r="J2338">
            <v>0</v>
          </cell>
          <cell r="K2338">
            <v>1</v>
          </cell>
        </row>
        <row r="2339">
          <cell r="C2339" t="str">
            <v>一拖股份</v>
          </cell>
          <cell r="D2339">
            <v>1</v>
          </cell>
          <cell r="E2339">
            <v>2</v>
          </cell>
          <cell r="F2339">
            <v>0</v>
          </cell>
          <cell r="G2339">
            <v>-1</v>
          </cell>
          <cell r="H2339">
            <v>0</v>
          </cell>
          <cell r="I2339">
            <v>-0.039</v>
          </cell>
          <cell r="J2339">
            <v>0</v>
          </cell>
          <cell r="K2339">
            <v>0</v>
          </cell>
        </row>
        <row r="2340">
          <cell r="C2340" t="str">
            <v>赛轮轮胎</v>
          </cell>
          <cell r="D2340">
            <v>3</v>
          </cell>
          <cell r="E2340">
            <v>2</v>
          </cell>
          <cell r="F2340">
            <v>0</v>
          </cell>
          <cell r="G2340">
            <v>0</v>
          </cell>
          <cell r="H2340">
            <v>0</v>
          </cell>
          <cell r="I2340">
            <v>-0.034</v>
          </cell>
          <cell r="J2340">
            <v>0</v>
          </cell>
          <cell r="K2340">
            <v>0</v>
          </cell>
        </row>
        <row r="2341">
          <cell r="C2341" t="str">
            <v>信达证券</v>
          </cell>
          <cell r="D2341">
            <v>2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0.004</v>
          </cell>
          <cell r="J2341">
            <v>0</v>
          </cell>
          <cell r="K2341">
            <v>-1</v>
          </cell>
        </row>
        <row r="2342">
          <cell r="C2342" t="str">
            <v>中信金属</v>
          </cell>
          <cell r="D2342">
            <v>3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-0.021</v>
          </cell>
          <cell r="J2342">
            <v>0</v>
          </cell>
          <cell r="K2342">
            <v>0</v>
          </cell>
        </row>
        <row r="2343">
          <cell r="C2343" t="str">
            <v>江西省盐业集团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-0.009</v>
          </cell>
          <cell r="J2343">
            <v>0</v>
          </cell>
          <cell r="K2343">
            <v>-1</v>
          </cell>
        </row>
        <row r="2344">
          <cell r="C2344" t="str">
            <v>中信建投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0.059</v>
          </cell>
          <cell r="J2344">
            <v>0</v>
          </cell>
          <cell r="K2344">
            <v>0</v>
          </cell>
        </row>
        <row r="2345">
          <cell r="C2345" t="str">
            <v>中铝国际</v>
          </cell>
          <cell r="D2345">
            <v>3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-0.001</v>
          </cell>
          <cell r="J2345">
            <v>1</v>
          </cell>
          <cell r="K2345">
            <v>0</v>
          </cell>
        </row>
        <row r="2346">
          <cell r="C2346" t="str">
            <v>西部黄金</v>
          </cell>
          <cell r="D2346">
            <v>4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0.067</v>
          </cell>
          <cell r="J2346">
            <v>0</v>
          </cell>
          <cell r="K2346">
            <v>0</v>
          </cell>
        </row>
        <row r="2347">
          <cell r="C2347" t="str">
            <v>渝农商行</v>
          </cell>
          <cell r="D2347">
            <v>4</v>
          </cell>
          <cell r="E2347">
            <v>2</v>
          </cell>
          <cell r="F2347">
            <v>0</v>
          </cell>
          <cell r="G2347">
            <v>1</v>
          </cell>
          <cell r="H2347">
            <v>0</v>
          </cell>
          <cell r="I2347">
            <v>0.001</v>
          </cell>
          <cell r="J2347">
            <v>0</v>
          </cell>
          <cell r="K2347">
            <v>1</v>
          </cell>
        </row>
        <row r="2348">
          <cell r="C2348" t="str">
            <v>锦江航运</v>
          </cell>
          <cell r="D2348">
            <v>1</v>
          </cell>
          <cell r="E2348">
            <v>2</v>
          </cell>
          <cell r="F2348">
            <v>0</v>
          </cell>
          <cell r="G2348">
            <v>0</v>
          </cell>
          <cell r="H2348">
            <v>0</v>
          </cell>
          <cell r="I2348">
            <v>0.062</v>
          </cell>
          <cell r="J2348">
            <v>0</v>
          </cell>
          <cell r="K2348">
            <v>0</v>
          </cell>
        </row>
        <row r="2349">
          <cell r="C2349" t="str">
            <v>国芳集团</v>
          </cell>
          <cell r="D2349">
            <v>0</v>
          </cell>
          <cell r="E2349">
            <v>0</v>
          </cell>
          <cell r="F2349">
            <v>0</v>
          </cell>
          <cell r="G2349">
            <v>-1</v>
          </cell>
          <cell r="H2349">
            <v>0</v>
          </cell>
          <cell r="I2349">
            <v>-0.006</v>
          </cell>
          <cell r="J2349">
            <v>0</v>
          </cell>
          <cell r="K2349">
            <v>0</v>
          </cell>
        </row>
        <row r="2350">
          <cell r="C2350" t="str">
            <v>中国神华</v>
          </cell>
          <cell r="D2350">
            <v>4</v>
          </cell>
          <cell r="E2350">
            <v>0</v>
          </cell>
          <cell r="F2350">
            <v>0</v>
          </cell>
          <cell r="G2350">
            <v>1</v>
          </cell>
          <cell r="H2350">
            <v>0</v>
          </cell>
          <cell r="I2350">
            <v>0.08</v>
          </cell>
          <cell r="J2350">
            <v>0</v>
          </cell>
          <cell r="K2350">
            <v>1</v>
          </cell>
        </row>
        <row r="2351">
          <cell r="C2351" t="str">
            <v>福元医药</v>
          </cell>
          <cell r="D2351">
            <v>1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-0.019</v>
          </cell>
          <cell r="J2351">
            <v>0</v>
          </cell>
          <cell r="K2351">
            <v>0</v>
          </cell>
        </row>
        <row r="2352">
          <cell r="C2352" t="str">
            <v>宏盛华源铁塔集团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</row>
        <row r="2353">
          <cell r="C2353" t="str">
            <v>中南传媒</v>
          </cell>
          <cell r="D2353">
            <v>4</v>
          </cell>
          <cell r="E2353">
            <v>2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1</v>
          </cell>
        </row>
        <row r="2354">
          <cell r="C2354" t="str">
            <v>太平洋</v>
          </cell>
          <cell r="D2354">
            <v>4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0.001</v>
          </cell>
          <cell r="J2354">
            <v>0</v>
          </cell>
          <cell r="K2354">
            <v>-1</v>
          </cell>
        </row>
        <row r="2355">
          <cell r="C2355" t="str">
            <v>恒立液压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-0.026</v>
          </cell>
          <cell r="J2355">
            <v>0</v>
          </cell>
          <cell r="K2355">
            <v>0</v>
          </cell>
        </row>
        <row r="2356">
          <cell r="C2356" t="str">
            <v>昊华能源</v>
          </cell>
          <cell r="D2356">
            <v>2</v>
          </cell>
          <cell r="E2356">
            <v>0</v>
          </cell>
          <cell r="F2356">
            <v>1</v>
          </cell>
          <cell r="G2356">
            <v>-1</v>
          </cell>
          <cell r="H2356">
            <v>0</v>
          </cell>
          <cell r="I2356">
            <v>0.016</v>
          </cell>
          <cell r="J2356">
            <v>0</v>
          </cell>
          <cell r="K2356">
            <v>0</v>
          </cell>
        </row>
        <row r="2357">
          <cell r="C2357" t="str">
            <v>中国一重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-0.002</v>
          </cell>
          <cell r="J2357">
            <v>0</v>
          </cell>
          <cell r="K2357">
            <v>-1</v>
          </cell>
        </row>
        <row r="2358">
          <cell r="C2358" t="str">
            <v>四川成渝</v>
          </cell>
          <cell r="D2358">
            <v>2</v>
          </cell>
          <cell r="E2358">
            <v>0</v>
          </cell>
          <cell r="F2358">
            <v>1</v>
          </cell>
          <cell r="G2358">
            <v>0</v>
          </cell>
          <cell r="H2358">
            <v>0</v>
          </cell>
          <cell r="I2358">
            <v>-0.001</v>
          </cell>
          <cell r="J2358">
            <v>0</v>
          </cell>
          <cell r="K2358">
            <v>0</v>
          </cell>
        </row>
        <row r="2359">
          <cell r="C2359" t="str">
            <v>财通证券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0.007</v>
          </cell>
          <cell r="J2359">
            <v>0</v>
          </cell>
          <cell r="K2359">
            <v>0</v>
          </cell>
        </row>
        <row r="2360">
          <cell r="C2360" t="str">
            <v>中国国航</v>
          </cell>
          <cell r="D2360">
            <v>4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0.018</v>
          </cell>
          <cell r="J2360">
            <v>0</v>
          </cell>
          <cell r="K2360">
            <v>0</v>
          </cell>
        </row>
        <row r="2361">
          <cell r="C2361" t="str">
            <v>华鼎股份</v>
          </cell>
          <cell r="D2361">
            <v>2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-0.004</v>
          </cell>
          <cell r="J2361">
            <v>0</v>
          </cell>
          <cell r="K2361">
            <v>0</v>
          </cell>
        </row>
        <row r="2362">
          <cell r="C2362" t="str">
            <v>三江购物</v>
          </cell>
          <cell r="D2362">
            <v>1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-0.012</v>
          </cell>
          <cell r="J2362">
            <v>0</v>
          </cell>
          <cell r="K2362">
            <v>-1</v>
          </cell>
        </row>
        <row r="2363">
          <cell r="C2363" t="str">
            <v>中国化学</v>
          </cell>
          <cell r="D2363">
            <v>2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0.024</v>
          </cell>
          <cell r="J2363">
            <v>0</v>
          </cell>
          <cell r="K2363">
            <v>0</v>
          </cell>
        </row>
        <row r="2364">
          <cell r="C2364" t="str">
            <v>海南橡胶</v>
          </cell>
          <cell r="D2364">
            <v>4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-0.001</v>
          </cell>
          <cell r="J2364">
            <v>0</v>
          </cell>
          <cell r="K2364">
            <v>0</v>
          </cell>
        </row>
        <row r="2365">
          <cell r="C2365" t="str">
            <v>宝地矿业</v>
          </cell>
          <cell r="D2365">
            <v>3</v>
          </cell>
          <cell r="E2365">
            <v>0</v>
          </cell>
          <cell r="F2365">
            <v>0</v>
          </cell>
          <cell r="G2365">
            <v>1</v>
          </cell>
          <cell r="H2365">
            <v>0</v>
          </cell>
          <cell r="I2365">
            <v>0.003</v>
          </cell>
          <cell r="J2365">
            <v>0</v>
          </cell>
          <cell r="K2365">
            <v>0</v>
          </cell>
        </row>
        <row r="2366">
          <cell r="C2366" t="str">
            <v>四方股份</v>
          </cell>
          <cell r="D2366">
            <v>3</v>
          </cell>
          <cell r="E2366">
            <v>2</v>
          </cell>
          <cell r="F2366">
            <v>0</v>
          </cell>
          <cell r="G2366">
            <v>-1</v>
          </cell>
          <cell r="H2366">
            <v>0</v>
          </cell>
          <cell r="I2366">
            <v>-0.027</v>
          </cell>
          <cell r="J2366">
            <v>0</v>
          </cell>
          <cell r="K2366">
            <v>0</v>
          </cell>
        </row>
        <row r="2367">
          <cell r="C2367" t="str">
            <v>赛力斯</v>
          </cell>
          <cell r="D2367">
            <v>1</v>
          </cell>
          <cell r="E2367">
            <v>2</v>
          </cell>
          <cell r="F2367">
            <v>1</v>
          </cell>
          <cell r="G2367">
            <v>-1</v>
          </cell>
          <cell r="H2367">
            <v>0</v>
          </cell>
          <cell r="I2367">
            <v>-0.327</v>
          </cell>
          <cell r="J2367">
            <v>0</v>
          </cell>
          <cell r="K2367">
            <v>0</v>
          </cell>
        </row>
        <row r="2368">
          <cell r="C2368" t="str">
            <v>常熟银行</v>
          </cell>
          <cell r="D2368">
            <v>4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-0.015</v>
          </cell>
          <cell r="J2368">
            <v>0</v>
          </cell>
          <cell r="K2368">
            <v>0</v>
          </cell>
        </row>
        <row r="2369">
          <cell r="C2369" t="str">
            <v>柏诚系统股份公司</v>
          </cell>
          <cell r="D2369">
            <v>0</v>
          </cell>
          <cell r="E2369">
            <v>0</v>
          </cell>
          <cell r="F2369">
            <v>0</v>
          </cell>
          <cell r="G2369">
            <v>-1</v>
          </cell>
          <cell r="H2369">
            <v>0</v>
          </cell>
          <cell r="I2369">
            <v>-0.017</v>
          </cell>
          <cell r="J2369">
            <v>0</v>
          </cell>
          <cell r="K2369">
            <v>0</v>
          </cell>
        </row>
        <row r="2370">
          <cell r="C2370" t="str">
            <v>首创证券</v>
          </cell>
          <cell r="D2370">
            <v>3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0.023</v>
          </cell>
          <cell r="J2370">
            <v>0</v>
          </cell>
          <cell r="K2370">
            <v>0</v>
          </cell>
        </row>
        <row r="2371">
          <cell r="C2371" t="str">
            <v>博威合金</v>
          </cell>
          <cell r="D2371">
            <v>2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-0.02</v>
          </cell>
          <cell r="J2371">
            <v>0</v>
          </cell>
          <cell r="K2371">
            <v>0</v>
          </cell>
        </row>
        <row r="2372">
          <cell r="C2372" t="str">
            <v>工业富联</v>
          </cell>
          <cell r="D2372">
            <v>4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-0.034</v>
          </cell>
          <cell r="J2372">
            <v>0</v>
          </cell>
          <cell r="K2372">
            <v>-1</v>
          </cell>
        </row>
        <row r="2373">
          <cell r="C2373" t="str">
            <v>深圳燃气</v>
          </cell>
          <cell r="D2373">
            <v>3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-0.018</v>
          </cell>
          <cell r="J2373">
            <v>1</v>
          </cell>
          <cell r="K2373">
            <v>0</v>
          </cell>
        </row>
        <row r="2374">
          <cell r="C2374" t="str">
            <v>新城控股</v>
          </cell>
          <cell r="D2374">
            <v>2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0.058</v>
          </cell>
          <cell r="J2374">
            <v>0</v>
          </cell>
          <cell r="K2374">
            <v>0</v>
          </cell>
        </row>
        <row r="2375">
          <cell r="C2375" t="str">
            <v>东航物流</v>
          </cell>
          <cell r="D2375">
            <v>2</v>
          </cell>
          <cell r="E2375">
            <v>0</v>
          </cell>
          <cell r="F2375">
            <v>1</v>
          </cell>
          <cell r="G2375">
            <v>-1</v>
          </cell>
          <cell r="H2375">
            <v>0</v>
          </cell>
          <cell r="I2375">
            <v>-0.074</v>
          </cell>
          <cell r="J2375">
            <v>0</v>
          </cell>
          <cell r="K2375">
            <v>0</v>
          </cell>
        </row>
        <row r="2376">
          <cell r="C2376" t="str">
            <v>重庆水务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0.004</v>
          </cell>
          <cell r="J2376">
            <v>0</v>
          </cell>
          <cell r="K2376">
            <v>0</v>
          </cell>
        </row>
        <row r="2377">
          <cell r="C2377" t="str">
            <v>天风证券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0.001</v>
          </cell>
          <cell r="J2377">
            <v>0</v>
          </cell>
          <cell r="K2377">
            <v>0</v>
          </cell>
        </row>
        <row r="2378">
          <cell r="C2378" t="str">
            <v>三角轮胎</v>
          </cell>
          <cell r="D2378">
            <v>1</v>
          </cell>
          <cell r="E2378">
            <v>2</v>
          </cell>
          <cell r="F2378">
            <v>0</v>
          </cell>
          <cell r="G2378">
            <v>0</v>
          </cell>
          <cell r="H2378">
            <v>0</v>
          </cell>
          <cell r="I2378">
            <v>-0.018</v>
          </cell>
          <cell r="J2378">
            <v>0</v>
          </cell>
          <cell r="K2378">
            <v>0</v>
          </cell>
        </row>
        <row r="2379">
          <cell r="C2379" t="str">
            <v>兴业银行</v>
          </cell>
          <cell r="D2379">
            <v>4</v>
          </cell>
          <cell r="E2379">
            <v>0</v>
          </cell>
          <cell r="F2379">
            <v>0</v>
          </cell>
          <cell r="G2379">
            <v>1</v>
          </cell>
          <cell r="H2379">
            <v>0</v>
          </cell>
          <cell r="I2379">
            <v>0.022</v>
          </cell>
          <cell r="J2379">
            <v>0</v>
          </cell>
          <cell r="K2379">
            <v>0</v>
          </cell>
        </row>
        <row r="2380">
          <cell r="C2380" t="str">
            <v>西部矿业</v>
          </cell>
          <cell r="D2380">
            <v>3</v>
          </cell>
          <cell r="E2380">
            <v>2</v>
          </cell>
          <cell r="F2380">
            <v>0</v>
          </cell>
          <cell r="G2380">
            <v>0</v>
          </cell>
          <cell r="H2380">
            <v>0</v>
          </cell>
          <cell r="I2380">
            <v>0.007</v>
          </cell>
          <cell r="J2380">
            <v>0</v>
          </cell>
          <cell r="K2380">
            <v>1</v>
          </cell>
        </row>
        <row r="2381">
          <cell r="C2381" t="str">
            <v>北京银行</v>
          </cell>
          <cell r="D2381">
            <v>4</v>
          </cell>
          <cell r="E2381">
            <v>0</v>
          </cell>
          <cell r="F2381">
            <v>0</v>
          </cell>
          <cell r="G2381">
            <v>1</v>
          </cell>
          <cell r="H2381">
            <v>0</v>
          </cell>
          <cell r="I2381">
            <v>0.005</v>
          </cell>
          <cell r="J2381">
            <v>0</v>
          </cell>
          <cell r="K2381">
            <v>0</v>
          </cell>
        </row>
        <row r="2382">
          <cell r="C2382" t="str">
            <v>杭齿前进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0.004</v>
          </cell>
          <cell r="J2382">
            <v>0</v>
          </cell>
          <cell r="K2382">
            <v>-1</v>
          </cell>
        </row>
        <row r="2383">
          <cell r="C2383" t="str">
            <v>中国西电</v>
          </cell>
          <cell r="D2383">
            <v>3</v>
          </cell>
          <cell r="E2383">
            <v>2</v>
          </cell>
          <cell r="F2383">
            <v>0</v>
          </cell>
          <cell r="G2383">
            <v>-1</v>
          </cell>
          <cell r="H2383">
            <v>0</v>
          </cell>
          <cell r="I2383">
            <v>-0.037</v>
          </cell>
          <cell r="J2383">
            <v>0</v>
          </cell>
          <cell r="K2383">
            <v>0</v>
          </cell>
        </row>
        <row r="2384">
          <cell r="C2384" t="str">
            <v>中国铁建</v>
          </cell>
          <cell r="D2384">
            <v>2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0.018</v>
          </cell>
          <cell r="J2384">
            <v>0</v>
          </cell>
          <cell r="K2384">
            <v>0</v>
          </cell>
        </row>
        <row r="2385">
          <cell r="C2385" t="str">
            <v>厦门银行</v>
          </cell>
          <cell r="D2385">
            <v>4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-0.001</v>
          </cell>
          <cell r="J2385">
            <v>1</v>
          </cell>
          <cell r="K2385">
            <v>0</v>
          </cell>
        </row>
        <row r="2386">
          <cell r="C2386" t="str">
            <v>龙江交通</v>
          </cell>
          <cell r="D2386">
            <v>3</v>
          </cell>
          <cell r="E2386">
            <v>2</v>
          </cell>
          <cell r="F2386">
            <v>0</v>
          </cell>
          <cell r="G2386">
            <v>0</v>
          </cell>
          <cell r="H2386">
            <v>0</v>
          </cell>
          <cell r="I2386">
            <v>0.02</v>
          </cell>
          <cell r="J2386">
            <v>0</v>
          </cell>
          <cell r="K2386">
            <v>0</v>
          </cell>
        </row>
        <row r="2387">
          <cell r="C2387" t="str">
            <v>东兴证券</v>
          </cell>
          <cell r="D2387">
            <v>1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0.015</v>
          </cell>
          <cell r="J2387">
            <v>0</v>
          </cell>
          <cell r="K2387">
            <v>0</v>
          </cell>
        </row>
        <row r="2388">
          <cell r="C2388" t="str">
            <v>江南水务</v>
          </cell>
          <cell r="D2388">
            <v>1</v>
          </cell>
          <cell r="E2388">
            <v>1</v>
          </cell>
          <cell r="F2388">
            <v>0</v>
          </cell>
          <cell r="G2388">
            <v>0</v>
          </cell>
          <cell r="H2388">
            <v>0</v>
          </cell>
          <cell r="I2388">
            <v>-0.004</v>
          </cell>
          <cell r="J2388">
            <v>0</v>
          </cell>
          <cell r="K2388">
            <v>-1</v>
          </cell>
        </row>
        <row r="2389">
          <cell r="C2389" t="str">
            <v>上海环境</v>
          </cell>
          <cell r="D2389">
            <v>2</v>
          </cell>
          <cell r="E2389">
            <v>2</v>
          </cell>
          <cell r="F2389">
            <v>0</v>
          </cell>
          <cell r="G2389">
            <v>1</v>
          </cell>
          <cell r="H2389">
            <v>0</v>
          </cell>
          <cell r="I2389">
            <v>0.006</v>
          </cell>
          <cell r="J2389">
            <v>0</v>
          </cell>
          <cell r="K2389">
            <v>0</v>
          </cell>
        </row>
        <row r="2390">
          <cell r="C2390" t="str">
            <v>东材科技</v>
          </cell>
          <cell r="D2390">
            <v>1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0.003</v>
          </cell>
          <cell r="J2390">
            <v>0</v>
          </cell>
          <cell r="K2390">
            <v>0</v>
          </cell>
        </row>
        <row r="2391">
          <cell r="C2391" t="str">
            <v>国泰君安</v>
          </cell>
          <cell r="D2391">
            <v>3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0.02</v>
          </cell>
          <cell r="J2391">
            <v>0</v>
          </cell>
          <cell r="K2391">
            <v>1</v>
          </cell>
        </row>
        <row r="2392">
          <cell r="C2392" t="str">
            <v>白银有色</v>
          </cell>
          <cell r="D2392">
            <v>3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0.003</v>
          </cell>
          <cell r="J2392">
            <v>0</v>
          </cell>
          <cell r="K2392">
            <v>0</v>
          </cell>
        </row>
        <row r="2393">
          <cell r="C2393" t="str">
            <v>君正集团</v>
          </cell>
          <cell r="D2393">
            <v>3</v>
          </cell>
          <cell r="E2393">
            <v>0</v>
          </cell>
          <cell r="F2393">
            <v>0</v>
          </cell>
          <cell r="G2393">
            <v>1</v>
          </cell>
          <cell r="H2393">
            <v>0</v>
          </cell>
          <cell r="I2393">
            <v>-0.004</v>
          </cell>
          <cell r="J2393">
            <v>0</v>
          </cell>
          <cell r="K2393">
            <v>0</v>
          </cell>
        </row>
        <row r="2394">
          <cell r="C2394" t="str">
            <v>吉鑫科技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-0.003</v>
          </cell>
          <cell r="J2394">
            <v>0</v>
          </cell>
          <cell r="K2394">
            <v>-1</v>
          </cell>
        </row>
        <row r="2395">
          <cell r="C2395" t="str">
            <v>林洋能源</v>
          </cell>
          <cell r="D2395">
            <v>0</v>
          </cell>
          <cell r="E2395">
            <v>1</v>
          </cell>
          <cell r="F2395">
            <v>0</v>
          </cell>
          <cell r="G2395">
            <v>-1</v>
          </cell>
          <cell r="H2395">
            <v>0</v>
          </cell>
          <cell r="I2395">
            <v>-0.002</v>
          </cell>
          <cell r="J2395">
            <v>0</v>
          </cell>
          <cell r="K2395">
            <v>0</v>
          </cell>
        </row>
        <row r="2396">
          <cell r="C2396" t="str">
            <v>陕西煤业</v>
          </cell>
          <cell r="D2396">
            <v>3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0.045</v>
          </cell>
          <cell r="J2396">
            <v>0</v>
          </cell>
          <cell r="K2396">
            <v>0</v>
          </cell>
        </row>
        <row r="2397">
          <cell r="C2397" t="str">
            <v>华电重工</v>
          </cell>
          <cell r="D2397">
            <v>0</v>
          </cell>
          <cell r="E2397">
            <v>0</v>
          </cell>
          <cell r="F2397">
            <v>1</v>
          </cell>
          <cell r="G2397">
            <v>-1</v>
          </cell>
          <cell r="H2397">
            <v>0</v>
          </cell>
          <cell r="I2397">
            <v>-0.008</v>
          </cell>
          <cell r="J2397">
            <v>0</v>
          </cell>
          <cell r="K2397">
            <v>0</v>
          </cell>
        </row>
        <row r="2398">
          <cell r="C2398" t="str">
            <v>广州港</v>
          </cell>
          <cell r="D2398">
            <v>0</v>
          </cell>
          <cell r="E2398">
            <v>2</v>
          </cell>
          <cell r="F2398">
            <v>0</v>
          </cell>
          <cell r="G2398">
            <v>0</v>
          </cell>
          <cell r="H2398">
            <v>0</v>
          </cell>
          <cell r="I2398">
            <v>-0.002</v>
          </cell>
          <cell r="J2398">
            <v>0</v>
          </cell>
          <cell r="K2398">
            <v>0</v>
          </cell>
        </row>
        <row r="2399">
          <cell r="C2399" t="str">
            <v>上海银行</v>
          </cell>
          <cell r="D2399">
            <v>4</v>
          </cell>
          <cell r="E2399">
            <v>2</v>
          </cell>
          <cell r="F2399">
            <v>0</v>
          </cell>
          <cell r="G2399">
            <v>0</v>
          </cell>
          <cell r="H2399">
            <v>0</v>
          </cell>
          <cell r="I2399">
            <v>0.008</v>
          </cell>
          <cell r="J2399">
            <v>0</v>
          </cell>
          <cell r="K2399">
            <v>1</v>
          </cell>
        </row>
        <row r="2400">
          <cell r="C2400" t="str">
            <v>环旭电子</v>
          </cell>
          <cell r="D2400">
            <v>4</v>
          </cell>
          <cell r="E2400">
            <v>0</v>
          </cell>
          <cell r="F2400">
            <v>-1</v>
          </cell>
          <cell r="G2400">
            <v>0</v>
          </cell>
          <cell r="H2400">
            <v>0</v>
          </cell>
          <cell r="I2400">
            <v>0.118</v>
          </cell>
          <cell r="J2400">
            <v>0</v>
          </cell>
          <cell r="K2400">
            <v>0</v>
          </cell>
        </row>
        <row r="2401">
          <cell r="C2401" t="str">
            <v>桐昆股份</v>
          </cell>
          <cell r="D2401">
            <v>2</v>
          </cell>
          <cell r="E2401">
            <v>2</v>
          </cell>
          <cell r="F2401">
            <v>0</v>
          </cell>
          <cell r="G2401">
            <v>0</v>
          </cell>
          <cell r="H2401">
            <v>0</v>
          </cell>
          <cell r="I2401">
            <v>-0.011</v>
          </cell>
          <cell r="J2401">
            <v>0</v>
          </cell>
          <cell r="K2401">
            <v>0</v>
          </cell>
        </row>
        <row r="2402">
          <cell r="C2402" t="str">
            <v>红塔证券</v>
          </cell>
          <cell r="D2402">
            <v>1</v>
          </cell>
          <cell r="E2402">
            <v>0</v>
          </cell>
          <cell r="F2402">
            <v>0</v>
          </cell>
          <cell r="G2402">
            <v>1</v>
          </cell>
          <cell r="H2402">
            <v>0</v>
          </cell>
          <cell r="I2402">
            <v>0.015</v>
          </cell>
          <cell r="J2402">
            <v>0</v>
          </cell>
          <cell r="K2402">
            <v>0</v>
          </cell>
        </row>
        <row r="2403">
          <cell r="C2403" t="str">
            <v>广汽集团</v>
          </cell>
          <cell r="D2403">
            <v>1</v>
          </cell>
          <cell r="E2403">
            <v>0</v>
          </cell>
          <cell r="F2403">
            <v>0</v>
          </cell>
          <cell r="G2403">
            <v>1</v>
          </cell>
          <cell r="H2403">
            <v>0</v>
          </cell>
          <cell r="I2403">
            <v>0.044</v>
          </cell>
          <cell r="J2403">
            <v>0</v>
          </cell>
          <cell r="K2403">
            <v>0</v>
          </cell>
        </row>
        <row r="2404">
          <cell r="C2404" t="str">
            <v>*ST庞大</v>
          </cell>
          <cell r="D2404">
            <v>2</v>
          </cell>
          <cell r="E2404">
            <v>0</v>
          </cell>
          <cell r="F2404">
            <v>1</v>
          </cell>
          <cell r="G2404">
            <v>1</v>
          </cell>
          <cell r="H2404">
            <v>0</v>
          </cell>
          <cell r="I2404">
            <v>0</v>
          </cell>
          <cell r="J2404">
            <v>0</v>
          </cell>
          <cell r="K2404">
            <v>1</v>
          </cell>
        </row>
        <row r="2405">
          <cell r="C2405" t="str">
            <v>英利汽车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0.01</v>
          </cell>
          <cell r="J2405">
            <v>0</v>
          </cell>
          <cell r="K2405">
            <v>0</v>
          </cell>
        </row>
        <row r="2406">
          <cell r="C2406" t="str">
            <v>农业银行</v>
          </cell>
          <cell r="D2406">
            <v>4</v>
          </cell>
          <cell r="E2406">
            <v>2</v>
          </cell>
          <cell r="F2406">
            <v>-1</v>
          </cell>
          <cell r="G2406">
            <v>1</v>
          </cell>
          <cell r="H2406">
            <v>0</v>
          </cell>
          <cell r="I2406">
            <v>0.002</v>
          </cell>
          <cell r="J2406">
            <v>0</v>
          </cell>
          <cell r="K2406">
            <v>0</v>
          </cell>
        </row>
        <row r="2407">
          <cell r="C2407" t="str">
            <v>青岛港</v>
          </cell>
          <cell r="D2407">
            <v>4</v>
          </cell>
          <cell r="E2407">
            <v>2</v>
          </cell>
          <cell r="F2407">
            <v>0</v>
          </cell>
          <cell r="G2407">
            <v>0</v>
          </cell>
          <cell r="H2407">
            <v>0</v>
          </cell>
          <cell r="I2407">
            <v>0.008</v>
          </cell>
          <cell r="J2407">
            <v>0</v>
          </cell>
          <cell r="K2407">
            <v>0</v>
          </cell>
        </row>
        <row r="2408">
          <cell r="C2408" t="str">
            <v>骆驼股份</v>
          </cell>
          <cell r="D2408">
            <v>1</v>
          </cell>
          <cell r="E2408">
            <v>1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</row>
        <row r="2409">
          <cell r="C2409" t="str">
            <v>中国平安</v>
          </cell>
          <cell r="D2409">
            <v>4</v>
          </cell>
          <cell r="E2409">
            <v>0</v>
          </cell>
          <cell r="F2409">
            <v>0</v>
          </cell>
          <cell r="G2409">
            <v>1</v>
          </cell>
          <cell r="H2409">
            <v>0</v>
          </cell>
          <cell r="I2409">
            <v>-0.106</v>
          </cell>
          <cell r="J2409">
            <v>0</v>
          </cell>
          <cell r="K2409">
            <v>0</v>
          </cell>
        </row>
        <row r="2410">
          <cell r="C2410" t="str">
            <v>中国人保</v>
          </cell>
          <cell r="D2410">
            <v>4</v>
          </cell>
          <cell r="E2410">
            <v>2</v>
          </cell>
          <cell r="F2410">
            <v>-1</v>
          </cell>
          <cell r="G2410">
            <v>1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</row>
        <row r="2411">
          <cell r="C2411" t="str">
            <v>秦港股份</v>
          </cell>
          <cell r="D2411">
            <v>4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-0.008</v>
          </cell>
          <cell r="J2411">
            <v>0</v>
          </cell>
          <cell r="K2411">
            <v>0</v>
          </cell>
        </row>
        <row r="2412">
          <cell r="C2412" t="str">
            <v>交通银行</v>
          </cell>
          <cell r="D2412">
            <v>4</v>
          </cell>
          <cell r="E2412">
            <v>0</v>
          </cell>
          <cell r="F2412">
            <v>0</v>
          </cell>
          <cell r="G2412">
            <v>1</v>
          </cell>
          <cell r="H2412">
            <v>0</v>
          </cell>
          <cell r="I2412">
            <v>-0.008</v>
          </cell>
          <cell r="J2412">
            <v>0</v>
          </cell>
          <cell r="K2412">
            <v>0</v>
          </cell>
        </row>
        <row r="2413">
          <cell r="C2413" t="str">
            <v>绿色动力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-0.005</v>
          </cell>
          <cell r="J2413">
            <v>0</v>
          </cell>
          <cell r="K2413">
            <v>0</v>
          </cell>
        </row>
        <row r="2414">
          <cell r="C2414" t="str">
            <v>广深铁路</v>
          </cell>
          <cell r="D2414">
            <v>4</v>
          </cell>
          <cell r="E2414">
            <v>2</v>
          </cell>
          <cell r="F2414">
            <v>0</v>
          </cell>
          <cell r="G2414">
            <v>1</v>
          </cell>
          <cell r="H2414">
            <v>0</v>
          </cell>
          <cell r="I2414">
            <v>0.005</v>
          </cell>
          <cell r="J2414">
            <v>0</v>
          </cell>
          <cell r="K2414">
            <v>0</v>
          </cell>
        </row>
        <row r="2415">
          <cell r="C2415" t="str">
            <v>新华保险</v>
          </cell>
          <cell r="D2415">
            <v>4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-0.063</v>
          </cell>
          <cell r="J2415">
            <v>0</v>
          </cell>
          <cell r="K2415">
            <v>0</v>
          </cell>
        </row>
        <row r="2416">
          <cell r="C2416" t="str">
            <v>百隆东方</v>
          </cell>
          <cell r="D2416">
            <v>4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-0.01</v>
          </cell>
          <cell r="J2416">
            <v>0</v>
          </cell>
          <cell r="K2416">
            <v>0</v>
          </cell>
        </row>
        <row r="2417">
          <cell r="C2417" t="str">
            <v>三六零</v>
          </cell>
          <cell r="D2417">
            <v>0</v>
          </cell>
          <cell r="E2417">
            <v>0</v>
          </cell>
          <cell r="F2417">
            <v>0</v>
          </cell>
          <cell r="G2417">
            <v>-1</v>
          </cell>
          <cell r="H2417">
            <v>0</v>
          </cell>
          <cell r="I2417">
            <v>0.021</v>
          </cell>
          <cell r="J2417">
            <v>0</v>
          </cell>
          <cell r="K2417">
            <v>0</v>
          </cell>
        </row>
        <row r="2418">
          <cell r="C2418" t="str">
            <v>利群股份</v>
          </cell>
          <cell r="D2418">
            <v>4</v>
          </cell>
          <cell r="E2418">
            <v>1</v>
          </cell>
          <cell r="F2418">
            <v>-1</v>
          </cell>
          <cell r="G2418">
            <v>1</v>
          </cell>
          <cell r="H2418">
            <v>0</v>
          </cell>
          <cell r="I2418">
            <v>-0.019</v>
          </cell>
          <cell r="J2418">
            <v>0</v>
          </cell>
          <cell r="K2418">
            <v>0</v>
          </cell>
        </row>
        <row r="2419">
          <cell r="C2419" t="str">
            <v>绿城水务</v>
          </cell>
          <cell r="D2419">
            <v>1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-0.002</v>
          </cell>
          <cell r="J2419">
            <v>0</v>
          </cell>
          <cell r="K2419">
            <v>-1</v>
          </cell>
        </row>
        <row r="2420">
          <cell r="C2420" t="str">
            <v>陕鼓动力</v>
          </cell>
          <cell r="D2420">
            <v>0</v>
          </cell>
          <cell r="E2420">
            <v>0</v>
          </cell>
          <cell r="F2420">
            <v>1</v>
          </cell>
          <cell r="G2420">
            <v>-1</v>
          </cell>
          <cell r="H2420">
            <v>0</v>
          </cell>
          <cell r="I2420">
            <v>-0.026</v>
          </cell>
          <cell r="J2420">
            <v>0</v>
          </cell>
          <cell r="K2420">
            <v>0</v>
          </cell>
        </row>
        <row r="2421">
          <cell r="C2421" t="str">
            <v>中原证券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0.002</v>
          </cell>
          <cell r="J2421">
            <v>0</v>
          </cell>
          <cell r="K2421">
            <v>0</v>
          </cell>
        </row>
        <row r="2422">
          <cell r="C2422" t="str">
            <v>兴业证券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0.015</v>
          </cell>
          <cell r="J2422">
            <v>0</v>
          </cell>
          <cell r="K2422">
            <v>1</v>
          </cell>
        </row>
        <row r="2423">
          <cell r="C2423" t="str">
            <v>怡球资源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-0.002</v>
          </cell>
          <cell r="J2423">
            <v>0</v>
          </cell>
          <cell r="K2423">
            <v>-1</v>
          </cell>
        </row>
        <row r="2424">
          <cell r="C2424" t="str">
            <v>中国中铁</v>
          </cell>
          <cell r="D2424">
            <v>2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0.015</v>
          </cell>
          <cell r="J2424">
            <v>0</v>
          </cell>
          <cell r="K2424">
            <v>0</v>
          </cell>
        </row>
        <row r="2425">
          <cell r="C2425" t="str">
            <v>XD工商银行</v>
          </cell>
          <cell r="D2425">
            <v>4</v>
          </cell>
          <cell r="E2425">
            <v>2</v>
          </cell>
          <cell r="F2425">
            <v>-1</v>
          </cell>
          <cell r="G2425">
            <v>1</v>
          </cell>
          <cell r="H2425">
            <v>0</v>
          </cell>
          <cell r="I2425">
            <v>-0.002</v>
          </cell>
          <cell r="J2425">
            <v>0</v>
          </cell>
          <cell r="K2425">
            <v>0</v>
          </cell>
        </row>
        <row r="2426">
          <cell r="C2426" t="str">
            <v>国机重装</v>
          </cell>
          <cell r="D2426">
            <v>0</v>
          </cell>
          <cell r="E2426">
            <v>2</v>
          </cell>
          <cell r="F2426">
            <v>0</v>
          </cell>
          <cell r="G2426">
            <v>0</v>
          </cell>
          <cell r="H2426">
            <v>0</v>
          </cell>
          <cell r="I2426">
            <v>-0.001</v>
          </cell>
          <cell r="J2426">
            <v>0</v>
          </cell>
          <cell r="K2426">
            <v>0</v>
          </cell>
        </row>
        <row r="2427">
          <cell r="C2427" t="str">
            <v>国联证券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0.01</v>
          </cell>
          <cell r="J2427">
            <v>0</v>
          </cell>
          <cell r="K2427">
            <v>-1</v>
          </cell>
        </row>
        <row r="2428">
          <cell r="C2428" t="str">
            <v>通用股份</v>
          </cell>
          <cell r="D2428">
            <v>3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-0.026</v>
          </cell>
          <cell r="J2428">
            <v>0</v>
          </cell>
          <cell r="K2428">
            <v>0</v>
          </cell>
        </row>
        <row r="2429">
          <cell r="C2429" t="str">
            <v>中新集团</v>
          </cell>
          <cell r="D2429">
            <v>2</v>
          </cell>
          <cell r="E2429">
            <v>2</v>
          </cell>
          <cell r="F2429">
            <v>0</v>
          </cell>
          <cell r="G2429">
            <v>0</v>
          </cell>
          <cell r="H2429">
            <v>0</v>
          </cell>
          <cell r="I2429">
            <v>-0.011</v>
          </cell>
          <cell r="J2429">
            <v>0</v>
          </cell>
          <cell r="K2429">
            <v>0</v>
          </cell>
        </row>
        <row r="2430">
          <cell r="C2430" t="str">
            <v>东峰集团</v>
          </cell>
          <cell r="D2430">
            <v>0</v>
          </cell>
          <cell r="E2430">
            <v>2</v>
          </cell>
          <cell r="F2430">
            <v>1</v>
          </cell>
          <cell r="G2430">
            <v>-1</v>
          </cell>
          <cell r="H2430">
            <v>0</v>
          </cell>
          <cell r="I2430">
            <v>-0.021</v>
          </cell>
          <cell r="J2430">
            <v>0</v>
          </cell>
          <cell r="K2430">
            <v>0</v>
          </cell>
        </row>
        <row r="2431">
          <cell r="C2431" t="str">
            <v>吉林高速</v>
          </cell>
          <cell r="D2431">
            <v>4</v>
          </cell>
          <cell r="E2431">
            <v>1</v>
          </cell>
          <cell r="F2431">
            <v>0</v>
          </cell>
          <cell r="G2431">
            <v>0</v>
          </cell>
          <cell r="H2431">
            <v>0</v>
          </cell>
          <cell r="I2431">
            <v>-0.003</v>
          </cell>
          <cell r="J2431">
            <v>0</v>
          </cell>
          <cell r="K2431">
            <v>-1</v>
          </cell>
        </row>
        <row r="2432">
          <cell r="C2432" t="str">
            <v>大智慧</v>
          </cell>
          <cell r="D2432">
            <v>1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0.006</v>
          </cell>
          <cell r="J2432">
            <v>0</v>
          </cell>
          <cell r="K2432">
            <v>0</v>
          </cell>
        </row>
        <row r="2433">
          <cell r="C2433" t="str">
            <v>瑞丰银行</v>
          </cell>
          <cell r="D2433">
            <v>2</v>
          </cell>
          <cell r="E2433">
            <v>2</v>
          </cell>
          <cell r="F2433">
            <v>0</v>
          </cell>
          <cell r="G2433">
            <v>0</v>
          </cell>
          <cell r="H2433">
            <v>0</v>
          </cell>
          <cell r="I2433">
            <v>-0.002</v>
          </cell>
          <cell r="J2433">
            <v>0</v>
          </cell>
          <cell r="K2433">
            <v>0</v>
          </cell>
        </row>
        <row r="2434">
          <cell r="C2434" t="str">
            <v>东吴证券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0.01</v>
          </cell>
          <cell r="J2434">
            <v>0</v>
          </cell>
          <cell r="K2434">
            <v>0</v>
          </cell>
        </row>
        <row r="2435">
          <cell r="C2435" t="str">
            <v>九牧王</v>
          </cell>
          <cell r="D2435">
            <v>0</v>
          </cell>
          <cell r="E2435">
            <v>0</v>
          </cell>
          <cell r="F2435">
            <v>1</v>
          </cell>
          <cell r="G2435">
            <v>-1</v>
          </cell>
          <cell r="H2435">
            <v>0</v>
          </cell>
          <cell r="I2435">
            <v>-0.02</v>
          </cell>
          <cell r="J2435">
            <v>0</v>
          </cell>
          <cell r="K2435">
            <v>0</v>
          </cell>
        </row>
        <row r="2436">
          <cell r="C2436" t="str">
            <v>三星医疗</v>
          </cell>
          <cell r="D2436">
            <v>2</v>
          </cell>
          <cell r="E2436">
            <v>2</v>
          </cell>
          <cell r="F2436">
            <v>0</v>
          </cell>
          <cell r="G2436">
            <v>-1</v>
          </cell>
          <cell r="H2436">
            <v>0</v>
          </cell>
          <cell r="I2436">
            <v>-0.087</v>
          </cell>
          <cell r="J2436">
            <v>0</v>
          </cell>
          <cell r="K2436">
            <v>0</v>
          </cell>
        </row>
        <row r="2437">
          <cell r="C2437" t="str">
            <v>北元集团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0.001</v>
          </cell>
          <cell r="J2437">
            <v>0</v>
          </cell>
          <cell r="K2437">
            <v>0</v>
          </cell>
        </row>
        <row r="2438">
          <cell r="C2438" t="str">
            <v>XD长沙银行</v>
          </cell>
          <cell r="D2438">
            <v>3</v>
          </cell>
          <cell r="E2438">
            <v>1</v>
          </cell>
          <cell r="F2438">
            <v>0</v>
          </cell>
          <cell r="G2438">
            <v>0</v>
          </cell>
          <cell r="H2438">
            <v>0</v>
          </cell>
          <cell r="I2438">
            <v>-0.005</v>
          </cell>
          <cell r="J2438">
            <v>0</v>
          </cell>
          <cell r="K2438">
            <v>0</v>
          </cell>
        </row>
        <row r="2439">
          <cell r="C2439" t="str">
            <v>会稽山</v>
          </cell>
          <cell r="D2439">
            <v>1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0.013</v>
          </cell>
          <cell r="J2439">
            <v>0</v>
          </cell>
          <cell r="K2439">
            <v>0</v>
          </cell>
        </row>
        <row r="2440">
          <cell r="C2440" t="str">
            <v>北辰实业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0.003</v>
          </cell>
          <cell r="J2440">
            <v>0</v>
          </cell>
          <cell r="K2440">
            <v>0</v>
          </cell>
        </row>
        <row r="2441">
          <cell r="C2441" t="str">
            <v>上海电影</v>
          </cell>
          <cell r="D2441">
            <v>1</v>
          </cell>
          <cell r="E2441">
            <v>2</v>
          </cell>
          <cell r="F2441">
            <v>0</v>
          </cell>
          <cell r="G2441">
            <v>0</v>
          </cell>
          <cell r="H2441">
            <v>0</v>
          </cell>
          <cell r="I2441">
            <v>0.026</v>
          </cell>
          <cell r="J2441">
            <v>0</v>
          </cell>
          <cell r="K2441">
            <v>0</v>
          </cell>
        </row>
        <row r="2442">
          <cell r="C2442" t="str">
            <v>中国外运</v>
          </cell>
          <cell r="D2442">
            <v>1</v>
          </cell>
          <cell r="E2442">
            <v>0</v>
          </cell>
          <cell r="F2442">
            <v>1</v>
          </cell>
          <cell r="G2442">
            <v>-1</v>
          </cell>
          <cell r="H2442">
            <v>0</v>
          </cell>
          <cell r="I2442">
            <v>-0.001</v>
          </cell>
          <cell r="J2442">
            <v>0</v>
          </cell>
          <cell r="K2442">
            <v>0</v>
          </cell>
        </row>
        <row r="2443">
          <cell r="C2443" t="str">
            <v>浙文影业</v>
          </cell>
          <cell r="D2443">
            <v>0</v>
          </cell>
          <cell r="E2443">
            <v>0</v>
          </cell>
          <cell r="F2443">
            <v>0</v>
          </cell>
          <cell r="G2443">
            <v>-1</v>
          </cell>
          <cell r="H2443">
            <v>0</v>
          </cell>
          <cell r="I2443">
            <v>-0.001</v>
          </cell>
          <cell r="J2443">
            <v>0</v>
          </cell>
          <cell r="K2443">
            <v>0</v>
          </cell>
        </row>
        <row r="2444">
          <cell r="C2444" t="str">
            <v>中国铝业</v>
          </cell>
          <cell r="D2444">
            <v>4</v>
          </cell>
          <cell r="E2444">
            <v>1</v>
          </cell>
          <cell r="F2444">
            <v>0</v>
          </cell>
          <cell r="G2444">
            <v>0</v>
          </cell>
          <cell r="H2444">
            <v>0</v>
          </cell>
          <cell r="I2444">
            <v>-0.013</v>
          </cell>
          <cell r="J2444">
            <v>0</v>
          </cell>
          <cell r="K2444">
            <v>1</v>
          </cell>
        </row>
        <row r="2445">
          <cell r="C2445" t="str">
            <v>中国太保</v>
          </cell>
          <cell r="D2445">
            <v>4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0.041</v>
          </cell>
          <cell r="J2445">
            <v>0</v>
          </cell>
          <cell r="K2445">
            <v>0</v>
          </cell>
        </row>
        <row r="2446">
          <cell r="C2446" t="str">
            <v>XD长城军工</v>
          </cell>
          <cell r="D2446">
            <v>4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0.006</v>
          </cell>
          <cell r="J2446">
            <v>0</v>
          </cell>
          <cell r="K2446">
            <v>0</v>
          </cell>
        </row>
        <row r="2447">
          <cell r="C2447" t="str">
            <v>上海医药</v>
          </cell>
          <cell r="D2447">
            <v>4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0.034</v>
          </cell>
          <cell r="J2447">
            <v>0</v>
          </cell>
          <cell r="K2447">
            <v>1</v>
          </cell>
        </row>
        <row r="2448">
          <cell r="C2448" t="str">
            <v>中信重工</v>
          </cell>
          <cell r="D2448">
            <v>0</v>
          </cell>
          <cell r="E2448">
            <v>0</v>
          </cell>
          <cell r="F2448">
            <v>1</v>
          </cell>
          <cell r="G2448">
            <v>-1</v>
          </cell>
          <cell r="H2448">
            <v>0</v>
          </cell>
          <cell r="I2448">
            <v>-0.003</v>
          </cell>
          <cell r="J2448">
            <v>0</v>
          </cell>
          <cell r="K2448">
            <v>0</v>
          </cell>
        </row>
        <row r="2449">
          <cell r="C2449" t="str">
            <v>金田股份</v>
          </cell>
          <cell r="D2449">
            <v>0</v>
          </cell>
          <cell r="E2449">
            <v>2</v>
          </cell>
          <cell r="F2449">
            <v>0</v>
          </cell>
          <cell r="G2449">
            <v>-1</v>
          </cell>
          <cell r="H2449">
            <v>0</v>
          </cell>
          <cell r="I2449">
            <v>-0.007</v>
          </cell>
          <cell r="J2449">
            <v>0</v>
          </cell>
          <cell r="K2449">
            <v>-1</v>
          </cell>
        </row>
        <row r="2450">
          <cell r="C2450" t="str">
            <v>中国核建</v>
          </cell>
          <cell r="D2450">
            <v>4</v>
          </cell>
          <cell r="E2450">
            <v>2</v>
          </cell>
          <cell r="F2450">
            <v>0</v>
          </cell>
          <cell r="G2450">
            <v>0</v>
          </cell>
          <cell r="H2450">
            <v>0</v>
          </cell>
          <cell r="I2450">
            <v>0.006</v>
          </cell>
          <cell r="J2450">
            <v>0</v>
          </cell>
          <cell r="K2450">
            <v>1</v>
          </cell>
        </row>
        <row r="2451">
          <cell r="C2451" t="str">
            <v>明阳智能</v>
          </cell>
          <cell r="D2451">
            <v>2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0.013</v>
          </cell>
          <cell r="J2451">
            <v>0</v>
          </cell>
          <cell r="K2451">
            <v>0</v>
          </cell>
        </row>
        <row r="2452">
          <cell r="C2452" t="str">
            <v>XD广电电气</v>
          </cell>
          <cell r="D2452">
            <v>3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-0.012</v>
          </cell>
          <cell r="J2452">
            <v>0</v>
          </cell>
          <cell r="K2452">
            <v>0</v>
          </cell>
        </row>
        <row r="2453">
          <cell r="C2453" t="str">
            <v>中国中冶</v>
          </cell>
          <cell r="D2453">
            <v>3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0.001</v>
          </cell>
          <cell r="J2453">
            <v>0</v>
          </cell>
          <cell r="K2453">
            <v>0</v>
          </cell>
        </row>
        <row r="2454">
          <cell r="C2454" t="str">
            <v>嘉泽新能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-0.002</v>
          </cell>
          <cell r="J2454">
            <v>0</v>
          </cell>
          <cell r="K2454">
            <v>0</v>
          </cell>
        </row>
        <row r="2455">
          <cell r="C2455" t="str">
            <v>中国人寿</v>
          </cell>
          <cell r="D2455">
            <v>4</v>
          </cell>
          <cell r="E2455">
            <v>0</v>
          </cell>
          <cell r="F2455">
            <v>0</v>
          </cell>
          <cell r="G2455">
            <v>1</v>
          </cell>
          <cell r="H2455">
            <v>0</v>
          </cell>
          <cell r="I2455">
            <v>-0.017</v>
          </cell>
          <cell r="J2455">
            <v>0</v>
          </cell>
          <cell r="K2455">
            <v>0</v>
          </cell>
        </row>
        <row r="2456">
          <cell r="C2456" t="str">
            <v>长城汽车</v>
          </cell>
          <cell r="D2456">
            <v>4</v>
          </cell>
          <cell r="E2456">
            <v>1</v>
          </cell>
          <cell r="F2456">
            <v>0</v>
          </cell>
          <cell r="G2456">
            <v>0</v>
          </cell>
          <cell r="H2456">
            <v>0</v>
          </cell>
          <cell r="I2456">
            <v>0.103</v>
          </cell>
          <cell r="J2456">
            <v>0</v>
          </cell>
          <cell r="K2456">
            <v>0</v>
          </cell>
        </row>
        <row r="2457">
          <cell r="C2457" t="str">
            <v>旗滨集团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-0.008</v>
          </cell>
          <cell r="J2457">
            <v>0</v>
          </cell>
          <cell r="K2457">
            <v>0</v>
          </cell>
        </row>
        <row r="2458">
          <cell r="C2458" t="str">
            <v>邮储银行</v>
          </cell>
          <cell r="D2458">
            <v>4</v>
          </cell>
          <cell r="E2458">
            <v>1</v>
          </cell>
          <cell r="F2458">
            <v>0</v>
          </cell>
          <cell r="G2458">
            <v>1</v>
          </cell>
          <cell r="H2458">
            <v>0</v>
          </cell>
          <cell r="I2458">
            <v>0.002</v>
          </cell>
          <cell r="J2458">
            <v>0</v>
          </cell>
          <cell r="K2458">
            <v>0</v>
          </cell>
        </row>
        <row r="2459">
          <cell r="C2459" t="str">
            <v>齐鲁银行</v>
          </cell>
          <cell r="D2459">
            <v>3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-0.005</v>
          </cell>
          <cell r="J2459">
            <v>0</v>
          </cell>
          <cell r="K2459">
            <v>0</v>
          </cell>
        </row>
        <row r="2460">
          <cell r="C2460" t="str">
            <v>平煤股份</v>
          </cell>
          <cell r="D2460">
            <v>1</v>
          </cell>
          <cell r="E2460">
            <v>2</v>
          </cell>
          <cell r="F2460">
            <v>0</v>
          </cell>
          <cell r="G2460">
            <v>0</v>
          </cell>
          <cell r="H2460">
            <v>0</v>
          </cell>
          <cell r="I2460">
            <v>0.054</v>
          </cell>
          <cell r="J2460">
            <v>0</v>
          </cell>
          <cell r="K2460">
            <v>0</v>
          </cell>
        </row>
        <row r="2461">
          <cell r="C2461" t="str">
            <v>中国建筑</v>
          </cell>
          <cell r="D2461">
            <v>4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</row>
        <row r="2462">
          <cell r="C2462" t="str">
            <v>中国电建</v>
          </cell>
          <cell r="D2462">
            <v>3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-0.001</v>
          </cell>
          <cell r="J2462">
            <v>0</v>
          </cell>
          <cell r="K2462">
            <v>0</v>
          </cell>
        </row>
        <row r="2463">
          <cell r="C2463" t="str">
            <v>明泰铝业</v>
          </cell>
          <cell r="D2463">
            <v>4</v>
          </cell>
          <cell r="E2463">
            <v>1</v>
          </cell>
          <cell r="F2463">
            <v>0</v>
          </cell>
          <cell r="G2463">
            <v>1</v>
          </cell>
          <cell r="H2463">
            <v>0</v>
          </cell>
          <cell r="I2463">
            <v>-0.013</v>
          </cell>
          <cell r="J2463">
            <v>1</v>
          </cell>
          <cell r="K2463">
            <v>0</v>
          </cell>
        </row>
        <row r="2464">
          <cell r="C2464" t="str">
            <v>滨化股份</v>
          </cell>
          <cell r="D2464">
            <v>1</v>
          </cell>
          <cell r="E2464">
            <v>2</v>
          </cell>
          <cell r="F2464">
            <v>-1</v>
          </cell>
          <cell r="G2464">
            <v>1</v>
          </cell>
          <cell r="H2464">
            <v>0</v>
          </cell>
          <cell r="I2464">
            <v>-0.004</v>
          </cell>
          <cell r="J2464">
            <v>0</v>
          </cell>
          <cell r="K2464">
            <v>0</v>
          </cell>
        </row>
        <row r="2465">
          <cell r="C2465" t="str">
            <v>友发集团</v>
          </cell>
          <cell r="D2465">
            <v>1</v>
          </cell>
          <cell r="E2465">
            <v>0</v>
          </cell>
          <cell r="F2465">
            <v>0</v>
          </cell>
          <cell r="G2465">
            <v>1</v>
          </cell>
          <cell r="H2465">
            <v>0</v>
          </cell>
          <cell r="I2465">
            <v>-0.013</v>
          </cell>
          <cell r="J2465">
            <v>1</v>
          </cell>
          <cell r="K2465">
            <v>0</v>
          </cell>
        </row>
        <row r="2466">
          <cell r="C2466" t="str">
            <v>华泰证券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0.029</v>
          </cell>
          <cell r="J2466">
            <v>0</v>
          </cell>
          <cell r="K2466">
            <v>0</v>
          </cell>
        </row>
        <row r="2467">
          <cell r="C2467" t="str">
            <v>拓普集团</v>
          </cell>
          <cell r="D2467">
            <v>2</v>
          </cell>
          <cell r="E2467">
            <v>0</v>
          </cell>
          <cell r="F2467">
            <v>-1</v>
          </cell>
          <cell r="G2467">
            <v>0</v>
          </cell>
          <cell r="H2467">
            <v>0</v>
          </cell>
          <cell r="I2467">
            <v>0.289</v>
          </cell>
          <cell r="J2467">
            <v>0</v>
          </cell>
          <cell r="K2467">
            <v>0</v>
          </cell>
        </row>
        <row r="2468">
          <cell r="C2468" t="str">
            <v>中银证券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0.018</v>
          </cell>
          <cell r="J2468">
            <v>0</v>
          </cell>
          <cell r="K2468">
            <v>0</v>
          </cell>
        </row>
        <row r="2469">
          <cell r="C2469" t="str">
            <v>中国卫通</v>
          </cell>
          <cell r="D2469">
            <v>3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0.033</v>
          </cell>
          <cell r="J2469">
            <v>0</v>
          </cell>
          <cell r="K2469">
            <v>0</v>
          </cell>
        </row>
        <row r="2470">
          <cell r="C2470" t="str">
            <v>潞安环能</v>
          </cell>
          <cell r="D2470">
            <v>1</v>
          </cell>
          <cell r="E2470">
            <v>2</v>
          </cell>
          <cell r="F2470">
            <v>1</v>
          </cell>
          <cell r="G2470">
            <v>0</v>
          </cell>
          <cell r="H2470">
            <v>0</v>
          </cell>
          <cell r="I2470">
            <v>0.044</v>
          </cell>
          <cell r="J2470">
            <v>0</v>
          </cell>
          <cell r="K2470">
            <v>0</v>
          </cell>
        </row>
        <row r="2471">
          <cell r="C2471" t="str">
            <v>风范股份</v>
          </cell>
          <cell r="D2471">
            <v>0</v>
          </cell>
          <cell r="E2471">
            <v>0</v>
          </cell>
          <cell r="F2471">
            <v>1</v>
          </cell>
          <cell r="G2471">
            <v>-1</v>
          </cell>
          <cell r="H2471">
            <v>0</v>
          </cell>
          <cell r="I2471">
            <v>-0.001</v>
          </cell>
          <cell r="J2471">
            <v>0</v>
          </cell>
          <cell r="K2471">
            <v>0</v>
          </cell>
        </row>
        <row r="2472">
          <cell r="C2472" t="str">
            <v>华峰铝业</v>
          </cell>
          <cell r="D2472">
            <v>3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-0.102</v>
          </cell>
          <cell r="J2472">
            <v>0</v>
          </cell>
          <cell r="K2472">
            <v>0</v>
          </cell>
        </row>
        <row r="2473">
          <cell r="C2473" t="str">
            <v>郑煤机</v>
          </cell>
          <cell r="D2473">
            <v>0</v>
          </cell>
          <cell r="E2473">
            <v>1</v>
          </cell>
          <cell r="F2473">
            <v>1</v>
          </cell>
          <cell r="G2473">
            <v>-1</v>
          </cell>
          <cell r="H2473">
            <v>0</v>
          </cell>
          <cell r="I2473">
            <v>0.009</v>
          </cell>
          <cell r="J2473">
            <v>0</v>
          </cell>
          <cell r="K2473">
            <v>0</v>
          </cell>
        </row>
        <row r="2474">
          <cell r="C2474" t="str">
            <v>际华集团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-0.001</v>
          </cell>
          <cell r="J2474">
            <v>0</v>
          </cell>
          <cell r="K2474">
            <v>0</v>
          </cell>
        </row>
        <row r="2475">
          <cell r="C2475" t="str">
            <v>上海电气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0.001</v>
          </cell>
          <cell r="J2475">
            <v>0</v>
          </cell>
          <cell r="K2475">
            <v>0</v>
          </cell>
        </row>
        <row r="2476">
          <cell r="C2476" t="str">
            <v>中国电信</v>
          </cell>
          <cell r="D2476">
            <v>4</v>
          </cell>
          <cell r="E2476">
            <v>0</v>
          </cell>
          <cell r="F2476">
            <v>-1</v>
          </cell>
          <cell r="G2476">
            <v>1</v>
          </cell>
          <cell r="H2476">
            <v>0</v>
          </cell>
          <cell r="I2476">
            <v>0.001</v>
          </cell>
          <cell r="J2476">
            <v>0</v>
          </cell>
          <cell r="K2476">
            <v>0</v>
          </cell>
        </row>
        <row r="2477">
          <cell r="C2477" t="str">
            <v>中国中车</v>
          </cell>
          <cell r="D2477">
            <v>4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-0.012</v>
          </cell>
          <cell r="J2477">
            <v>0</v>
          </cell>
          <cell r="K2477">
            <v>0</v>
          </cell>
        </row>
        <row r="2478">
          <cell r="C2478" t="str">
            <v>力帆科技</v>
          </cell>
          <cell r="D2478">
            <v>4</v>
          </cell>
          <cell r="E2478">
            <v>1</v>
          </cell>
          <cell r="F2478">
            <v>0</v>
          </cell>
          <cell r="G2478">
            <v>0</v>
          </cell>
          <cell r="H2478">
            <v>0</v>
          </cell>
          <cell r="I2478">
            <v>0.004</v>
          </cell>
          <cell r="J2478">
            <v>0</v>
          </cell>
          <cell r="K2478">
            <v>0</v>
          </cell>
        </row>
        <row r="2479">
          <cell r="C2479" t="str">
            <v>晶科科技</v>
          </cell>
          <cell r="D2479">
            <v>0</v>
          </cell>
          <cell r="E2479">
            <v>2</v>
          </cell>
          <cell r="F2479">
            <v>1</v>
          </cell>
          <cell r="G2479">
            <v>-1</v>
          </cell>
          <cell r="H2479">
            <v>0</v>
          </cell>
          <cell r="I2479">
            <v>0.001</v>
          </cell>
          <cell r="J2479">
            <v>0</v>
          </cell>
          <cell r="K2479">
            <v>0</v>
          </cell>
        </row>
        <row r="2480">
          <cell r="C2480" t="str">
            <v>光大证券</v>
          </cell>
          <cell r="D2480">
            <v>1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0.052</v>
          </cell>
          <cell r="J2480">
            <v>0</v>
          </cell>
          <cell r="K2480">
            <v>1</v>
          </cell>
        </row>
        <row r="2481">
          <cell r="C2481" t="str">
            <v>宁波建工</v>
          </cell>
          <cell r="D2481">
            <v>0</v>
          </cell>
          <cell r="E2481">
            <v>1</v>
          </cell>
          <cell r="F2481">
            <v>0</v>
          </cell>
          <cell r="G2481">
            <v>0</v>
          </cell>
          <cell r="H2481">
            <v>0</v>
          </cell>
          <cell r="I2481">
            <v>-0.001</v>
          </cell>
          <cell r="J2481">
            <v>0</v>
          </cell>
          <cell r="K2481">
            <v>0</v>
          </cell>
        </row>
        <row r="2482">
          <cell r="C2482" t="str">
            <v>蓝科高新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-0.007</v>
          </cell>
          <cell r="J2482">
            <v>0</v>
          </cell>
          <cell r="K2482">
            <v>0</v>
          </cell>
        </row>
        <row r="2483">
          <cell r="C2483" t="str">
            <v>星宇股份</v>
          </cell>
          <cell r="D2483">
            <v>4</v>
          </cell>
          <cell r="E2483">
            <v>2</v>
          </cell>
          <cell r="F2483">
            <v>-1</v>
          </cell>
          <cell r="G2483">
            <v>1</v>
          </cell>
          <cell r="H2483">
            <v>0</v>
          </cell>
          <cell r="I2483">
            <v>0.18</v>
          </cell>
          <cell r="J2483">
            <v>0</v>
          </cell>
          <cell r="K2483">
            <v>0</v>
          </cell>
        </row>
        <row r="2484">
          <cell r="C2484" t="str">
            <v>中国交建</v>
          </cell>
          <cell r="D2484">
            <v>3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0.011</v>
          </cell>
          <cell r="J2484">
            <v>0</v>
          </cell>
          <cell r="K2484">
            <v>0</v>
          </cell>
        </row>
        <row r="2485">
          <cell r="C2485" t="str">
            <v>皖新传媒</v>
          </cell>
          <cell r="D2485">
            <v>2</v>
          </cell>
          <cell r="E2485">
            <v>2</v>
          </cell>
          <cell r="F2485">
            <v>1</v>
          </cell>
          <cell r="G2485">
            <v>-1</v>
          </cell>
          <cell r="H2485">
            <v>0</v>
          </cell>
          <cell r="I2485">
            <v>-0.02</v>
          </cell>
          <cell r="J2485">
            <v>0</v>
          </cell>
          <cell r="K2485">
            <v>0</v>
          </cell>
        </row>
        <row r="2486">
          <cell r="C2486" t="str">
            <v>中海油服</v>
          </cell>
          <cell r="D2486">
            <v>2</v>
          </cell>
          <cell r="E2486">
            <v>0</v>
          </cell>
          <cell r="F2486">
            <v>0</v>
          </cell>
          <cell r="G2486">
            <v>-1</v>
          </cell>
          <cell r="H2486">
            <v>0</v>
          </cell>
          <cell r="I2486">
            <v>0.026</v>
          </cell>
          <cell r="J2486">
            <v>0</v>
          </cell>
          <cell r="K2486">
            <v>0</v>
          </cell>
        </row>
        <row r="2487">
          <cell r="C2487" t="str">
            <v>新华文轩</v>
          </cell>
          <cell r="D2487">
            <v>2</v>
          </cell>
          <cell r="E2487">
            <v>2</v>
          </cell>
          <cell r="F2487">
            <v>0</v>
          </cell>
          <cell r="G2487">
            <v>0</v>
          </cell>
          <cell r="H2487">
            <v>0</v>
          </cell>
          <cell r="I2487">
            <v>0.013</v>
          </cell>
          <cell r="J2487">
            <v>0</v>
          </cell>
          <cell r="K2487">
            <v>0</v>
          </cell>
        </row>
        <row r="2488">
          <cell r="C2488" t="str">
            <v>京沪高铁</v>
          </cell>
          <cell r="D2488">
            <v>4</v>
          </cell>
          <cell r="E2488">
            <v>0</v>
          </cell>
          <cell r="F2488">
            <v>0</v>
          </cell>
          <cell r="G2488">
            <v>1</v>
          </cell>
          <cell r="H2488">
            <v>0</v>
          </cell>
          <cell r="I2488">
            <v>0.006</v>
          </cell>
          <cell r="J2488">
            <v>0</v>
          </cell>
          <cell r="K2488">
            <v>0</v>
          </cell>
        </row>
        <row r="2489">
          <cell r="C2489" t="str">
            <v>光大银行</v>
          </cell>
          <cell r="D2489">
            <v>4</v>
          </cell>
          <cell r="E2489">
            <v>0</v>
          </cell>
          <cell r="F2489">
            <v>-1</v>
          </cell>
          <cell r="G2489">
            <v>1</v>
          </cell>
          <cell r="H2489">
            <v>0</v>
          </cell>
          <cell r="I2489">
            <v>0.001</v>
          </cell>
          <cell r="J2489">
            <v>0</v>
          </cell>
          <cell r="K2489">
            <v>0</v>
          </cell>
        </row>
        <row r="2490">
          <cell r="C2490" t="str">
            <v>沪农商行</v>
          </cell>
          <cell r="D2490">
            <v>4</v>
          </cell>
          <cell r="E2490">
            <v>1</v>
          </cell>
          <cell r="F2490">
            <v>0</v>
          </cell>
          <cell r="G2490">
            <v>0</v>
          </cell>
          <cell r="H2490">
            <v>0</v>
          </cell>
          <cell r="I2490">
            <v>-0.025</v>
          </cell>
          <cell r="J2490">
            <v>0</v>
          </cell>
          <cell r="K2490">
            <v>-1</v>
          </cell>
        </row>
        <row r="2491">
          <cell r="C2491" t="str">
            <v>三峰环境</v>
          </cell>
          <cell r="D2491">
            <v>4</v>
          </cell>
          <cell r="E2491">
            <v>2</v>
          </cell>
          <cell r="F2491">
            <v>0</v>
          </cell>
          <cell r="G2491">
            <v>1</v>
          </cell>
          <cell r="H2491">
            <v>0</v>
          </cell>
          <cell r="I2491">
            <v>-0.03</v>
          </cell>
          <cell r="J2491">
            <v>0</v>
          </cell>
          <cell r="K2491">
            <v>0</v>
          </cell>
        </row>
        <row r="2492">
          <cell r="C2492" t="str">
            <v>美凯龙</v>
          </cell>
          <cell r="D2492">
            <v>0</v>
          </cell>
          <cell r="E2492">
            <v>0</v>
          </cell>
          <cell r="F2492">
            <v>0</v>
          </cell>
          <cell r="G2492">
            <v>-1</v>
          </cell>
          <cell r="H2492">
            <v>0</v>
          </cell>
          <cell r="I2492">
            <v>-0.007</v>
          </cell>
          <cell r="J2492">
            <v>0</v>
          </cell>
          <cell r="K2492">
            <v>0</v>
          </cell>
        </row>
        <row r="2493">
          <cell r="C2493" t="str">
            <v>成都银行</v>
          </cell>
          <cell r="D2493">
            <v>4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-0.003</v>
          </cell>
          <cell r="J2493">
            <v>0</v>
          </cell>
          <cell r="K2493">
            <v>0</v>
          </cell>
        </row>
        <row r="2494">
          <cell r="C2494" t="str">
            <v>中国石油</v>
          </cell>
          <cell r="D2494">
            <v>4</v>
          </cell>
          <cell r="E2494">
            <v>2</v>
          </cell>
          <cell r="F2494">
            <v>0</v>
          </cell>
          <cell r="G2494">
            <v>0</v>
          </cell>
          <cell r="H2494">
            <v>0</v>
          </cell>
          <cell r="I2494">
            <v>0.004</v>
          </cell>
          <cell r="J2494">
            <v>0</v>
          </cell>
          <cell r="K2494">
            <v>1</v>
          </cell>
        </row>
        <row r="2495">
          <cell r="C2495" t="str">
            <v>中国科传</v>
          </cell>
          <cell r="D2495">
            <v>0</v>
          </cell>
          <cell r="E2495">
            <v>0</v>
          </cell>
          <cell r="F2495">
            <v>1</v>
          </cell>
          <cell r="G2495">
            <v>-1</v>
          </cell>
          <cell r="H2495">
            <v>0</v>
          </cell>
          <cell r="I2495">
            <v>-0.005</v>
          </cell>
          <cell r="J2495">
            <v>0</v>
          </cell>
          <cell r="K2495">
            <v>0</v>
          </cell>
        </row>
        <row r="2496">
          <cell r="C2496" t="str">
            <v>紫金银行</v>
          </cell>
          <cell r="D2496">
            <v>4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-0.004</v>
          </cell>
          <cell r="J2496">
            <v>0</v>
          </cell>
          <cell r="K2496">
            <v>0</v>
          </cell>
        </row>
        <row r="2497">
          <cell r="C2497" t="str">
            <v>福莱特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0.089</v>
          </cell>
          <cell r="J2497">
            <v>0</v>
          </cell>
          <cell r="K2497">
            <v>-1</v>
          </cell>
        </row>
        <row r="2498">
          <cell r="C2498" t="str">
            <v>中远海发</v>
          </cell>
          <cell r="D2498">
            <v>0</v>
          </cell>
          <cell r="E2498">
            <v>1</v>
          </cell>
          <cell r="F2498">
            <v>1</v>
          </cell>
          <cell r="G2498">
            <v>-1</v>
          </cell>
          <cell r="H2498">
            <v>0</v>
          </cell>
          <cell r="I2498">
            <v>0.003</v>
          </cell>
          <cell r="J2498">
            <v>0</v>
          </cell>
          <cell r="K2498">
            <v>0</v>
          </cell>
        </row>
        <row r="2499">
          <cell r="C2499" t="str">
            <v>中国能建</v>
          </cell>
          <cell r="D2499">
            <v>1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0.002</v>
          </cell>
          <cell r="J2499">
            <v>0</v>
          </cell>
          <cell r="K2499">
            <v>0</v>
          </cell>
        </row>
        <row r="2500">
          <cell r="C2500" t="str">
            <v>长飞光纤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0.018</v>
          </cell>
          <cell r="J2500">
            <v>0</v>
          </cell>
          <cell r="K2500">
            <v>0</v>
          </cell>
        </row>
        <row r="2501">
          <cell r="C2501" t="str">
            <v>招商轮船</v>
          </cell>
          <cell r="D2501">
            <v>2</v>
          </cell>
          <cell r="E2501">
            <v>0</v>
          </cell>
          <cell r="F2501">
            <v>0</v>
          </cell>
          <cell r="G2501">
            <v>-1</v>
          </cell>
          <cell r="H2501">
            <v>0</v>
          </cell>
          <cell r="I2501">
            <v>0.016</v>
          </cell>
          <cell r="J2501">
            <v>0</v>
          </cell>
          <cell r="K2501">
            <v>0</v>
          </cell>
        </row>
        <row r="2502">
          <cell r="C2502" t="str">
            <v>正泰电器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0.022</v>
          </cell>
          <cell r="J2502">
            <v>0</v>
          </cell>
          <cell r="K2502">
            <v>-1</v>
          </cell>
        </row>
        <row r="2503">
          <cell r="C2503" t="str">
            <v>浙商证券</v>
          </cell>
          <cell r="D2503">
            <v>3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0.005</v>
          </cell>
          <cell r="J2503">
            <v>0</v>
          </cell>
          <cell r="K2503">
            <v>0</v>
          </cell>
        </row>
        <row r="2504">
          <cell r="C2504" t="str">
            <v>辽港股份</v>
          </cell>
          <cell r="D2504">
            <v>1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0.001</v>
          </cell>
          <cell r="J2504">
            <v>0</v>
          </cell>
          <cell r="K2504">
            <v>0</v>
          </cell>
        </row>
        <row r="2505">
          <cell r="C2505" t="str">
            <v>XD中国银河</v>
          </cell>
          <cell r="D2505">
            <v>1</v>
          </cell>
          <cell r="E2505">
            <v>0</v>
          </cell>
          <cell r="F2505">
            <v>1</v>
          </cell>
          <cell r="G2505">
            <v>-1</v>
          </cell>
          <cell r="H2505">
            <v>0</v>
          </cell>
          <cell r="I2505">
            <v>0.037</v>
          </cell>
          <cell r="J2505">
            <v>0</v>
          </cell>
          <cell r="K2505">
            <v>0</v>
          </cell>
        </row>
        <row r="2506">
          <cell r="C2506" t="str">
            <v>海天精工</v>
          </cell>
          <cell r="D2506">
            <v>0</v>
          </cell>
          <cell r="E2506">
            <v>1</v>
          </cell>
          <cell r="F2506">
            <v>0</v>
          </cell>
          <cell r="G2506">
            <v>-1</v>
          </cell>
          <cell r="H2506">
            <v>0</v>
          </cell>
          <cell r="I2506">
            <v>0.062</v>
          </cell>
          <cell r="J2506">
            <v>0</v>
          </cell>
          <cell r="K2506">
            <v>0</v>
          </cell>
        </row>
        <row r="2507">
          <cell r="C2507" t="str">
            <v>江河集团</v>
          </cell>
          <cell r="D2507">
            <v>0</v>
          </cell>
          <cell r="E2507">
            <v>0</v>
          </cell>
          <cell r="F2507">
            <v>1</v>
          </cell>
          <cell r="G2507">
            <v>-1</v>
          </cell>
          <cell r="H2507">
            <v>0</v>
          </cell>
          <cell r="I2507">
            <v>0.001</v>
          </cell>
          <cell r="J2507">
            <v>0</v>
          </cell>
          <cell r="K2507">
            <v>0</v>
          </cell>
        </row>
        <row r="2508">
          <cell r="C2508" t="str">
            <v>中国中免</v>
          </cell>
          <cell r="D2508">
            <v>3</v>
          </cell>
          <cell r="E2508">
            <v>0</v>
          </cell>
          <cell r="F2508">
            <v>0</v>
          </cell>
          <cell r="G2508">
            <v>1</v>
          </cell>
          <cell r="H2508">
            <v>0</v>
          </cell>
          <cell r="I2508">
            <v>0.114</v>
          </cell>
          <cell r="J2508">
            <v>0</v>
          </cell>
          <cell r="K2508">
            <v>0</v>
          </cell>
        </row>
        <row r="2509">
          <cell r="C2509" t="str">
            <v>亚星锚链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-0.004</v>
          </cell>
          <cell r="J2509">
            <v>0</v>
          </cell>
          <cell r="K2509">
            <v>-1</v>
          </cell>
        </row>
        <row r="2510">
          <cell r="C2510" t="str">
            <v>中煤能源</v>
          </cell>
          <cell r="D2510">
            <v>3</v>
          </cell>
          <cell r="E2510">
            <v>2</v>
          </cell>
          <cell r="F2510">
            <v>0</v>
          </cell>
          <cell r="G2510">
            <v>0</v>
          </cell>
          <cell r="H2510">
            <v>0</v>
          </cell>
          <cell r="I2510">
            <v>0.034</v>
          </cell>
          <cell r="J2510">
            <v>-1</v>
          </cell>
          <cell r="K2510">
            <v>0</v>
          </cell>
        </row>
        <row r="2511">
          <cell r="C2511" t="str">
            <v>紫金矿业</v>
          </cell>
          <cell r="D2511">
            <v>4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0.041</v>
          </cell>
          <cell r="J2511">
            <v>0</v>
          </cell>
          <cell r="K2511">
            <v>1</v>
          </cell>
        </row>
        <row r="2512">
          <cell r="C2512" t="str">
            <v>南方传媒</v>
          </cell>
          <cell r="D2512">
            <v>0</v>
          </cell>
          <cell r="E2512">
            <v>0</v>
          </cell>
          <cell r="F2512">
            <v>0</v>
          </cell>
          <cell r="G2512">
            <v>-1</v>
          </cell>
          <cell r="H2512">
            <v>0</v>
          </cell>
          <cell r="I2512">
            <v>-0.074</v>
          </cell>
          <cell r="J2512">
            <v>0</v>
          </cell>
          <cell r="K2512">
            <v>0</v>
          </cell>
        </row>
        <row r="2513">
          <cell r="C2513" t="str">
            <v>方正证券</v>
          </cell>
          <cell r="D2513">
            <v>1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0.006</v>
          </cell>
          <cell r="J2513">
            <v>0</v>
          </cell>
          <cell r="K2513">
            <v>0</v>
          </cell>
        </row>
        <row r="2514">
          <cell r="C2514" t="str">
            <v>京运通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-0.002</v>
          </cell>
          <cell r="J2514">
            <v>0</v>
          </cell>
          <cell r="K2514">
            <v>-1</v>
          </cell>
        </row>
        <row r="2515">
          <cell r="C2515" t="str">
            <v>浙商银行</v>
          </cell>
          <cell r="D2515">
            <v>2</v>
          </cell>
          <cell r="E2515">
            <v>2</v>
          </cell>
          <cell r="F2515">
            <v>0</v>
          </cell>
          <cell r="G2515">
            <v>0</v>
          </cell>
          <cell r="H2515">
            <v>0</v>
          </cell>
          <cell r="I2515">
            <v>-0.002</v>
          </cell>
          <cell r="J2515">
            <v>0</v>
          </cell>
          <cell r="K2515">
            <v>0</v>
          </cell>
        </row>
        <row r="2516">
          <cell r="C2516" t="str">
            <v>新集能源</v>
          </cell>
          <cell r="D2516">
            <v>3</v>
          </cell>
          <cell r="E2516">
            <v>2</v>
          </cell>
          <cell r="F2516">
            <v>0</v>
          </cell>
          <cell r="G2516">
            <v>0</v>
          </cell>
          <cell r="H2516">
            <v>0</v>
          </cell>
          <cell r="I2516">
            <v>-0.04</v>
          </cell>
          <cell r="J2516">
            <v>0</v>
          </cell>
          <cell r="K2516">
            <v>0</v>
          </cell>
        </row>
        <row r="2517">
          <cell r="C2517" t="str">
            <v>中远海控</v>
          </cell>
          <cell r="D2517">
            <v>2</v>
          </cell>
          <cell r="E2517">
            <v>0</v>
          </cell>
          <cell r="F2517">
            <v>0</v>
          </cell>
          <cell r="G2517">
            <v>-1</v>
          </cell>
          <cell r="H2517">
            <v>0</v>
          </cell>
          <cell r="I2517">
            <v>0.016</v>
          </cell>
          <cell r="J2517">
            <v>0</v>
          </cell>
          <cell r="K2517">
            <v>0</v>
          </cell>
        </row>
        <row r="2518">
          <cell r="C2518" t="str">
            <v>浙版传媒</v>
          </cell>
          <cell r="D2518">
            <v>2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0.008</v>
          </cell>
          <cell r="J2518">
            <v>0</v>
          </cell>
          <cell r="K2518">
            <v>0</v>
          </cell>
        </row>
        <row r="2519">
          <cell r="C2519" t="str">
            <v>凤凰传媒</v>
          </cell>
          <cell r="D2519">
            <v>3</v>
          </cell>
          <cell r="E2519">
            <v>2</v>
          </cell>
          <cell r="F2519">
            <v>0</v>
          </cell>
          <cell r="G2519">
            <v>0</v>
          </cell>
          <cell r="H2519">
            <v>0</v>
          </cell>
          <cell r="I2519">
            <v>0.011</v>
          </cell>
          <cell r="J2519">
            <v>0</v>
          </cell>
          <cell r="K2519">
            <v>0</v>
          </cell>
        </row>
        <row r="2520">
          <cell r="C2520" t="str">
            <v>吉视传媒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</row>
        <row r="2521">
          <cell r="C2521" t="str">
            <v>永辉超市</v>
          </cell>
          <cell r="D2521">
            <v>0</v>
          </cell>
          <cell r="E2521">
            <v>0</v>
          </cell>
          <cell r="F2521">
            <v>1</v>
          </cell>
          <cell r="G2521">
            <v>-1</v>
          </cell>
          <cell r="H2521">
            <v>0</v>
          </cell>
          <cell r="I2521">
            <v>0.011</v>
          </cell>
          <cell r="J2521">
            <v>0</v>
          </cell>
          <cell r="K2521">
            <v>0</v>
          </cell>
        </row>
        <row r="2522">
          <cell r="C2522" t="str">
            <v>建设银行</v>
          </cell>
          <cell r="D2522">
            <v>4</v>
          </cell>
          <cell r="E2522">
            <v>2</v>
          </cell>
          <cell r="F2522">
            <v>-1</v>
          </cell>
          <cell r="G2522">
            <v>1</v>
          </cell>
          <cell r="H2522">
            <v>0</v>
          </cell>
          <cell r="I2522">
            <v>0.003</v>
          </cell>
          <cell r="J2522">
            <v>0</v>
          </cell>
          <cell r="K2522">
            <v>0</v>
          </cell>
        </row>
        <row r="2523">
          <cell r="C2523" t="str">
            <v>中国出版</v>
          </cell>
          <cell r="D2523">
            <v>0</v>
          </cell>
          <cell r="E2523">
            <v>1</v>
          </cell>
          <cell r="F2523">
            <v>1</v>
          </cell>
          <cell r="G2523">
            <v>-1</v>
          </cell>
          <cell r="H2523">
            <v>0</v>
          </cell>
          <cell r="I2523">
            <v>-0.001</v>
          </cell>
          <cell r="J2523">
            <v>0</v>
          </cell>
          <cell r="K2523">
            <v>0</v>
          </cell>
        </row>
        <row r="2524">
          <cell r="C2524" t="str">
            <v>苏垦农发</v>
          </cell>
          <cell r="D2524">
            <v>1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-0.008</v>
          </cell>
          <cell r="J2524">
            <v>0</v>
          </cell>
          <cell r="K2524">
            <v>-1</v>
          </cell>
        </row>
        <row r="2525">
          <cell r="C2525" t="str">
            <v>东贝集团</v>
          </cell>
          <cell r="D2525">
            <v>1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-0.011</v>
          </cell>
          <cell r="J2525">
            <v>0</v>
          </cell>
          <cell r="K2525">
            <v>-1</v>
          </cell>
        </row>
        <row r="2526">
          <cell r="C2526" t="str">
            <v>金钼股份</v>
          </cell>
          <cell r="D2526">
            <v>4</v>
          </cell>
          <cell r="E2526">
            <v>2</v>
          </cell>
          <cell r="F2526">
            <v>-1</v>
          </cell>
          <cell r="G2526">
            <v>1</v>
          </cell>
          <cell r="H2526">
            <v>0</v>
          </cell>
          <cell r="I2526">
            <v>0.02</v>
          </cell>
          <cell r="J2526">
            <v>0</v>
          </cell>
          <cell r="K2526">
            <v>0</v>
          </cell>
        </row>
        <row r="2527">
          <cell r="C2527" t="str">
            <v>重庆银行</v>
          </cell>
          <cell r="D2527">
            <v>4</v>
          </cell>
          <cell r="E2527">
            <v>1</v>
          </cell>
          <cell r="F2527">
            <v>0</v>
          </cell>
          <cell r="G2527">
            <v>0</v>
          </cell>
          <cell r="H2527">
            <v>0</v>
          </cell>
          <cell r="I2527">
            <v>0.002</v>
          </cell>
          <cell r="J2527">
            <v>0</v>
          </cell>
          <cell r="K2527">
            <v>0</v>
          </cell>
        </row>
        <row r="2528">
          <cell r="C2528" t="str">
            <v>中国汽研</v>
          </cell>
          <cell r="D2528">
            <v>1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-0.053</v>
          </cell>
          <cell r="J2528">
            <v>0</v>
          </cell>
          <cell r="K2528">
            <v>0</v>
          </cell>
        </row>
        <row r="2529">
          <cell r="C2529" t="str">
            <v>玲珑轮胎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-0.025</v>
          </cell>
          <cell r="J2529">
            <v>0</v>
          </cell>
          <cell r="K2529">
            <v>0</v>
          </cell>
        </row>
        <row r="2530">
          <cell r="C2530" t="str">
            <v>宝钢包装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-0.011</v>
          </cell>
          <cell r="J2530">
            <v>0</v>
          </cell>
          <cell r="K2530">
            <v>0</v>
          </cell>
        </row>
        <row r="2531">
          <cell r="C2531" t="str">
            <v>海南矿业</v>
          </cell>
          <cell r="D2531">
            <v>2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-0.005</v>
          </cell>
          <cell r="J2531">
            <v>0</v>
          </cell>
          <cell r="K2531">
            <v>0</v>
          </cell>
        </row>
        <row r="2532">
          <cell r="C2532" t="str">
            <v>招商南油</v>
          </cell>
          <cell r="D2532">
            <v>2</v>
          </cell>
          <cell r="E2532">
            <v>0</v>
          </cell>
          <cell r="F2532">
            <v>0</v>
          </cell>
          <cell r="G2532">
            <v>-1</v>
          </cell>
          <cell r="H2532">
            <v>0</v>
          </cell>
          <cell r="I2532">
            <v>0.001</v>
          </cell>
          <cell r="J2532">
            <v>0</v>
          </cell>
          <cell r="K2532">
            <v>0</v>
          </cell>
        </row>
        <row r="2533">
          <cell r="C2533" t="str">
            <v>XD中国核电</v>
          </cell>
          <cell r="D2533">
            <v>4</v>
          </cell>
          <cell r="E2533">
            <v>0</v>
          </cell>
          <cell r="F2533">
            <v>-1</v>
          </cell>
          <cell r="G2533">
            <v>1</v>
          </cell>
          <cell r="H2533">
            <v>0</v>
          </cell>
          <cell r="I2533">
            <v>0.019</v>
          </cell>
          <cell r="J2533">
            <v>0</v>
          </cell>
          <cell r="K2533">
            <v>0</v>
          </cell>
        </row>
        <row r="2534">
          <cell r="C2534" t="str">
            <v>中国银行</v>
          </cell>
          <cell r="D2534">
            <v>4</v>
          </cell>
          <cell r="E2534">
            <v>1</v>
          </cell>
          <cell r="F2534">
            <v>0</v>
          </cell>
          <cell r="G2534">
            <v>1</v>
          </cell>
          <cell r="H2534">
            <v>0</v>
          </cell>
          <cell r="I2534">
            <v>0.004</v>
          </cell>
          <cell r="J2534">
            <v>0</v>
          </cell>
          <cell r="K2534">
            <v>0</v>
          </cell>
        </row>
        <row r="2535">
          <cell r="C2535" t="str">
            <v>中国重工</v>
          </cell>
          <cell r="D2535">
            <v>4</v>
          </cell>
          <cell r="E2535">
            <v>2</v>
          </cell>
          <cell r="F2535">
            <v>-1</v>
          </cell>
          <cell r="G2535">
            <v>1</v>
          </cell>
          <cell r="H2535">
            <v>0</v>
          </cell>
          <cell r="I2535">
            <v>0.001</v>
          </cell>
          <cell r="J2535">
            <v>0</v>
          </cell>
          <cell r="K2535">
            <v>0</v>
          </cell>
        </row>
        <row r="2536">
          <cell r="C2536" t="str">
            <v>南京证券</v>
          </cell>
          <cell r="D2536">
            <v>1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0.012</v>
          </cell>
          <cell r="J2536">
            <v>0</v>
          </cell>
          <cell r="K2536">
            <v>0</v>
          </cell>
        </row>
        <row r="2537">
          <cell r="C2537" t="str">
            <v>大唐发电</v>
          </cell>
          <cell r="D2537">
            <v>4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-0.005</v>
          </cell>
          <cell r="J2537">
            <v>0</v>
          </cell>
          <cell r="K2537">
            <v>0</v>
          </cell>
        </row>
        <row r="2538">
          <cell r="C2538" t="str">
            <v>金隅集团</v>
          </cell>
          <cell r="D2538">
            <v>0</v>
          </cell>
          <cell r="E2538">
            <v>2</v>
          </cell>
          <cell r="F2538">
            <v>0</v>
          </cell>
          <cell r="G2538">
            <v>0</v>
          </cell>
          <cell r="H2538">
            <v>0</v>
          </cell>
          <cell r="I2538">
            <v>0.001</v>
          </cell>
          <cell r="J2538">
            <v>0</v>
          </cell>
          <cell r="K2538">
            <v>0</v>
          </cell>
        </row>
        <row r="2539">
          <cell r="C2539" t="str">
            <v>中金公司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0.138</v>
          </cell>
          <cell r="J2539">
            <v>0</v>
          </cell>
          <cell r="K2539">
            <v>0</v>
          </cell>
        </row>
        <row r="2540">
          <cell r="C2540" t="str">
            <v>丰林集团</v>
          </cell>
          <cell r="D2540">
            <v>0</v>
          </cell>
          <cell r="E2540">
            <v>0</v>
          </cell>
          <cell r="F2540">
            <v>0</v>
          </cell>
          <cell r="G2540">
            <v>-1</v>
          </cell>
          <cell r="H2540">
            <v>0</v>
          </cell>
          <cell r="I2540">
            <v>-0.003</v>
          </cell>
          <cell r="J2540">
            <v>0</v>
          </cell>
          <cell r="K2540">
            <v>0</v>
          </cell>
        </row>
        <row r="2541">
          <cell r="C2541" t="str">
            <v>贵阳银行</v>
          </cell>
          <cell r="D2541">
            <v>4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-0.003</v>
          </cell>
          <cell r="J2541">
            <v>0</v>
          </cell>
          <cell r="K2541">
            <v>0</v>
          </cell>
        </row>
        <row r="2542">
          <cell r="C2542" t="str">
            <v>中信银行</v>
          </cell>
          <cell r="D2542">
            <v>4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-0.009</v>
          </cell>
          <cell r="J2542">
            <v>0</v>
          </cell>
          <cell r="K2542">
            <v>1</v>
          </cell>
        </row>
        <row r="2543">
          <cell r="C2543" t="str">
            <v>出版传媒</v>
          </cell>
          <cell r="D2543">
            <v>1</v>
          </cell>
          <cell r="E2543">
            <v>0</v>
          </cell>
          <cell r="F2543">
            <v>0</v>
          </cell>
          <cell r="G2543">
            <v>-1</v>
          </cell>
          <cell r="H2543">
            <v>0</v>
          </cell>
          <cell r="I2543">
            <v>-0.008</v>
          </cell>
          <cell r="J2543">
            <v>0</v>
          </cell>
          <cell r="K2543">
            <v>0</v>
          </cell>
        </row>
        <row r="2544">
          <cell r="C2544" t="str">
            <v>人民网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0.024</v>
          </cell>
          <cell r="J2544">
            <v>0</v>
          </cell>
          <cell r="K2544">
            <v>0</v>
          </cell>
        </row>
        <row r="2545">
          <cell r="C2545" t="str">
            <v>奥康国际</v>
          </cell>
          <cell r="D2545">
            <v>0</v>
          </cell>
          <cell r="E2545">
            <v>0</v>
          </cell>
          <cell r="F2545">
            <v>1</v>
          </cell>
          <cell r="G2545">
            <v>-1</v>
          </cell>
          <cell r="H2545">
            <v>0</v>
          </cell>
          <cell r="I2545">
            <v>0.01</v>
          </cell>
          <cell r="J2545">
            <v>0</v>
          </cell>
          <cell r="K2545">
            <v>0</v>
          </cell>
        </row>
        <row r="2546">
          <cell r="C2546" t="str">
            <v>宏昌电子</v>
          </cell>
          <cell r="D2546">
            <v>4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-0.021</v>
          </cell>
          <cell r="J2546">
            <v>0</v>
          </cell>
          <cell r="K2546">
            <v>0</v>
          </cell>
        </row>
        <row r="2547">
          <cell r="C2547" t="str">
            <v>*ST龙宇</v>
          </cell>
          <cell r="D2547">
            <v>4</v>
          </cell>
          <cell r="E2547">
            <v>2</v>
          </cell>
          <cell r="F2547">
            <v>0</v>
          </cell>
          <cell r="G2547">
            <v>0</v>
          </cell>
          <cell r="H2547">
            <v>0</v>
          </cell>
          <cell r="I2547">
            <v>-0.027</v>
          </cell>
          <cell r="J2547">
            <v>0</v>
          </cell>
          <cell r="K2547">
            <v>0</v>
          </cell>
        </row>
        <row r="2548">
          <cell r="C2548" t="str">
            <v>鼎龙科技</v>
          </cell>
          <cell r="D2548">
            <v>1</v>
          </cell>
          <cell r="E2548">
            <v>2</v>
          </cell>
          <cell r="F2548">
            <v>0</v>
          </cell>
          <cell r="G2548">
            <v>1</v>
          </cell>
          <cell r="H2548">
            <v>0</v>
          </cell>
          <cell r="I2548">
            <v>0.061</v>
          </cell>
          <cell r="J2548">
            <v>0</v>
          </cell>
          <cell r="K2548">
            <v>1</v>
          </cell>
        </row>
        <row r="2549">
          <cell r="C2549" t="str">
            <v>晶方科技</v>
          </cell>
          <cell r="D2549">
            <v>4</v>
          </cell>
          <cell r="E2549">
            <v>0</v>
          </cell>
          <cell r="F2549">
            <v>-1</v>
          </cell>
          <cell r="G2549">
            <v>1</v>
          </cell>
          <cell r="H2549">
            <v>0</v>
          </cell>
          <cell r="I2549">
            <v>0.055</v>
          </cell>
          <cell r="J2549">
            <v>0</v>
          </cell>
          <cell r="K2549">
            <v>0</v>
          </cell>
        </row>
        <row r="2550">
          <cell r="C2550" t="str">
            <v>联明股份</v>
          </cell>
          <cell r="D2550">
            <v>0</v>
          </cell>
          <cell r="E2550">
            <v>1</v>
          </cell>
          <cell r="F2550">
            <v>0</v>
          </cell>
          <cell r="G2550">
            <v>0</v>
          </cell>
          <cell r="H2550">
            <v>0</v>
          </cell>
          <cell r="I2550">
            <v>0.025</v>
          </cell>
          <cell r="J2550">
            <v>0</v>
          </cell>
          <cell r="K2550">
            <v>0</v>
          </cell>
        </row>
        <row r="2551">
          <cell r="C2551" t="str">
            <v>ST花王</v>
          </cell>
          <cell r="D2551">
            <v>3</v>
          </cell>
          <cell r="E2551">
            <v>1</v>
          </cell>
          <cell r="F2551">
            <v>0</v>
          </cell>
          <cell r="G2551">
            <v>0</v>
          </cell>
          <cell r="H2551">
            <v>0</v>
          </cell>
          <cell r="I2551">
            <v>0.009</v>
          </cell>
          <cell r="J2551">
            <v>0</v>
          </cell>
          <cell r="K2551">
            <v>0</v>
          </cell>
        </row>
        <row r="2552">
          <cell r="C2552" t="str">
            <v>喜临门</v>
          </cell>
          <cell r="D2552">
            <v>0</v>
          </cell>
          <cell r="E2552">
            <v>1</v>
          </cell>
          <cell r="F2552">
            <v>1</v>
          </cell>
          <cell r="G2552">
            <v>-1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</row>
        <row r="2553">
          <cell r="C2553" t="str">
            <v>北特科技</v>
          </cell>
          <cell r="D2553">
            <v>2</v>
          </cell>
          <cell r="E2553">
            <v>0</v>
          </cell>
          <cell r="F2553">
            <v>0</v>
          </cell>
          <cell r="G2553">
            <v>-1</v>
          </cell>
          <cell r="H2553">
            <v>0</v>
          </cell>
          <cell r="I2553">
            <v>0.203</v>
          </cell>
          <cell r="J2553">
            <v>0</v>
          </cell>
          <cell r="K2553">
            <v>0</v>
          </cell>
        </row>
        <row r="2554">
          <cell r="C2554" t="str">
            <v>万盛股份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-0.01</v>
          </cell>
          <cell r="J2554">
            <v>0</v>
          </cell>
          <cell r="K2554">
            <v>-1</v>
          </cell>
        </row>
        <row r="2555">
          <cell r="C2555" t="str">
            <v>合锻智能</v>
          </cell>
          <cell r="D2555">
            <v>0</v>
          </cell>
          <cell r="E2555">
            <v>0</v>
          </cell>
          <cell r="F2555">
            <v>1</v>
          </cell>
          <cell r="G2555">
            <v>-1</v>
          </cell>
          <cell r="H2555">
            <v>0</v>
          </cell>
          <cell r="I2555">
            <v>-0.007</v>
          </cell>
          <cell r="J2555">
            <v>0</v>
          </cell>
          <cell r="K2555">
            <v>0</v>
          </cell>
        </row>
        <row r="2556">
          <cell r="C2556" t="str">
            <v>创力集团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0.008</v>
          </cell>
          <cell r="J2556">
            <v>0</v>
          </cell>
          <cell r="K2556">
            <v>0</v>
          </cell>
        </row>
        <row r="2557">
          <cell r="C2557" t="str">
            <v>亚普股份</v>
          </cell>
          <cell r="D2557">
            <v>1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-0.014</v>
          </cell>
          <cell r="J2557">
            <v>0</v>
          </cell>
          <cell r="K2557">
            <v>0</v>
          </cell>
        </row>
        <row r="2558">
          <cell r="C2558" t="str">
            <v>弘讯科技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-0.01</v>
          </cell>
          <cell r="J2558">
            <v>0</v>
          </cell>
          <cell r="K2558">
            <v>0</v>
          </cell>
        </row>
        <row r="2559">
          <cell r="C2559" t="str">
            <v>新宏泰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-0.067</v>
          </cell>
          <cell r="J2559">
            <v>0</v>
          </cell>
          <cell r="K2559">
            <v>0</v>
          </cell>
        </row>
        <row r="2560">
          <cell r="C2560" t="str">
            <v>中衡设计</v>
          </cell>
          <cell r="D2560">
            <v>0</v>
          </cell>
          <cell r="E2560">
            <v>0</v>
          </cell>
          <cell r="F2560">
            <v>0</v>
          </cell>
          <cell r="G2560">
            <v>-1</v>
          </cell>
          <cell r="H2560">
            <v>0</v>
          </cell>
          <cell r="I2560">
            <v>0.004</v>
          </cell>
          <cell r="J2560">
            <v>0</v>
          </cell>
          <cell r="K2560">
            <v>0</v>
          </cell>
        </row>
        <row r="2561">
          <cell r="C2561" t="str">
            <v>华设集团</v>
          </cell>
          <cell r="D2561">
            <v>2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0.022</v>
          </cell>
          <cell r="J2561">
            <v>0</v>
          </cell>
          <cell r="K2561">
            <v>0</v>
          </cell>
        </row>
        <row r="2562">
          <cell r="C2562" t="str">
            <v>中科曙光</v>
          </cell>
          <cell r="D2562">
            <v>1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0.282</v>
          </cell>
          <cell r="J2562">
            <v>1</v>
          </cell>
          <cell r="K2562">
            <v>1</v>
          </cell>
        </row>
        <row r="2563">
          <cell r="C2563" t="str">
            <v>爱普股份</v>
          </cell>
          <cell r="D2563">
            <v>1</v>
          </cell>
          <cell r="E2563">
            <v>1</v>
          </cell>
          <cell r="F2563">
            <v>0</v>
          </cell>
          <cell r="G2563">
            <v>0</v>
          </cell>
          <cell r="H2563">
            <v>0</v>
          </cell>
          <cell r="I2563">
            <v>-0.012</v>
          </cell>
          <cell r="J2563">
            <v>0</v>
          </cell>
          <cell r="K2563">
            <v>-1</v>
          </cell>
        </row>
        <row r="2564">
          <cell r="C2564" t="str">
            <v>山东华鹏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-0.006</v>
          </cell>
          <cell r="J2564">
            <v>0</v>
          </cell>
          <cell r="K2564">
            <v>0</v>
          </cell>
        </row>
        <row r="2565">
          <cell r="C2565" t="str">
            <v>新通联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1</v>
          </cell>
          <cell r="I2565">
            <v>0.008</v>
          </cell>
          <cell r="J2565">
            <v>0</v>
          </cell>
          <cell r="K2565">
            <v>-1</v>
          </cell>
        </row>
        <row r="2566">
          <cell r="C2566" t="str">
            <v>*ST威帝</v>
          </cell>
          <cell r="D2566">
            <v>4</v>
          </cell>
          <cell r="E2566">
            <v>1</v>
          </cell>
          <cell r="F2566">
            <v>-1</v>
          </cell>
          <cell r="G2566">
            <v>1</v>
          </cell>
          <cell r="H2566">
            <v>0</v>
          </cell>
          <cell r="I2566">
            <v>0.005</v>
          </cell>
          <cell r="J2566">
            <v>0</v>
          </cell>
          <cell r="K2566">
            <v>0</v>
          </cell>
        </row>
        <row r="2567">
          <cell r="C2567" t="str">
            <v>大豪科技</v>
          </cell>
          <cell r="D2567">
            <v>3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0.042</v>
          </cell>
          <cell r="J2567">
            <v>0</v>
          </cell>
          <cell r="K2567">
            <v>0</v>
          </cell>
        </row>
        <row r="2568">
          <cell r="C2568" t="str">
            <v>石大胜华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0.019</v>
          </cell>
          <cell r="J2568">
            <v>0</v>
          </cell>
          <cell r="K2568">
            <v>0</v>
          </cell>
        </row>
        <row r="2569">
          <cell r="C2569" t="str">
            <v>千禾味业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0.011</v>
          </cell>
          <cell r="J2569">
            <v>0</v>
          </cell>
          <cell r="K2569">
            <v>0</v>
          </cell>
        </row>
        <row r="2570">
          <cell r="C2570" t="str">
            <v>赛福天</v>
          </cell>
          <cell r="D2570">
            <v>0</v>
          </cell>
          <cell r="E2570">
            <v>0</v>
          </cell>
          <cell r="F2570">
            <v>0</v>
          </cell>
          <cell r="G2570">
            <v>-1</v>
          </cell>
          <cell r="H2570">
            <v>0</v>
          </cell>
          <cell r="I2570">
            <v>-0.018</v>
          </cell>
          <cell r="J2570">
            <v>0</v>
          </cell>
          <cell r="K2570">
            <v>0</v>
          </cell>
        </row>
        <row r="2571">
          <cell r="C2571" t="str">
            <v>天鹅股份</v>
          </cell>
          <cell r="D2571">
            <v>4</v>
          </cell>
          <cell r="E2571">
            <v>2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1</v>
          </cell>
        </row>
        <row r="2572">
          <cell r="C2572" t="str">
            <v>全筑股份</v>
          </cell>
          <cell r="D2572">
            <v>3</v>
          </cell>
          <cell r="E2572">
            <v>2</v>
          </cell>
          <cell r="F2572">
            <v>0</v>
          </cell>
          <cell r="G2572">
            <v>0</v>
          </cell>
          <cell r="H2572">
            <v>0</v>
          </cell>
          <cell r="I2572">
            <v>-0.007</v>
          </cell>
          <cell r="J2572">
            <v>0</v>
          </cell>
          <cell r="K2572">
            <v>0</v>
          </cell>
        </row>
        <row r="2573">
          <cell r="C2573" t="str">
            <v>安孚科技</v>
          </cell>
          <cell r="D2573">
            <v>2</v>
          </cell>
          <cell r="E2573">
            <v>0</v>
          </cell>
          <cell r="F2573">
            <v>-1</v>
          </cell>
          <cell r="G2573">
            <v>1</v>
          </cell>
          <cell r="H2573">
            <v>0</v>
          </cell>
          <cell r="I2573">
            <v>-0.002</v>
          </cell>
          <cell r="J2573">
            <v>0</v>
          </cell>
          <cell r="K2573">
            <v>0</v>
          </cell>
        </row>
        <row r="2574">
          <cell r="C2574" t="str">
            <v>德新科技</v>
          </cell>
          <cell r="D2574">
            <v>1</v>
          </cell>
          <cell r="E2574">
            <v>2</v>
          </cell>
          <cell r="F2574">
            <v>0</v>
          </cell>
          <cell r="G2574">
            <v>0</v>
          </cell>
          <cell r="H2574">
            <v>0</v>
          </cell>
          <cell r="I2574">
            <v>-0.002</v>
          </cell>
          <cell r="J2574">
            <v>0</v>
          </cell>
          <cell r="K2574">
            <v>0</v>
          </cell>
        </row>
        <row r="2575">
          <cell r="C2575" t="str">
            <v>三维股份</v>
          </cell>
          <cell r="D2575">
            <v>0</v>
          </cell>
          <cell r="E2575">
            <v>2</v>
          </cell>
          <cell r="F2575">
            <v>0</v>
          </cell>
          <cell r="G2575">
            <v>-1</v>
          </cell>
          <cell r="H2575">
            <v>0</v>
          </cell>
          <cell r="I2575">
            <v>-0.04</v>
          </cell>
          <cell r="J2575">
            <v>0</v>
          </cell>
          <cell r="K2575">
            <v>-1</v>
          </cell>
        </row>
        <row r="2576">
          <cell r="C2576" t="str">
            <v>常熟汽饰</v>
          </cell>
          <cell r="D2576">
            <v>1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</row>
        <row r="2577">
          <cell r="C2577" t="str">
            <v>如通股份</v>
          </cell>
          <cell r="D2577">
            <v>0</v>
          </cell>
          <cell r="E2577">
            <v>2</v>
          </cell>
          <cell r="F2577">
            <v>1</v>
          </cell>
          <cell r="G2577">
            <v>0</v>
          </cell>
          <cell r="H2577">
            <v>0</v>
          </cell>
          <cell r="I2577">
            <v>-0.001</v>
          </cell>
          <cell r="J2577">
            <v>0</v>
          </cell>
          <cell r="K2577">
            <v>0</v>
          </cell>
        </row>
        <row r="2578">
          <cell r="C2578" t="str">
            <v>凯众股份</v>
          </cell>
          <cell r="D2578">
            <v>4</v>
          </cell>
          <cell r="E2578">
            <v>2</v>
          </cell>
          <cell r="F2578">
            <v>0</v>
          </cell>
          <cell r="G2578">
            <v>0</v>
          </cell>
          <cell r="H2578">
            <v>0</v>
          </cell>
          <cell r="I2578">
            <v>-0.002</v>
          </cell>
          <cell r="J2578">
            <v>0</v>
          </cell>
          <cell r="K2578">
            <v>0</v>
          </cell>
        </row>
        <row r="2579">
          <cell r="C2579" t="str">
            <v>华立股份</v>
          </cell>
          <cell r="D2579">
            <v>0</v>
          </cell>
          <cell r="E2579">
            <v>0</v>
          </cell>
          <cell r="F2579">
            <v>0</v>
          </cell>
          <cell r="G2579">
            <v>-1</v>
          </cell>
          <cell r="H2579">
            <v>0</v>
          </cell>
          <cell r="I2579">
            <v>-0.003</v>
          </cell>
          <cell r="J2579">
            <v>0</v>
          </cell>
          <cell r="K2579">
            <v>0</v>
          </cell>
        </row>
        <row r="2580">
          <cell r="C2580" t="str">
            <v>泛微网络</v>
          </cell>
          <cell r="D2580">
            <v>0</v>
          </cell>
          <cell r="E2580">
            <v>1</v>
          </cell>
          <cell r="F2580">
            <v>1</v>
          </cell>
          <cell r="G2580">
            <v>-1</v>
          </cell>
          <cell r="H2580">
            <v>0</v>
          </cell>
          <cell r="I2580">
            <v>0.045</v>
          </cell>
          <cell r="J2580">
            <v>0</v>
          </cell>
          <cell r="K2580">
            <v>0</v>
          </cell>
        </row>
        <row r="2581">
          <cell r="C2581" t="str">
            <v>新坐标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-0.026</v>
          </cell>
          <cell r="J2581">
            <v>0</v>
          </cell>
          <cell r="K2581">
            <v>0</v>
          </cell>
        </row>
        <row r="2582">
          <cell r="C2582" t="str">
            <v>美思德</v>
          </cell>
          <cell r="D2582">
            <v>1</v>
          </cell>
          <cell r="E2582">
            <v>0</v>
          </cell>
          <cell r="F2582">
            <v>0</v>
          </cell>
          <cell r="G2582">
            <v>-1</v>
          </cell>
          <cell r="H2582">
            <v>0</v>
          </cell>
          <cell r="I2582">
            <v>-0.022</v>
          </cell>
          <cell r="J2582">
            <v>0</v>
          </cell>
          <cell r="K2582">
            <v>0</v>
          </cell>
        </row>
        <row r="2583">
          <cell r="C2583" t="str">
            <v>华脉科技</v>
          </cell>
          <cell r="D2583">
            <v>4</v>
          </cell>
          <cell r="E2583">
            <v>2</v>
          </cell>
          <cell r="F2583">
            <v>-1</v>
          </cell>
          <cell r="G2583">
            <v>1</v>
          </cell>
          <cell r="H2583">
            <v>0</v>
          </cell>
          <cell r="I2583">
            <v>0.015</v>
          </cell>
          <cell r="J2583">
            <v>0</v>
          </cell>
          <cell r="K2583">
            <v>0</v>
          </cell>
        </row>
        <row r="2584">
          <cell r="C2584" t="str">
            <v>广州酒家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-0.011</v>
          </cell>
          <cell r="J2584">
            <v>0</v>
          </cell>
          <cell r="K2584">
            <v>-1</v>
          </cell>
        </row>
        <row r="2585">
          <cell r="C2585" t="str">
            <v>福达合金</v>
          </cell>
          <cell r="D2585">
            <v>0</v>
          </cell>
          <cell r="E2585">
            <v>2</v>
          </cell>
          <cell r="F2585">
            <v>0</v>
          </cell>
          <cell r="G2585">
            <v>-1</v>
          </cell>
          <cell r="H2585">
            <v>0</v>
          </cell>
          <cell r="I2585">
            <v>-0.02</v>
          </cell>
          <cell r="J2585">
            <v>0</v>
          </cell>
          <cell r="K2585">
            <v>0</v>
          </cell>
        </row>
        <row r="2586">
          <cell r="C2586" t="str">
            <v>浙江黎明</v>
          </cell>
          <cell r="D2586">
            <v>4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-0.035</v>
          </cell>
          <cell r="J2586">
            <v>0</v>
          </cell>
          <cell r="K2586">
            <v>0</v>
          </cell>
        </row>
        <row r="2587">
          <cell r="C2587" t="str">
            <v>科林电气</v>
          </cell>
          <cell r="D2587">
            <v>3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-0.079</v>
          </cell>
          <cell r="J2587">
            <v>0</v>
          </cell>
          <cell r="K2587">
            <v>0</v>
          </cell>
        </row>
        <row r="2588">
          <cell r="C2588" t="str">
            <v>鹿山新材</v>
          </cell>
          <cell r="D2588">
            <v>1</v>
          </cell>
          <cell r="E2588">
            <v>2</v>
          </cell>
          <cell r="F2588">
            <v>0</v>
          </cell>
          <cell r="G2588">
            <v>0</v>
          </cell>
          <cell r="H2588">
            <v>0</v>
          </cell>
          <cell r="I2588">
            <v>0.017</v>
          </cell>
          <cell r="J2588">
            <v>0</v>
          </cell>
          <cell r="K2588">
            <v>0</v>
          </cell>
        </row>
        <row r="2589">
          <cell r="C2589" t="str">
            <v>可川科技</v>
          </cell>
          <cell r="D2589">
            <v>4</v>
          </cell>
          <cell r="E2589">
            <v>1</v>
          </cell>
          <cell r="F2589">
            <v>0</v>
          </cell>
          <cell r="G2589">
            <v>0</v>
          </cell>
          <cell r="H2589">
            <v>0</v>
          </cell>
          <cell r="I2589">
            <v>-0.016</v>
          </cell>
          <cell r="J2589">
            <v>0</v>
          </cell>
          <cell r="K2589">
            <v>0</v>
          </cell>
        </row>
        <row r="2590">
          <cell r="C2590" t="str">
            <v>成都燃气</v>
          </cell>
          <cell r="D2590">
            <v>4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-0.033</v>
          </cell>
          <cell r="J2590">
            <v>0</v>
          </cell>
          <cell r="K2590">
            <v>-1</v>
          </cell>
        </row>
        <row r="2591">
          <cell r="C2591" t="str">
            <v>台华新材</v>
          </cell>
          <cell r="D2591">
            <v>4</v>
          </cell>
          <cell r="E2591">
            <v>2</v>
          </cell>
          <cell r="F2591">
            <v>-1</v>
          </cell>
          <cell r="G2591">
            <v>1</v>
          </cell>
          <cell r="H2591">
            <v>0</v>
          </cell>
          <cell r="I2591">
            <v>-0.03</v>
          </cell>
          <cell r="J2591">
            <v>1</v>
          </cell>
          <cell r="K2591">
            <v>0</v>
          </cell>
        </row>
        <row r="2592">
          <cell r="C2592" t="str">
            <v>德邦股份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0.011</v>
          </cell>
          <cell r="J2592">
            <v>0</v>
          </cell>
          <cell r="K2592">
            <v>0</v>
          </cell>
        </row>
        <row r="2593">
          <cell r="C2593" t="str">
            <v>上海紫燕食品</v>
          </cell>
          <cell r="D2593">
            <v>0</v>
          </cell>
          <cell r="E2593">
            <v>2</v>
          </cell>
          <cell r="F2593">
            <v>1</v>
          </cell>
          <cell r="G2593">
            <v>-1</v>
          </cell>
          <cell r="H2593">
            <v>0</v>
          </cell>
          <cell r="I2593">
            <v>-0.022</v>
          </cell>
          <cell r="J2593">
            <v>0</v>
          </cell>
          <cell r="K2593">
            <v>0</v>
          </cell>
        </row>
        <row r="2594">
          <cell r="C2594" t="str">
            <v>永吉股份</v>
          </cell>
          <cell r="D2594">
            <v>4</v>
          </cell>
          <cell r="E2594">
            <v>0</v>
          </cell>
          <cell r="F2594">
            <v>-1</v>
          </cell>
          <cell r="G2594">
            <v>0</v>
          </cell>
          <cell r="H2594">
            <v>0</v>
          </cell>
          <cell r="I2594">
            <v>-0.007</v>
          </cell>
          <cell r="J2594">
            <v>0</v>
          </cell>
          <cell r="K2594">
            <v>0</v>
          </cell>
        </row>
        <row r="2595">
          <cell r="C2595" t="str">
            <v>倍加洁</v>
          </cell>
          <cell r="D2595">
            <v>1</v>
          </cell>
          <cell r="E2595">
            <v>2</v>
          </cell>
          <cell r="F2595">
            <v>0</v>
          </cell>
          <cell r="G2595">
            <v>0</v>
          </cell>
          <cell r="H2595">
            <v>0</v>
          </cell>
          <cell r="I2595">
            <v>-0.078</v>
          </cell>
          <cell r="J2595">
            <v>0</v>
          </cell>
          <cell r="K2595">
            <v>-1</v>
          </cell>
        </row>
        <row r="2596">
          <cell r="C2596" t="str">
            <v>国检集团</v>
          </cell>
          <cell r="D2596">
            <v>0</v>
          </cell>
          <cell r="E2596">
            <v>0</v>
          </cell>
          <cell r="F2596">
            <v>0</v>
          </cell>
          <cell r="G2596">
            <v>-1</v>
          </cell>
          <cell r="H2596">
            <v>0</v>
          </cell>
          <cell r="I2596">
            <v>-0.007</v>
          </cell>
          <cell r="J2596">
            <v>0</v>
          </cell>
          <cell r="K2596">
            <v>-1</v>
          </cell>
        </row>
        <row r="2597">
          <cell r="C2597" t="str">
            <v>金海通股份</v>
          </cell>
          <cell r="D2597">
            <v>3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0.422</v>
          </cell>
          <cell r="J2597">
            <v>0</v>
          </cell>
          <cell r="K2597">
            <v>0</v>
          </cell>
        </row>
        <row r="2598">
          <cell r="C2598" t="str">
            <v>麦加芯彩</v>
          </cell>
          <cell r="D2598">
            <v>0</v>
          </cell>
          <cell r="E2598">
            <v>1</v>
          </cell>
          <cell r="F2598">
            <v>1</v>
          </cell>
          <cell r="G2598">
            <v>-1</v>
          </cell>
          <cell r="H2598">
            <v>0</v>
          </cell>
          <cell r="I2598">
            <v>-0.006</v>
          </cell>
          <cell r="J2598">
            <v>0</v>
          </cell>
          <cell r="K2598">
            <v>0</v>
          </cell>
        </row>
        <row r="2599">
          <cell r="C2599" t="str">
            <v>禾望电气</v>
          </cell>
          <cell r="D2599">
            <v>0</v>
          </cell>
          <cell r="E2599">
            <v>1</v>
          </cell>
          <cell r="F2599">
            <v>0</v>
          </cell>
          <cell r="G2599">
            <v>0</v>
          </cell>
          <cell r="H2599">
            <v>0</v>
          </cell>
          <cell r="I2599">
            <v>0.091</v>
          </cell>
          <cell r="J2599">
            <v>0</v>
          </cell>
          <cell r="K2599">
            <v>1</v>
          </cell>
        </row>
        <row r="2600">
          <cell r="C2600" t="str">
            <v>宿迁联盛</v>
          </cell>
          <cell r="D2600">
            <v>0</v>
          </cell>
          <cell r="E2600">
            <v>0</v>
          </cell>
          <cell r="F2600">
            <v>1</v>
          </cell>
          <cell r="G2600">
            <v>-1</v>
          </cell>
          <cell r="H2600">
            <v>0</v>
          </cell>
          <cell r="I2600">
            <v>-0.017</v>
          </cell>
          <cell r="J2600">
            <v>0</v>
          </cell>
          <cell r="K2600">
            <v>0</v>
          </cell>
        </row>
        <row r="2601">
          <cell r="C2601" t="str">
            <v>XD音飞储存</v>
          </cell>
          <cell r="D2601">
            <v>1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-0.006</v>
          </cell>
          <cell r="J2601">
            <v>0</v>
          </cell>
          <cell r="K2601">
            <v>-1</v>
          </cell>
        </row>
        <row r="2602">
          <cell r="C2602" t="str">
            <v>振华股份</v>
          </cell>
          <cell r="D2602">
            <v>4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-0.057</v>
          </cell>
          <cell r="J2602">
            <v>0</v>
          </cell>
          <cell r="K2602">
            <v>0</v>
          </cell>
        </row>
        <row r="2603">
          <cell r="C2603" t="str">
            <v>博通集成</v>
          </cell>
          <cell r="D2603">
            <v>4</v>
          </cell>
          <cell r="E2603">
            <v>1</v>
          </cell>
          <cell r="F2603">
            <v>0</v>
          </cell>
          <cell r="G2603">
            <v>0</v>
          </cell>
          <cell r="H2603">
            <v>0</v>
          </cell>
          <cell r="I2603">
            <v>0.06</v>
          </cell>
          <cell r="J2603">
            <v>0</v>
          </cell>
          <cell r="K2603">
            <v>0</v>
          </cell>
        </row>
        <row r="2604">
          <cell r="C2604" t="str">
            <v>海汽集团</v>
          </cell>
          <cell r="D2604">
            <v>4</v>
          </cell>
          <cell r="E2604">
            <v>1</v>
          </cell>
          <cell r="F2604">
            <v>0</v>
          </cell>
          <cell r="G2604">
            <v>0</v>
          </cell>
          <cell r="H2604">
            <v>0</v>
          </cell>
          <cell r="I2604">
            <v>0.068</v>
          </cell>
          <cell r="J2604">
            <v>0</v>
          </cell>
          <cell r="K2604">
            <v>0</v>
          </cell>
        </row>
        <row r="2605">
          <cell r="C2605" t="str">
            <v>万控智造</v>
          </cell>
          <cell r="D2605">
            <v>3</v>
          </cell>
          <cell r="E2605">
            <v>0</v>
          </cell>
          <cell r="F2605">
            <v>-1</v>
          </cell>
          <cell r="G2605">
            <v>0</v>
          </cell>
          <cell r="H2605">
            <v>0</v>
          </cell>
          <cell r="I2605">
            <v>-0.003</v>
          </cell>
          <cell r="J2605">
            <v>0</v>
          </cell>
          <cell r="K2605">
            <v>0</v>
          </cell>
        </row>
        <row r="2606">
          <cell r="C2606" t="str">
            <v>物产环能</v>
          </cell>
          <cell r="D2606">
            <v>0</v>
          </cell>
          <cell r="E2606">
            <v>0</v>
          </cell>
          <cell r="F2606">
            <v>1</v>
          </cell>
          <cell r="G2606">
            <v>-1</v>
          </cell>
          <cell r="H2606">
            <v>0</v>
          </cell>
          <cell r="I2606">
            <v>-0.011</v>
          </cell>
          <cell r="J2606">
            <v>0</v>
          </cell>
          <cell r="K2606">
            <v>0</v>
          </cell>
        </row>
        <row r="2607">
          <cell r="C2607" t="str">
            <v>彩蝶实业</v>
          </cell>
          <cell r="D2607">
            <v>1</v>
          </cell>
          <cell r="E2607">
            <v>2</v>
          </cell>
          <cell r="F2607">
            <v>0</v>
          </cell>
          <cell r="G2607">
            <v>-1</v>
          </cell>
          <cell r="H2607">
            <v>0</v>
          </cell>
          <cell r="I2607">
            <v>-0.022</v>
          </cell>
          <cell r="J2607">
            <v>0</v>
          </cell>
          <cell r="K2607">
            <v>0</v>
          </cell>
        </row>
        <row r="2608">
          <cell r="C2608" t="str">
            <v>热威科技股份</v>
          </cell>
          <cell r="D2608">
            <v>1</v>
          </cell>
          <cell r="E2608">
            <v>2</v>
          </cell>
          <cell r="F2608">
            <v>0</v>
          </cell>
          <cell r="G2608">
            <v>0</v>
          </cell>
          <cell r="H2608">
            <v>0</v>
          </cell>
          <cell r="I2608">
            <v>0.029</v>
          </cell>
          <cell r="J2608">
            <v>0</v>
          </cell>
          <cell r="K2608">
            <v>0</v>
          </cell>
        </row>
        <row r="2609">
          <cell r="C2609" t="str">
            <v>乐惠国际</v>
          </cell>
          <cell r="D2609">
            <v>0</v>
          </cell>
          <cell r="E2609">
            <v>0</v>
          </cell>
          <cell r="F2609">
            <v>1</v>
          </cell>
          <cell r="G2609">
            <v>-1</v>
          </cell>
          <cell r="H2609">
            <v>0</v>
          </cell>
          <cell r="I2609">
            <v>-0.012</v>
          </cell>
          <cell r="J2609">
            <v>0</v>
          </cell>
          <cell r="K2609">
            <v>0</v>
          </cell>
        </row>
        <row r="2610">
          <cell r="C2610" t="str">
            <v>和邦生物</v>
          </cell>
          <cell r="D2610">
            <v>1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-0.002</v>
          </cell>
          <cell r="J2610">
            <v>0</v>
          </cell>
          <cell r="K2610">
            <v>0</v>
          </cell>
        </row>
        <row r="2611">
          <cell r="C2611" t="str">
            <v>江化微</v>
          </cell>
          <cell r="D2611">
            <v>3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0.062</v>
          </cell>
          <cell r="J2611">
            <v>0</v>
          </cell>
          <cell r="K2611">
            <v>0</v>
          </cell>
        </row>
        <row r="2612">
          <cell r="C2612" t="str">
            <v>圣达生物</v>
          </cell>
          <cell r="D2612">
            <v>3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-0.086</v>
          </cell>
          <cell r="J2612">
            <v>0</v>
          </cell>
          <cell r="K2612">
            <v>-1</v>
          </cell>
        </row>
        <row r="2613">
          <cell r="C2613" t="str">
            <v>新疆火炬</v>
          </cell>
          <cell r="D2613">
            <v>4</v>
          </cell>
          <cell r="E2613">
            <v>2</v>
          </cell>
          <cell r="F2613">
            <v>0</v>
          </cell>
          <cell r="G2613">
            <v>0</v>
          </cell>
          <cell r="H2613">
            <v>0</v>
          </cell>
          <cell r="I2613">
            <v>-0.017</v>
          </cell>
          <cell r="J2613">
            <v>0</v>
          </cell>
          <cell r="K2613">
            <v>0</v>
          </cell>
        </row>
        <row r="2614">
          <cell r="C2614" t="str">
            <v>大丰实业</v>
          </cell>
          <cell r="D2614">
            <v>0</v>
          </cell>
          <cell r="E2614">
            <v>0</v>
          </cell>
          <cell r="F2614">
            <v>0</v>
          </cell>
          <cell r="G2614">
            <v>-1</v>
          </cell>
          <cell r="H2614">
            <v>0</v>
          </cell>
          <cell r="I2614">
            <v>-0.036</v>
          </cell>
          <cell r="J2614">
            <v>0</v>
          </cell>
          <cell r="K2614">
            <v>0</v>
          </cell>
        </row>
        <row r="2615">
          <cell r="C2615" t="str">
            <v>剑桥科技</v>
          </cell>
          <cell r="D2615">
            <v>1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0.017</v>
          </cell>
          <cell r="J2615">
            <v>0</v>
          </cell>
          <cell r="K2615">
            <v>-1</v>
          </cell>
        </row>
        <row r="2616">
          <cell r="C2616" t="str">
            <v>天成自控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0.016</v>
          </cell>
          <cell r="J2616">
            <v>0</v>
          </cell>
          <cell r="K2616">
            <v>0</v>
          </cell>
        </row>
        <row r="2617">
          <cell r="C2617" t="str">
            <v>先达股份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-0.004</v>
          </cell>
          <cell r="J2617">
            <v>0</v>
          </cell>
          <cell r="K2617">
            <v>-1</v>
          </cell>
        </row>
        <row r="2618">
          <cell r="C2618" t="str">
            <v>甘李药业</v>
          </cell>
          <cell r="D2618">
            <v>2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0.062</v>
          </cell>
          <cell r="J2618">
            <v>0</v>
          </cell>
          <cell r="K2618">
            <v>0</v>
          </cell>
        </row>
        <row r="2619">
          <cell r="C2619" t="str">
            <v>宁波精达</v>
          </cell>
          <cell r="D2619">
            <v>2</v>
          </cell>
          <cell r="E2619">
            <v>2</v>
          </cell>
          <cell r="F2619">
            <v>0</v>
          </cell>
          <cell r="G2619">
            <v>0</v>
          </cell>
          <cell r="H2619">
            <v>0</v>
          </cell>
          <cell r="I2619">
            <v>-0.044</v>
          </cell>
          <cell r="J2619">
            <v>0</v>
          </cell>
          <cell r="K2619">
            <v>-1</v>
          </cell>
        </row>
        <row r="2620">
          <cell r="C2620" t="str">
            <v>正裕工业</v>
          </cell>
          <cell r="D2620">
            <v>1</v>
          </cell>
          <cell r="E2620">
            <v>1</v>
          </cell>
          <cell r="F2620">
            <v>0</v>
          </cell>
          <cell r="G2620">
            <v>1</v>
          </cell>
          <cell r="H2620">
            <v>0</v>
          </cell>
          <cell r="I2620">
            <v>0.006</v>
          </cell>
          <cell r="J2620">
            <v>0</v>
          </cell>
          <cell r="K2620">
            <v>0</v>
          </cell>
        </row>
        <row r="2621">
          <cell r="C2621" t="str">
            <v>宏盛股份</v>
          </cell>
          <cell r="D2621">
            <v>0</v>
          </cell>
          <cell r="E2621">
            <v>0</v>
          </cell>
          <cell r="F2621">
            <v>1</v>
          </cell>
          <cell r="G2621">
            <v>-1</v>
          </cell>
          <cell r="H2621">
            <v>0</v>
          </cell>
          <cell r="I2621">
            <v>0.044</v>
          </cell>
          <cell r="J2621">
            <v>0</v>
          </cell>
          <cell r="K2621">
            <v>0</v>
          </cell>
        </row>
        <row r="2622">
          <cell r="C2622" t="str">
            <v>南华期货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0.013</v>
          </cell>
          <cell r="J2622">
            <v>0</v>
          </cell>
          <cell r="K2622">
            <v>0</v>
          </cell>
        </row>
        <row r="2623">
          <cell r="C2623" t="str">
            <v>越剑智能</v>
          </cell>
          <cell r="D2623">
            <v>1</v>
          </cell>
          <cell r="E2623">
            <v>2</v>
          </cell>
          <cell r="F2623">
            <v>0</v>
          </cell>
          <cell r="G2623">
            <v>1</v>
          </cell>
          <cell r="H2623">
            <v>0</v>
          </cell>
          <cell r="I2623">
            <v>0.085</v>
          </cell>
          <cell r="J2623">
            <v>0</v>
          </cell>
          <cell r="K2623">
            <v>0</v>
          </cell>
        </row>
        <row r="2624">
          <cell r="C2624" t="str">
            <v>新经典</v>
          </cell>
          <cell r="D2624">
            <v>3</v>
          </cell>
          <cell r="E2624">
            <v>2</v>
          </cell>
          <cell r="F2624">
            <v>0</v>
          </cell>
          <cell r="G2624">
            <v>-1</v>
          </cell>
          <cell r="H2624">
            <v>0</v>
          </cell>
          <cell r="I2624">
            <v>-0.066</v>
          </cell>
          <cell r="J2624">
            <v>0</v>
          </cell>
          <cell r="K2624">
            <v>0</v>
          </cell>
        </row>
        <row r="2625">
          <cell r="C2625" t="str">
            <v>江苏华辰</v>
          </cell>
          <cell r="D2625">
            <v>2</v>
          </cell>
          <cell r="E2625">
            <v>1</v>
          </cell>
          <cell r="F2625">
            <v>0</v>
          </cell>
          <cell r="G2625">
            <v>-1</v>
          </cell>
          <cell r="H2625">
            <v>0</v>
          </cell>
          <cell r="I2625">
            <v>-0.017</v>
          </cell>
          <cell r="J2625">
            <v>0</v>
          </cell>
          <cell r="K2625">
            <v>0</v>
          </cell>
        </row>
        <row r="2626">
          <cell r="C2626" t="str">
            <v>森特股份</v>
          </cell>
          <cell r="D2626">
            <v>0</v>
          </cell>
          <cell r="E2626">
            <v>0</v>
          </cell>
          <cell r="F2626">
            <v>1</v>
          </cell>
          <cell r="G2626">
            <v>-1</v>
          </cell>
          <cell r="H2626">
            <v>0</v>
          </cell>
          <cell r="I2626">
            <v>0.013</v>
          </cell>
          <cell r="J2626">
            <v>0</v>
          </cell>
          <cell r="K2626">
            <v>0</v>
          </cell>
        </row>
        <row r="2627">
          <cell r="C2627" t="str">
            <v>长白山</v>
          </cell>
          <cell r="D2627">
            <v>4</v>
          </cell>
          <cell r="E2627">
            <v>1</v>
          </cell>
          <cell r="F2627">
            <v>0</v>
          </cell>
          <cell r="G2627">
            <v>0</v>
          </cell>
          <cell r="H2627">
            <v>0</v>
          </cell>
          <cell r="I2627">
            <v>-0.096</v>
          </cell>
          <cell r="J2627">
            <v>0</v>
          </cell>
          <cell r="K2627">
            <v>-1</v>
          </cell>
        </row>
        <row r="2628">
          <cell r="C2628" t="str">
            <v>川仪股份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0.12</v>
          </cell>
          <cell r="J2628">
            <v>0</v>
          </cell>
          <cell r="K2628">
            <v>0</v>
          </cell>
        </row>
        <row r="2629">
          <cell r="C2629" t="str">
            <v>汇嘉时代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-0.005</v>
          </cell>
          <cell r="J2629">
            <v>0</v>
          </cell>
          <cell r="K2629">
            <v>-1</v>
          </cell>
        </row>
        <row r="2630">
          <cell r="C2630" t="str">
            <v>百合股份</v>
          </cell>
          <cell r="D2630">
            <v>1</v>
          </cell>
          <cell r="E2630">
            <v>2</v>
          </cell>
          <cell r="F2630">
            <v>0</v>
          </cell>
          <cell r="G2630">
            <v>0</v>
          </cell>
          <cell r="H2630">
            <v>0</v>
          </cell>
          <cell r="I2630">
            <v>-0.007</v>
          </cell>
          <cell r="J2630">
            <v>0</v>
          </cell>
          <cell r="K2630">
            <v>0</v>
          </cell>
        </row>
        <row r="2631">
          <cell r="C2631" t="str">
            <v>横店影视</v>
          </cell>
          <cell r="D2631">
            <v>2</v>
          </cell>
          <cell r="E2631">
            <v>2</v>
          </cell>
          <cell r="F2631">
            <v>0</v>
          </cell>
          <cell r="G2631">
            <v>0</v>
          </cell>
          <cell r="H2631">
            <v>0</v>
          </cell>
          <cell r="I2631">
            <v>-0.044</v>
          </cell>
          <cell r="J2631">
            <v>0</v>
          </cell>
          <cell r="K2631">
            <v>1</v>
          </cell>
        </row>
        <row r="2632">
          <cell r="C2632" t="str">
            <v>芯能科技</v>
          </cell>
          <cell r="D2632">
            <v>2</v>
          </cell>
          <cell r="E2632">
            <v>0</v>
          </cell>
          <cell r="F2632">
            <v>0</v>
          </cell>
          <cell r="G2632">
            <v>-1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</row>
        <row r="2633">
          <cell r="C2633" t="str">
            <v>恒银科技</v>
          </cell>
          <cell r="D2633">
            <v>0</v>
          </cell>
          <cell r="E2633">
            <v>0</v>
          </cell>
          <cell r="F2633">
            <v>0</v>
          </cell>
          <cell r="G2633">
            <v>-1</v>
          </cell>
          <cell r="H2633">
            <v>0</v>
          </cell>
          <cell r="I2633">
            <v>0.008</v>
          </cell>
          <cell r="J2633">
            <v>0</v>
          </cell>
          <cell r="K2633">
            <v>0</v>
          </cell>
        </row>
        <row r="2634">
          <cell r="C2634" t="str">
            <v>上海汽配</v>
          </cell>
          <cell r="D2634">
            <v>1</v>
          </cell>
          <cell r="E2634">
            <v>2</v>
          </cell>
          <cell r="F2634">
            <v>0</v>
          </cell>
          <cell r="G2634">
            <v>1</v>
          </cell>
          <cell r="H2634">
            <v>0</v>
          </cell>
          <cell r="I2634">
            <v>0.113</v>
          </cell>
          <cell r="J2634">
            <v>0</v>
          </cell>
          <cell r="K2634">
            <v>0</v>
          </cell>
        </row>
        <row r="2635">
          <cell r="C2635" t="str">
            <v>润达医疗</v>
          </cell>
          <cell r="D2635">
            <v>0</v>
          </cell>
          <cell r="E2635">
            <v>0</v>
          </cell>
          <cell r="F2635">
            <v>1</v>
          </cell>
          <cell r="G2635">
            <v>-1</v>
          </cell>
          <cell r="H2635">
            <v>0</v>
          </cell>
          <cell r="I2635">
            <v>0.074</v>
          </cell>
          <cell r="J2635">
            <v>0</v>
          </cell>
          <cell r="K2635">
            <v>0</v>
          </cell>
        </row>
        <row r="2636">
          <cell r="C2636" t="str">
            <v>神驰机电</v>
          </cell>
          <cell r="D2636">
            <v>0</v>
          </cell>
          <cell r="E2636">
            <v>2</v>
          </cell>
          <cell r="F2636">
            <v>0</v>
          </cell>
          <cell r="G2636">
            <v>0</v>
          </cell>
          <cell r="H2636">
            <v>0</v>
          </cell>
          <cell r="I2636">
            <v>0.001</v>
          </cell>
          <cell r="J2636">
            <v>0</v>
          </cell>
          <cell r="K2636">
            <v>-1</v>
          </cell>
        </row>
        <row r="2637">
          <cell r="C2637" t="str">
            <v>东方材料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-0.011</v>
          </cell>
          <cell r="J2637">
            <v>0</v>
          </cell>
          <cell r="K2637">
            <v>-1</v>
          </cell>
        </row>
        <row r="2638">
          <cell r="C2638" t="str">
            <v>康尼机电</v>
          </cell>
          <cell r="D2638">
            <v>3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-0.009</v>
          </cell>
          <cell r="J2638">
            <v>0</v>
          </cell>
          <cell r="K2638">
            <v>-1</v>
          </cell>
        </row>
        <row r="2639">
          <cell r="C2639" t="str">
            <v>华翔股份</v>
          </cell>
          <cell r="D2639">
            <v>0</v>
          </cell>
          <cell r="E2639">
            <v>2</v>
          </cell>
          <cell r="F2639">
            <v>0</v>
          </cell>
          <cell r="G2639">
            <v>0</v>
          </cell>
          <cell r="H2639">
            <v>0</v>
          </cell>
          <cell r="I2639">
            <v>-0.024</v>
          </cell>
          <cell r="J2639">
            <v>0</v>
          </cell>
          <cell r="K2639">
            <v>-1</v>
          </cell>
        </row>
        <row r="2640">
          <cell r="C2640" t="str">
            <v>金能科技</v>
          </cell>
          <cell r="D2640">
            <v>0</v>
          </cell>
          <cell r="E2640">
            <v>2</v>
          </cell>
          <cell r="F2640">
            <v>0</v>
          </cell>
          <cell r="G2640">
            <v>-1</v>
          </cell>
          <cell r="H2640">
            <v>0</v>
          </cell>
          <cell r="I2640">
            <v>-0.005</v>
          </cell>
          <cell r="J2640">
            <v>0</v>
          </cell>
          <cell r="K2640">
            <v>0</v>
          </cell>
        </row>
        <row r="2641">
          <cell r="C2641" t="str">
            <v>海星股份</v>
          </cell>
          <cell r="D2641">
            <v>0</v>
          </cell>
          <cell r="E2641">
            <v>1</v>
          </cell>
          <cell r="F2641">
            <v>0</v>
          </cell>
          <cell r="G2641">
            <v>0</v>
          </cell>
          <cell r="H2641">
            <v>0</v>
          </cell>
          <cell r="I2641">
            <v>-0.02</v>
          </cell>
          <cell r="J2641">
            <v>0</v>
          </cell>
          <cell r="K2641">
            <v>-1</v>
          </cell>
        </row>
        <row r="2642">
          <cell r="C2642" t="str">
            <v>红蜻蜓</v>
          </cell>
          <cell r="D2642">
            <v>0</v>
          </cell>
          <cell r="E2642">
            <v>1</v>
          </cell>
          <cell r="F2642">
            <v>0</v>
          </cell>
          <cell r="G2642">
            <v>0</v>
          </cell>
          <cell r="H2642">
            <v>0</v>
          </cell>
          <cell r="I2642">
            <v>-0.008</v>
          </cell>
          <cell r="J2642">
            <v>0</v>
          </cell>
          <cell r="K2642">
            <v>0</v>
          </cell>
        </row>
        <row r="2643">
          <cell r="C2643" t="str">
            <v>ST万林</v>
          </cell>
          <cell r="D2643">
            <v>4</v>
          </cell>
          <cell r="E2643">
            <v>0</v>
          </cell>
          <cell r="F2643">
            <v>0</v>
          </cell>
          <cell r="G2643">
            <v>1</v>
          </cell>
          <cell r="H2643">
            <v>0</v>
          </cell>
          <cell r="I2643">
            <v>-0.013</v>
          </cell>
          <cell r="J2643">
            <v>0</v>
          </cell>
          <cell r="K2643">
            <v>0</v>
          </cell>
        </row>
        <row r="2644">
          <cell r="C2644" t="str">
            <v>共进股份</v>
          </cell>
          <cell r="D2644">
            <v>0</v>
          </cell>
          <cell r="E2644">
            <v>0</v>
          </cell>
          <cell r="F2644">
            <v>0</v>
          </cell>
          <cell r="G2644">
            <v>-1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</row>
        <row r="2645">
          <cell r="C2645" t="str">
            <v>浙江荣泰股份</v>
          </cell>
          <cell r="D2645">
            <v>0</v>
          </cell>
          <cell r="E2645">
            <v>2</v>
          </cell>
          <cell r="F2645">
            <v>1</v>
          </cell>
          <cell r="G2645">
            <v>-1</v>
          </cell>
          <cell r="H2645">
            <v>0</v>
          </cell>
          <cell r="I2645">
            <v>-0.074</v>
          </cell>
          <cell r="J2645">
            <v>0</v>
          </cell>
          <cell r="K2645">
            <v>0</v>
          </cell>
        </row>
        <row r="2646">
          <cell r="C2646" t="str">
            <v>华培动力</v>
          </cell>
          <cell r="D2646">
            <v>0</v>
          </cell>
          <cell r="E2646">
            <v>1</v>
          </cell>
          <cell r="F2646">
            <v>0</v>
          </cell>
          <cell r="G2646">
            <v>0</v>
          </cell>
          <cell r="H2646">
            <v>0</v>
          </cell>
          <cell r="I2646">
            <v>-0.004</v>
          </cell>
          <cell r="J2646">
            <v>0</v>
          </cell>
          <cell r="K2646">
            <v>-1</v>
          </cell>
        </row>
        <row r="2647">
          <cell r="C2647" t="str">
            <v>合富中国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-0.006</v>
          </cell>
          <cell r="J2647">
            <v>0</v>
          </cell>
          <cell r="K2647">
            <v>-1</v>
          </cell>
        </row>
        <row r="2648">
          <cell r="C2648" t="str">
            <v>翠微股份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-0.012</v>
          </cell>
          <cell r="J2648">
            <v>0</v>
          </cell>
          <cell r="K2648">
            <v>0</v>
          </cell>
        </row>
        <row r="2649">
          <cell r="C2649" t="str">
            <v>江苏常青树科技</v>
          </cell>
          <cell r="D2649">
            <v>1</v>
          </cell>
          <cell r="E2649">
            <v>1</v>
          </cell>
          <cell r="F2649">
            <v>0</v>
          </cell>
          <cell r="G2649">
            <v>0</v>
          </cell>
          <cell r="H2649">
            <v>0</v>
          </cell>
          <cell r="I2649">
            <v>-0.036</v>
          </cell>
          <cell r="J2649">
            <v>0</v>
          </cell>
          <cell r="K2649">
            <v>0</v>
          </cell>
        </row>
        <row r="2650">
          <cell r="C2650" t="str">
            <v>中材节能</v>
          </cell>
          <cell r="D2650">
            <v>0</v>
          </cell>
          <cell r="E2650">
            <v>0</v>
          </cell>
          <cell r="F2650">
            <v>0</v>
          </cell>
          <cell r="G2650">
            <v>-1</v>
          </cell>
          <cell r="H2650">
            <v>0</v>
          </cell>
          <cell r="I2650">
            <v>-0.004</v>
          </cell>
          <cell r="J2650">
            <v>0</v>
          </cell>
          <cell r="K2650">
            <v>0</v>
          </cell>
        </row>
        <row r="2651">
          <cell r="C2651" t="str">
            <v>昭衍新药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0.028</v>
          </cell>
          <cell r="J2651">
            <v>0</v>
          </cell>
          <cell r="K2651">
            <v>0</v>
          </cell>
        </row>
        <row r="2652">
          <cell r="C2652" t="str">
            <v>XD华贸物流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-0.002</v>
          </cell>
          <cell r="J2652">
            <v>0</v>
          </cell>
          <cell r="K2652">
            <v>0</v>
          </cell>
        </row>
        <row r="2653">
          <cell r="C2653" t="str">
            <v>春风动力</v>
          </cell>
          <cell r="D2653">
            <v>4</v>
          </cell>
          <cell r="E2653">
            <v>0</v>
          </cell>
          <cell r="F2653">
            <v>-1</v>
          </cell>
          <cell r="G2653">
            <v>1</v>
          </cell>
          <cell r="H2653">
            <v>0</v>
          </cell>
          <cell r="I2653">
            <v>-0.057</v>
          </cell>
          <cell r="J2653">
            <v>0</v>
          </cell>
          <cell r="K2653">
            <v>0</v>
          </cell>
        </row>
        <row r="2654">
          <cell r="C2654" t="str">
            <v>云中马股份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0.039</v>
          </cell>
          <cell r="J2654">
            <v>0</v>
          </cell>
          <cell r="K2654">
            <v>0</v>
          </cell>
        </row>
        <row r="2655">
          <cell r="C2655" t="str">
            <v>上海沪工</v>
          </cell>
          <cell r="D2655">
            <v>3</v>
          </cell>
          <cell r="E2655">
            <v>2</v>
          </cell>
          <cell r="F2655">
            <v>0</v>
          </cell>
          <cell r="G2655">
            <v>0</v>
          </cell>
          <cell r="H2655">
            <v>0</v>
          </cell>
          <cell r="I2655">
            <v>0.008</v>
          </cell>
          <cell r="J2655">
            <v>0</v>
          </cell>
          <cell r="K2655">
            <v>-1</v>
          </cell>
        </row>
        <row r="2656">
          <cell r="C2656" t="str">
            <v>金徽股份</v>
          </cell>
          <cell r="D2656">
            <v>4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-0.032</v>
          </cell>
          <cell r="J2656">
            <v>0</v>
          </cell>
          <cell r="K2656">
            <v>-1</v>
          </cell>
        </row>
        <row r="2657">
          <cell r="C2657" t="str">
            <v>退市碳元</v>
          </cell>
          <cell r="D2657">
            <v>0</v>
          </cell>
          <cell r="E2657">
            <v>2</v>
          </cell>
          <cell r="F2657">
            <v>0</v>
          </cell>
          <cell r="G2657">
            <v>0</v>
          </cell>
          <cell r="H2657">
            <v>0</v>
          </cell>
          <cell r="I2657">
            <v>0.008</v>
          </cell>
          <cell r="J2657">
            <v>0</v>
          </cell>
          <cell r="K2657">
            <v>-1</v>
          </cell>
        </row>
        <row r="2658">
          <cell r="C2658" t="str">
            <v>中重科技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0.009</v>
          </cell>
          <cell r="J2658">
            <v>0</v>
          </cell>
          <cell r="K2658">
            <v>-1</v>
          </cell>
        </row>
        <row r="2659">
          <cell r="C2659" t="str">
            <v>天目湖</v>
          </cell>
          <cell r="D2659">
            <v>1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-0.006</v>
          </cell>
          <cell r="J2659">
            <v>0</v>
          </cell>
          <cell r="K2659">
            <v>0</v>
          </cell>
        </row>
        <row r="2660">
          <cell r="C2660" t="str">
            <v>恒尚节能</v>
          </cell>
          <cell r="D2660">
            <v>0</v>
          </cell>
          <cell r="E2660">
            <v>0</v>
          </cell>
          <cell r="F2660">
            <v>0</v>
          </cell>
          <cell r="G2660">
            <v>-1</v>
          </cell>
          <cell r="H2660">
            <v>0</v>
          </cell>
          <cell r="I2660">
            <v>-0.005</v>
          </cell>
          <cell r="J2660">
            <v>0</v>
          </cell>
          <cell r="K2660">
            <v>0</v>
          </cell>
        </row>
        <row r="2661">
          <cell r="C2661" t="str">
            <v>海量数据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-0.011</v>
          </cell>
          <cell r="J2661">
            <v>0</v>
          </cell>
          <cell r="K2661">
            <v>0</v>
          </cell>
        </row>
        <row r="2662">
          <cell r="C2662" t="str">
            <v>康惠制药</v>
          </cell>
          <cell r="D2662">
            <v>0</v>
          </cell>
          <cell r="E2662">
            <v>2</v>
          </cell>
          <cell r="F2662">
            <v>0</v>
          </cell>
          <cell r="G2662">
            <v>-1</v>
          </cell>
          <cell r="H2662">
            <v>0</v>
          </cell>
          <cell r="I2662">
            <v>-0.039</v>
          </cell>
          <cell r="J2662">
            <v>0</v>
          </cell>
          <cell r="K2662">
            <v>-1</v>
          </cell>
        </row>
        <row r="2663">
          <cell r="C2663" t="str">
            <v>万朗磁塑</v>
          </cell>
          <cell r="D2663">
            <v>2</v>
          </cell>
          <cell r="E2663">
            <v>2</v>
          </cell>
          <cell r="F2663">
            <v>0</v>
          </cell>
          <cell r="G2663">
            <v>1</v>
          </cell>
          <cell r="H2663">
            <v>0</v>
          </cell>
          <cell r="I2663">
            <v>0.113</v>
          </cell>
          <cell r="J2663">
            <v>0</v>
          </cell>
          <cell r="K2663">
            <v>0</v>
          </cell>
        </row>
        <row r="2664">
          <cell r="C2664" t="str">
            <v>邦基科技股份</v>
          </cell>
          <cell r="D2664">
            <v>0</v>
          </cell>
          <cell r="E2664">
            <v>0</v>
          </cell>
          <cell r="F2664">
            <v>1</v>
          </cell>
          <cell r="G2664">
            <v>0</v>
          </cell>
          <cell r="H2664">
            <v>0</v>
          </cell>
          <cell r="I2664">
            <v>0.045</v>
          </cell>
          <cell r="J2664">
            <v>0</v>
          </cell>
          <cell r="K2664">
            <v>0</v>
          </cell>
        </row>
        <row r="2665">
          <cell r="C2665" t="str">
            <v>上海建科集团</v>
          </cell>
          <cell r="D2665">
            <v>2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</row>
        <row r="2666">
          <cell r="C2666" t="str">
            <v>新亚强</v>
          </cell>
          <cell r="D2666">
            <v>1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-0.053</v>
          </cell>
          <cell r="J2666">
            <v>0</v>
          </cell>
          <cell r="K2666">
            <v>0</v>
          </cell>
        </row>
        <row r="2667">
          <cell r="C2667" t="str">
            <v>养元饮品</v>
          </cell>
          <cell r="D2667">
            <v>2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0.001</v>
          </cell>
          <cell r="J2667">
            <v>0</v>
          </cell>
          <cell r="K2667">
            <v>1</v>
          </cell>
        </row>
        <row r="2668">
          <cell r="C2668" t="str">
            <v>腾龙股份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-0.005</v>
          </cell>
          <cell r="J2668">
            <v>0</v>
          </cell>
          <cell r="K2668">
            <v>0</v>
          </cell>
        </row>
        <row r="2669">
          <cell r="C2669" t="str">
            <v>上海亚虹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-0.022</v>
          </cell>
          <cell r="J2669">
            <v>0</v>
          </cell>
          <cell r="K2669">
            <v>-1</v>
          </cell>
        </row>
        <row r="2670">
          <cell r="C2670" t="str">
            <v>汇顶科技</v>
          </cell>
          <cell r="D2670">
            <v>4</v>
          </cell>
          <cell r="E2670">
            <v>1</v>
          </cell>
          <cell r="F2670">
            <v>0</v>
          </cell>
          <cell r="G2670">
            <v>0</v>
          </cell>
          <cell r="H2670">
            <v>0</v>
          </cell>
          <cell r="I2670">
            <v>0.145</v>
          </cell>
          <cell r="J2670">
            <v>0</v>
          </cell>
          <cell r="K2670">
            <v>0</v>
          </cell>
        </row>
        <row r="2671">
          <cell r="C2671" t="str">
            <v>科华控股</v>
          </cell>
          <cell r="D2671">
            <v>0</v>
          </cell>
          <cell r="E2671">
            <v>1</v>
          </cell>
          <cell r="F2671">
            <v>0</v>
          </cell>
          <cell r="G2671">
            <v>0</v>
          </cell>
          <cell r="H2671">
            <v>0</v>
          </cell>
          <cell r="I2671">
            <v>-0.04</v>
          </cell>
          <cell r="J2671">
            <v>0</v>
          </cell>
          <cell r="K2671">
            <v>-1</v>
          </cell>
        </row>
        <row r="2672">
          <cell r="C2672" t="str">
            <v>海通发展</v>
          </cell>
          <cell r="D2672">
            <v>3</v>
          </cell>
          <cell r="E2672">
            <v>0</v>
          </cell>
          <cell r="F2672">
            <v>0</v>
          </cell>
          <cell r="G2672">
            <v>0</v>
          </cell>
          <cell r="H2672">
            <v>1</v>
          </cell>
          <cell r="I2672">
            <v>0.024</v>
          </cell>
          <cell r="J2672">
            <v>0</v>
          </cell>
          <cell r="K2672">
            <v>0</v>
          </cell>
        </row>
        <row r="2673">
          <cell r="C2673" t="str">
            <v>圣晖系统集成集团</v>
          </cell>
          <cell r="D2673">
            <v>1</v>
          </cell>
          <cell r="E2673">
            <v>1</v>
          </cell>
          <cell r="F2673">
            <v>0</v>
          </cell>
          <cell r="G2673">
            <v>0</v>
          </cell>
          <cell r="H2673">
            <v>0</v>
          </cell>
          <cell r="I2673">
            <v>-0.078</v>
          </cell>
          <cell r="J2673">
            <v>0</v>
          </cell>
          <cell r="K2673">
            <v>-1</v>
          </cell>
        </row>
        <row r="2674">
          <cell r="C2674" t="str">
            <v>荣晟环保</v>
          </cell>
          <cell r="D2674">
            <v>1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-0.017</v>
          </cell>
          <cell r="J2674">
            <v>0</v>
          </cell>
          <cell r="K2674">
            <v>0</v>
          </cell>
        </row>
        <row r="2675">
          <cell r="C2675" t="str">
            <v>福达股份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-0.004</v>
          </cell>
          <cell r="J2675">
            <v>0</v>
          </cell>
          <cell r="K2675">
            <v>-1</v>
          </cell>
        </row>
        <row r="2676">
          <cell r="C2676" t="str">
            <v>渤海轮渡</v>
          </cell>
          <cell r="D2676">
            <v>0</v>
          </cell>
          <cell r="E2676">
            <v>0</v>
          </cell>
          <cell r="F2676">
            <v>0</v>
          </cell>
          <cell r="G2676">
            <v>-1</v>
          </cell>
          <cell r="H2676">
            <v>0</v>
          </cell>
          <cell r="I2676">
            <v>-0.015</v>
          </cell>
          <cell r="J2676">
            <v>0</v>
          </cell>
          <cell r="K2676">
            <v>0</v>
          </cell>
        </row>
        <row r="2677">
          <cell r="C2677" t="str">
            <v>莎普爱思</v>
          </cell>
          <cell r="D2677">
            <v>0</v>
          </cell>
          <cell r="E2677">
            <v>2</v>
          </cell>
          <cell r="F2677">
            <v>1</v>
          </cell>
          <cell r="G2677">
            <v>-1</v>
          </cell>
          <cell r="H2677">
            <v>0</v>
          </cell>
          <cell r="I2677">
            <v>-0.037</v>
          </cell>
          <cell r="J2677">
            <v>0</v>
          </cell>
          <cell r="K2677">
            <v>0</v>
          </cell>
        </row>
        <row r="2678">
          <cell r="C2678" t="str">
            <v>兰石重装</v>
          </cell>
          <cell r="D2678">
            <v>0</v>
          </cell>
          <cell r="E2678">
            <v>0</v>
          </cell>
          <cell r="F2678">
            <v>1</v>
          </cell>
          <cell r="G2678">
            <v>-1</v>
          </cell>
          <cell r="H2678">
            <v>0</v>
          </cell>
          <cell r="I2678">
            <v>-0.011</v>
          </cell>
          <cell r="J2678">
            <v>0</v>
          </cell>
          <cell r="K2678">
            <v>0</v>
          </cell>
        </row>
        <row r="2679">
          <cell r="C2679" t="str">
            <v>宝立食品科技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0.027</v>
          </cell>
          <cell r="J2679">
            <v>0</v>
          </cell>
          <cell r="K2679">
            <v>0</v>
          </cell>
        </row>
        <row r="2680">
          <cell r="C2680" t="str">
            <v>税友股份</v>
          </cell>
          <cell r="D2680">
            <v>3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-0.082</v>
          </cell>
          <cell r="J2680">
            <v>0</v>
          </cell>
          <cell r="K2680">
            <v>0</v>
          </cell>
        </row>
        <row r="2681">
          <cell r="C2681" t="str">
            <v>浙江万丰股份</v>
          </cell>
          <cell r="D2681">
            <v>4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-0.002</v>
          </cell>
          <cell r="J2681">
            <v>0</v>
          </cell>
          <cell r="K2681">
            <v>0</v>
          </cell>
        </row>
        <row r="2682">
          <cell r="C2682" t="str">
            <v>福斯达深冷</v>
          </cell>
          <cell r="D2682">
            <v>3</v>
          </cell>
          <cell r="E2682">
            <v>2</v>
          </cell>
          <cell r="F2682">
            <v>0</v>
          </cell>
          <cell r="G2682">
            <v>0</v>
          </cell>
          <cell r="H2682">
            <v>0</v>
          </cell>
          <cell r="I2682">
            <v>0.043</v>
          </cell>
          <cell r="J2682">
            <v>0</v>
          </cell>
          <cell r="K2682">
            <v>0</v>
          </cell>
        </row>
        <row r="2683">
          <cell r="C2683" t="str">
            <v>汇通集团</v>
          </cell>
          <cell r="D2683">
            <v>0</v>
          </cell>
          <cell r="E2683">
            <v>0</v>
          </cell>
          <cell r="F2683">
            <v>1</v>
          </cell>
          <cell r="G2683">
            <v>-1</v>
          </cell>
          <cell r="H2683">
            <v>0</v>
          </cell>
          <cell r="I2683">
            <v>-0.01</v>
          </cell>
          <cell r="J2683">
            <v>0</v>
          </cell>
          <cell r="K2683">
            <v>0</v>
          </cell>
        </row>
        <row r="2684">
          <cell r="C2684" t="str">
            <v>德创环保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-0.023</v>
          </cell>
          <cell r="J2684">
            <v>0</v>
          </cell>
          <cell r="K2684">
            <v>-1</v>
          </cell>
        </row>
        <row r="2685">
          <cell r="C2685" t="str">
            <v>圣龙股份</v>
          </cell>
          <cell r="D2685">
            <v>1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0.035</v>
          </cell>
          <cell r="J2685">
            <v>0</v>
          </cell>
          <cell r="K2685">
            <v>-1</v>
          </cell>
        </row>
        <row r="2686">
          <cell r="C2686" t="str">
            <v>新泉股份</v>
          </cell>
          <cell r="D2686">
            <v>3</v>
          </cell>
          <cell r="E2686">
            <v>0</v>
          </cell>
          <cell r="F2686">
            <v>0</v>
          </cell>
          <cell r="G2686">
            <v>1</v>
          </cell>
          <cell r="H2686">
            <v>0</v>
          </cell>
          <cell r="I2686">
            <v>0.103</v>
          </cell>
          <cell r="J2686">
            <v>0</v>
          </cell>
          <cell r="K2686">
            <v>0</v>
          </cell>
        </row>
        <row r="2687">
          <cell r="C2687" t="str">
            <v>金牌家居</v>
          </cell>
          <cell r="D2687">
            <v>0</v>
          </cell>
          <cell r="E2687">
            <v>2</v>
          </cell>
          <cell r="F2687">
            <v>0</v>
          </cell>
          <cell r="G2687">
            <v>0</v>
          </cell>
          <cell r="H2687">
            <v>0</v>
          </cell>
          <cell r="I2687">
            <v>0.043</v>
          </cell>
          <cell r="J2687">
            <v>0</v>
          </cell>
          <cell r="K2687">
            <v>0</v>
          </cell>
        </row>
        <row r="2688">
          <cell r="C2688" t="str">
            <v>皇马科技</v>
          </cell>
          <cell r="D2688">
            <v>1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-0.042</v>
          </cell>
          <cell r="J2688">
            <v>0</v>
          </cell>
          <cell r="K2688">
            <v>-1</v>
          </cell>
        </row>
        <row r="2689">
          <cell r="C2689" t="str">
            <v>嘉华生物科技股份</v>
          </cell>
          <cell r="D2689">
            <v>0</v>
          </cell>
          <cell r="E2689">
            <v>1</v>
          </cell>
          <cell r="F2689">
            <v>0</v>
          </cell>
          <cell r="G2689">
            <v>0</v>
          </cell>
          <cell r="H2689">
            <v>0</v>
          </cell>
          <cell r="I2689">
            <v>0.005</v>
          </cell>
          <cell r="J2689">
            <v>0</v>
          </cell>
          <cell r="K2689">
            <v>-1</v>
          </cell>
        </row>
        <row r="2690">
          <cell r="C2690" t="str">
            <v>建研院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-0.005</v>
          </cell>
          <cell r="J2690">
            <v>0</v>
          </cell>
          <cell r="K2690">
            <v>0</v>
          </cell>
        </row>
        <row r="2691">
          <cell r="C2691" t="str">
            <v>弘元绿能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0.032</v>
          </cell>
          <cell r="J2691">
            <v>0</v>
          </cell>
          <cell r="K2691">
            <v>-1</v>
          </cell>
        </row>
        <row r="2692">
          <cell r="C2692" t="str">
            <v>华正新材</v>
          </cell>
          <cell r="D2692">
            <v>0</v>
          </cell>
          <cell r="E2692">
            <v>1</v>
          </cell>
          <cell r="F2692">
            <v>0</v>
          </cell>
          <cell r="G2692">
            <v>-1</v>
          </cell>
          <cell r="H2692">
            <v>0</v>
          </cell>
          <cell r="I2692">
            <v>0.01</v>
          </cell>
          <cell r="J2692">
            <v>0</v>
          </cell>
          <cell r="K2692">
            <v>0</v>
          </cell>
        </row>
        <row r="2693">
          <cell r="C2693" t="str">
            <v>海容冷链</v>
          </cell>
          <cell r="D2693">
            <v>0</v>
          </cell>
          <cell r="E2693">
            <v>0</v>
          </cell>
          <cell r="F2693">
            <v>1</v>
          </cell>
          <cell r="G2693">
            <v>-1</v>
          </cell>
          <cell r="H2693">
            <v>0</v>
          </cell>
          <cell r="I2693">
            <v>-0.008</v>
          </cell>
          <cell r="J2693">
            <v>0</v>
          </cell>
          <cell r="K2693">
            <v>0</v>
          </cell>
        </row>
        <row r="2694">
          <cell r="C2694" t="str">
            <v>亚邦股份</v>
          </cell>
          <cell r="D2694">
            <v>1</v>
          </cell>
          <cell r="E2694">
            <v>2</v>
          </cell>
          <cell r="F2694">
            <v>0</v>
          </cell>
          <cell r="G2694">
            <v>0</v>
          </cell>
          <cell r="H2694">
            <v>0</v>
          </cell>
          <cell r="I2694">
            <v>-0.013</v>
          </cell>
          <cell r="J2694">
            <v>0</v>
          </cell>
          <cell r="K2694">
            <v>-1</v>
          </cell>
        </row>
        <row r="2695">
          <cell r="C2695" t="str">
            <v>网达软件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0.007</v>
          </cell>
          <cell r="J2695">
            <v>0</v>
          </cell>
          <cell r="K2695">
            <v>0</v>
          </cell>
        </row>
        <row r="2696">
          <cell r="C2696" t="str">
            <v>烟台亚通精工机械</v>
          </cell>
          <cell r="D2696">
            <v>2</v>
          </cell>
          <cell r="E2696">
            <v>1</v>
          </cell>
          <cell r="F2696">
            <v>0</v>
          </cell>
          <cell r="G2696">
            <v>0</v>
          </cell>
          <cell r="H2696">
            <v>0</v>
          </cell>
          <cell r="I2696">
            <v>0.027</v>
          </cell>
          <cell r="J2696">
            <v>0</v>
          </cell>
          <cell r="K2696">
            <v>-1</v>
          </cell>
        </row>
        <row r="2697">
          <cell r="C2697" t="str">
            <v>望变电气</v>
          </cell>
          <cell r="D2697">
            <v>1</v>
          </cell>
          <cell r="E2697">
            <v>0</v>
          </cell>
          <cell r="F2697">
            <v>1</v>
          </cell>
          <cell r="G2697">
            <v>-1</v>
          </cell>
          <cell r="H2697">
            <v>0</v>
          </cell>
          <cell r="I2697">
            <v>-0.03</v>
          </cell>
          <cell r="J2697">
            <v>0</v>
          </cell>
          <cell r="K2697">
            <v>0</v>
          </cell>
        </row>
        <row r="2698">
          <cell r="C2698" t="str">
            <v>汇得科技</v>
          </cell>
          <cell r="D2698">
            <v>0</v>
          </cell>
          <cell r="E2698">
            <v>1</v>
          </cell>
          <cell r="F2698">
            <v>0</v>
          </cell>
          <cell r="G2698">
            <v>-1</v>
          </cell>
          <cell r="H2698">
            <v>0</v>
          </cell>
          <cell r="I2698">
            <v>-0.133</v>
          </cell>
          <cell r="J2698">
            <v>0</v>
          </cell>
          <cell r="K2698">
            <v>0</v>
          </cell>
        </row>
        <row r="2699">
          <cell r="C2699" t="str">
            <v>润本生物技术股份</v>
          </cell>
          <cell r="D2699">
            <v>2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-0.007</v>
          </cell>
          <cell r="J2699">
            <v>0</v>
          </cell>
          <cell r="K2699">
            <v>0</v>
          </cell>
        </row>
        <row r="2700">
          <cell r="C2700" t="str">
            <v>公牛集团</v>
          </cell>
          <cell r="D2700">
            <v>2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0.051</v>
          </cell>
          <cell r="J2700">
            <v>0</v>
          </cell>
          <cell r="K2700">
            <v>0</v>
          </cell>
        </row>
        <row r="2701">
          <cell r="C2701" t="str">
            <v>日播时尚</v>
          </cell>
          <cell r="D2701">
            <v>1</v>
          </cell>
          <cell r="E2701">
            <v>2</v>
          </cell>
          <cell r="F2701">
            <v>0</v>
          </cell>
          <cell r="G2701">
            <v>1</v>
          </cell>
          <cell r="H2701">
            <v>0</v>
          </cell>
          <cell r="I2701">
            <v>0.004</v>
          </cell>
          <cell r="J2701">
            <v>0</v>
          </cell>
          <cell r="K2701">
            <v>1</v>
          </cell>
        </row>
        <row r="2702">
          <cell r="C2702" t="str">
            <v>保隆科技</v>
          </cell>
          <cell r="D2702">
            <v>1</v>
          </cell>
          <cell r="E2702">
            <v>1</v>
          </cell>
          <cell r="F2702">
            <v>0</v>
          </cell>
          <cell r="G2702">
            <v>0</v>
          </cell>
          <cell r="H2702">
            <v>0</v>
          </cell>
          <cell r="I2702">
            <v>-0.086</v>
          </cell>
          <cell r="J2702">
            <v>0</v>
          </cell>
          <cell r="K2702">
            <v>0</v>
          </cell>
        </row>
        <row r="2703">
          <cell r="C2703" t="str">
            <v>迎驾贡酒</v>
          </cell>
          <cell r="D2703">
            <v>1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0.079</v>
          </cell>
          <cell r="J2703">
            <v>0</v>
          </cell>
          <cell r="K2703">
            <v>1</v>
          </cell>
        </row>
        <row r="2704">
          <cell r="C2704" t="str">
            <v>九华旅游</v>
          </cell>
          <cell r="D2704">
            <v>3</v>
          </cell>
          <cell r="E2704">
            <v>0</v>
          </cell>
          <cell r="F2704">
            <v>0</v>
          </cell>
          <cell r="G2704">
            <v>-1</v>
          </cell>
          <cell r="H2704">
            <v>0</v>
          </cell>
          <cell r="I2704">
            <v>-0.149</v>
          </cell>
          <cell r="J2704">
            <v>0</v>
          </cell>
          <cell r="K2704">
            <v>-1</v>
          </cell>
        </row>
        <row r="2705">
          <cell r="C2705" t="str">
            <v>上海洗霸</v>
          </cell>
          <cell r="D2705">
            <v>4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-0.038</v>
          </cell>
          <cell r="J2705">
            <v>0</v>
          </cell>
          <cell r="K2705">
            <v>0</v>
          </cell>
        </row>
        <row r="2706">
          <cell r="C2706" t="str">
            <v>常润股份</v>
          </cell>
          <cell r="D2706">
            <v>0</v>
          </cell>
          <cell r="E2706">
            <v>2</v>
          </cell>
          <cell r="F2706">
            <v>0</v>
          </cell>
          <cell r="G2706">
            <v>0</v>
          </cell>
          <cell r="H2706">
            <v>0</v>
          </cell>
          <cell r="I2706">
            <v>-0.033</v>
          </cell>
          <cell r="J2706">
            <v>0</v>
          </cell>
          <cell r="K2706">
            <v>0</v>
          </cell>
        </row>
        <row r="2707">
          <cell r="C2707" t="str">
            <v>快克智能</v>
          </cell>
          <cell r="D2707">
            <v>2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0.023</v>
          </cell>
          <cell r="J2707">
            <v>0</v>
          </cell>
          <cell r="K2707">
            <v>0</v>
          </cell>
        </row>
        <row r="2708">
          <cell r="C2708" t="str">
            <v>嘉环科技</v>
          </cell>
          <cell r="D2708">
            <v>0</v>
          </cell>
          <cell r="E2708">
            <v>2</v>
          </cell>
          <cell r="F2708">
            <v>1</v>
          </cell>
          <cell r="G2708">
            <v>-1</v>
          </cell>
          <cell r="H2708">
            <v>0</v>
          </cell>
          <cell r="I2708">
            <v>-0.018</v>
          </cell>
          <cell r="J2708">
            <v>0</v>
          </cell>
          <cell r="K2708">
            <v>0</v>
          </cell>
        </row>
        <row r="2709">
          <cell r="C2709" t="str">
            <v>江山欧派</v>
          </cell>
          <cell r="D2709">
            <v>0</v>
          </cell>
          <cell r="E2709">
            <v>2</v>
          </cell>
          <cell r="F2709">
            <v>1</v>
          </cell>
          <cell r="G2709">
            <v>-1</v>
          </cell>
          <cell r="H2709">
            <v>0</v>
          </cell>
          <cell r="I2709">
            <v>-0.041</v>
          </cell>
          <cell r="J2709">
            <v>0</v>
          </cell>
          <cell r="K2709">
            <v>0</v>
          </cell>
        </row>
        <row r="2710">
          <cell r="C2710" t="str">
            <v>兴通股份</v>
          </cell>
          <cell r="D2710">
            <v>0</v>
          </cell>
          <cell r="E2710">
            <v>0</v>
          </cell>
          <cell r="F2710">
            <v>1</v>
          </cell>
          <cell r="G2710">
            <v>-1</v>
          </cell>
          <cell r="H2710">
            <v>0</v>
          </cell>
          <cell r="I2710">
            <v>0.027</v>
          </cell>
          <cell r="J2710">
            <v>0</v>
          </cell>
          <cell r="K2710">
            <v>0</v>
          </cell>
        </row>
        <row r="2711">
          <cell r="C2711" t="str">
            <v>XD晋拓科技股份</v>
          </cell>
          <cell r="D2711">
            <v>2</v>
          </cell>
          <cell r="E2711">
            <v>1</v>
          </cell>
          <cell r="F2711">
            <v>0</v>
          </cell>
          <cell r="G2711">
            <v>0</v>
          </cell>
          <cell r="H2711">
            <v>0</v>
          </cell>
          <cell r="I2711">
            <v>0.019</v>
          </cell>
          <cell r="J2711">
            <v>0</v>
          </cell>
          <cell r="K2711">
            <v>-1</v>
          </cell>
        </row>
        <row r="2712">
          <cell r="C2712" t="str">
            <v>赛伍技术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0.013</v>
          </cell>
          <cell r="J2712">
            <v>0</v>
          </cell>
          <cell r="K2712">
            <v>-1</v>
          </cell>
        </row>
        <row r="2713">
          <cell r="C2713" t="str">
            <v>镇洋发展</v>
          </cell>
          <cell r="D2713">
            <v>0</v>
          </cell>
          <cell r="E2713">
            <v>2</v>
          </cell>
          <cell r="F2713">
            <v>0</v>
          </cell>
          <cell r="G2713">
            <v>0</v>
          </cell>
          <cell r="H2713">
            <v>0</v>
          </cell>
          <cell r="I2713">
            <v>-0.011</v>
          </cell>
          <cell r="J2713">
            <v>0</v>
          </cell>
          <cell r="K2713">
            <v>-1</v>
          </cell>
        </row>
        <row r="2714">
          <cell r="C2714" t="str">
            <v>爱婴室</v>
          </cell>
          <cell r="D2714">
            <v>0</v>
          </cell>
          <cell r="E2714">
            <v>1</v>
          </cell>
          <cell r="F2714">
            <v>0</v>
          </cell>
          <cell r="G2714">
            <v>0</v>
          </cell>
          <cell r="H2714">
            <v>0</v>
          </cell>
          <cell r="I2714">
            <v>-0.026</v>
          </cell>
          <cell r="J2714">
            <v>0</v>
          </cell>
          <cell r="K2714">
            <v>0</v>
          </cell>
        </row>
        <row r="2715">
          <cell r="C2715" t="str">
            <v>比依股份</v>
          </cell>
          <cell r="D2715">
            <v>0</v>
          </cell>
          <cell r="E2715">
            <v>0</v>
          </cell>
          <cell r="F2715">
            <v>1</v>
          </cell>
          <cell r="G2715">
            <v>-1</v>
          </cell>
          <cell r="H2715">
            <v>0</v>
          </cell>
          <cell r="I2715">
            <v>0.008</v>
          </cell>
          <cell r="J2715">
            <v>0</v>
          </cell>
          <cell r="K2715">
            <v>0</v>
          </cell>
        </row>
        <row r="2716">
          <cell r="C2716" t="str">
            <v>XD梦天家居</v>
          </cell>
          <cell r="D2716">
            <v>0</v>
          </cell>
          <cell r="E2716">
            <v>0</v>
          </cell>
          <cell r="F2716">
            <v>1</v>
          </cell>
          <cell r="G2716">
            <v>-1</v>
          </cell>
          <cell r="H2716">
            <v>0</v>
          </cell>
          <cell r="I2716">
            <v>0.017</v>
          </cell>
          <cell r="J2716">
            <v>0</v>
          </cell>
          <cell r="K2716">
            <v>0</v>
          </cell>
        </row>
        <row r="2717">
          <cell r="C2717" t="str">
            <v>元利科技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0.002</v>
          </cell>
          <cell r="J2717">
            <v>0</v>
          </cell>
          <cell r="K2717">
            <v>-1</v>
          </cell>
        </row>
        <row r="2718">
          <cell r="C2718" t="str">
            <v>日月股份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0.028</v>
          </cell>
          <cell r="J2718">
            <v>0</v>
          </cell>
          <cell r="K2718">
            <v>0</v>
          </cell>
        </row>
        <row r="2719">
          <cell r="C2719" t="str">
            <v>富佳股份</v>
          </cell>
          <cell r="D2719">
            <v>2</v>
          </cell>
          <cell r="E2719">
            <v>1</v>
          </cell>
          <cell r="F2719">
            <v>0</v>
          </cell>
          <cell r="G2719">
            <v>0</v>
          </cell>
          <cell r="H2719">
            <v>0</v>
          </cell>
          <cell r="I2719">
            <v>-0.01</v>
          </cell>
          <cell r="J2719">
            <v>0</v>
          </cell>
          <cell r="K2719">
            <v>-1</v>
          </cell>
        </row>
        <row r="2720">
          <cell r="C2720" t="str">
            <v>中贝通信</v>
          </cell>
          <cell r="D2720">
            <v>1</v>
          </cell>
          <cell r="E2720">
            <v>0</v>
          </cell>
          <cell r="F2720">
            <v>0</v>
          </cell>
          <cell r="G2720">
            <v>0</v>
          </cell>
          <cell r="H2720">
            <v>1</v>
          </cell>
          <cell r="I2720">
            <v>0.05</v>
          </cell>
          <cell r="J2720">
            <v>0</v>
          </cell>
          <cell r="K2720">
            <v>0</v>
          </cell>
        </row>
        <row r="2721">
          <cell r="C2721" t="str">
            <v>爱丽家居</v>
          </cell>
          <cell r="D2721">
            <v>1</v>
          </cell>
          <cell r="E2721">
            <v>1</v>
          </cell>
          <cell r="F2721">
            <v>0</v>
          </cell>
          <cell r="G2721">
            <v>0</v>
          </cell>
          <cell r="H2721">
            <v>0</v>
          </cell>
          <cell r="I2721">
            <v>-0.029</v>
          </cell>
          <cell r="J2721">
            <v>0</v>
          </cell>
          <cell r="K2721">
            <v>-1</v>
          </cell>
        </row>
        <row r="2722">
          <cell r="C2722" t="str">
            <v>济民医疗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-0.003</v>
          </cell>
          <cell r="J2722">
            <v>0</v>
          </cell>
          <cell r="K2722">
            <v>-1</v>
          </cell>
        </row>
        <row r="2723">
          <cell r="C2723" t="str">
            <v>恒通股份</v>
          </cell>
          <cell r="D2723">
            <v>0</v>
          </cell>
          <cell r="E2723">
            <v>2</v>
          </cell>
          <cell r="F2723">
            <v>0</v>
          </cell>
          <cell r="G2723">
            <v>0</v>
          </cell>
          <cell r="H2723">
            <v>0</v>
          </cell>
          <cell r="I2723">
            <v>0.05</v>
          </cell>
          <cell r="J2723">
            <v>0</v>
          </cell>
          <cell r="K2723">
            <v>1</v>
          </cell>
        </row>
        <row r="2724">
          <cell r="C2724" t="str">
            <v>新凤鸣</v>
          </cell>
          <cell r="D2724">
            <v>3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-0.026</v>
          </cell>
          <cell r="J2724">
            <v>0</v>
          </cell>
          <cell r="K2724">
            <v>0</v>
          </cell>
        </row>
        <row r="2725">
          <cell r="C2725" t="str">
            <v>菲林格尔</v>
          </cell>
          <cell r="D2725">
            <v>2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-0.004</v>
          </cell>
          <cell r="J2725">
            <v>0</v>
          </cell>
          <cell r="K2725">
            <v>0</v>
          </cell>
        </row>
        <row r="2726">
          <cell r="C2726" t="str">
            <v>雪峰科技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-0.012</v>
          </cell>
          <cell r="J2726">
            <v>0</v>
          </cell>
          <cell r="K2726">
            <v>-1</v>
          </cell>
        </row>
        <row r="2727">
          <cell r="C2727" t="str">
            <v>景旺电子</v>
          </cell>
          <cell r="D2727">
            <v>4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0.04</v>
          </cell>
          <cell r="J2727">
            <v>0</v>
          </cell>
          <cell r="K2727">
            <v>0</v>
          </cell>
        </row>
        <row r="2728">
          <cell r="C2728" t="str">
            <v>奥翔药业</v>
          </cell>
          <cell r="D2728">
            <v>0</v>
          </cell>
          <cell r="E2728">
            <v>2</v>
          </cell>
          <cell r="F2728">
            <v>0</v>
          </cell>
          <cell r="G2728">
            <v>0</v>
          </cell>
          <cell r="H2728">
            <v>0</v>
          </cell>
          <cell r="I2728">
            <v>-0.017</v>
          </cell>
          <cell r="J2728">
            <v>0</v>
          </cell>
          <cell r="K2728">
            <v>0</v>
          </cell>
        </row>
        <row r="2729">
          <cell r="C2729" t="str">
            <v>内蒙新华</v>
          </cell>
          <cell r="D2729">
            <v>1</v>
          </cell>
          <cell r="E2729">
            <v>1</v>
          </cell>
          <cell r="F2729">
            <v>1</v>
          </cell>
          <cell r="G2729">
            <v>-1</v>
          </cell>
          <cell r="H2729">
            <v>0</v>
          </cell>
          <cell r="I2729">
            <v>-0.032</v>
          </cell>
          <cell r="J2729">
            <v>0</v>
          </cell>
          <cell r="K2729">
            <v>0</v>
          </cell>
        </row>
        <row r="2730">
          <cell r="C2730" t="str">
            <v>索宝蛋白</v>
          </cell>
          <cell r="D2730">
            <v>1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0.036</v>
          </cell>
          <cell r="J2730">
            <v>0</v>
          </cell>
          <cell r="K2730">
            <v>-1</v>
          </cell>
        </row>
        <row r="2731">
          <cell r="C2731" t="str">
            <v>格尔软件</v>
          </cell>
          <cell r="D2731">
            <v>0</v>
          </cell>
          <cell r="E2731">
            <v>1</v>
          </cell>
          <cell r="F2731">
            <v>1</v>
          </cell>
          <cell r="G2731">
            <v>-1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</row>
        <row r="2732">
          <cell r="C2732" t="str">
            <v>大参林</v>
          </cell>
          <cell r="D2732">
            <v>0</v>
          </cell>
          <cell r="E2732">
            <v>2</v>
          </cell>
          <cell r="F2732">
            <v>1</v>
          </cell>
          <cell r="G2732">
            <v>-1</v>
          </cell>
          <cell r="H2732">
            <v>0</v>
          </cell>
          <cell r="I2732">
            <v>-0.031</v>
          </cell>
          <cell r="J2732">
            <v>0</v>
          </cell>
          <cell r="K2732">
            <v>0</v>
          </cell>
        </row>
        <row r="2733">
          <cell r="C2733" t="str">
            <v>天新药业</v>
          </cell>
          <cell r="D2733">
            <v>4</v>
          </cell>
          <cell r="E2733">
            <v>0</v>
          </cell>
          <cell r="F2733">
            <v>-1</v>
          </cell>
          <cell r="G2733">
            <v>1</v>
          </cell>
          <cell r="H2733">
            <v>0</v>
          </cell>
          <cell r="I2733">
            <v>-0.061</v>
          </cell>
          <cell r="J2733">
            <v>0</v>
          </cell>
          <cell r="K2733">
            <v>0</v>
          </cell>
        </row>
        <row r="2734">
          <cell r="C2734" t="str">
            <v>移远通信</v>
          </cell>
          <cell r="D2734">
            <v>4</v>
          </cell>
          <cell r="E2734">
            <v>0</v>
          </cell>
          <cell r="F2734">
            <v>-1</v>
          </cell>
          <cell r="G2734">
            <v>1</v>
          </cell>
          <cell r="H2734">
            <v>0</v>
          </cell>
          <cell r="I2734">
            <v>0.401</v>
          </cell>
          <cell r="J2734">
            <v>0</v>
          </cell>
          <cell r="K2734">
            <v>0</v>
          </cell>
        </row>
        <row r="2735">
          <cell r="C2735" t="str">
            <v>五芳斋实业</v>
          </cell>
          <cell r="D2735">
            <v>1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-1</v>
          </cell>
        </row>
        <row r="2736">
          <cell r="C2736" t="str">
            <v>诺邦股份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-0.013</v>
          </cell>
          <cell r="J2736">
            <v>0</v>
          </cell>
          <cell r="K2736">
            <v>0</v>
          </cell>
        </row>
        <row r="2737">
          <cell r="C2737" t="str">
            <v>浙江仙通</v>
          </cell>
          <cell r="D2737">
            <v>2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-0.05</v>
          </cell>
          <cell r="J2737">
            <v>0</v>
          </cell>
          <cell r="K2737">
            <v>-1</v>
          </cell>
        </row>
        <row r="2738">
          <cell r="C2738" t="str">
            <v>鼎际得股份</v>
          </cell>
          <cell r="D2738">
            <v>1</v>
          </cell>
          <cell r="E2738">
            <v>2</v>
          </cell>
          <cell r="F2738">
            <v>0</v>
          </cell>
          <cell r="G2738">
            <v>1</v>
          </cell>
          <cell r="H2738">
            <v>0</v>
          </cell>
          <cell r="I2738">
            <v>0.298</v>
          </cell>
          <cell r="J2738">
            <v>0</v>
          </cell>
          <cell r="K2738">
            <v>0</v>
          </cell>
        </row>
        <row r="2739">
          <cell r="C2739" t="str">
            <v>宏和科技</v>
          </cell>
          <cell r="D2739">
            <v>4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-0.066</v>
          </cell>
          <cell r="J2739">
            <v>0</v>
          </cell>
          <cell r="K2739">
            <v>-1</v>
          </cell>
        </row>
        <row r="2740">
          <cell r="C2740" t="str">
            <v>电魂网络</v>
          </cell>
          <cell r="D2740">
            <v>0</v>
          </cell>
          <cell r="E2740">
            <v>2</v>
          </cell>
          <cell r="F2740">
            <v>0</v>
          </cell>
          <cell r="G2740">
            <v>-1</v>
          </cell>
          <cell r="H2740">
            <v>0</v>
          </cell>
          <cell r="I2740">
            <v>-0.018</v>
          </cell>
          <cell r="J2740">
            <v>0</v>
          </cell>
          <cell r="K2740">
            <v>0</v>
          </cell>
        </row>
        <row r="2741">
          <cell r="C2741" t="str">
            <v>药明康德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0.093</v>
          </cell>
          <cell r="J2741">
            <v>0</v>
          </cell>
          <cell r="K2741">
            <v>0</v>
          </cell>
        </row>
        <row r="2742">
          <cell r="C2742" t="str">
            <v>合盛硅业</v>
          </cell>
          <cell r="D2742">
            <v>3</v>
          </cell>
          <cell r="E2742">
            <v>0</v>
          </cell>
          <cell r="F2742">
            <v>0</v>
          </cell>
          <cell r="G2742">
            <v>1</v>
          </cell>
          <cell r="H2742">
            <v>0</v>
          </cell>
          <cell r="I2742">
            <v>0.242</v>
          </cell>
          <cell r="J2742">
            <v>0</v>
          </cell>
          <cell r="K2742">
            <v>0</v>
          </cell>
        </row>
        <row r="2743">
          <cell r="C2743" t="str">
            <v>立航科技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0.001</v>
          </cell>
          <cell r="J2743">
            <v>0</v>
          </cell>
          <cell r="K2743">
            <v>0</v>
          </cell>
        </row>
        <row r="2744">
          <cell r="C2744" t="str">
            <v>天龙股份</v>
          </cell>
          <cell r="D2744">
            <v>1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0.02</v>
          </cell>
          <cell r="J2744">
            <v>0</v>
          </cell>
          <cell r="K2744">
            <v>-1</v>
          </cell>
        </row>
        <row r="2745">
          <cell r="C2745" t="str">
            <v>鸿远电子</v>
          </cell>
          <cell r="D2745">
            <v>3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0.27</v>
          </cell>
          <cell r="J2745">
            <v>0</v>
          </cell>
          <cell r="K2745">
            <v>0</v>
          </cell>
        </row>
        <row r="2746">
          <cell r="C2746" t="str">
            <v>松发股份</v>
          </cell>
          <cell r="D2746">
            <v>1</v>
          </cell>
          <cell r="E2746">
            <v>0</v>
          </cell>
          <cell r="F2746">
            <v>0</v>
          </cell>
          <cell r="G2746">
            <v>-1</v>
          </cell>
          <cell r="H2746">
            <v>0</v>
          </cell>
          <cell r="I2746">
            <v>0.161</v>
          </cell>
          <cell r="J2746">
            <v>0</v>
          </cell>
          <cell r="K2746">
            <v>0</v>
          </cell>
        </row>
        <row r="2747">
          <cell r="C2747" t="str">
            <v>海鸥股份</v>
          </cell>
          <cell r="D2747">
            <v>0</v>
          </cell>
          <cell r="E2747">
            <v>2</v>
          </cell>
          <cell r="F2747">
            <v>0</v>
          </cell>
          <cell r="G2747">
            <v>-1</v>
          </cell>
          <cell r="H2747">
            <v>0</v>
          </cell>
          <cell r="I2747">
            <v>-0.052</v>
          </cell>
          <cell r="J2747">
            <v>0</v>
          </cell>
          <cell r="K2747">
            <v>0</v>
          </cell>
        </row>
        <row r="2748">
          <cell r="C2748" t="str">
            <v>金帝精密科技股份</v>
          </cell>
          <cell r="D2748">
            <v>0</v>
          </cell>
          <cell r="E2748">
            <v>0</v>
          </cell>
          <cell r="F2748">
            <v>1</v>
          </cell>
          <cell r="G2748">
            <v>-1</v>
          </cell>
          <cell r="H2748">
            <v>0</v>
          </cell>
          <cell r="I2748">
            <v>0.002</v>
          </cell>
          <cell r="J2748">
            <v>0</v>
          </cell>
          <cell r="K2748">
            <v>0</v>
          </cell>
        </row>
        <row r="2749">
          <cell r="C2749" t="str">
            <v>联翔股份</v>
          </cell>
          <cell r="D2749">
            <v>0</v>
          </cell>
          <cell r="E2749">
            <v>0</v>
          </cell>
          <cell r="F2749">
            <v>0</v>
          </cell>
          <cell r="G2749">
            <v>-1</v>
          </cell>
          <cell r="H2749">
            <v>0</v>
          </cell>
          <cell r="I2749">
            <v>-0.032</v>
          </cell>
          <cell r="J2749">
            <v>0</v>
          </cell>
          <cell r="K2749">
            <v>0</v>
          </cell>
        </row>
        <row r="2750">
          <cell r="C2750" t="str">
            <v>天元智能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-0.043</v>
          </cell>
          <cell r="J2750">
            <v>0</v>
          </cell>
          <cell r="K2750">
            <v>-1</v>
          </cell>
        </row>
        <row r="2751">
          <cell r="C2751" t="str">
            <v>上海众辰科技</v>
          </cell>
          <cell r="D2751">
            <v>0</v>
          </cell>
          <cell r="E2751">
            <v>1</v>
          </cell>
          <cell r="F2751">
            <v>0</v>
          </cell>
          <cell r="G2751">
            <v>0</v>
          </cell>
          <cell r="H2751">
            <v>0</v>
          </cell>
          <cell r="I2751">
            <v>0.034</v>
          </cell>
          <cell r="J2751">
            <v>0</v>
          </cell>
          <cell r="K2751">
            <v>-1</v>
          </cell>
        </row>
        <row r="2752">
          <cell r="C2752" t="str">
            <v>恒兴新材料科技</v>
          </cell>
          <cell r="D2752">
            <v>1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0.004</v>
          </cell>
          <cell r="J2752">
            <v>0</v>
          </cell>
          <cell r="K2752">
            <v>0</v>
          </cell>
        </row>
        <row r="2753">
          <cell r="C2753" t="str">
            <v>银都股份</v>
          </cell>
          <cell r="D2753">
            <v>2</v>
          </cell>
          <cell r="E2753">
            <v>2</v>
          </cell>
          <cell r="F2753">
            <v>1</v>
          </cell>
          <cell r="G2753">
            <v>-1</v>
          </cell>
          <cell r="H2753">
            <v>0</v>
          </cell>
          <cell r="I2753">
            <v>-0.031</v>
          </cell>
          <cell r="J2753">
            <v>0</v>
          </cell>
          <cell r="K2753">
            <v>0</v>
          </cell>
        </row>
        <row r="2754">
          <cell r="C2754" t="str">
            <v>大业股份</v>
          </cell>
          <cell r="D2754">
            <v>0</v>
          </cell>
          <cell r="E2754">
            <v>0</v>
          </cell>
          <cell r="F2754">
            <v>1</v>
          </cell>
          <cell r="G2754">
            <v>-1</v>
          </cell>
          <cell r="H2754">
            <v>0</v>
          </cell>
          <cell r="I2754">
            <v>0.016</v>
          </cell>
          <cell r="J2754">
            <v>0</v>
          </cell>
          <cell r="K2754">
            <v>0</v>
          </cell>
        </row>
        <row r="2755">
          <cell r="C2755" t="str">
            <v>景津装备</v>
          </cell>
          <cell r="D2755">
            <v>0</v>
          </cell>
          <cell r="E2755">
            <v>0</v>
          </cell>
          <cell r="F2755">
            <v>1</v>
          </cell>
          <cell r="G2755">
            <v>-1</v>
          </cell>
          <cell r="H2755">
            <v>0</v>
          </cell>
          <cell r="I2755">
            <v>0.008</v>
          </cell>
          <cell r="J2755">
            <v>0</v>
          </cell>
          <cell r="K2755">
            <v>0</v>
          </cell>
        </row>
        <row r="2756">
          <cell r="C2756" t="str">
            <v>南方路面机械</v>
          </cell>
          <cell r="D2756">
            <v>2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0.035</v>
          </cell>
          <cell r="J2756">
            <v>0</v>
          </cell>
          <cell r="K2756">
            <v>0</v>
          </cell>
        </row>
        <row r="2757">
          <cell r="C2757" t="str">
            <v>江瀚新材</v>
          </cell>
          <cell r="D2757">
            <v>3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-0.055</v>
          </cell>
          <cell r="J2757">
            <v>0</v>
          </cell>
          <cell r="K2757">
            <v>0</v>
          </cell>
        </row>
        <row r="2758">
          <cell r="C2758" t="str">
            <v>亚光科技股份</v>
          </cell>
          <cell r="D2758">
            <v>0</v>
          </cell>
          <cell r="E2758">
            <v>2</v>
          </cell>
          <cell r="F2758">
            <v>0</v>
          </cell>
          <cell r="G2758">
            <v>0</v>
          </cell>
          <cell r="H2758">
            <v>0</v>
          </cell>
          <cell r="I2758">
            <v>0.004</v>
          </cell>
          <cell r="J2758">
            <v>0</v>
          </cell>
          <cell r="K2758">
            <v>-1</v>
          </cell>
        </row>
        <row r="2759">
          <cell r="C2759" t="str">
            <v>赛腾股份</v>
          </cell>
          <cell r="D2759">
            <v>1</v>
          </cell>
          <cell r="E2759">
            <v>0</v>
          </cell>
          <cell r="F2759">
            <v>0</v>
          </cell>
          <cell r="G2759">
            <v>1</v>
          </cell>
          <cell r="H2759">
            <v>0</v>
          </cell>
          <cell r="I2759">
            <v>0.845</v>
          </cell>
          <cell r="J2759">
            <v>0</v>
          </cell>
          <cell r="K2759">
            <v>0</v>
          </cell>
        </row>
        <row r="2760">
          <cell r="C2760" t="str">
            <v>日盈电子</v>
          </cell>
          <cell r="D2760">
            <v>4</v>
          </cell>
          <cell r="E2760">
            <v>2</v>
          </cell>
          <cell r="F2760">
            <v>-1</v>
          </cell>
          <cell r="G2760">
            <v>1</v>
          </cell>
          <cell r="H2760">
            <v>0</v>
          </cell>
          <cell r="I2760">
            <v>0.193</v>
          </cell>
          <cell r="J2760">
            <v>1</v>
          </cell>
          <cell r="K2760">
            <v>0</v>
          </cell>
        </row>
        <row r="2761">
          <cell r="C2761" t="str">
            <v>海天味业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-0.008</v>
          </cell>
          <cell r="J2761">
            <v>0</v>
          </cell>
          <cell r="K2761">
            <v>0</v>
          </cell>
        </row>
        <row r="2762">
          <cell r="C2762" t="str">
            <v>泰瑞机器</v>
          </cell>
          <cell r="D2762">
            <v>3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-0.002</v>
          </cell>
          <cell r="J2762">
            <v>0</v>
          </cell>
          <cell r="K2762">
            <v>-1</v>
          </cell>
        </row>
        <row r="2763">
          <cell r="C2763" t="str">
            <v>斯达半导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0.593</v>
          </cell>
          <cell r="J2763">
            <v>0</v>
          </cell>
          <cell r="K2763">
            <v>0</v>
          </cell>
        </row>
        <row r="2764">
          <cell r="C2764" t="str">
            <v>联合水务</v>
          </cell>
          <cell r="D2764">
            <v>3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0.028</v>
          </cell>
          <cell r="J2764">
            <v>0</v>
          </cell>
          <cell r="K2764">
            <v>0</v>
          </cell>
        </row>
        <row r="2765">
          <cell r="C2765" t="str">
            <v>华勤技术</v>
          </cell>
          <cell r="D2765">
            <v>3</v>
          </cell>
          <cell r="E2765">
            <v>2</v>
          </cell>
          <cell r="F2765">
            <v>0</v>
          </cell>
          <cell r="G2765">
            <v>0</v>
          </cell>
          <cell r="H2765">
            <v>0</v>
          </cell>
          <cell r="I2765">
            <v>-0.053</v>
          </cell>
          <cell r="J2765">
            <v>0</v>
          </cell>
          <cell r="K2765">
            <v>0</v>
          </cell>
        </row>
        <row r="2766">
          <cell r="C2766" t="str">
            <v>永新光学</v>
          </cell>
          <cell r="D2766">
            <v>1</v>
          </cell>
          <cell r="E2766">
            <v>1</v>
          </cell>
          <cell r="F2766">
            <v>0</v>
          </cell>
          <cell r="G2766">
            <v>0</v>
          </cell>
          <cell r="H2766">
            <v>0</v>
          </cell>
          <cell r="I2766">
            <v>0.321</v>
          </cell>
          <cell r="J2766">
            <v>0</v>
          </cell>
          <cell r="K2766">
            <v>0</v>
          </cell>
        </row>
        <row r="2767">
          <cell r="C2767" t="str">
            <v>杭叉集团</v>
          </cell>
          <cell r="D2767">
            <v>1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-0.16</v>
          </cell>
          <cell r="J2767">
            <v>0</v>
          </cell>
          <cell r="K2767">
            <v>-1</v>
          </cell>
        </row>
        <row r="2768">
          <cell r="C2768" t="str">
            <v>苏盐井神</v>
          </cell>
          <cell r="D2768">
            <v>3</v>
          </cell>
          <cell r="E2768">
            <v>0</v>
          </cell>
          <cell r="F2768">
            <v>0</v>
          </cell>
          <cell r="G2768">
            <v>-1</v>
          </cell>
          <cell r="H2768">
            <v>0</v>
          </cell>
          <cell r="I2768">
            <v>-0.054</v>
          </cell>
          <cell r="J2768">
            <v>0</v>
          </cell>
          <cell r="K2768">
            <v>0</v>
          </cell>
        </row>
        <row r="2769">
          <cell r="C2769" t="str">
            <v>华铁应急</v>
          </cell>
          <cell r="D2769">
            <v>0</v>
          </cell>
          <cell r="E2769">
            <v>1</v>
          </cell>
          <cell r="F2769">
            <v>0</v>
          </cell>
          <cell r="G2769">
            <v>0</v>
          </cell>
          <cell r="H2769">
            <v>0</v>
          </cell>
          <cell r="I2769">
            <v>-0.004</v>
          </cell>
          <cell r="J2769">
            <v>0</v>
          </cell>
          <cell r="K2769">
            <v>0</v>
          </cell>
        </row>
        <row r="2770">
          <cell r="C2770" t="str">
            <v>振德医疗</v>
          </cell>
          <cell r="D2770">
            <v>4</v>
          </cell>
          <cell r="E2770">
            <v>0</v>
          </cell>
          <cell r="F2770">
            <v>-1</v>
          </cell>
          <cell r="G2770">
            <v>0</v>
          </cell>
          <cell r="H2770">
            <v>0</v>
          </cell>
          <cell r="I2770">
            <v>-0.09</v>
          </cell>
          <cell r="J2770">
            <v>0</v>
          </cell>
          <cell r="K2770">
            <v>0</v>
          </cell>
        </row>
        <row r="2771">
          <cell r="C2771" t="str">
            <v>鑫广绿环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</row>
        <row r="2772">
          <cell r="C2772" t="str">
            <v>得邦照明</v>
          </cell>
          <cell r="D2772">
            <v>1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-0.046</v>
          </cell>
          <cell r="J2772">
            <v>0</v>
          </cell>
          <cell r="K2772">
            <v>0</v>
          </cell>
        </row>
        <row r="2773">
          <cell r="C2773" t="str">
            <v>旭升集团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0.008</v>
          </cell>
          <cell r="J2773">
            <v>0</v>
          </cell>
          <cell r="K2773">
            <v>-1</v>
          </cell>
        </row>
        <row r="2774">
          <cell r="C2774" t="str">
            <v>华懋科技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0.054</v>
          </cell>
          <cell r="J2774">
            <v>0</v>
          </cell>
          <cell r="K2774">
            <v>0</v>
          </cell>
        </row>
        <row r="2775">
          <cell r="C2775" t="str">
            <v>扬州金泉</v>
          </cell>
          <cell r="D2775">
            <v>1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-0.038</v>
          </cell>
          <cell r="J2775">
            <v>0</v>
          </cell>
          <cell r="K2775">
            <v>0</v>
          </cell>
        </row>
        <row r="2776">
          <cell r="C2776" t="str">
            <v>应流股份</v>
          </cell>
          <cell r="D2776">
            <v>0</v>
          </cell>
          <cell r="E2776">
            <v>0</v>
          </cell>
          <cell r="F2776">
            <v>0</v>
          </cell>
          <cell r="G2776">
            <v>-1</v>
          </cell>
          <cell r="H2776">
            <v>0</v>
          </cell>
          <cell r="I2776">
            <v>-0.007</v>
          </cell>
          <cell r="J2776">
            <v>0</v>
          </cell>
          <cell r="K2776">
            <v>0</v>
          </cell>
        </row>
        <row r="2777">
          <cell r="C2777" t="str">
            <v>维力医疗</v>
          </cell>
          <cell r="D2777">
            <v>1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-0.019</v>
          </cell>
          <cell r="J2777">
            <v>0</v>
          </cell>
          <cell r="K2777">
            <v>0</v>
          </cell>
        </row>
        <row r="2778">
          <cell r="C2778" t="str">
            <v>金海高科</v>
          </cell>
          <cell r="D2778">
            <v>1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-0.013</v>
          </cell>
          <cell r="J2778">
            <v>1</v>
          </cell>
          <cell r="K2778">
            <v>0</v>
          </cell>
        </row>
        <row r="2779">
          <cell r="C2779" t="str">
            <v>梦百合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-0.005</v>
          </cell>
          <cell r="J2779">
            <v>0</v>
          </cell>
          <cell r="K2779">
            <v>0</v>
          </cell>
        </row>
        <row r="2780">
          <cell r="C2780" t="str">
            <v>福鞍股份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0.056</v>
          </cell>
          <cell r="J2780">
            <v>0</v>
          </cell>
          <cell r="K2780">
            <v>0</v>
          </cell>
        </row>
        <row r="2781">
          <cell r="C2781" t="str">
            <v>诚邦股份</v>
          </cell>
          <cell r="D2781">
            <v>0</v>
          </cell>
          <cell r="E2781">
            <v>0</v>
          </cell>
          <cell r="F2781">
            <v>1</v>
          </cell>
          <cell r="G2781">
            <v>-1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</row>
        <row r="2782">
          <cell r="C2782" t="str">
            <v>天味食品</v>
          </cell>
          <cell r="D2782">
            <v>0</v>
          </cell>
          <cell r="E2782">
            <v>0</v>
          </cell>
          <cell r="F2782">
            <v>1</v>
          </cell>
          <cell r="G2782">
            <v>0</v>
          </cell>
          <cell r="H2782">
            <v>0</v>
          </cell>
          <cell r="I2782">
            <v>0.003</v>
          </cell>
          <cell r="J2782">
            <v>0</v>
          </cell>
          <cell r="K2782">
            <v>0</v>
          </cell>
        </row>
        <row r="2783">
          <cell r="C2783" t="str">
            <v>水发燃气</v>
          </cell>
          <cell r="D2783">
            <v>1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-0.003</v>
          </cell>
          <cell r="J2783">
            <v>0</v>
          </cell>
          <cell r="K2783">
            <v>0</v>
          </cell>
        </row>
        <row r="2784">
          <cell r="C2784" t="str">
            <v>湘油泵</v>
          </cell>
          <cell r="D2784">
            <v>3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-0.035</v>
          </cell>
          <cell r="J2784">
            <v>0</v>
          </cell>
          <cell r="K2784">
            <v>0</v>
          </cell>
        </row>
        <row r="2785">
          <cell r="C2785" t="str">
            <v>迪贝电气</v>
          </cell>
          <cell r="D2785">
            <v>4</v>
          </cell>
          <cell r="E2785">
            <v>2</v>
          </cell>
          <cell r="F2785">
            <v>0</v>
          </cell>
          <cell r="G2785">
            <v>0</v>
          </cell>
          <cell r="H2785">
            <v>0</v>
          </cell>
          <cell r="I2785">
            <v>-0.058</v>
          </cell>
          <cell r="J2785">
            <v>0</v>
          </cell>
          <cell r="K2785">
            <v>-1</v>
          </cell>
        </row>
        <row r="2786">
          <cell r="C2786" t="str">
            <v>梅轮电梯</v>
          </cell>
          <cell r="D2786">
            <v>0</v>
          </cell>
          <cell r="E2786">
            <v>2</v>
          </cell>
          <cell r="F2786">
            <v>0</v>
          </cell>
          <cell r="G2786">
            <v>-1</v>
          </cell>
          <cell r="H2786">
            <v>0</v>
          </cell>
          <cell r="I2786">
            <v>-0.037</v>
          </cell>
          <cell r="J2786">
            <v>0</v>
          </cell>
          <cell r="K2786">
            <v>0</v>
          </cell>
        </row>
        <row r="2787">
          <cell r="C2787" t="str">
            <v>超讯通信</v>
          </cell>
          <cell r="D2787">
            <v>4</v>
          </cell>
          <cell r="E2787">
            <v>2</v>
          </cell>
          <cell r="F2787">
            <v>0</v>
          </cell>
          <cell r="G2787">
            <v>-1</v>
          </cell>
          <cell r="H2787">
            <v>0</v>
          </cell>
          <cell r="I2787">
            <v>-0.23</v>
          </cell>
          <cell r="J2787">
            <v>0</v>
          </cell>
          <cell r="K2787">
            <v>0</v>
          </cell>
        </row>
        <row r="2788">
          <cell r="C2788" t="str">
            <v>苏农银行</v>
          </cell>
          <cell r="D2788">
            <v>2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-0.006</v>
          </cell>
          <cell r="J2788">
            <v>0</v>
          </cell>
          <cell r="K2788">
            <v>0</v>
          </cell>
        </row>
        <row r="2789">
          <cell r="C2789" t="str">
            <v>盛剑环境</v>
          </cell>
          <cell r="D2789">
            <v>2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0.031</v>
          </cell>
          <cell r="J2789">
            <v>0</v>
          </cell>
          <cell r="K2789">
            <v>0</v>
          </cell>
        </row>
        <row r="2790">
          <cell r="C2790" t="str">
            <v>我乐家居</v>
          </cell>
          <cell r="D2790">
            <v>0</v>
          </cell>
          <cell r="E2790">
            <v>0</v>
          </cell>
          <cell r="F2790">
            <v>0</v>
          </cell>
          <cell r="G2790">
            <v>-1</v>
          </cell>
          <cell r="H2790">
            <v>0</v>
          </cell>
          <cell r="I2790">
            <v>-0.012</v>
          </cell>
          <cell r="J2790">
            <v>0</v>
          </cell>
          <cell r="K2790">
            <v>0</v>
          </cell>
        </row>
        <row r="2791">
          <cell r="C2791" t="str">
            <v>福蓉科技</v>
          </cell>
          <cell r="D2791">
            <v>4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-0.048</v>
          </cell>
          <cell r="J2791">
            <v>0</v>
          </cell>
          <cell r="K2791">
            <v>0</v>
          </cell>
        </row>
        <row r="2792">
          <cell r="C2792" t="str">
            <v>依顿电子</v>
          </cell>
          <cell r="D2792">
            <v>4</v>
          </cell>
          <cell r="E2792">
            <v>0</v>
          </cell>
          <cell r="F2792">
            <v>-1</v>
          </cell>
          <cell r="G2792">
            <v>1</v>
          </cell>
          <cell r="H2792">
            <v>0</v>
          </cell>
          <cell r="I2792">
            <v>0.001</v>
          </cell>
          <cell r="J2792">
            <v>0</v>
          </cell>
          <cell r="K2792">
            <v>0</v>
          </cell>
        </row>
        <row r="2793">
          <cell r="C2793" t="str">
            <v>上海雅仕</v>
          </cell>
          <cell r="D2793">
            <v>1</v>
          </cell>
          <cell r="E2793">
            <v>2</v>
          </cell>
          <cell r="F2793">
            <v>0</v>
          </cell>
          <cell r="G2793">
            <v>0</v>
          </cell>
          <cell r="H2793">
            <v>0</v>
          </cell>
          <cell r="I2793">
            <v>0.017</v>
          </cell>
          <cell r="J2793">
            <v>0</v>
          </cell>
          <cell r="K2793">
            <v>1</v>
          </cell>
        </row>
        <row r="2794">
          <cell r="C2794" t="str">
            <v>天洋新材</v>
          </cell>
          <cell r="D2794">
            <v>0</v>
          </cell>
          <cell r="E2794">
            <v>2</v>
          </cell>
          <cell r="F2794">
            <v>1</v>
          </cell>
          <cell r="G2794">
            <v>-1</v>
          </cell>
          <cell r="H2794">
            <v>0</v>
          </cell>
          <cell r="I2794">
            <v>0.002</v>
          </cell>
          <cell r="J2794">
            <v>0</v>
          </cell>
          <cell r="K2794">
            <v>0</v>
          </cell>
        </row>
        <row r="2795">
          <cell r="C2795" t="str">
            <v>百达精工</v>
          </cell>
          <cell r="D2795">
            <v>0</v>
          </cell>
          <cell r="E2795">
            <v>2</v>
          </cell>
          <cell r="F2795">
            <v>0</v>
          </cell>
          <cell r="G2795">
            <v>-1</v>
          </cell>
          <cell r="H2795">
            <v>0</v>
          </cell>
          <cell r="I2795">
            <v>-0.011</v>
          </cell>
          <cell r="J2795">
            <v>0</v>
          </cell>
          <cell r="K2795">
            <v>-1</v>
          </cell>
        </row>
        <row r="2796">
          <cell r="C2796" t="str">
            <v>苏州龙杰</v>
          </cell>
          <cell r="D2796">
            <v>2</v>
          </cell>
          <cell r="E2796">
            <v>1</v>
          </cell>
          <cell r="F2796">
            <v>0</v>
          </cell>
          <cell r="G2796">
            <v>0</v>
          </cell>
          <cell r="H2796">
            <v>0</v>
          </cell>
          <cell r="I2796">
            <v>-0.01</v>
          </cell>
          <cell r="J2796">
            <v>0</v>
          </cell>
          <cell r="K2796">
            <v>-1</v>
          </cell>
        </row>
        <row r="2797">
          <cell r="C2797" t="str">
            <v>尚纬股份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-0.008</v>
          </cell>
          <cell r="J2797">
            <v>0</v>
          </cell>
          <cell r="K2797">
            <v>-1</v>
          </cell>
        </row>
        <row r="2798">
          <cell r="C2798" t="str">
            <v>迪生力</v>
          </cell>
          <cell r="D2798">
            <v>2</v>
          </cell>
          <cell r="E2798">
            <v>1</v>
          </cell>
          <cell r="F2798">
            <v>0</v>
          </cell>
          <cell r="G2798">
            <v>0</v>
          </cell>
          <cell r="H2798">
            <v>0</v>
          </cell>
          <cell r="I2798">
            <v>-0.004</v>
          </cell>
          <cell r="J2798">
            <v>0</v>
          </cell>
          <cell r="K2798">
            <v>-1</v>
          </cell>
        </row>
        <row r="2799">
          <cell r="C2799" t="str">
            <v>宏辉果蔬</v>
          </cell>
          <cell r="D2799">
            <v>0</v>
          </cell>
          <cell r="E2799">
            <v>2</v>
          </cell>
          <cell r="F2799">
            <v>0</v>
          </cell>
          <cell r="G2799">
            <v>0</v>
          </cell>
          <cell r="H2799">
            <v>0</v>
          </cell>
          <cell r="I2799">
            <v>0.039</v>
          </cell>
          <cell r="J2799">
            <v>0</v>
          </cell>
          <cell r="K2799">
            <v>-1</v>
          </cell>
        </row>
        <row r="2800">
          <cell r="C2800" t="str">
            <v>杰克股份</v>
          </cell>
          <cell r="D2800">
            <v>4</v>
          </cell>
          <cell r="E2800">
            <v>2</v>
          </cell>
          <cell r="F2800">
            <v>0</v>
          </cell>
          <cell r="G2800">
            <v>1</v>
          </cell>
          <cell r="H2800">
            <v>0</v>
          </cell>
          <cell r="I2800">
            <v>0.06</v>
          </cell>
          <cell r="J2800">
            <v>0</v>
          </cell>
          <cell r="K2800">
            <v>0</v>
          </cell>
        </row>
        <row r="2801">
          <cell r="C2801" t="str">
            <v>浙江鼎力</v>
          </cell>
          <cell r="D2801">
            <v>1</v>
          </cell>
          <cell r="E2801">
            <v>2</v>
          </cell>
          <cell r="F2801">
            <v>1</v>
          </cell>
          <cell r="G2801">
            <v>-1</v>
          </cell>
          <cell r="H2801">
            <v>0</v>
          </cell>
          <cell r="I2801">
            <v>0.039</v>
          </cell>
          <cell r="J2801">
            <v>0</v>
          </cell>
          <cell r="K2801">
            <v>0</v>
          </cell>
        </row>
        <row r="2802">
          <cell r="C2802" t="str">
            <v>四方科技</v>
          </cell>
          <cell r="D2802">
            <v>3</v>
          </cell>
          <cell r="E2802">
            <v>1</v>
          </cell>
          <cell r="F2802">
            <v>0</v>
          </cell>
          <cell r="G2802">
            <v>0</v>
          </cell>
          <cell r="H2802">
            <v>0</v>
          </cell>
          <cell r="I2802">
            <v>-0.01</v>
          </cell>
          <cell r="J2802">
            <v>0</v>
          </cell>
          <cell r="K2802">
            <v>0</v>
          </cell>
        </row>
        <row r="2803">
          <cell r="C2803" t="str">
            <v>安井食品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0.035</v>
          </cell>
          <cell r="J2803">
            <v>0</v>
          </cell>
          <cell r="K2803">
            <v>0</v>
          </cell>
        </row>
        <row r="2804">
          <cell r="C2804" t="str">
            <v>文灿股份</v>
          </cell>
          <cell r="D2804">
            <v>0</v>
          </cell>
          <cell r="E2804">
            <v>2</v>
          </cell>
          <cell r="F2804">
            <v>0</v>
          </cell>
          <cell r="G2804">
            <v>0</v>
          </cell>
          <cell r="H2804">
            <v>0</v>
          </cell>
          <cell r="I2804">
            <v>0.015</v>
          </cell>
          <cell r="J2804">
            <v>0</v>
          </cell>
          <cell r="K2804">
            <v>0</v>
          </cell>
        </row>
        <row r="2805">
          <cell r="C2805" t="str">
            <v>威尔药业</v>
          </cell>
          <cell r="D2805">
            <v>0</v>
          </cell>
          <cell r="E2805">
            <v>0</v>
          </cell>
          <cell r="F2805">
            <v>1</v>
          </cell>
          <cell r="G2805">
            <v>-1</v>
          </cell>
          <cell r="H2805">
            <v>0</v>
          </cell>
          <cell r="I2805">
            <v>-0.118</v>
          </cell>
          <cell r="J2805">
            <v>0</v>
          </cell>
          <cell r="K2805">
            <v>0</v>
          </cell>
        </row>
        <row r="2806">
          <cell r="C2806" t="str">
            <v>和顺石油</v>
          </cell>
          <cell r="D2806">
            <v>0</v>
          </cell>
          <cell r="E2806">
            <v>0</v>
          </cell>
          <cell r="F2806">
            <v>0</v>
          </cell>
          <cell r="G2806">
            <v>-1</v>
          </cell>
          <cell r="H2806">
            <v>0</v>
          </cell>
          <cell r="I2806">
            <v>-0.011</v>
          </cell>
          <cell r="J2806">
            <v>0</v>
          </cell>
          <cell r="K2806">
            <v>0</v>
          </cell>
        </row>
        <row r="2807">
          <cell r="C2807" t="str">
            <v>莱克电气</v>
          </cell>
          <cell r="D2807">
            <v>1</v>
          </cell>
          <cell r="E2807">
            <v>1</v>
          </cell>
          <cell r="F2807">
            <v>0</v>
          </cell>
          <cell r="G2807">
            <v>0</v>
          </cell>
          <cell r="H2807">
            <v>0</v>
          </cell>
          <cell r="I2807">
            <v>0.063</v>
          </cell>
          <cell r="J2807">
            <v>0</v>
          </cell>
          <cell r="K2807">
            <v>0</v>
          </cell>
        </row>
        <row r="2808">
          <cell r="C2808" t="str">
            <v>华菱精工</v>
          </cell>
          <cell r="D2808">
            <v>2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0.015</v>
          </cell>
          <cell r="J2808">
            <v>0</v>
          </cell>
          <cell r="K2808">
            <v>1</v>
          </cell>
        </row>
        <row r="2809">
          <cell r="C2809" t="str">
            <v>设计总院</v>
          </cell>
          <cell r="D2809">
            <v>1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-0.004</v>
          </cell>
          <cell r="J2809">
            <v>0</v>
          </cell>
          <cell r="K2809">
            <v>0</v>
          </cell>
        </row>
        <row r="2810">
          <cell r="C2810" t="str">
            <v>华达科技</v>
          </cell>
          <cell r="D2810">
            <v>4</v>
          </cell>
          <cell r="E2810">
            <v>0</v>
          </cell>
          <cell r="F2810">
            <v>-1</v>
          </cell>
          <cell r="G2810">
            <v>0</v>
          </cell>
          <cell r="H2810">
            <v>0</v>
          </cell>
          <cell r="I2810">
            <v>-0.044</v>
          </cell>
          <cell r="J2810">
            <v>0</v>
          </cell>
          <cell r="K2810">
            <v>0</v>
          </cell>
        </row>
        <row r="2811">
          <cell r="C2811" t="str">
            <v>东珠生态</v>
          </cell>
          <cell r="D2811">
            <v>0</v>
          </cell>
          <cell r="E2811">
            <v>0</v>
          </cell>
          <cell r="F2811">
            <v>1</v>
          </cell>
          <cell r="G2811">
            <v>-1</v>
          </cell>
          <cell r="H2811">
            <v>0</v>
          </cell>
          <cell r="I2811">
            <v>0.006</v>
          </cell>
          <cell r="J2811">
            <v>0</v>
          </cell>
          <cell r="K2811">
            <v>0</v>
          </cell>
        </row>
        <row r="2812">
          <cell r="C2812" t="str">
            <v>百傲化学</v>
          </cell>
          <cell r="D2812">
            <v>3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-0.011</v>
          </cell>
          <cell r="J2812">
            <v>0</v>
          </cell>
          <cell r="K2812">
            <v>-1</v>
          </cell>
        </row>
        <row r="2813">
          <cell r="C2813" t="str">
            <v>浙江国祥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</row>
        <row r="2814">
          <cell r="C2814" t="str">
            <v>*ST傲农</v>
          </cell>
          <cell r="D2814">
            <v>4</v>
          </cell>
          <cell r="E2814">
            <v>1</v>
          </cell>
          <cell r="F2814">
            <v>0</v>
          </cell>
          <cell r="G2814">
            <v>1</v>
          </cell>
          <cell r="H2814">
            <v>0</v>
          </cell>
          <cell r="I2814">
            <v>0.007</v>
          </cell>
          <cell r="J2814">
            <v>0</v>
          </cell>
          <cell r="K2814">
            <v>0</v>
          </cell>
        </row>
        <row r="2815">
          <cell r="C2815" t="str">
            <v>水星家纺</v>
          </cell>
          <cell r="D2815">
            <v>1</v>
          </cell>
          <cell r="E2815">
            <v>2</v>
          </cell>
          <cell r="F2815">
            <v>1</v>
          </cell>
          <cell r="G2815">
            <v>-1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</row>
        <row r="2816">
          <cell r="C2816" t="str">
            <v>日出东方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-0.003</v>
          </cell>
          <cell r="J2816">
            <v>0</v>
          </cell>
          <cell r="K2816">
            <v>-1</v>
          </cell>
        </row>
        <row r="2817">
          <cell r="C2817" t="str">
            <v>辰欣药业</v>
          </cell>
          <cell r="D2817">
            <v>3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-0.054</v>
          </cell>
          <cell r="J2817">
            <v>0</v>
          </cell>
          <cell r="K2817">
            <v>-1</v>
          </cell>
        </row>
        <row r="2818">
          <cell r="C2818" t="str">
            <v>柳药集团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-0.04</v>
          </cell>
          <cell r="J2818">
            <v>0</v>
          </cell>
          <cell r="K2818">
            <v>0</v>
          </cell>
        </row>
        <row r="2819">
          <cell r="C2819" t="str">
            <v>今世缘</v>
          </cell>
          <cell r="D2819">
            <v>3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0.054</v>
          </cell>
          <cell r="J2819">
            <v>0</v>
          </cell>
          <cell r="K2819">
            <v>0</v>
          </cell>
        </row>
        <row r="2820">
          <cell r="C2820" t="str">
            <v>安邦护卫集团股份</v>
          </cell>
          <cell r="D2820">
            <v>0</v>
          </cell>
          <cell r="E2820">
            <v>2</v>
          </cell>
          <cell r="F2820">
            <v>0</v>
          </cell>
          <cell r="G2820">
            <v>-1</v>
          </cell>
          <cell r="H2820">
            <v>0</v>
          </cell>
          <cell r="I2820">
            <v>-0.016</v>
          </cell>
          <cell r="J2820">
            <v>0</v>
          </cell>
          <cell r="K2820">
            <v>0</v>
          </cell>
        </row>
        <row r="2821">
          <cell r="C2821" t="str">
            <v>ST东时</v>
          </cell>
          <cell r="D2821">
            <v>4</v>
          </cell>
          <cell r="E2821">
            <v>2</v>
          </cell>
          <cell r="F2821">
            <v>0</v>
          </cell>
          <cell r="G2821">
            <v>1</v>
          </cell>
          <cell r="H2821">
            <v>0</v>
          </cell>
          <cell r="I2821">
            <v>0.012</v>
          </cell>
          <cell r="J2821">
            <v>0</v>
          </cell>
          <cell r="K2821">
            <v>0</v>
          </cell>
        </row>
        <row r="2822">
          <cell r="C2822" t="str">
            <v>亚士创能</v>
          </cell>
          <cell r="D2822">
            <v>2</v>
          </cell>
          <cell r="E2822">
            <v>2</v>
          </cell>
          <cell r="F2822">
            <v>0</v>
          </cell>
          <cell r="G2822">
            <v>0</v>
          </cell>
          <cell r="H2822">
            <v>0</v>
          </cell>
          <cell r="I2822">
            <v>0.013</v>
          </cell>
          <cell r="J2822">
            <v>1</v>
          </cell>
          <cell r="K2822">
            <v>0</v>
          </cell>
        </row>
        <row r="2823">
          <cell r="C2823" t="str">
            <v>三美股份</v>
          </cell>
          <cell r="D2823">
            <v>2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-0.377</v>
          </cell>
          <cell r="J2823">
            <v>0</v>
          </cell>
          <cell r="K2823">
            <v>0</v>
          </cell>
        </row>
        <row r="2824">
          <cell r="C2824" t="str">
            <v>易德龙</v>
          </cell>
          <cell r="D2824">
            <v>4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0.006</v>
          </cell>
          <cell r="J2824">
            <v>0</v>
          </cell>
          <cell r="K2824">
            <v>0</v>
          </cell>
        </row>
        <row r="2825">
          <cell r="C2825" t="str">
            <v>顶点软件</v>
          </cell>
          <cell r="D2825">
            <v>0</v>
          </cell>
          <cell r="E2825">
            <v>0</v>
          </cell>
          <cell r="F2825">
            <v>1</v>
          </cell>
          <cell r="G2825">
            <v>-1</v>
          </cell>
          <cell r="H2825">
            <v>0</v>
          </cell>
          <cell r="I2825">
            <v>0.227</v>
          </cell>
          <cell r="J2825">
            <v>0</v>
          </cell>
          <cell r="K2825">
            <v>0</v>
          </cell>
        </row>
        <row r="2826">
          <cell r="C2826" t="str">
            <v>惠达卫浴</v>
          </cell>
          <cell r="D2826">
            <v>0</v>
          </cell>
          <cell r="E2826">
            <v>1</v>
          </cell>
          <cell r="F2826">
            <v>0</v>
          </cell>
          <cell r="G2826">
            <v>0</v>
          </cell>
          <cell r="H2826">
            <v>0</v>
          </cell>
          <cell r="I2826">
            <v>-0.026</v>
          </cell>
          <cell r="J2826">
            <v>0</v>
          </cell>
          <cell r="K2826">
            <v>-1</v>
          </cell>
        </row>
        <row r="2827">
          <cell r="C2827" t="str">
            <v>骏亚科技</v>
          </cell>
          <cell r="D2827">
            <v>4</v>
          </cell>
          <cell r="E2827">
            <v>2</v>
          </cell>
          <cell r="F2827">
            <v>0</v>
          </cell>
          <cell r="G2827">
            <v>0</v>
          </cell>
          <cell r="H2827">
            <v>0</v>
          </cell>
          <cell r="I2827">
            <v>-0.131</v>
          </cell>
          <cell r="J2827">
            <v>0</v>
          </cell>
          <cell r="K2827">
            <v>0</v>
          </cell>
        </row>
        <row r="2828">
          <cell r="C2828" t="str">
            <v>基蛋生物</v>
          </cell>
          <cell r="D2828">
            <v>0</v>
          </cell>
          <cell r="E2828">
            <v>0</v>
          </cell>
          <cell r="F2828">
            <v>0</v>
          </cell>
          <cell r="G2828">
            <v>-1</v>
          </cell>
          <cell r="H2828">
            <v>0</v>
          </cell>
          <cell r="I2828">
            <v>-0.004</v>
          </cell>
          <cell r="J2828">
            <v>0</v>
          </cell>
          <cell r="K2828">
            <v>0</v>
          </cell>
        </row>
        <row r="2829">
          <cell r="C2829" t="str">
            <v>ST元成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1</v>
          </cell>
          <cell r="I2829">
            <v>0.013</v>
          </cell>
          <cell r="J2829">
            <v>0</v>
          </cell>
          <cell r="K2829">
            <v>-1</v>
          </cell>
        </row>
        <row r="2830">
          <cell r="C2830" t="str">
            <v>亚振家居</v>
          </cell>
          <cell r="D2830">
            <v>4</v>
          </cell>
          <cell r="E2830">
            <v>2</v>
          </cell>
          <cell r="F2830">
            <v>0</v>
          </cell>
          <cell r="G2830">
            <v>0</v>
          </cell>
          <cell r="H2830">
            <v>0</v>
          </cell>
          <cell r="I2830">
            <v>0.025</v>
          </cell>
          <cell r="J2830">
            <v>0</v>
          </cell>
          <cell r="K2830">
            <v>0</v>
          </cell>
        </row>
        <row r="2831">
          <cell r="C2831" t="str">
            <v>通达电气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0.033</v>
          </cell>
          <cell r="J2831">
            <v>0</v>
          </cell>
          <cell r="K2831">
            <v>-1</v>
          </cell>
        </row>
        <row r="2832">
          <cell r="C2832" t="str">
            <v>万泰生物</v>
          </cell>
          <cell r="D2832">
            <v>4</v>
          </cell>
          <cell r="E2832">
            <v>2</v>
          </cell>
          <cell r="F2832">
            <v>0</v>
          </cell>
          <cell r="G2832">
            <v>0</v>
          </cell>
          <cell r="H2832">
            <v>0</v>
          </cell>
          <cell r="I2832">
            <v>0.38</v>
          </cell>
          <cell r="J2832">
            <v>0</v>
          </cell>
          <cell r="K2832">
            <v>0</v>
          </cell>
        </row>
        <row r="2833">
          <cell r="C2833" t="str">
            <v>新天然气</v>
          </cell>
          <cell r="D2833">
            <v>4</v>
          </cell>
          <cell r="E2833">
            <v>0</v>
          </cell>
          <cell r="F2833">
            <v>-1</v>
          </cell>
          <cell r="G2833">
            <v>1</v>
          </cell>
          <cell r="H2833">
            <v>0</v>
          </cell>
          <cell r="I2833">
            <v>-0.115</v>
          </cell>
          <cell r="J2833">
            <v>0</v>
          </cell>
          <cell r="K2833">
            <v>0</v>
          </cell>
        </row>
        <row r="2834">
          <cell r="C2834" t="str">
            <v>金辰股份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0.064</v>
          </cell>
          <cell r="J2834">
            <v>0</v>
          </cell>
          <cell r="K2834">
            <v>0</v>
          </cell>
        </row>
        <row r="2835">
          <cell r="C2835" t="str">
            <v>沐邦高科</v>
          </cell>
          <cell r="D2835">
            <v>0</v>
          </cell>
          <cell r="E2835">
            <v>0</v>
          </cell>
          <cell r="F2835">
            <v>0</v>
          </cell>
          <cell r="G2835">
            <v>-1</v>
          </cell>
          <cell r="H2835">
            <v>0</v>
          </cell>
          <cell r="I2835">
            <v>0.027</v>
          </cell>
          <cell r="J2835">
            <v>0</v>
          </cell>
          <cell r="K2835">
            <v>0</v>
          </cell>
        </row>
        <row r="2836">
          <cell r="C2836" t="str">
            <v>吉翔股份</v>
          </cell>
          <cell r="D2836">
            <v>1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0.028</v>
          </cell>
          <cell r="J2836">
            <v>0</v>
          </cell>
          <cell r="K2836">
            <v>0</v>
          </cell>
        </row>
        <row r="2837">
          <cell r="C2837" t="str">
            <v>建霖家居</v>
          </cell>
          <cell r="D2837">
            <v>3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-0.026</v>
          </cell>
          <cell r="J2837">
            <v>0</v>
          </cell>
          <cell r="K2837">
            <v>-1</v>
          </cell>
        </row>
        <row r="2838">
          <cell r="C2838" t="str">
            <v>信捷电气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0.098</v>
          </cell>
          <cell r="J2838">
            <v>0</v>
          </cell>
          <cell r="K2838">
            <v>-1</v>
          </cell>
        </row>
        <row r="2839">
          <cell r="C2839" t="str">
            <v>鼎信通讯</v>
          </cell>
          <cell r="D2839">
            <v>0</v>
          </cell>
          <cell r="E2839">
            <v>2</v>
          </cell>
          <cell r="F2839">
            <v>0</v>
          </cell>
          <cell r="G2839">
            <v>0</v>
          </cell>
          <cell r="H2839">
            <v>0</v>
          </cell>
          <cell r="I2839">
            <v>0.005</v>
          </cell>
          <cell r="J2839">
            <v>0</v>
          </cell>
          <cell r="K2839">
            <v>0</v>
          </cell>
        </row>
        <row r="2840">
          <cell r="C2840" t="str">
            <v>集友股份</v>
          </cell>
          <cell r="D2840">
            <v>0</v>
          </cell>
          <cell r="E2840">
            <v>0</v>
          </cell>
          <cell r="F2840">
            <v>1</v>
          </cell>
          <cell r="G2840">
            <v>-1</v>
          </cell>
          <cell r="H2840">
            <v>0</v>
          </cell>
          <cell r="I2840">
            <v>0.002</v>
          </cell>
          <cell r="J2840">
            <v>0</v>
          </cell>
          <cell r="K2840">
            <v>0</v>
          </cell>
        </row>
        <row r="2841">
          <cell r="C2841" t="str">
            <v>贵州三力</v>
          </cell>
          <cell r="D2841">
            <v>0</v>
          </cell>
          <cell r="E2841">
            <v>2</v>
          </cell>
          <cell r="F2841">
            <v>0</v>
          </cell>
          <cell r="G2841">
            <v>-1</v>
          </cell>
          <cell r="H2841">
            <v>0</v>
          </cell>
          <cell r="I2841">
            <v>-0.026</v>
          </cell>
          <cell r="J2841">
            <v>0</v>
          </cell>
          <cell r="K2841">
            <v>0</v>
          </cell>
        </row>
        <row r="2842">
          <cell r="C2842" t="str">
            <v>吉比特</v>
          </cell>
          <cell r="D2842">
            <v>0</v>
          </cell>
          <cell r="E2842">
            <v>0</v>
          </cell>
          <cell r="F2842">
            <v>1</v>
          </cell>
          <cell r="G2842">
            <v>-1</v>
          </cell>
          <cell r="H2842">
            <v>0</v>
          </cell>
          <cell r="I2842">
            <v>0.74</v>
          </cell>
          <cell r="J2842">
            <v>0</v>
          </cell>
          <cell r="K2842">
            <v>0</v>
          </cell>
        </row>
        <row r="2843">
          <cell r="C2843" t="str">
            <v>九洲药业</v>
          </cell>
          <cell r="D2843">
            <v>1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-0.004</v>
          </cell>
          <cell r="J2843">
            <v>0</v>
          </cell>
          <cell r="K2843">
            <v>0</v>
          </cell>
        </row>
        <row r="2844">
          <cell r="C2844" t="str">
            <v>勘设股份</v>
          </cell>
          <cell r="D2844">
            <v>0</v>
          </cell>
          <cell r="E2844">
            <v>0</v>
          </cell>
          <cell r="F2844">
            <v>0</v>
          </cell>
          <cell r="G2844">
            <v>-1</v>
          </cell>
          <cell r="H2844">
            <v>0</v>
          </cell>
          <cell r="I2844">
            <v>-0.007</v>
          </cell>
          <cell r="J2844">
            <v>0</v>
          </cell>
          <cell r="K2844">
            <v>0</v>
          </cell>
        </row>
        <row r="2845">
          <cell r="C2845" t="str">
            <v>风语筑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0.015</v>
          </cell>
          <cell r="J2845">
            <v>0</v>
          </cell>
          <cell r="K2845">
            <v>0</v>
          </cell>
        </row>
        <row r="2846">
          <cell r="C2846" t="str">
            <v>巨星农牧</v>
          </cell>
          <cell r="D2846">
            <v>1</v>
          </cell>
          <cell r="E2846">
            <v>2</v>
          </cell>
          <cell r="F2846">
            <v>0</v>
          </cell>
          <cell r="G2846">
            <v>0</v>
          </cell>
          <cell r="H2846">
            <v>0</v>
          </cell>
          <cell r="I2846">
            <v>0.216</v>
          </cell>
          <cell r="J2846">
            <v>0</v>
          </cell>
          <cell r="K2846">
            <v>0</v>
          </cell>
        </row>
        <row r="2847">
          <cell r="C2847" t="str">
            <v>科沃斯</v>
          </cell>
          <cell r="D2847">
            <v>2</v>
          </cell>
          <cell r="E2847">
            <v>2</v>
          </cell>
          <cell r="F2847">
            <v>1</v>
          </cell>
          <cell r="G2847">
            <v>-1</v>
          </cell>
          <cell r="H2847">
            <v>0</v>
          </cell>
          <cell r="I2847">
            <v>0.101</v>
          </cell>
          <cell r="J2847">
            <v>0</v>
          </cell>
          <cell r="K2847">
            <v>0</v>
          </cell>
        </row>
        <row r="2848">
          <cell r="C2848" t="str">
            <v>展鹏科技</v>
          </cell>
          <cell r="D2848">
            <v>1</v>
          </cell>
          <cell r="E2848">
            <v>1</v>
          </cell>
          <cell r="F2848">
            <v>-1</v>
          </cell>
          <cell r="G2848">
            <v>1</v>
          </cell>
          <cell r="H2848">
            <v>0</v>
          </cell>
          <cell r="I2848">
            <v>0.046</v>
          </cell>
          <cell r="J2848">
            <v>0</v>
          </cell>
          <cell r="K2848">
            <v>0</v>
          </cell>
        </row>
        <row r="2849">
          <cell r="C2849" t="str">
            <v>八方股份</v>
          </cell>
          <cell r="D2849">
            <v>1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-0.02</v>
          </cell>
          <cell r="J2849">
            <v>0</v>
          </cell>
          <cell r="K2849">
            <v>0</v>
          </cell>
        </row>
        <row r="2850">
          <cell r="C2850" t="str">
            <v>恒为科技</v>
          </cell>
          <cell r="D2850">
            <v>0</v>
          </cell>
          <cell r="E2850">
            <v>0</v>
          </cell>
          <cell r="F2850">
            <v>0</v>
          </cell>
          <cell r="G2850">
            <v>-1</v>
          </cell>
          <cell r="H2850">
            <v>0</v>
          </cell>
          <cell r="I2850">
            <v>0.084</v>
          </cell>
          <cell r="J2850">
            <v>0</v>
          </cell>
          <cell r="K2850">
            <v>0</v>
          </cell>
        </row>
        <row r="2851">
          <cell r="C2851" t="str">
            <v>翔港科技</v>
          </cell>
          <cell r="D2851">
            <v>1</v>
          </cell>
          <cell r="E2851">
            <v>0</v>
          </cell>
          <cell r="F2851">
            <v>0</v>
          </cell>
          <cell r="G2851">
            <v>-1</v>
          </cell>
          <cell r="H2851">
            <v>0</v>
          </cell>
          <cell r="I2851">
            <v>0.055</v>
          </cell>
          <cell r="J2851">
            <v>0</v>
          </cell>
          <cell r="K2851">
            <v>0</v>
          </cell>
        </row>
        <row r="2852">
          <cell r="C2852" t="str">
            <v>祥和实业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-0.003</v>
          </cell>
          <cell r="J2852">
            <v>0</v>
          </cell>
          <cell r="K2852">
            <v>0</v>
          </cell>
        </row>
        <row r="2853">
          <cell r="C2853" t="str">
            <v>韦尔股份</v>
          </cell>
          <cell r="D2853">
            <v>4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0.486</v>
          </cell>
          <cell r="J2853">
            <v>0</v>
          </cell>
          <cell r="K2853">
            <v>0</v>
          </cell>
        </row>
        <row r="2854">
          <cell r="C2854" t="str">
            <v>金石资源</v>
          </cell>
          <cell r="D2854">
            <v>0</v>
          </cell>
          <cell r="E2854">
            <v>0</v>
          </cell>
          <cell r="F2854">
            <v>1</v>
          </cell>
          <cell r="G2854">
            <v>-1</v>
          </cell>
          <cell r="H2854">
            <v>0</v>
          </cell>
          <cell r="I2854">
            <v>-0.051</v>
          </cell>
          <cell r="J2854">
            <v>0</v>
          </cell>
          <cell r="K2854">
            <v>0</v>
          </cell>
        </row>
        <row r="2855">
          <cell r="C2855" t="str">
            <v>南都物业</v>
          </cell>
          <cell r="D2855">
            <v>3</v>
          </cell>
          <cell r="E2855">
            <v>0</v>
          </cell>
          <cell r="F2855">
            <v>0</v>
          </cell>
          <cell r="G2855">
            <v>-1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</row>
        <row r="2856">
          <cell r="C2856" t="str">
            <v>振江股份</v>
          </cell>
          <cell r="D2856">
            <v>2</v>
          </cell>
          <cell r="E2856">
            <v>0</v>
          </cell>
          <cell r="F2856">
            <v>1</v>
          </cell>
          <cell r="G2856">
            <v>0</v>
          </cell>
          <cell r="H2856">
            <v>0</v>
          </cell>
          <cell r="I2856">
            <v>-0.01</v>
          </cell>
          <cell r="J2856">
            <v>0</v>
          </cell>
          <cell r="K2856">
            <v>0</v>
          </cell>
        </row>
        <row r="2857">
          <cell r="C2857" t="str">
            <v>思维列控</v>
          </cell>
          <cell r="D2857">
            <v>1</v>
          </cell>
          <cell r="E2857">
            <v>1</v>
          </cell>
          <cell r="F2857">
            <v>0</v>
          </cell>
          <cell r="G2857">
            <v>-1</v>
          </cell>
          <cell r="H2857">
            <v>0</v>
          </cell>
          <cell r="I2857">
            <v>-0.035</v>
          </cell>
          <cell r="J2857">
            <v>0</v>
          </cell>
          <cell r="K2857">
            <v>0</v>
          </cell>
        </row>
        <row r="2858">
          <cell r="C2858" t="str">
            <v>爱慕股份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-0.025</v>
          </cell>
          <cell r="J2858">
            <v>0</v>
          </cell>
          <cell r="K2858">
            <v>-1</v>
          </cell>
        </row>
        <row r="2859">
          <cell r="C2859" t="str">
            <v>欧普照明</v>
          </cell>
          <cell r="D2859">
            <v>0</v>
          </cell>
          <cell r="E2859">
            <v>2</v>
          </cell>
          <cell r="F2859">
            <v>0</v>
          </cell>
          <cell r="G2859">
            <v>-1</v>
          </cell>
          <cell r="H2859">
            <v>0</v>
          </cell>
          <cell r="I2859">
            <v>-0.032</v>
          </cell>
          <cell r="J2859">
            <v>0</v>
          </cell>
          <cell r="K2859">
            <v>0</v>
          </cell>
        </row>
        <row r="2860">
          <cell r="C2860" t="str">
            <v>淳中科技</v>
          </cell>
          <cell r="D2860">
            <v>1</v>
          </cell>
          <cell r="E2860">
            <v>2</v>
          </cell>
          <cell r="F2860">
            <v>-1</v>
          </cell>
          <cell r="G2860">
            <v>0</v>
          </cell>
          <cell r="H2860">
            <v>0</v>
          </cell>
          <cell r="I2860">
            <v>0.089</v>
          </cell>
          <cell r="J2860">
            <v>0</v>
          </cell>
          <cell r="K2860">
            <v>0</v>
          </cell>
        </row>
        <row r="2861">
          <cell r="C2861" t="str">
            <v>绝味食品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-0.002</v>
          </cell>
          <cell r="J2861">
            <v>0</v>
          </cell>
          <cell r="K2861">
            <v>-1</v>
          </cell>
        </row>
        <row r="2862">
          <cell r="C2862" t="str">
            <v>锦泓集团</v>
          </cell>
          <cell r="D2862">
            <v>1</v>
          </cell>
          <cell r="E2862">
            <v>1</v>
          </cell>
          <cell r="F2862">
            <v>1</v>
          </cell>
          <cell r="G2862">
            <v>-1</v>
          </cell>
          <cell r="H2862">
            <v>0</v>
          </cell>
          <cell r="I2862">
            <v>-0.02</v>
          </cell>
          <cell r="J2862">
            <v>0</v>
          </cell>
          <cell r="K2862">
            <v>0</v>
          </cell>
        </row>
        <row r="2863">
          <cell r="C2863" t="str">
            <v>立霸股份</v>
          </cell>
          <cell r="D2863">
            <v>1</v>
          </cell>
          <cell r="E2863">
            <v>0</v>
          </cell>
          <cell r="F2863">
            <v>1</v>
          </cell>
          <cell r="G2863">
            <v>-1</v>
          </cell>
          <cell r="H2863">
            <v>0</v>
          </cell>
          <cell r="I2863">
            <v>-0.033</v>
          </cell>
          <cell r="J2863">
            <v>0</v>
          </cell>
          <cell r="K2863">
            <v>0</v>
          </cell>
        </row>
        <row r="2864">
          <cell r="C2864" t="str">
            <v>司太立</v>
          </cell>
          <cell r="D2864">
            <v>0</v>
          </cell>
          <cell r="E2864">
            <v>2</v>
          </cell>
          <cell r="F2864">
            <v>0</v>
          </cell>
          <cell r="G2864">
            <v>0</v>
          </cell>
          <cell r="H2864">
            <v>0</v>
          </cell>
          <cell r="I2864">
            <v>-0.006</v>
          </cell>
          <cell r="J2864">
            <v>0</v>
          </cell>
          <cell r="K2864">
            <v>0</v>
          </cell>
        </row>
        <row r="2865">
          <cell r="C2865" t="str">
            <v>众源新材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-0.019</v>
          </cell>
          <cell r="J2865">
            <v>0</v>
          </cell>
          <cell r="K2865">
            <v>-1</v>
          </cell>
        </row>
        <row r="2866">
          <cell r="C2866" t="str">
            <v>多伦科技</v>
          </cell>
          <cell r="D2866">
            <v>4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0.015</v>
          </cell>
          <cell r="J2866">
            <v>0</v>
          </cell>
          <cell r="K2866">
            <v>1</v>
          </cell>
        </row>
        <row r="2867">
          <cell r="C2867" t="str">
            <v>爱玛科技</v>
          </cell>
          <cell r="D2867">
            <v>3</v>
          </cell>
          <cell r="E2867">
            <v>2</v>
          </cell>
          <cell r="F2867">
            <v>0</v>
          </cell>
          <cell r="G2867">
            <v>1</v>
          </cell>
          <cell r="H2867">
            <v>0</v>
          </cell>
          <cell r="I2867">
            <v>-0.006</v>
          </cell>
          <cell r="J2867">
            <v>0</v>
          </cell>
          <cell r="K2867">
            <v>0</v>
          </cell>
        </row>
        <row r="2868">
          <cell r="C2868" t="str">
            <v>神马电力</v>
          </cell>
          <cell r="D2868">
            <v>3</v>
          </cell>
          <cell r="E2868">
            <v>0</v>
          </cell>
          <cell r="F2868">
            <v>1</v>
          </cell>
          <cell r="G2868">
            <v>-1</v>
          </cell>
          <cell r="H2868">
            <v>0</v>
          </cell>
          <cell r="I2868">
            <v>-0.06</v>
          </cell>
          <cell r="J2868">
            <v>0</v>
          </cell>
          <cell r="K2868">
            <v>0</v>
          </cell>
        </row>
        <row r="2869">
          <cell r="C2869" t="str">
            <v>掌阅科技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0.075</v>
          </cell>
          <cell r="J2869">
            <v>0</v>
          </cell>
          <cell r="K2869">
            <v>0</v>
          </cell>
        </row>
        <row r="2870">
          <cell r="C2870" t="str">
            <v>嘉诚国际</v>
          </cell>
          <cell r="D2870">
            <v>0</v>
          </cell>
          <cell r="E2870">
            <v>2</v>
          </cell>
          <cell r="F2870">
            <v>0</v>
          </cell>
          <cell r="G2870">
            <v>-1</v>
          </cell>
          <cell r="H2870">
            <v>0</v>
          </cell>
          <cell r="I2870">
            <v>-0.085</v>
          </cell>
          <cell r="J2870">
            <v>0</v>
          </cell>
          <cell r="K2870">
            <v>-1</v>
          </cell>
        </row>
        <row r="2871">
          <cell r="C2871" t="str">
            <v>惠发食品</v>
          </cell>
          <cell r="D2871">
            <v>1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-0.014</v>
          </cell>
          <cell r="J2871">
            <v>0</v>
          </cell>
          <cell r="K2871">
            <v>0</v>
          </cell>
        </row>
        <row r="2872">
          <cell r="C2872" t="str">
            <v>美诺华</v>
          </cell>
          <cell r="D2872">
            <v>1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-0.065</v>
          </cell>
          <cell r="J2872">
            <v>0</v>
          </cell>
          <cell r="K2872">
            <v>0</v>
          </cell>
        </row>
        <row r="2873">
          <cell r="C2873" t="str">
            <v>奥普科技</v>
          </cell>
          <cell r="D2873">
            <v>2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-0.002</v>
          </cell>
          <cell r="J2873">
            <v>0</v>
          </cell>
          <cell r="K2873">
            <v>0</v>
          </cell>
        </row>
        <row r="2874">
          <cell r="C2874" t="str">
            <v>ST贵人</v>
          </cell>
          <cell r="D2874">
            <v>4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-0.003</v>
          </cell>
          <cell r="J2874">
            <v>0</v>
          </cell>
          <cell r="K2874">
            <v>0</v>
          </cell>
        </row>
        <row r="2875">
          <cell r="C2875" t="str">
            <v>海兴电力</v>
          </cell>
          <cell r="D2875">
            <v>2</v>
          </cell>
          <cell r="E2875">
            <v>0</v>
          </cell>
          <cell r="F2875">
            <v>1</v>
          </cell>
          <cell r="G2875">
            <v>-1</v>
          </cell>
          <cell r="H2875">
            <v>0</v>
          </cell>
          <cell r="I2875">
            <v>-0.016</v>
          </cell>
          <cell r="J2875">
            <v>0</v>
          </cell>
          <cell r="K2875">
            <v>0</v>
          </cell>
        </row>
        <row r="2876">
          <cell r="C2876" t="str">
            <v>ST起步</v>
          </cell>
          <cell r="D2876">
            <v>1</v>
          </cell>
          <cell r="E2876">
            <v>1</v>
          </cell>
          <cell r="F2876">
            <v>0</v>
          </cell>
          <cell r="G2876">
            <v>-1</v>
          </cell>
          <cell r="H2876">
            <v>0</v>
          </cell>
          <cell r="I2876">
            <v>0.007</v>
          </cell>
          <cell r="J2876">
            <v>0</v>
          </cell>
          <cell r="K2876">
            <v>0</v>
          </cell>
        </row>
        <row r="2877">
          <cell r="C2877" t="str">
            <v>健盛集团</v>
          </cell>
          <cell r="D2877">
            <v>1</v>
          </cell>
          <cell r="E2877">
            <v>0</v>
          </cell>
          <cell r="F2877">
            <v>1</v>
          </cell>
          <cell r="G2877">
            <v>-1</v>
          </cell>
          <cell r="H2877">
            <v>0</v>
          </cell>
          <cell r="I2877">
            <v>-0.047</v>
          </cell>
          <cell r="J2877">
            <v>0</v>
          </cell>
          <cell r="K2877">
            <v>0</v>
          </cell>
        </row>
        <row r="2878">
          <cell r="C2878" t="str">
            <v>*ST通脉</v>
          </cell>
          <cell r="D2878">
            <v>3</v>
          </cell>
          <cell r="E2878">
            <v>0</v>
          </cell>
          <cell r="F2878">
            <v>-1</v>
          </cell>
          <cell r="G2878">
            <v>0</v>
          </cell>
          <cell r="H2878">
            <v>0</v>
          </cell>
          <cell r="I2878">
            <v>0.026</v>
          </cell>
          <cell r="J2878">
            <v>0</v>
          </cell>
          <cell r="K2878">
            <v>0</v>
          </cell>
        </row>
        <row r="2879">
          <cell r="C2879" t="str">
            <v>中谷物流</v>
          </cell>
          <cell r="D2879">
            <v>0</v>
          </cell>
          <cell r="E2879">
            <v>2</v>
          </cell>
          <cell r="F2879">
            <v>1</v>
          </cell>
          <cell r="G2879">
            <v>-1</v>
          </cell>
          <cell r="H2879">
            <v>0</v>
          </cell>
          <cell r="I2879">
            <v>0.038</v>
          </cell>
          <cell r="J2879">
            <v>0</v>
          </cell>
          <cell r="K2879">
            <v>0</v>
          </cell>
        </row>
        <row r="2880">
          <cell r="C2880" t="str">
            <v>普莱柯</v>
          </cell>
          <cell r="D2880">
            <v>0</v>
          </cell>
          <cell r="E2880">
            <v>0</v>
          </cell>
          <cell r="F2880">
            <v>1</v>
          </cell>
          <cell r="G2880">
            <v>-1</v>
          </cell>
          <cell r="H2880">
            <v>0</v>
          </cell>
          <cell r="I2880">
            <v>0.038</v>
          </cell>
          <cell r="J2880">
            <v>0</v>
          </cell>
          <cell r="K2880">
            <v>0</v>
          </cell>
        </row>
        <row r="2881">
          <cell r="C2881" t="str">
            <v>珍宝岛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-0.007</v>
          </cell>
          <cell r="J2881">
            <v>0</v>
          </cell>
          <cell r="K2881">
            <v>-1</v>
          </cell>
        </row>
        <row r="2882">
          <cell r="C2882" t="str">
            <v>伟明环保</v>
          </cell>
          <cell r="D2882">
            <v>2</v>
          </cell>
          <cell r="E2882">
            <v>0</v>
          </cell>
          <cell r="F2882">
            <v>0</v>
          </cell>
          <cell r="G2882">
            <v>-1</v>
          </cell>
          <cell r="H2882">
            <v>0</v>
          </cell>
          <cell r="I2882">
            <v>-0.04</v>
          </cell>
          <cell r="J2882">
            <v>0</v>
          </cell>
          <cell r="K2882">
            <v>0</v>
          </cell>
        </row>
        <row r="2883">
          <cell r="C2883" t="str">
            <v>长久物流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-0.007</v>
          </cell>
          <cell r="J2883">
            <v>0</v>
          </cell>
          <cell r="K2883">
            <v>-1</v>
          </cell>
        </row>
        <row r="2884">
          <cell r="C2884" t="str">
            <v>汇金通</v>
          </cell>
          <cell r="D2884">
            <v>1</v>
          </cell>
          <cell r="E2884">
            <v>2</v>
          </cell>
          <cell r="F2884">
            <v>0</v>
          </cell>
          <cell r="G2884">
            <v>0</v>
          </cell>
          <cell r="H2884">
            <v>0</v>
          </cell>
          <cell r="I2884">
            <v>-0.028</v>
          </cell>
          <cell r="J2884">
            <v>0</v>
          </cell>
          <cell r="K2884">
            <v>1</v>
          </cell>
        </row>
        <row r="2885">
          <cell r="C2885" t="str">
            <v>三星新材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0.027</v>
          </cell>
          <cell r="J2885">
            <v>0</v>
          </cell>
          <cell r="K2885">
            <v>-1</v>
          </cell>
        </row>
        <row r="2886">
          <cell r="C2886" t="str">
            <v>荣泰健康</v>
          </cell>
          <cell r="D2886">
            <v>0</v>
          </cell>
          <cell r="E2886">
            <v>0</v>
          </cell>
          <cell r="F2886">
            <v>1</v>
          </cell>
          <cell r="G2886">
            <v>-1</v>
          </cell>
          <cell r="H2886">
            <v>0</v>
          </cell>
          <cell r="I2886">
            <v>-0.026</v>
          </cell>
          <cell r="J2886">
            <v>0</v>
          </cell>
          <cell r="K2886">
            <v>0</v>
          </cell>
        </row>
        <row r="2887">
          <cell r="C2887" t="str">
            <v>艾艾精工</v>
          </cell>
          <cell r="D2887">
            <v>4</v>
          </cell>
          <cell r="E2887">
            <v>2</v>
          </cell>
          <cell r="F2887">
            <v>0</v>
          </cell>
          <cell r="G2887">
            <v>0</v>
          </cell>
          <cell r="H2887">
            <v>0</v>
          </cell>
          <cell r="I2887">
            <v>-0.008</v>
          </cell>
          <cell r="J2887">
            <v>0</v>
          </cell>
          <cell r="K2887">
            <v>0</v>
          </cell>
        </row>
        <row r="2888">
          <cell r="C2888" t="str">
            <v>捷昌驱动</v>
          </cell>
          <cell r="D2888">
            <v>2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-0.018</v>
          </cell>
          <cell r="J2888">
            <v>0</v>
          </cell>
          <cell r="K2888">
            <v>0</v>
          </cell>
        </row>
        <row r="2889">
          <cell r="C2889" t="str">
            <v>苏利股份</v>
          </cell>
          <cell r="D2889">
            <v>0</v>
          </cell>
          <cell r="E2889">
            <v>2</v>
          </cell>
          <cell r="F2889">
            <v>0</v>
          </cell>
          <cell r="G2889">
            <v>0</v>
          </cell>
          <cell r="H2889">
            <v>0</v>
          </cell>
          <cell r="I2889">
            <v>-0.033</v>
          </cell>
          <cell r="J2889">
            <v>0</v>
          </cell>
          <cell r="K2889">
            <v>-1</v>
          </cell>
        </row>
        <row r="2890">
          <cell r="C2890" t="str">
            <v>金麒麟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0.03</v>
          </cell>
          <cell r="J2890">
            <v>0</v>
          </cell>
          <cell r="K2890">
            <v>0</v>
          </cell>
        </row>
        <row r="2891">
          <cell r="C2891" t="str">
            <v>地素时尚</v>
          </cell>
          <cell r="D2891">
            <v>0</v>
          </cell>
          <cell r="E2891">
            <v>1</v>
          </cell>
          <cell r="F2891">
            <v>1</v>
          </cell>
          <cell r="G2891">
            <v>-1</v>
          </cell>
          <cell r="H2891">
            <v>0</v>
          </cell>
          <cell r="I2891">
            <v>-0.015</v>
          </cell>
          <cell r="J2891">
            <v>0</v>
          </cell>
          <cell r="K2891">
            <v>0</v>
          </cell>
        </row>
        <row r="2892">
          <cell r="C2892" t="str">
            <v>高能环境</v>
          </cell>
          <cell r="D2892">
            <v>0</v>
          </cell>
          <cell r="E2892">
            <v>2</v>
          </cell>
          <cell r="F2892">
            <v>1</v>
          </cell>
          <cell r="G2892">
            <v>-1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</row>
        <row r="2893">
          <cell r="C2893" t="str">
            <v>口子窖</v>
          </cell>
          <cell r="D2893">
            <v>2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-0.014</v>
          </cell>
          <cell r="J2893">
            <v>0</v>
          </cell>
          <cell r="K2893">
            <v>0</v>
          </cell>
        </row>
        <row r="2894">
          <cell r="C2894" t="str">
            <v>康辰药业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-0.035</v>
          </cell>
          <cell r="J2894">
            <v>0</v>
          </cell>
          <cell r="K2894">
            <v>0</v>
          </cell>
        </row>
        <row r="2895">
          <cell r="C2895" t="str">
            <v>东尼电子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0.094</v>
          </cell>
          <cell r="J2895">
            <v>0</v>
          </cell>
          <cell r="K2895">
            <v>0</v>
          </cell>
        </row>
        <row r="2896">
          <cell r="C2896" t="str">
            <v>伯特利</v>
          </cell>
          <cell r="D2896">
            <v>4</v>
          </cell>
          <cell r="E2896">
            <v>0</v>
          </cell>
          <cell r="F2896">
            <v>-1</v>
          </cell>
          <cell r="G2896">
            <v>1</v>
          </cell>
          <cell r="H2896">
            <v>0</v>
          </cell>
          <cell r="I2896">
            <v>-0.103</v>
          </cell>
          <cell r="J2896">
            <v>0</v>
          </cell>
          <cell r="K2896">
            <v>0</v>
          </cell>
        </row>
        <row r="2897">
          <cell r="C2897" t="str">
            <v>引力传媒</v>
          </cell>
          <cell r="D2897">
            <v>2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0.002</v>
          </cell>
          <cell r="J2897">
            <v>0</v>
          </cell>
          <cell r="K2897">
            <v>0</v>
          </cell>
        </row>
        <row r="2898">
          <cell r="C2898" t="str">
            <v>广信股份</v>
          </cell>
          <cell r="D2898">
            <v>0</v>
          </cell>
          <cell r="E2898">
            <v>0</v>
          </cell>
          <cell r="F2898">
            <v>1</v>
          </cell>
          <cell r="G2898">
            <v>-1</v>
          </cell>
          <cell r="H2898">
            <v>0</v>
          </cell>
          <cell r="I2898">
            <v>0.005</v>
          </cell>
          <cell r="J2898">
            <v>0</v>
          </cell>
          <cell r="K2898">
            <v>0</v>
          </cell>
        </row>
        <row r="2899">
          <cell r="C2899" t="str">
            <v>永艺股份</v>
          </cell>
          <cell r="D2899">
            <v>4</v>
          </cell>
          <cell r="E2899">
            <v>0</v>
          </cell>
          <cell r="F2899">
            <v>0</v>
          </cell>
          <cell r="G2899">
            <v>1</v>
          </cell>
          <cell r="H2899">
            <v>0</v>
          </cell>
          <cell r="I2899">
            <v>-0.099</v>
          </cell>
          <cell r="J2899">
            <v>0</v>
          </cell>
          <cell r="K2899">
            <v>0</v>
          </cell>
        </row>
        <row r="2900">
          <cell r="C2900" t="str">
            <v>再升科技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-0.004</v>
          </cell>
          <cell r="J2900">
            <v>0</v>
          </cell>
          <cell r="K2900">
            <v>0</v>
          </cell>
        </row>
        <row r="2901">
          <cell r="C2901" t="str">
            <v>纵横通信</v>
          </cell>
          <cell r="D2901">
            <v>4</v>
          </cell>
          <cell r="E2901">
            <v>0</v>
          </cell>
          <cell r="F2901">
            <v>0</v>
          </cell>
          <cell r="G2901">
            <v>1</v>
          </cell>
          <cell r="H2901">
            <v>0</v>
          </cell>
          <cell r="I2901">
            <v>0.009</v>
          </cell>
          <cell r="J2901">
            <v>0</v>
          </cell>
          <cell r="K2901">
            <v>0</v>
          </cell>
        </row>
        <row r="2902">
          <cell r="C2902" t="str">
            <v>退市博天</v>
          </cell>
          <cell r="D2902">
            <v>3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-0.001</v>
          </cell>
          <cell r="J2902">
            <v>0</v>
          </cell>
          <cell r="K2902">
            <v>1</v>
          </cell>
        </row>
        <row r="2903">
          <cell r="C2903" t="str">
            <v>珀莱雅</v>
          </cell>
          <cell r="D2903">
            <v>2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-0.872</v>
          </cell>
          <cell r="J2903">
            <v>0</v>
          </cell>
          <cell r="K2903">
            <v>0</v>
          </cell>
        </row>
        <row r="2904">
          <cell r="C2904" t="str">
            <v>东方电缆</v>
          </cell>
          <cell r="D2904">
            <v>2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0.094</v>
          </cell>
          <cell r="J2904">
            <v>0</v>
          </cell>
          <cell r="K2904">
            <v>0</v>
          </cell>
        </row>
        <row r="2905">
          <cell r="C2905" t="str">
            <v>京华激光</v>
          </cell>
          <cell r="D2905">
            <v>1</v>
          </cell>
          <cell r="E2905">
            <v>2</v>
          </cell>
          <cell r="F2905">
            <v>0</v>
          </cell>
          <cell r="G2905">
            <v>0</v>
          </cell>
          <cell r="H2905">
            <v>0</v>
          </cell>
          <cell r="I2905">
            <v>0.009</v>
          </cell>
          <cell r="J2905">
            <v>0</v>
          </cell>
          <cell r="K2905">
            <v>0</v>
          </cell>
        </row>
        <row r="2906">
          <cell r="C2906" t="str">
            <v>*ST天创</v>
          </cell>
          <cell r="D2906">
            <v>0</v>
          </cell>
          <cell r="E2906">
            <v>0</v>
          </cell>
          <cell r="F2906">
            <v>0</v>
          </cell>
          <cell r="G2906">
            <v>-1</v>
          </cell>
          <cell r="H2906">
            <v>0</v>
          </cell>
          <cell r="I2906">
            <v>0.003</v>
          </cell>
          <cell r="J2906">
            <v>0</v>
          </cell>
          <cell r="K2906">
            <v>0</v>
          </cell>
        </row>
        <row r="2907">
          <cell r="C2907" t="str">
            <v>禾丰股份</v>
          </cell>
          <cell r="D2907">
            <v>1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0.02</v>
          </cell>
          <cell r="J2907">
            <v>0</v>
          </cell>
          <cell r="K2907">
            <v>1</v>
          </cell>
        </row>
        <row r="2908">
          <cell r="C2908" t="str">
            <v>麒盛科技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-0.02</v>
          </cell>
          <cell r="J2908">
            <v>0</v>
          </cell>
          <cell r="K2908">
            <v>0</v>
          </cell>
        </row>
        <row r="2909">
          <cell r="C2909" t="str">
            <v>诺力股份</v>
          </cell>
          <cell r="D2909">
            <v>0</v>
          </cell>
          <cell r="E2909">
            <v>0</v>
          </cell>
          <cell r="F2909">
            <v>0</v>
          </cell>
          <cell r="G2909">
            <v>-1</v>
          </cell>
          <cell r="H2909">
            <v>0</v>
          </cell>
          <cell r="I2909">
            <v>0.026</v>
          </cell>
          <cell r="J2909">
            <v>0</v>
          </cell>
          <cell r="K2909">
            <v>0</v>
          </cell>
        </row>
        <row r="2910">
          <cell r="C2910" t="str">
            <v>索通发展</v>
          </cell>
          <cell r="D2910">
            <v>0</v>
          </cell>
          <cell r="E2910">
            <v>0</v>
          </cell>
          <cell r="F2910">
            <v>1</v>
          </cell>
          <cell r="G2910">
            <v>-1</v>
          </cell>
          <cell r="H2910">
            <v>0</v>
          </cell>
          <cell r="I2910">
            <v>-0.011</v>
          </cell>
          <cell r="J2910">
            <v>0</v>
          </cell>
          <cell r="K2910">
            <v>0</v>
          </cell>
        </row>
        <row r="2911">
          <cell r="C2911" t="str">
            <v>国联股份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0.051</v>
          </cell>
          <cell r="J2911">
            <v>0</v>
          </cell>
          <cell r="K2911">
            <v>-1</v>
          </cell>
        </row>
        <row r="2912">
          <cell r="C2912" t="str">
            <v>茶花股份</v>
          </cell>
          <cell r="D2912">
            <v>0</v>
          </cell>
          <cell r="E2912">
            <v>0</v>
          </cell>
          <cell r="F2912">
            <v>1</v>
          </cell>
          <cell r="G2912">
            <v>-1</v>
          </cell>
          <cell r="H2912">
            <v>0</v>
          </cell>
          <cell r="I2912">
            <v>-0.032</v>
          </cell>
          <cell r="J2912">
            <v>0</v>
          </cell>
          <cell r="K2912">
            <v>0</v>
          </cell>
        </row>
        <row r="2913">
          <cell r="C2913" t="str">
            <v>韩建河山</v>
          </cell>
          <cell r="D2913">
            <v>0</v>
          </cell>
          <cell r="E2913">
            <v>0</v>
          </cell>
          <cell r="F2913">
            <v>0</v>
          </cell>
          <cell r="G2913">
            <v>-1</v>
          </cell>
          <cell r="H2913">
            <v>0</v>
          </cell>
          <cell r="I2913">
            <v>-0.008</v>
          </cell>
          <cell r="J2913">
            <v>0</v>
          </cell>
          <cell r="K2913">
            <v>0</v>
          </cell>
        </row>
        <row r="2914">
          <cell r="C2914" t="str">
            <v>君禾股份</v>
          </cell>
          <cell r="D2914">
            <v>2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-0.034</v>
          </cell>
          <cell r="J2914">
            <v>0</v>
          </cell>
          <cell r="K2914">
            <v>0</v>
          </cell>
        </row>
        <row r="2915">
          <cell r="C2915" t="str">
            <v>杭电股份</v>
          </cell>
          <cell r="D2915">
            <v>3</v>
          </cell>
          <cell r="E2915">
            <v>1</v>
          </cell>
          <cell r="F2915">
            <v>0</v>
          </cell>
          <cell r="G2915">
            <v>0</v>
          </cell>
          <cell r="H2915">
            <v>0</v>
          </cell>
          <cell r="I2915">
            <v>-0.056</v>
          </cell>
          <cell r="J2915">
            <v>0</v>
          </cell>
          <cell r="K2915">
            <v>0</v>
          </cell>
        </row>
        <row r="2916">
          <cell r="C2916" t="str">
            <v>中曼石油</v>
          </cell>
          <cell r="D2916">
            <v>3</v>
          </cell>
          <cell r="E2916">
            <v>1</v>
          </cell>
          <cell r="F2916">
            <v>0</v>
          </cell>
          <cell r="G2916">
            <v>0</v>
          </cell>
          <cell r="H2916">
            <v>0</v>
          </cell>
          <cell r="I2916">
            <v>-0.105</v>
          </cell>
          <cell r="J2916">
            <v>0</v>
          </cell>
          <cell r="K2916">
            <v>-1</v>
          </cell>
        </row>
        <row r="2917">
          <cell r="C2917" t="str">
            <v>科森科技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-0.031</v>
          </cell>
          <cell r="J2917">
            <v>0</v>
          </cell>
          <cell r="K2917">
            <v>-1</v>
          </cell>
        </row>
        <row r="2918">
          <cell r="C2918" t="str">
            <v>清源股份</v>
          </cell>
          <cell r="D2918">
            <v>2</v>
          </cell>
          <cell r="E2918">
            <v>1</v>
          </cell>
          <cell r="F2918">
            <v>0</v>
          </cell>
          <cell r="G2918">
            <v>0</v>
          </cell>
          <cell r="H2918">
            <v>0</v>
          </cell>
          <cell r="I2918">
            <v>0.021</v>
          </cell>
          <cell r="J2918">
            <v>0</v>
          </cell>
          <cell r="K2918">
            <v>0</v>
          </cell>
        </row>
        <row r="2919">
          <cell r="C2919" t="str">
            <v>利通电子</v>
          </cell>
          <cell r="D2919">
            <v>0</v>
          </cell>
          <cell r="E2919">
            <v>0</v>
          </cell>
          <cell r="F2919">
            <v>0</v>
          </cell>
          <cell r="G2919">
            <v>-1</v>
          </cell>
          <cell r="H2919">
            <v>0</v>
          </cell>
          <cell r="I2919">
            <v>-0.001</v>
          </cell>
          <cell r="J2919">
            <v>0</v>
          </cell>
          <cell r="K2919">
            <v>0</v>
          </cell>
        </row>
        <row r="2920">
          <cell r="C2920" t="str">
            <v>拉芳家化</v>
          </cell>
          <cell r="D2920">
            <v>0</v>
          </cell>
          <cell r="E2920">
            <v>0</v>
          </cell>
          <cell r="F2920">
            <v>1</v>
          </cell>
          <cell r="G2920">
            <v>-1</v>
          </cell>
          <cell r="H2920">
            <v>0</v>
          </cell>
          <cell r="I2920">
            <v>-0.017</v>
          </cell>
          <cell r="J2920">
            <v>0</v>
          </cell>
          <cell r="K2920">
            <v>0</v>
          </cell>
        </row>
        <row r="2921">
          <cell r="C2921" t="str">
            <v>徕木股份</v>
          </cell>
          <cell r="D2921">
            <v>1</v>
          </cell>
          <cell r="E2921">
            <v>1</v>
          </cell>
          <cell r="F2921">
            <v>0</v>
          </cell>
          <cell r="G2921">
            <v>0</v>
          </cell>
          <cell r="H2921">
            <v>0</v>
          </cell>
          <cell r="I2921">
            <v>-0.021</v>
          </cell>
          <cell r="J2921">
            <v>0</v>
          </cell>
          <cell r="K2921">
            <v>0</v>
          </cell>
        </row>
        <row r="2922">
          <cell r="C2922" t="str">
            <v>南威软件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0.007</v>
          </cell>
          <cell r="J2922">
            <v>0</v>
          </cell>
          <cell r="K2922">
            <v>0</v>
          </cell>
        </row>
        <row r="2923">
          <cell r="C2923" t="str">
            <v>镇海股份</v>
          </cell>
          <cell r="D2923">
            <v>0</v>
          </cell>
          <cell r="E2923">
            <v>0</v>
          </cell>
          <cell r="F2923">
            <v>1</v>
          </cell>
          <cell r="G2923">
            <v>-1</v>
          </cell>
          <cell r="H2923">
            <v>0</v>
          </cell>
          <cell r="I2923">
            <v>-0.007</v>
          </cell>
          <cell r="J2923">
            <v>0</v>
          </cell>
          <cell r="K2923">
            <v>0</v>
          </cell>
        </row>
        <row r="2924">
          <cell r="C2924" t="str">
            <v>艾迪精密</v>
          </cell>
          <cell r="D2924">
            <v>1</v>
          </cell>
          <cell r="E2924">
            <v>2</v>
          </cell>
          <cell r="F2924">
            <v>0</v>
          </cell>
          <cell r="G2924">
            <v>0</v>
          </cell>
          <cell r="H2924">
            <v>0</v>
          </cell>
          <cell r="I2924">
            <v>-0.047</v>
          </cell>
          <cell r="J2924">
            <v>0</v>
          </cell>
          <cell r="K2924">
            <v>-1</v>
          </cell>
        </row>
        <row r="2925">
          <cell r="C2925" t="str">
            <v>海利尔</v>
          </cell>
          <cell r="D2925">
            <v>0</v>
          </cell>
          <cell r="E2925">
            <v>2</v>
          </cell>
          <cell r="F2925">
            <v>1</v>
          </cell>
          <cell r="G2925">
            <v>-1</v>
          </cell>
          <cell r="H2925">
            <v>0</v>
          </cell>
          <cell r="I2925">
            <v>-0.029</v>
          </cell>
          <cell r="J2925">
            <v>0</v>
          </cell>
          <cell r="K2925">
            <v>0</v>
          </cell>
        </row>
        <row r="2926">
          <cell r="C2926" t="str">
            <v>畅联股份</v>
          </cell>
          <cell r="D2926">
            <v>3</v>
          </cell>
          <cell r="E2926">
            <v>2</v>
          </cell>
          <cell r="F2926">
            <v>0</v>
          </cell>
          <cell r="G2926">
            <v>0</v>
          </cell>
          <cell r="H2926">
            <v>0</v>
          </cell>
          <cell r="I2926">
            <v>0.025</v>
          </cell>
          <cell r="J2926">
            <v>0</v>
          </cell>
          <cell r="K2926">
            <v>0</v>
          </cell>
        </row>
        <row r="2927">
          <cell r="C2927" t="str">
            <v>彤程新材</v>
          </cell>
          <cell r="D2927">
            <v>4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0.067</v>
          </cell>
          <cell r="J2927">
            <v>0</v>
          </cell>
          <cell r="K2927">
            <v>0</v>
          </cell>
        </row>
        <row r="2928">
          <cell r="C2928" t="str">
            <v>XD朗博科技</v>
          </cell>
          <cell r="D2928">
            <v>0</v>
          </cell>
          <cell r="E2928">
            <v>1</v>
          </cell>
          <cell r="F2928">
            <v>0</v>
          </cell>
          <cell r="G2928">
            <v>-1</v>
          </cell>
          <cell r="H2928">
            <v>0</v>
          </cell>
          <cell r="I2928">
            <v>-0.031</v>
          </cell>
          <cell r="J2928">
            <v>0</v>
          </cell>
          <cell r="K2928">
            <v>-1</v>
          </cell>
        </row>
        <row r="2929">
          <cell r="C2929" t="str">
            <v>泰禾智能</v>
          </cell>
          <cell r="D2929">
            <v>0</v>
          </cell>
          <cell r="E2929">
            <v>0</v>
          </cell>
          <cell r="F2929">
            <v>1</v>
          </cell>
          <cell r="G2929">
            <v>-1</v>
          </cell>
          <cell r="H2929">
            <v>0</v>
          </cell>
          <cell r="I2929">
            <v>-0.013</v>
          </cell>
          <cell r="J2929">
            <v>0</v>
          </cell>
          <cell r="K2929">
            <v>0</v>
          </cell>
        </row>
        <row r="2930">
          <cell r="C2930" t="str">
            <v>春光科技</v>
          </cell>
          <cell r="D2930">
            <v>0</v>
          </cell>
          <cell r="E2930">
            <v>0</v>
          </cell>
          <cell r="F2930">
            <v>1</v>
          </cell>
          <cell r="G2930">
            <v>-1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</row>
        <row r="2931">
          <cell r="C2931" t="str">
            <v>安图生物</v>
          </cell>
          <cell r="D2931">
            <v>0</v>
          </cell>
          <cell r="E2931">
            <v>0</v>
          </cell>
          <cell r="F2931">
            <v>1</v>
          </cell>
          <cell r="G2931">
            <v>-1</v>
          </cell>
          <cell r="H2931">
            <v>0</v>
          </cell>
          <cell r="I2931">
            <v>0.068</v>
          </cell>
          <cell r="J2931">
            <v>0</v>
          </cell>
          <cell r="K2931">
            <v>0</v>
          </cell>
        </row>
        <row r="2932">
          <cell r="C2932" t="str">
            <v>璞泰来</v>
          </cell>
          <cell r="D2932">
            <v>0</v>
          </cell>
          <cell r="E2932">
            <v>2</v>
          </cell>
          <cell r="F2932">
            <v>0</v>
          </cell>
          <cell r="G2932">
            <v>-1</v>
          </cell>
          <cell r="H2932">
            <v>0</v>
          </cell>
          <cell r="I2932">
            <v>-0.014</v>
          </cell>
          <cell r="J2932">
            <v>0</v>
          </cell>
          <cell r="K2932">
            <v>0</v>
          </cell>
        </row>
        <row r="2933">
          <cell r="C2933" t="str">
            <v>苏州科达</v>
          </cell>
          <cell r="D2933">
            <v>0</v>
          </cell>
          <cell r="E2933">
            <v>0</v>
          </cell>
          <cell r="F2933">
            <v>0</v>
          </cell>
          <cell r="G2933">
            <v>-1</v>
          </cell>
          <cell r="H2933">
            <v>0</v>
          </cell>
          <cell r="I2933">
            <v>0.001</v>
          </cell>
          <cell r="J2933">
            <v>0</v>
          </cell>
          <cell r="K2933">
            <v>0</v>
          </cell>
        </row>
        <row r="2934">
          <cell r="C2934" t="str">
            <v>恒林股份</v>
          </cell>
          <cell r="D2934">
            <v>1</v>
          </cell>
          <cell r="E2934">
            <v>2</v>
          </cell>
          <cell r="F2934">
            <v>1</v>
          </cell>
          <cell r="G2934">
            <v>-1</v>
          </cell>
          <cell r="H2934">
            <v>0</v>
          </cell>
          <cell r="I2934">
            <v>-0.072</v>
          </cell>
          <cell r="J2934">
            <v>0</v>
          </cell>
          <cell r="K2934">
            <v>0</v>
          </cell>
        </row>
        <row r="2935">
          <cell r="C2935" t="str">
            <v>柯力传感</v>
          </cell>
          <cell r="D2935">
            <v>0</v>
          </cell>
          <cell r="E2935">
            <v>2</v>
          </cell>
          <cell r="F2935">
            <v>0</v>
          </cell>
          <cell r="G2935">
            <v>-1</v>
          </cell>
          <cell r="H2935">
            <v>0</v>
          </cell>
          <cell r="I2935">
            <v>-0.001</v>
          </cell>
          <cell r="J2935">
            <v>0</v>
          </cell>
          <cell r="K2935">
            <v>0</v>
          </cell>
        </row>
        <row r="2936">
          <cell r="C2936" t="str">
            <v>三祥新材</v>
          </cell>
          <cell r="D2936">
            <v>2</v>
          </cell>
          <cell r="E2936">
            <v>2</v>
          </cell>
          <cell r="F2936">
            <v>0</v>
          </cell>
          <cell r="G2936">
            <v>-1</v>
          </cell>
          <cell r="H2936">
            <v>0</v>
          </cell>
          <cell r="I2936">
            <v>-0.029</v>
          </cell>
          <cell r="J2936">
            <v>0</v>
          </cell>
          <cell r="K2936">
            <v>0</v>
          </cell>
        </row>
        <row r="2937">
          <cell r="C2937" t="str">
            <v>康隆达</v>
          </cell>
          <cell r="D2937">
            <v>3</v>
          </cell>
          <cell r="E2937">
            <v>1</v>
          </cell>
          <cell r="F2937">
            <v>-1</v>
          </cell>
          <cell r="G2937">
            <v>1</v>
          </cell>
          <cell r="H2937">
            <v>0</v>
          </cell>
          <cell r="I2937">
            <v>0.002</v>
          </cell>
          <cell r="J2937">
            <v>0</v>
          </cell>
          <cell r="K2937">
            <v>0</v>
          </cell>
        </row>
        <row r="2938">
          <cell r="C2938" t="str">
            <v>亿嘉和</v>
          </cell>
          <cell r="D2938">
            <v>0</v>
          </cell>
          <cell r="E2938">
            <v>1</v>
          </cell>
          <cell r="F2938">
            <v>1</v>
          </cell>
          <cell r="G2938">
            <v>-1</v>
          </cell>
          <cell r="H2938">
            <v>0</v>
          </cell>
          <cell r="I2938">
            <v>0.014</v>
          </cell>
          <cell r="J2938">
            <v>0</v>
          </cell>
          <cell r="K2938">
            <v>0</v>
          </cell>
        </row>
        <row r="2939">
          <cell r="C2939" t="str">
            <v>五洲新春</v>
          </cell>
          <cell r="D2939">
            <v>2</v>
          </cell>
          <cell r="E2939">
            <v>1</v>
          </cell>
          <cell r="F2939">
            <v>1</v>
          </cell>
          <cell r="G2939">
            <v>-1</v>
          </cell>
          <cell r="H2939">
            <v>0</v>
          </cell>
          <cell r="I2939">
            <v>0.023</v>
          </cell>
          <cell r="J2939">
            <v>0</v>
          </cell>
          <cell r="K2939">
            <v>0</v>
          </cell>
        </row>
        <row r="2940">
          <cell r="C2940" t="str">
            <v>天马科技</v>
          </cell>
          <cell r="D2940">
            <v>1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0.051</v>
          </cell>
          <cell r="J2940">
            <v>0</v>
          </cell>
          <cell r="K2940">
            <v>0</v>
          </cell>
        </row>
        <row r="2941">
          <cell r="C2941" t="str">
            <v>灵康药业</v>
          </cell>
          <cell r="D2941">
            <v>4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-0.017</v>
          </cell>
          <cell r="J2941">
            <v>0</v>
          </cell>
          <cell r="K2941">
            <v>-1</v>
          </cell>
        </row>
        <row r="2942">
          <cell r="C2942" t="str">
            <v>卫信康</v>
          </cell>
          <cell r="D2942">
            <v>0</v>
          </cell>
          <cell r="E2942">
            <v>1</v>
          </cell>
          <cell r="F2942">
            <v>0</v>
          </cell>
          <cell r="G2942">
            <v>-1</v>
          </cell>
          <cell r="H2942">
            <v>0</v>
          </cell>
          <cell r="I2942">
            <v>-0.017</v>
          </cell>
          <cell r="J2942">
            <v>0</v>
          </cell>
          <cell r="K2942">
            <v>0</v>
          </cell>
        </row>
        <row r="2943">
          <cell r="C2943" t="str">
            <v>奇精机械</v>
          </cell>
          <cell r="D2943">
            <v>2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-0.037</v>
          </cell>
          <cell r="J2943">
            <v>0</v>
          </cell>
          <cell r="K2943">
            <v>0</v>
          </cell>
        </row>
        <row r="2944">
          <cell r="C2944" t="str">
            <v>火炬电子</v>
          </cell>
          <cell r="D2944">
            <v>4</v>
          </cell>
          <cell r="E2944">
            <v>0</v>
          </cell>
          <cell r="F2944">
            <v>-1</v>
          </cell>
          <cell r="G2944">
            <v>1</v>
          </cell>
          <cell r="H2944">
            <v>0</v>
          </cell>
          <cell r="I2944">
            <v>0.062</v>
          </cell>
          <cell r="J2944">
            <v>0</v>
          </cell>
          <cell r="K2944">
            <v>0</v>
          </cell>
        </row>
        <row r="2945">
          <cell r="C2945" t="str">
            <v>华体科技</v>
          </cell>
          <cell r="D2945">
            <v>3</v>
          </cell>
          <cell r="E2945">
            <v>0</v>
          </cell>
          <cell r="F2945">
            <v>0</v>
          </cell>
          <cell r="G2945">
            <v>-1</v>
          </cell>
          <cell r="H2945">
            <v>0</v>
          </cell>
          <cell r="I2945">
            <v>-0.027</v>
          </cell>
          <cell r="J2945">
            <v>0</v>
          </cell>
          <cell r="K2945">
            <v>0</v>
          </cell>
        </row>
        <row r="2946">
          <cell r="C2946" t="str">
            <v>今创集团</v>
          </cell>
          <cell r="D2946">
            <v>1</v>
          </cell>
          <cell r="E2946">
            <v>1</v>
          </cell>
          <cell r="F2946">
            <v>0</v>
          </cell>
          <cell r="G2946">
            <v>0</v>
          </cell>
          <cell r="H2946">
            <v>0</v>
          </cell>
          <cell r="I2946">
            <v>-0.02</v>
          </cell>
          <cell r="J2946">
            <v>0</v>
          </cell>
          <cell r="K2946">
            <v>0</v>
          </cell>
        </row>
        <row r="2947">
          <cell r="C2947" t="str">
            <v>永冠新材</v>
          </cell>
          <cell r="D2947">
            <v>0</v>
          </cell>
          <cell r="E2947">
            <v>2</v>
          </cell>
          <cell r="F2947">
            <v>0</v>
          </cell>
          <cell r="G2947">
            <v>0</v>
          </cell>
          <cell r="H2947">
            <v>0</v>
          </cell>
          <cell r="I2947">
            <v>-0.05</v>
          </cell>
          <cell r="J2947">
            <v>0</v>
          </cell>
          <cell r="K2947">
            <v>-1</v>
          </cell>
        </row>
        <row r="2948">
          <cell r="C2948" t="str">
            <v>锦和商管</v>
          </cell>
          <cell r="D2948">
            <v>0</v>
          </cell>
          <cell r="E2948">
            <v>2</v>
          </cell>
          <cell r="F2948">
            <v>1</v>
          </cell>
          <cell r="G2948">
            <v>-1</v>
          </cell>
          <cell r="H2948">
            <v>0</v>
          </cell>
          <cell r="I2948">
            <v>0.003</v>
          </cell>
          <cell r="J2948">
            <v>0</v>
          </cell>
          <cell r="K2948">
            <v>0</v>
          </cell>
        </row>
        <row r="2949">
          <cell r="C2949" t="str">
            <v>晶华新材</v>
          </cell>
          <cell r="D2949">
            <v>0</v>
          </cell>
          <cell r="E2949">
            <v>1</v>
          </cell>
          <cell r="F2949">
            <v>0</v>
          </cell>
          <cell r="G2949">
            <v>0</v>
          </cell>
          <cell r="H2949">
            <v>0</v>
          </cell>
          <cell r="I2949">
            <v>-0.009</v>
          </cell>
          <cell r="J2949">
            <v>0</v>
          </cell>
          <cell r="K2949">
            <v>0</v>
          </cell>
        </row>
        <row r="2950">
          <cell r="C2950" t="str">
            <v>晨丰科技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0.02</v>
          </cell>
          <cell r="J2950">
            <v>0</v>
          </cell>
          <cell r="K2950">
            <v>0</v>
          </cell>
        </row>
        <row r="2951">
          <cell r="C2951" t="str">
            <v>福龙马</v>
          </cell>
          <cell r="D2951">
            <v>3</v>
          </cell>
          <cell r="E2951">
            <v>2</v>
          </cell>
          <cell r="F2951">
            <v>0</v>
          </cell>
          <cell r="G2951">
            <v>0</v>
          </cell>
          <cell r="H2951">
            <v>0</v>
          </cell>
          <cell r="I2951">
            <v>0.03</v>
          </cell>
          <cell r="J2951">
            <v>0</v>
          </cell>
          <cell r="K2951">
            <v>0</v>
          </cell>
        </row>
        <row r="2952">
          <cell r="C2952" t="str">
            <v>大胜达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0.003</v>
          </cell>
          <cell r="J2952">
            <v>0</v>
          </cell>
          <cell r="K2952">
            <v>0</v>
          </cell>
        </row>
        <row r="2953">
          <cell r="C2953" t="str">
            <v>石英股份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0.094</v>
          </cell>
          <cell r="J2953">
            <v>0</v>
          </cell>
          <cell r="K2953">
            <v>-1</v>
          </cell>
        </row>
        <row r="2954">
          <cell r="C2954" t="str">
            <v>皖天然气</v>
          </cell>
          <cell r="D2954">
            <v>4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-0.022</v>
          </cell>
          <cell r="J2954">
            <v>0</v>
          </cell>
          <cell r="K2954">
            <v>0</v>
          </cell>
        </row>
        <row r="2955">
          <cell r="C2955" t="str">
            <v>至纯科技</v>
          </cell>
          <cell r="D2955">
            <v>1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0.099</v>
          </cell>
          <cell r="J2955">
            <v>0</v>
          </cell>
          <cell r="K2955">
            <v>0</v>
          </cell>
        </row>
        <row r="2956">
          <cell r="C2956" t="str">
            <v>江苏新能</v>
          </cell>
          <cell r="D2956">
            <v>2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-0.021</v>
          </cell>
          <cell r="J2956">
            <v>0</v>
          </cell>
          <cell r="K2956">
            <v>0</v>
          </cell>
        </row>
        <row r="2957">
          <cell r="C2957" t="str">
            <v>安记食品</v>
          </cell>
          <cell r="D2957">
            <v>0</v>
          </cell>
          <cell r="E2957">
            <v>0</v>
          </cell>
          <cell r="F2957">
            <v>0</v>
          </cell>
          <cell r="G2957">
            <v>-1</v>
          </cell>
          <cell r="H2957">
            <v>0</v>
          </cell>
          <cell r="I2957">
            <v>-0.004</v>
          </cell>
          <cell r="J2957">
            <v>0</v>
          </cell>
          <cell r="K2957">
            <v>0</v>
          </cell>
        </row>
        <row r="2958">
          <cell r="C2958" t="str">
            <v>有友食品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-1</v>
          </cell>
        </row>
        <row r="2959">
          <cell r="C2959" t="str">
            <v>航天工程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-0.016</v>
          </cell>
          <cell r="J2959">
            <v>0</v>
          </cell>
          <cell r="K2959">
            <v>-1</v>
          </cell>
        </row>
        <row r="2960">
          <cell r="C2960" t="str">
            <v>纽威股份</v>
          </cell>
          <cell r="D2960">
            <v>3</v>
          </cell>
          <cell r="E2960">
            <v>1</v>
          </cell>
          <cell r="F2960">
            <v>0</v>
          </cell>
          <cell r="G2960">
            <v>1</v>
          </cell>
          <cell r="H2960">
            <v>0</v>
          </cell>
          <cell r="I2960">
            <v>0.033</v>
          </cell>
          <cell r="J2960">
            <v>0</v>
          </cell>
          <cell r="K2960">
            <v>0</v>
          </cell>
        </row>
        <row r="2961">
          <cell r="C2961" t="str">
            <v>宁水集团</v>
          </cell>
          <cell r="D2961">
            <v>0</v>
          </cell>
          <cell r="E2961">
            <v>2</v>
          </cell>
          <cell r="F2961">
            <v>0</v>
          </cell>
          <cell r="G2961">
            <v>0</v>
          </cell>
          <cell r="H2961">
            <v>0</v>
          </cell>
          <cell r="I2961">
            <v>0.005</v>
          </cell>
          <cell r="J2961">
            <v>0</v>
          </cell>
          <cell r="K2961">
            <v>0</v>
          </cell>
        </row>
        <row r="2962">
          <cell r="C2962" t="str">
            <v>德宏股份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0.015</v>
          </cell>
          <cell r="J2962">
            <v>0</v>
          </cell>
          <cell r="K2962">
            <v>0</v>
          </cell>
        </row>
        <row r="2963">
          <cell r="C2963" t="str">
            <v>盛洋科技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0.01</v>
          </cell>
          <cell r="J2963">
            <v>0</v>
          </cell>
          <cell r="K2963">
            <v>0</v>
          </cell>
        </row>
        <row r="2964">
          <cell r="C2964" t="str">
            <v>东方环宇</v>
          </cell>
          <cell r="D2964">
            <v>4</v>
          </cell>
          <cell r="E2964">
            <v>0</v>
          </cell>
          <cell r="F2964">
            <v>-1</v>
          </cell>
          <cell r="G2964">
            <v>1</v>
          </cell>
          <cell r="H2964">
            <v>0</v>
          </cell>
          <cell r="I2964">
            <v>0.022</v>
          </cell>
          <cell r="J2964">
            <v>0</v>
          </cell>
          <cell r="K2964">
            <v>0</v>
          </cell>
        </row>
        <row r="2965">
          <cell r="C2965" t="str">
            <v>健友股份</v>
          </cell>
          <cell r="D2965">
            <v>0</v>
          </cell>
          <cell r="E2965">
            <v>2</v>
          </cell>
          <cell r="F2965">
            <v>1</v>
          </cell>
          <cell r="G2965">
            <v>-1</v>
          </cell>
          <cell r="H2965">
            <v>0</v>
          </cell>
          <cell r="I2965">
            <v>-0.007</v>
          </cell>
          <cell r="J2965">
            <v>0</v>
          </cell>
          <cell r="K2965">
            <v>0</v>
          </cell>
        </row>
        <row r="2966">
          <cell r="C2966" t="str">
            <v>家家悦</v>
          </cell>
          <cell r="D2966">
            <v>1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-0.013</v>
          </cell>
          <cell r="J2966">
            <v>0</v>
          </cell>
          <cell r="K2966">
            <v>0</v>
          </cell>
        </row>
        <row r="2967">
          <cell r="C2967" t="str">
            <v>中源家居</v>
          </cell>
          <cell r="D2967">
            <v>3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-0.02</v>
          </cell>
          <cell r="J2967">
            <v>0</v>
          </cell>
          <cell r="K2967">
            <v>-1</v>
          </cell>
        </row>
        <row r="2968">
          <cell r="C2968" t="str">
            <v>香飘飘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-0.002</v>
          </cell>
          <cell r="J2968">
            <v>0</v>
          </cell>
          <cell r="K2968">
            <v>0</v>
          </cell>
        </row>
        <row r="2969">
          <cell r="C2969" t="str">
            <v>七一二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0.106</v>
          </cell>
          <cell r="J2969">
            <v>0</v>
          </cell>
          <cell r="K2969">
            <v>0</v>
          </cell>
        </row>
        <row r="2970">
          <cell r="C2970" t="str">
            <v>密尔克卫</v>
          </cell>
          <cell r="D2970">
            <v>1</v>
          </cell>
          <cell r="E2970">
            <v>2</v>
          </cell>
          <cell r="F2970">
            <v>0</v>
          </cell>
          <cell r="G2970">
            <v>0</v>
          </cell>
          <cell r="H2970">
            <v>0</v>
          </cell>
          <cell r="I2970">
            <v>0.128</v>
          </cell>
          <cell r="J2970">
            <v>0</v>
          </cell>
          <cell r="K2970">
            <v>-1</v>
          </cell>
        </row>
        <row r="2971">
          <cell r="C2971" t="str">
            <v>塞力医疗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-0.019</v>
          </cell>
          <cell r="J2971">
            <v>0</v>
          </cell>
          <cell r="K2971">
            <v>-1</v>
          </cell>
        </row>
        <row r="2972">
          <cell r="C2972" t="str">
            <v>天域生态</v>
          </cell>
          <cell r="D2972">
            <v>4</v>
          </cell>
          <cell r="E2972">
            <v>0</v>
          </cell>
          <cell r="F2972">
            <v>0</v>
          </cell>
          <cell r="G2972">
            <v>1</v>
          </cell>
          <cell r="H2972">
            <v>0</v>
          </cell>
          <cell r="I2972">
            <v>0.004</v>
          </cell>
          <cell r="J2972">
            <v>0</v>
          </cell>
          <cell r="K2972">
            <v>0</v>
          </cell>
        </row>
        <row r="2973">
          <cell r="C2973" t="str">
            <v>海利生物</v>
          </cell>
          <cell r="D2973">
            <v>0</v>
          </cell>
          <cell r="E2973">
            <v>1</v>
          </cell>
          <cell r="F2973">
            <v>0</v>
          </cell>
          <cell r="G2973">
            <v>0</v>
          </cell>
          <cell r="H2973">
            <v>0</v>
          </cell>
          <cell r="I2973">
            <v>-0.012</v>
          </cell>
          <cell r="J2973">
            <v>0</v>
          </cell>
          <cell r="K2973">
            <v>-1</v>
          </cell>
        </row>
        <row r="2974">
          <cell r="C2974" t="str">
            <v>良品铺子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-0.014</v>
          </cell>
          <cell r="J2974">
            <v>0</v>
          </cell>
          <cell r="K2974">
            <v>0</v>
          </cell>
        </row>
        <row r="2975">
          <cell r="C2975" t="str">
            <v>中广天择</v>
          </cell>
          <cell r="D2975">
            <v>1</v>
          </cell>
          <cell r="E2975">
            <v>2</v>
          </cell>
          <cell r="F2975">
            <v>0</v>
          </cell>
          <cell r="G2975">
            <v>0</v>
          </cell>
          <cell r="H2975">
            <v>0</v>
          </cell>
          <cell r="I2975">
            <v>0.089</v>
          </cell>
          <cell r="J2975">
            <v>0</v>
          </cell>
          <cell r="K2975">
            <v>0</v>
          </cell>
        </row>
        <row r="2976">
          <cell r="C2976" t="str">
            <v>阿科力</v>
          </cell>
          <cell r="D2976">
            <v>2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-0.124</v>
          </cell>
          <cell r="J2976">
            <v>0</v>
          </cell>
          <cell r="K2976">
            <v>0</v>
          </cell>
        </row>
        <row r="2977">
          <cell r="C2977" t="str">
            <v>天安新材</v>
          </cell>
          <cell r="D2977">
            <v>0</v>
          </cell>
          <cell r="E2977">
            <v>0</v>
          </cell>
          <cell r="F2977">
            <v>0</v>
          </cell>
          <cell r="G2977">
            <v>-1</v>
          </cell>
          <cell r="H2977">
            <v>0</v>
          </cell>
          <cell r="I2977">
            <v>-0.011</v>
          </cell>
          <cell r="J2977">
            <v>0</v>
          </cell>
          <cell r="K2977">
            <v>0</v>
          </cell>
        </row>
        <row r="2978">
          <cell r="C2978" t="str">
            <v>朗迪集团</v>
          </cell>
          <cell r="D2978">
            <v>4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0.022</v>
          </cell>
          <cell r="J2978">
            <v>0</v>
          </cell>
          <cell r="K2978">
            <v>0</v>
          </cell>
        </row>
        <row r="2979">
          <cell r="C2979" t="str">
            <v>博迈科</v>
          </cell>
          <cell r="D2979">
            <v>2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-0.012</v>
          </cell>
          <cell r="J2979">
            <v>0</v>
          </cell>
          <cell r="K2979">
            <v>0</v>
          </cell>
        </row>
        <row r="2980">
          <cell r="C2980" t="str">
            <v>鸣志电器</v>
          </cell>
          <cell r="D2980">
            <v>0</v>
          </cell>
          <cell r="E2980">
            <v>0</v>
          </cell>
          <cell r="F2980">
            <v>0</v>
          </cell>
          <cell r="G2980">
            <v>-1</v>
          </cell>
          <cell r="H2980">
            <v>0</v>
          </cell>
          <cell r="I2980">
            <v>0.086</v>
          </cell>
          <cell r="J2980">
            <v>0</v>
          </cell>
          <cell r="K2980">
            <v>0</v>
          </cell>
        </row>
        <row r="2981">
          <cell r="C2981" t="str">
            <v>龙韵股份</v>
          </cell>
          <cell r="D2981">
            <v>0</v>
          </cell>
          <cell r="E2981">
            <v>0</v>
          </cell>
          <cell r="F2981">
            <v>1</v>
          </cell>
          <cell r="G2981">
            <v>-1</v>
          </cell>
          <cell r="H2981">
            <v>0</v>
          </cell>
          <cell r="I2981">
            <v>-0.059</v>
          </cell>
          <cell r="J2981">
            <v>0</v>
          </cell>
          <cell r="K2981">
            <v>0</v>
          </cell>
        </row>
        <row r="2982">
          <cell r="C2982" t="str">
            <v>岱美股份</v>
          </cell>
          <cell r="D2982">
            <v>2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-0.018</v>
          </cell>
          <cell r="J2982">
            <v>0</v>
          </cell>
          <cell r="K2982">
            <v>0</v>
          </cell>
        </row>
        <row r="2983">
          <cell r="C2983" t="str">
            <v>仙鹤股份</v>
          </cell>
          <cell r="D2983">
            <v>3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-0.066</v>
          </cell>
          <cell r="J2983">
            <v>0</v>
          </cell>
          <cell r="K2983">
            <v>0</v>
          </cell>
        </row>
        <row r="2984">
          <cell r="C2984" t="str">
            <v>三棵树</v>
          </cell>
          <cell r="D2984">
            <v>0</v>
          </cell>
          <cell r="E2984">
            <v>1</v>
          </cell>
          <cell r="F2984">
            <v>1</v>
          </cell>
          <cell r="G2984">
            <v>-1</v>
          </cell>
          <cell r="H2984">
            <v>0</v>
          </cell>
          <cell r="I2984">
            <v>0.084</v>
          </cell>
          <cell r="J2984">
            <v>0</v>
          </cell>
          <cell r="K2984">
            <v>0</v>
          </cell>
        </row>
        <row r="2985">
          <cell r="C2985" t="str">
            <v>泰晶科技</v>
          </cell>
          <cell r="D2985">
            <v>3</v>
          </cell>
          <cell r="E2985">
            <v>0</v>
          </cell>
          <cell r="F2985">
            <v>-1</v>
          </cell>
          <cell r="G2985">
            <v>0</v>
          </cell>
          <cell r="H2985">
            <v>0</v>
          </cell>
          <cell r="I2985">
            <v>0.01</v>
          </cell>
          <cell r="J2985">
            <v>0</v>
          </cell>
          <cell r="K2985">
            <v>0</v>
          </cell>
        </row>
        <row r="2986">
          <cell r="C2986" t="str">
            <v>蔚蓝生物</v>
          </cell>
          <cell r="D2986">
            <v>0</v>
          </cell>
          <cell r="E2986">
            <v>0</v>
          </cell>
          <cell r="F2986">
            <v>1</v>
          </cell>
          <cell r="G2986">
            <v>-1</v>
          </cell>
          <cell r="H2986">
            <v>0</v>
          </cell>
          <cell r="I2986">
            <v>-0.016</v>
          </cell>
          <cell r="J2986">
            <v>0</v>
          </cell>
          <cell r="K2986">
            <v>0</v>
          </cell>
        </row>
        <row r="2987">
          <cell r="C2987" t="str">
            <v>日辰股份</v>
          </cell>
          <cell r="D2987">
            <v>4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-0.035</v>
          </cell>
          <cell r="J2987">
            <v>0</v>
          </cell>
          <cell r="K2987">
            <v>0</v>
          </cell>
        </row>
        <row r="2988">
          <cell r="C2988" t="str">
            <v>大元泵业</v>
          </cell>
          <cell r="D2988">
            <v>0</v>
          </cell>
          <cell r="E2988">
            <v>1</v>
          </cell>
          <cell r="F2988">
            <v>1</v>
          </cell>
          <cell r="G2988">
            <v>-1</v>
          </cell>
          <cell r="H2988">
            <v>0</v>
          </cell>
          <cell r="I2988">
            <v>0.008</v>
          </cell>
          <cell r="J2988">
            <v>0</v>
          </cell>
          <cell r="K2988">
            <v>0</v>
          </cell>
        </row>
        <row r="2989">
          <cell r="C2989" t="str">
            <v>秦安股份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0.004</v>
          </cell>
          <cell r="J2989">
            <v>0</v>
          </cell>
          <cell r="K2989">
            <v>0</v>
          </cell>
        </row>
        <row r="2990">
          <cell r="C2990" t="str">
            <v>海天股份</v>
          </cell>
          <cell r="D2990">
            <v>0</v>
          </cell>
          <cell r="E2990">
            <v>2</v>
          </cell>
          <cell r="F2990">
            <v>1</v>
          </cell>
          <cell r="G2990">
            <v>-1</v>
          </cell>
          <cell r="H2990">
            <v>0</v>
          </cell>
          <cell r="I2990">
            <v>-0.012</v>
          </cell>
          <cell r="J2990">
            <v>0</v>
          </cell>
          <cell r="K2990">
            <v>0</v>
          </cell>
        </row>
        <row r="2991">
          <cell r="C2991" t="str">
            <v>隆鑫通用</v>
          </cell>
          <cell r="D2991">
            <v>2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0.012</v>
          </cell>
          <cell r="J2991">
            <v>0</v>
          </cell>
          <cell r="K2991">
            <v>0</v>
          </cell>
        </row>
        <row r="2992">
          <cell r="C2992" t="str">
            <v>中马传动</v>
          </cell>
          <cell r="D2992">
            <v>1</v>
          </cell>
          <cell r="E2992">
            <v>2</v>
          </cell>
          <cell r="F2992">
            <v>0</v>
          </cell>
          <cell r="G2992">
            <v>0</v>
          </cell>
          <cell r="H2992">
            <v>0</v>
          </cell>
          <cell r="I2992">
            <v>-0.009</v>
          </cell>
          <cell r="J2992">
            <v>0</v>
          </cell>
          <cell r="K2992">
            <v>0</v>
          </cell>
        </row>
        <row r="2993">
          <cell r="C2993" t="str">
            <v>常青股份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0.008</v>
          </cell>
          <cell r="J2993">
            <v>0</v>
          </cell>
          <cell r="K2993">
            <v>0</v>
          </cell>
        </row>
        <row r="2994">
          <cell r="C2994" t="str">
            <v>沃格光电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0.057</v>
          </cell>
          <cell r="J2994">
            <v>0</v>
          </cell>
          <cell r="K2994">
            <v>-1</v>
          </cell>
        </row>
        <row r="2995">
          <cell r="C2995" t="str">
            <v>永安行</v>
          </cell>
          <cell r="D2995">
            <v>3</v>
          </cell>
          <cell r="E2995">
            <v>1</v>
          </cell>
          <cell r="F2995">
            <v>0</v>
          </cell>
          <cell r="G2995">
            <v>0</v>
          </cell>
          <cell r="H2995">
            <v>0</v>
          </cell>
          <cell r="I2995">
            <v>-0.023</v>
          </cell>
          <cell r="J2995">
            <v>0</v>
          </cell>
          <cell r="K2995">
            <v>0</v>
          </cell>
        </row>
        <row r="2996">
          <cell r="C2996" t="str">
            <v>来伊份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-0.015</v>
          </cell>
          <cell r="J2996">
            <v>0</v>
          </cell>
          <cell r="K2996">
            <v>-1</v>
          </cell>
        </row>
        <row r="2997">
          <cell r="C2997" t="str">
            <v>国晟科技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-0.001</v>
          </cell>
          <cell r="J2997">
            <v>0</v>
          </cell>
          <cell r="K2997">
            <v>0</v>
          </cell>
        </row>
        <row r="2998">
          <cell r="C2998" t="str">
            <v>威龙股份</v>
          </cell>
          <cell r="D2998">
            <v>1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0.003</v>
          </cell>
          <cell r="J2998">
            <v>0</v>
          </cell>
          <cell r="K2998">
            <v>0</v>
          </cell>
        </row>
        <row r="2999">
          <cell r="C2999" t="str">
            <v>科博达</v>
          </cell>
          <cell r="D2999">
            <v>1</v>
          </cell>
          <cell r="E2999">
            <v>2</v>
          </cell>
          <cell r="F2999">
            <v>0</v>
          </cell>
          <cell r="G2999">
            <v>0</v>
          </cell>
          <cell r="H2999">
            <v>0</v>
          </cell>
          <cell r="I2999">
            <v>-0.24</v>
          </cell>
          <cell r="J2999">
            <v>0</v>
          </cell>
          <cell r="K2999">
            <v>-1</v>
          </cell>
        </row>
        <row r="3000">
          <cell r="C3000" t="str">
            <v>新日股份</v>
          </cell>
          <cell r="D3000">
            <v>1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0.02</v>
          </cell>
          <cell r="J3000">
            <v>0</v>
          </cell>
          <cell r="K3000">
            <v>0</v>
          </cell>
        </row>
        <row r="3001">
          <cell r="C3001" t="str">
            <v>宁波高发</v>
          </cell>
          <cell r="D3001">
            <v>0</v>
          </cell>
          <cell r="E3001">
            <v>1</v>
          </cell>
          <cell r="F3001">
            <v>0</v>
          </cell>
          <cell r="G3001">
            <v>0</v>
          </cell>
          <cell r="H3001">
            <v>0</v>
          </cell>
          <cell r="I3001">
            <v>-0.008</v>
          </cell>
          <cell r="J3001">
            <v>0</v>
          </cell>
          <cell r="K3001">
            <v>0</v>
          </cell>
        </row>
        <row r="3002">
          <cell r="C3002" t="str">
            <v>星光农机</v>
          </cell>
          <cell r="D3002">
            <v>4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-0.016</v>
          </cell>
          <cell r="J3002">
            <v>0</v>
          </cell>
          <cell r="K3002">
            <v>0</v>
          </cell>
        </row>
        <row r="3003">
          <cell r="C3003" t="str">
            <v>雅运股份</v>
          </cell>
          <cell r="D3003">
            <v>3</v>
          </cell>
          <cell r="E3003">
            <v>2</v>
          </cell>
          <cell r="F3003">
            <v>0</v>
          </cell>
          <cell r="G3003">
            <v>1</v>
          </cell>
          <cell r="H3003">
            <v>0</v>
          </cell>
          <cell r="I3003">
            <v>-0.037</v>
          </cell>
          <cell r="J3003">
            <v>1</v>
          </cell>
          <cell r="K3003">
            <v>0</v>
          </cell>
        </row>
        <row r="3004">
          <cell r="C3004" t="str">
            <v>联泰环保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-0.002</v>
          </cell>
          <cell r="J3004">
            <v>0</v>
          </cell>
          <cell r="K3004">
            <v>0</v>
          </cell>
        </row>
        <row r="3005">
          <cell r="C3005" t="str">
            <v>康普顿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-0.007</v>
          </cell>
          <cell r="J3005">
            <v>0</v>
          </cell>
          <cell r="K3005">
            <v>0</v>
          </cell>
        </row>
        <row r="3006">
          <cell r="C3006" t="str">
            <v>华友钴业</v>
          </cell>
          <cell r="D3006">
            <v>1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0.03</v>
          </cell>
          <cell r="J3006">
            <v>0</v>
          </cell>
          <cell r="K3006">
            <v>0</v>
          </cell>
        </row>
        <row r="3007">
          <cell r="C3007" t="str">
            <v>道森股份</v>
          </cell>
          <cell r="D3007">
            <v>0</v>
          </cell>
          <cell r="E3007">
            <v>2</v>
          </cell>
          <cell r="F3007">
            <v>0</v>
          </cell>
          <cell r="G3007">
            <v>0</v>
          </cell>
          <cell r="H3007">
            <v>0</v>
          </cell>
          <cell r="I3007">
            <v>0.205</v>
          </cell>
          <cell r="J3007">
            <v>0</v>
          </cell>
          <cell r="K3007">
            <v>0</v>
          </cell>
        </row>
        <row r="3008">
          <cell r="C3008" t="str">
            <v>志邦家居</v>
          </cell>
          <cell r="D3008">
            <v>0</v>
          </cell>
          <cell r="E3008">
            <v>2</v>
          </cell>
          <cell r="F3008">
            <v>1</v>
          </cell>
          <cell r="G3008">
            <v>-1</v>
          </cell>
          <cell r="H3008">
            <v>0</v>
          </cell>
          <cell r="I3008">
            <v>0.006</v>
          </cell>
          <cell r="J3008">
            <v>0</v>
          </cell>
          <cell r="K3008">
            <v>0</v>
          </cell>
        </row>
        <row r="3009">
          <cell r="C3009" t="str">
            <v>瑞斯康达</v>
          </cell>
          <cell r="D3009">
            <v>0</v>
          </cell>
          <cell r="E3009">
            <v>0</v>
          </cell>
          <cell r="F3009">
            <v>1</v>
          </cell>
          <cell r="G3009">
            <v>-1</v>
          </cell>
          <cell r="H3009">
            <v>0</v>
          </cell>
          <cell r="I3009">
            <v>-0.003</v>
          </cell>
          <cell r="J3009">
            <v>0</v>
          </cell>
          <cell r="K3009">
            <v>0</v>
          </cell>
        </row>
        <row r="3010">
          <cell r="C3010" t="str">
            <v>福斯特</v>
          </cell>
          <cell r="D3010">
            <v>1</v>
          </cell>
          <cell r="E3010">
            <v>0</v>
          </cell>
          <cell r="F3010">
            <v>0</v>
          </cell>
          <cell r="G3010">
            <v>1</v>
          </cell>
          <cell r="H3010">
            <v>0</v>
          </cell>
          <cell r="I3010">
            <v>0.138</v>
          </cell>
          <cell r="J3010">
            <v>0</v>
          </cell>
          <cell r="K3010">
            <v>0</v>
          </cell>
        </row>
        <row r="3011">
          <cell r="C3011" t="str">
            <v>歌力思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-0.004</v>
          </cell>
          <cell r="J3011">
            <v>0</v>
          </cell>
          <cell r="K3011">
            <v>0</v>
          </cell>
        </row>
        <row r="3012">
          <cell r="C3012" t="str">
            <v>豪能股份</v>
          </cell>
          <cell r="D3012">
            <v>2</v>
          </cell>
          <cell r="E3012">
            <v>1</v>
          </cell>
          <cell r="F3012">
            <v>0</v>
          </cell>
          <cell r="G3012">
            <v>-1</v>
          </cell>
          <cell r="H3012">
            <v>0</v>
          </cell>
          <cell r="I3012">
            <v>-0.053</v>
          </cell>
          <cell r="J3012">
            <v>0</v>
          </cell>
          <cell r="K3012">
            <v>-1</v>
          </cell>
        </row>
        <row r="3013">
          <cell r="C3013" t="str">
            <v>丰山集团</v>
          </cell>
          <cell r="D3013">
            <v>0</v>
          </cell>
          <cell r="E3013">
            <v>1</v>
          </cell>
          <cell r="F3013">
            <v>1</v>
          </cell>
          <cell r="G3013">
            <v>-1</v>
          </cell>
          <cell r="H3013">
            <v>0</v>
          </cell>
          <cell r="I3013">
            <v>-0.022</v>
          </cell>
          <cell r="J3013">
            <v>0</v>
          </cell>
          <cell r="K3013">
            <v>0</v>
          </cell>
        </row>
        <row r="3014">
          <cell r="C3014" t="str">
            <v>诚意药业</v>
          </cell>
          <cell r="D3014">
            <v>0</v>
          </cell>
          <cell r="E3014">
            <v>0</v>
          </cell>
          <cell r="F3014">
            <v>0</v>
          </cell>
          <cell r="G3014">
            <v>-1</v>
          </cell>
          <cell r="H3014">
            <v>0</v>
          </cell>
          <cell r="I3014">
            <v>-0.012</v>
          </cell>
          <cell r="J3014">
            <v>0</v>
          </cell>
          <cell r="K3014">
            <v>-1</v>
          </cell>
        </row>
        <row r="3015">
          <cell r="C3015" t="str">
            <v>原尚股份</v>
          </cell>
          <cell r="D3015">
            <v>0</v>
          </cell>
          <cell r="E3015">
            <v>2</v>
          </cell>
          <cell r="F3015">
            <v>0</v>
          </cell>
          <cell r="G3015">
            <v>0</v>
          </cell>
          <cell r="H3015">
            <v>0</v>
          </cell>
          <cell r="I3015">
            <v>-0.016</v>
          </cell>
          <cell r="J3015">
            <v>0</v>
          </cell>
          <cell r="K3015">
            <v>-1</v>
          </cell>
        </row>
        <row r="3016">
          <cell r="C3016" t="str">
            <v>交建股份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-0.005</v>
          </cell>
          <cell r="J3016">
            <v>0</v>
          </cell>
          <cell r="K3016">
            <v>-1</v>
          </cell>
        </row>
        <row r="3017">
          <cell r="C3017" t="str">
            <v>顾家家居</v>
          </cell>
          <cell r="D3017">
            <v>0</v>
          </cell>
          <cell r="E3017">
            <v>2</v>
          </cell>
          <cell r="F3017">
            <v>1</v>
          </cell>
          <cell r="G3017">
            <v>-1</v>
          </cell>
          <cell r="H3017">
            <v>0</v>
          </cell>
          <cell r="I3017">
            <v>-0.114</v>
          </cell>
          <cell r="J3017">
            <v>0</v>
          </cell>
          <cell r="K3017">
            <v>0</v>
          </cell>
        </row>
        <row r="3018">
          <cell r="C3018" t="str">
            <v>海峡环保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-0.015</v>
          </cell>
          <cell r="J3018">
            <v>0</v>
          </cell>
          <cell r="K3018">
            <v>0</v>
          </cell>
        </row>
        <row r="3019">
          <cell r="C3019" t="str">
            <v>曲美家居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-0.006</v>
          </cell>
          <cell r="J3019">
            <v>0</v>
          </cell>
          <cell r="K3019">
            <v>-1</v>
          </cell>
        </row>
        <row r="3020">
          <cell r="C3020" t="str">
            <v>神力股份</v>
          </cell>
          <cell r="D3020">
            <v>0</v>
          </cell>
          <cell r="E3020">
            <v>2</v>
          </cell>
          <cell r="F3020">
            <v>1</v>
          </cell>
          <cell r="G3020">
            <v>-1</v>
          </cell>
          <cell r="H3020">
            <v>0</v>
          </cell>
          <cell r="I3020">
            <v>-0.011</v>
          </cell>
          <cell r="J3020">
            <v>0</v>
          </cell>
          <cell r="K3020">
            <v>0</v>
          </cell>
        </row>
        <row r="3021">
          <cell r="C3021" t="str">
            <v>嘉澳环保</v>
          </cell>
          <cell r="D3021">
            <v>3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-0.07</v>
          </cell>
          <cell r="J3021">
            <v>0</v>
          </cell>
          <cell r="K3021">
            <v>0</v>
          </cell>
        </row>
        <row r="3022">
          <cell r="C3022" t="str">
            <v>百合花</v>
          </cell>
          <cell r="D3022">
            <v>3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-0.023</v>
          </cell>
          <cell r="J3022">
            <v>0</v>
          </cell>
          <cell r="K3022">
            <v>-1</v>
          </cell>
        </row>
        <row r="3023">
          <cell r="C3023" t="str">
            <v>华扬联众</v>
          </cell>
          <cell r="D3023">
            <v>0</v>
          </cell>
          <cell r="E3023">
            <v>0</v>
          </cell>
          <cell r="F3023">
            <v>1</v>
          </cell>
          <cell r="G3023">
            <v>-1</v>
          </cell>
          <cell r="H3023">
            <v>0</v>
          </cell>
          <cell r="I3023">
            <v>-0.024</v>
          </cell>
          <cell r="J3023">
            <v>0</v>
          </cell>
          <cell r="K3023">
            <v>0</v>
          </cell>
        </row>
        <row r="3024">
          <cell r="C3024" t="str">
            <v>坤彩科技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-0.045</v>
          </cell>
          <cell r="J3024">
            <v>0</v>
          </cell>
          <cell r="K3024">
            <v>0</v>
          </cell>
        </row>
        <row r="3025">
          <cell r="C3025" t="str">
            <v>ST柯利达</v>
          </cell>
          <cell r="D3025">
            <v>2</v>
          </cell>
          <cell r="E3025">
            <v>2</v>
          </cell>
          <cell r="F3025">
            <v>0</v>
          </cell>
          <cell r="G3025">
            <v>0</v>
          </cell>
          <cell r="H3025">
            <v>0</v>
          </cell>
          <cell r="I3025">
            <v>0.001</v>
          </cell>
          <cell r="J3025">
            <v>0</v>
          </cell>
          <cell r="K3025">
            <v>0</v>
          </cell>
        </row>
        <row r="3026">
          <cell r="C3026" t="str">
            <v>洛凯股份</v>
          </cell>
          <cell r="D3026">
            <v>4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-0.14</v>
          </cell>
          <cell r="J3026">
            <v>0</v>
          </cell>
          <cell r="K3026">
            <v>-1</v>
          </cell>
        </row>
        <row r="3027">
          <cell r="C3027" t="str">
            <v>欧派家居</v>
          </cell>
          <cell r="D3027">
            <v>0</v>
          </cell>
          <cell r="E3027">
            <v>2</v>
          </cell>
          <cell r="F3027">
            <v>1</v>
          </cell>
          <cell r="G3027">
            <v>-1</v>
          </cell>
          <cell r="H3027">
            <v>0</v>
          </cell>
          <cell r="I3027">
            <v>0.072</v>
          </cell>
          <cell r="J3027">
            <v>0</v>
          </cell>
          <cell r="K3027">
            <v>0</v>
          </cell>
        </row>
        <row r="3028">
          <cell r="C3028" t="str">
            <v>海程邦达</v>
          </cell>
          <cell r="D3028">
            <v>3</v>
          </cell>
          <cell r="E3028">
            <v>0</v>
          </cell>
          <cell r="F3028">
            <v>1</v>
          </cell>
          <cell r="G3028">
            <v>-1</v>
          </cell>
          <cell r="H3028">
            <v>0</v>
          </cell>
          <cell r="I3028">
            <v>0.001</v>
          </cell>
          <cell r="J3028">
            <v>0</v>
          </cell>
          <cell r="K3028">
            <v>0</v>
          </cell>
        </row>
        <row r="3029">
          <cell r="C3029" t="str">
            <v>四通股份</v>
          </cell>
          <cell r="D3029">
            <v>3</v>
          </cell>
          <cell r="E3029">
            <v>0</v>
          </cell>
          <cell r="F3029">
            <v>1</v>
          </cell>
          <cell r="G3029">
            <v>-1</v>
          </cell>
          <cell r="H3029">
            <v>0</v>
          </cell>
          <cell r="I3029">
            <v>-0.005</v>
          </cell>
          <cell r="J3029">
            <v>0</v>
          </cell>
          <cell r="K3029">
            <v>0</v>
          </cell>
        </row>
        <row r="3030">
          <cell r="C3030" t="str">
            <v>安正时尚</v>
          </cell>
          <cell r="D3030">
            <v>0</v>
          </cell>
          <cell r="E3030">
            <v>2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</row>
        <row r="3031">
          <cell r="C3031" t="str">
            <v>正平股份</v>
          </cell>
          <cell r="D3031">
            <v>0</v>
          </cell>
          <cell r="E3031">
            <v>0</v>
          </cell>
          <cell r="F3031">
            <v>1</v>
          </cell>
          <cell r="G3031">
            <v>-1</v>
          </cell>
          <cell r="H3031">
            <v>0</v>
          </cell>
          <cell r="I3031">
            <v>-0.018</v>
          </cell>
          <cell r="J3031">
            <v>0</v>
          </cell>
          <cell r="K3031">
            <v>0</v>
          </cell>
        </row>
        <row r="3032">
          <cell r="C3032" t="str">
            <v>好太太</v>
          </cell>
          <cell r="D3032">
            <v>4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-0.049</v>
          </cell>
          <cell r="J3032">
            <v>0</v>
          </cell>
          <cell r="K3032">
            <v>0</v>
          </cell>
        </row>
        <row r="3033">
          <cell r="C3033" t="str">
            <v>华荣股份</v>
          </cell>
          <cell r="D3033">
            <v>3</v>
          </cell>
          <cell r="E3033">
            <v>2</v>
          </cell>
          <cell r="F3033">
            <v>0</v>
          </cell>
          <cell r="G3033">
            <v>0</v>
          </cell>
          <cell r="H3033">
            <v>0</v>
          </cell>
          <cell r="I3033">
            <v>-0.06</v>
          </cell>
          <cell r="J3033">
            <v>0</v>
          </cell>
          <cell r="K3033">
            <v>0</v>
          </cell>
        </row>
        <row r="3034">
          <cell r="C3034" t="str">
            <v>东宏股份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0.003</v>
          </cell>
          <cell r="J3034">
            <v>0</v>
          </cell>
          <cell r="K3034">
            <v>0</v>
          </cell>
        </row>
        <row r="3035">
          <cell r="C3035" t="str">
            <v>步长制药</v>
          </cell>
          <cell r="D3035">
            <v>4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-0.032</v>
          </cell>
          <cell r="J3035">
            <v>0</v>
          </cell>
          <cell r="K3035">
            <v>0</v>
          </cell>
        </row>
        <row r="3036">
          <cell r="C3036" t="str">
            <v>能科科技</v>
          </cell>
          <cell r="D3036">
            <v>0</v>
          </cell>
          <cell r="E3036">
            <v>0</v>
          </cell>
          <cell r="F3036">
            <v>1</v>
          </cell>
          <cell r="G3036">
            <v>-1</v>
          </cell>
          <cell r="H3036">
            <v>0</v>
          </cell>
          <cell r="I3036">
            <v>0.039</v>
          </cell>
          <cell r="J3036">
            <v>0</v>
          </cell>
          <cell r="K3036">
            <v>0</v>
          </cell>
        </row>
        <row r="3037">
          <cell r="C3037" t="str">
            <v>中公高科</v>
          </cell>
          <cell r="D3037">
            <v>4</v>
          </cell>
          <cell r="E3037">
            <v>0</v>
          </cell>
          <cell r="F3037">
            <v>0</v>
          </cell>
          <cell r="G3037">
            <v>1</v>
          </cell>
          <cell r="H3037">
            <v>0</v>
          </cell>
          <cell r="I3037">
            <v>0.04</v>
          </cell>
          <cell r="J3037">
            <v>0</v>
          </cell>
          <cell r="K3037">
            <v>0</v>
          </cell>
        </row>
        <row r="3038">
          <cell r="C3038" t="str">
            <v>白云电器</v>
          </cell>
          <cell r="D3038">
            <v>2</v>
          </cell>
          <cell r="E3038">
            <v>0</v>
          </cell>
          <cell r="F3038">
            <v>0</v>
          </cell>
          <cell r="G3038">
            <v>-1</v>
          </cell>
          <cell r="H3038">
            <v>0</v>
          </cell>
          <cell r="I3038">
            <v>-0.027</v>
          </cell>
          <cell r="J3038">
            <v>0</v>
          </cell>
          <cell r="K3038">
            <v>0</v>
          </cell>
        </row>
        <row r="3039">
          <cell r="C3039" t="str">
            <v>松炀资源</v>
          </cell>
          <cell r="D3039">
            <v>0</v>
          </cell>
          <cell r="E3039">
            <v>0</v>
          </cell>
          <cell r="F3039">
            <v>1</v>
          </cell>
          <cell r="G3039">
            <v>-1</v>
          </cell>
          <cell r="H3039">
            <v>0</v>
          </cell>
          <cell r="I3039">
            <v>-0.04</v>
          </cell>
          <cell r="J3039">
            <v>0</v>
          </cell>
          <cell r="K3039">
            <v>0</v>
          </cell>
        </row>
        <row r="3040">
          <cell r="C3040" t="str">
            <v>桃李面包</v>
          </cell>
          <cell r="D3040">
            <v>0</v>
          </cell>
          <cell r="E3040">
            <v>2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-1</v>
          </cell>
        </row>
        <row r="3041">
          <cell r="C3041" t="str">
            <v>新化股份</v>
          </cell>
          <cell r="D3041">
            <v>0</v>
          </cell>
          <cell r="E3041">
            <v>0</v>
          </cell>
          <cell r="F3041">
            <v>1</v>
          </cell>
          <cell r="G3041">
            <v>-1</v>
          </cell>
          <cell r="H3041">
            <v>0</v>
          </cell>
          <cell r="I3041">
            <v>-0.072</v>
          </cell>
          <cell r="J3041">
            <v>0</v>
          </cell>
          <cell r="K3041">
            <v>0</v>
          </cell>
        </row>
        <row r="3042">
          <cell r="C3042" t="str">
            <v>飞科电器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0.088</v>
          </cell>
          <cell r="J3042">
            <v>0</v>
          </cell>
          <cell r="K3042">
            <v>0</v>
          </cell>
        </row>
        <row r="3043">
          <cell r="C3043" t="str">
            <v>ST智知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0.015</v>
          </cell>
          <cell r="J3043">
            <v>0</v>
          </cell>
          <cell r="K3043">
            <v>-1</v>
          </cell>
        </row>
        <row r="3044">
          <cell r="C3044" t="str">
            <v>嘉友国际</v>
          </cell>
          <cell r="D3044">
            <v>2</v>
          </cell>
          <cell r="E3044">
            <v>2</v>
          </cell>
          <cell r="F3044">
            <v>0</v>
          </cell>
          <cell r="G3044">
            <v>0</v>
          </cell>
          <cell r="H3044">
            <v>0</v>
          </cell>
          <cell r="I3044">
            <v>0.021</v>
          </cell>
          <cell r="J3044">
            <v>0</v>
          </cell>
          <cell r="K3044">
            <v>1</v>
          </cell>
        </row>
        <row r="3045">
          <cell r="C3045" t="str">
            <v>鼎胜新材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0.068</v>
          </cell>
          <cell r="J3045">
            <v>0</v>
          </cell>
          <cell r="K3045">
            <v>0</v>
          </cell>
        </row>
        <row r="3046">
          <cell r="C3046" t="str">
            <v>太平鸟</v>
          </cell>
          <cell r="D3046">
            <v>3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0.017</v>
          </cell>
          <cell r="J3046">
            <v>0</v>
          </cell>
          <cell r="K3046">
            <v>0</v>
          </cell>
        </row>
        <row r="3047">
          <cell r="C3047" t="str">
            <v>武进不锈</v>
          </cell>
          <cell r="D3047">
            <v>0</v>
          </cell>
          <cell r="E3047">
            <v>2</v>
          </cell>
          <cell r="F3047">
            <v>1</v>
          </cell>
          <cell r="G3047">
            <v>-1</v>
          </cell>
          <cell r="H3047">
            <v>0</v>
          </cell>
          <cell r="I3047">
            <v>0.002</v>
          </cell>
          <cell r="J3047">
            <v>0</v>
          </cell>
          <cell r="K3047">
            <v>0</v>
          </cell>
        </row>
        <row r="3048">
          <cell r="C3048" t="str">
            <v>ST永悦</v>
          </cell>
          <cell r="D3048">
            <v>4</v>
          </cell>
          <cell r="E3048">
            <v>0</v>
          </cell>
          <cell r="F3048">
            <v>-1</v>
          </cell>
          <cell r="G3048">
            <v>1</v>
          </cell>
          <cell r="H3048">
            <v>0</v>
          </cell>
          <cell r="I3048">
            <v>0.011</v>
          </cell>
          <cell r="J3048">
            <v>0</v>
          </cell>
          <cell r="K3048">
            <v>0</v>
          </cell>
        </row>
        <row r="3049">
          <cell r="C3049" t="str">
            <v>南卫股份</v>
          </cell>
          <cell r="D3049">
            <v>2</v>
          </cell>
          <cell r="E3049">
            <v>0</v>
          </cell>
          <cell r="F3049">
            <v>1</v>
          </cell>
          <cell r="G3049">
            <v>-1</v>
          </cell>
          <cell r="H3049">
            <v>0</v>
          </cell>
          <cell r="I3049">
            <v>-0.01</v>
          </cell>
          <cell r="J3049">
            <v>0</v>
          </cell>
          <cell r="K3049">
            <v>0</v>
          </cell>
        </row>
        <row r="3050">
          <cell r="C3050" t="str">
            <v>数据港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0.013</v>
          </cell>
          <cell r="J3050">
            <v>0</v>
          </cell>
          <cell r="K3050">
            <v>-1</v>
          </cell>
        </row>
        <row r="3051">
          <cell r="C3051" t="str">
            <v>金域医学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0.184</v>
          </cell>
          <cell r="J3051">
            <v>0</v>
          </cell>
          <cell r="K3051">
            <v>0</v>
          </cell>
        </row>
        <row r="3052">
          <cell r="C3052" t="str">
            <v>老百姓</v>
          </cell>
          <cell r="D3052">
            <v>0</v>
          </cell>
          <cell r="E3052">
            <v>0</v>
          </cell>
          <cell r="F3052">
            <v>1</v>
          </cell>
          <cell r="G3052">
            <v>-1</v>
          </cell>
          <cell r="H3052">
            <v>0</v>
          </cell>
          <cell r="I3052">
            <v>0.026</v>
          </cell>
          <cell r="J3052">
            <v>0</v>
          </cell>
          <cell r="K3052">
            <v>0</v>
          </cell>
        </row>
        <row r="3053">
          <cell r="C3053" t="str">
            <v>吉祥航空</v>
          </cell>
          <cell r="D3053">
            <v>2</v>
          </cell>
          <cell r="E3053">
            <v>0</v>
          </cell>
          <cell r="F3053">
            <v>0</v>
          </cell>
          <cell r="G3053">
            <v>1</v>
          </cell>
          <cell r="H3053">
            <v>0</v>
          </cell>
          <cell r="I3053">
            <v>0.01</v>
          </cell>
          <cell r="J3053">
            <v>0</v>
          </cell>
          <cell r="K3053">
            <v>0</v>
          </cell>
        </row>
        <row r="3054">
          <cell r="C3054" t="str">
            <v>元祖股份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-0.001</v>
          </cell>
          <cell r="J3054">
            <v>0</v>
          </cell>
          <cell r="K3054">
            <v>0</v>
          </cell>
        </row>
        <row r="3055">
          <cell r="C3055" t="str">
            <v>城地香江</v>
          </cell>
          <cell r="D3055">
            <v>2</v>
          </cell>
          <cell r="E3055">
            <v>0</v>
          </cell>
          <cell r="F3055">
            <v>0</v>
          </cell>
          <cell r="G3055">
            <v>-1</v>
          </cell>
          <cell r="H3055">
            <v>0</v>
          </cell>
          <cell r="I3055">
            <v>-0.035</v>
          </cell>
          <cell r="J3055">
            <v>0</v>
          </cell>
          <cell r="K3055">
            <v>0</v>
          </cell>
        </row>
        <row r="3056">
          <cell r="C3056" t="str">
            <v>新华网</v>
          </cell>
          <cell r="D3056">
            <v>0</v>
          </cell>
          <cell r="E3056">
            <v>0</v>
          </cell>
          <cell r="F3056">
            <v>0</v>
          </cell>
          <cell r="G3056">
            <v>-1</v>
          </cell>
          <cell r="H3056">
            <v>0</v>
          </cell>
          <cell r="I3056">
            <v>-0.024</v>
          </cell>
          <cell r="J3056">
            <v>-1</v>
          </cell>
          <cell r="K3056">
            <v>0</v>
          </cell>
        </row>
        <row r="3057">
          <cell r="C3057" t="str">
            <v>新澳股份</v>
          </cell>
          <cell r="D3057">
            <v>0</v>
          </cell>
          <cell r="E3057">
            <v>0</v>
          </cell>
          <cell r="F3057">
            <v>0</v>
          </cell>
          <cell r="G3057">
            <v>-1</v>
          </cell>
          <cell r="H3057">
            <v>0</v>
          </cell>
          <cell r="I3057">
            <v>-0.082</v>
          </cell>
          <cell r="J3057">
            <v>0</v>
          </cell>
          <cell r="K3057">
            <v>0</v>
          </cell>
        </row>
        <row r="3058">
          <cell r="C3058" t="str">
            <v>春秋电子</v>
          </cell>
          <cell r="D3058">
            <v>3</v>
          </cell>
          <cell r="E3058">
            <v>0</v>
          </cell>
          <cell r="F3058">
            <v>-1</v>
          </cell>
          <cell r="G3058">
            <v>0</v>
          </cell>
          <cell r="H3058">
            <v>0</v>
          </cell>
          <cell r="I3058">
            <v>0.025</v>
          </cell>
          <cell r="J3058">
            <v>0</v>
          </cell>
          <cell r="K3058">
            <v>0</v>
          </cell>
        </row>
        <row r="3059">
          <cell r="C3059" t="str">
            <v>瑞芯微</v>
          </cell>
          <cell r="D3059">
            <v>4</v>
          </cell>
          <cell r="E3059">
            <v>1</v>
          </cell>
          <cell r="F3059">
            <v>-1</v>
          </cell>
          <cell r="G3059">
            <v>1</v>
          </cell>
          <cell r="H3059">
            <v>0</v>
          </cell>
          <cell r="I3059">
            <v>0.099</v>
          </cell>
          <cell r="J3059">
            <v>0</v>
          </cell>
          <cell r="K3059">
            <v>0</v>
          </cell>
        </row>
        <row r="3060">
          <cell r="C3060" t="str">
            <v>天永智能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-0.056</v>
          </cell>
          <cell r="J3060">
            <v>0</v>
          </cell>
          <cell r="K3060">
            <v>-1</v>
          </cell>
        </row>
        <row r="3061">
          <cell r="C3061" t="str">
            <v>寿仙谷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0.015</v>
          </cell>
          <cell r="J3061">
            <v>0</v>
          </cell>
          <cell r="K3061">
            <v>0</v>
          </cell>
        </row>
        <row r="3062">
          <cell r="C3062" t="str">
            <v>长城科技</v>
          </cell>
          <cell r="D3062">
            <v>3</v>
          </cell>
          <cell r="E3062">
            <v>2</v>
          </cell>
          <cell r="F3062">
            <v>-1</v>
          </cell>
          <cell r="G3062">
            <v>0</v>
          </cell>
          <cell r="H3062">
            <v>0</v>
          </cell>
          <cell r="I3062">
            <v>-0.022</v>
          </cell>
          <cell r="J3062">
            <v>0</v>
          </cell>
          <cell r="K3062">
            <v>0</v>
          </cell>
        </row>
        <row r="3063">
          <cell r="C3063" t="str">
            <v>好莱客</v>
          </cell>
          <cell r="D3063">
            <v>1</v>
          </cell>
          <cell r="E3063">
            <v>1</v>
          </cell>
          <cell r="F3063">
            <v>-1</v>
          </cell>
          <cell r="G3063">
            <v>1</v>
          </cell>
          <cell r="H3063">
            <v>0</v>
          </cell>
          <cell r="I3063">
            <v>0.017</v>
          </cell>
          <cell r="J3063">
            <v>0</v>
          </cell>
          <cell r="K3063">
            <v>0</v>
          </cell>
        </row>
        <row r="3064">
          <cell r="C3064" t="str">
            <v>晨光股份</v>
          </cell>
          <cell r="D3064">
            <v>0</v>
          </cell>
          <cell r="E3064">
            <v>1</v>
          </cell>
          <cell r="F3064">
            <v>0</v>
          </cell>
          <cell r="G3064">
            <v>0</v>
          </cell>
          <cell r="H3064">
            <v>0</v>
          </cell>
          <cell r="I3064">
            <v>0.091</v>
          </cell>
          <cell r="J3064">
            <v>0</v>
          </cell>
          <cell r="K3064">
            <v>1</v>
          </cell>
        </row>
        <row r="3065">
          <cell r="C3065" t="str">
            <v>莱绅通灵</v>
          </cell>
          <cell r="D3065">
            <v>1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0.056</v>
          </cell>
          <cell r="J3065">
            <v>0</v>
          </cell>
          <cell r="K3065">
            <v>0</v>
          </cell>
        </row>
        <row r="3066">
          <cell r="C3066" t="str">
            <v>永创智能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0.008</v>
          </cell>
          <cell r="J3066">
            <v>0</v>
          </cell>
          <cell r="K3066">
            <v>0</v>
          </cell>
        </row>
        <row r="3067">
          <cell r="C3067" t="str">
            <v>中持股份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-0.017</v>
          </cell>
          <cell r="J3067">
            <v>0</v>
          </cell>
          <cell r="K3067">
            <v>-1</v>
          </cell>
        </row>
        <row r="3068">
          <cell r="C3068" t="str">
            <v>龙蟠科技</v>
          </cell>
          <cell r="D3068">
            <v>0</v>
          </cell>
          <cell r="E3068">
            <v>1</v>
          </cell>
          <cell r="F3068">
            <v>1</v>
          </cell>
          <cell r="G3068">
            <v>-1</v>
          </cell>
          <cell r="H3068">
            <v>0</v>
          </cell>
          <cell r="I3068">
            <v>-0.021</v>
          </cell>
          <cell r="J3068">
            <v>0</v>
          </cell>
          <cell r="K3068">
            <v>0</v>
          </cell>
        </row>
        <row r="3069">
          <cell r="C3069" t="str">
            <v>牧高笛</v>
          </cell>
          <cell r="D3069">
            <v>0</v>
          </cell>
          <cell r="E3069">
            <v>1</v>
          </cell>
          <cell r="F3069">
            <v>0</v>
          </cell>
          <cell r="G3069">
            <v>0</v>
          </cell>
          <cell r="H3069">
            <v>0</v>
          </cell>
          <cell r="I3069">
            <v>0.017</v>
          </cell>
          <cell r="J3069">
            <v>0</v>
          </cell>
          <cell r="K3069">
            <v>-1</v>
          </cell>
        </row>
        <row r="3070">
          <cell r="C3070" t="str">
            <v>建发合诚</v>
          </cell>
          <cell r="D3070">
            <v>0</v>
          </cell>
          <cell r="E3070">
            <v>0</v>
          </cell>
          <cell r="F3070">
            <v>0</v>
          </cell>
          <cell r="G3070">
            <v>-1</v>
          </cell>
          <cell r="H3070">
            <v>0</v>
          </cell>
          <cell r="I3070">
            <v>-0.013</v>
          </cell>
          <cell r="J3070">
            <v>0</v>
          </cell>
          <cell r="K3070">
            <v>-1</v>
          </cell>
        </row>
        <row r="3071">
          <cell r="C3071" t="str">
            <v>佳力图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-0.001</v>
          </cell>
          <cell r="J3071">
            <v>0</v>
          </cell>
          <cell r="K3071">
            <v>0</v>
          </cell>
        </row>
        <row r="3072">
          <cell r="C3072" t="str">
            <v>国茂股份</v>
          </cell>
          <cell r="D3072">
            <v>0</v>
          </cell>
          <cell r="E3072">
            <v>2</v>
          </cell>
          <cell r="F3072">
            <v>1</v>
          </cell>
          <cell r="G3072">
            <v>-1</v>
          </cell>
          <cell r="H3072">
            <v>0</v>
          </cell>
          <cell r="I3072">
            <v>-0.025</v>
          </cell>
          <cell r="J3072">
            <v>0</v>
          </cell>
          <cell r="K3072">
            <v>0</v>
          </cell>
        </row>
        <row r="3073">
          <cell r="C3073" t="str">
            <v>苏博特</v>
          </cell>
          <cell r="D3073">
            <v>0</v>
          </cell>
          <cell r="E3073">
            <v>1</v>
          </cell>
          <cell r="F3073">
            <v>1</v>
          </cell>
          <cell r="G3073">
            <v>-1</v>
          </cell>
          <cell r="H3073">
            <v>0</v>
          </cell>
          <cell r="I3073">
            <v>-0.013</v>
          </cell>
          <cell r="J3073">
            <v>0</v>
          </cell>
          <cell r="K3073">
            <v>0</v>
          </cell>
        </row>
        <row r="3074">
          <cell r="C3074" t="str">
            <v>合力科技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-0.029</v>
          </cell>
          <cell r="J3074">
            <v>0</v>
          </cell>
          <cell r="K3074">
            <v>-1</v>
          </cell>
        </row>
        <row r="3075">
          <cell r="C3075" t="str">
            <v>金桥信息</v>
          </cell>
          <cell r="D3075">
            <v>0</v>
          </cell>
          <cell r="E3075">
            <v>1</v>
          </cell>
          <cell r="F3075">
            <v>1</v>
          </cell>
          <cell r="G3075">
            <v>-1</v>
          </cell>
          <cell r="H3075">
            <v>0</v>
          </cell>
          <cell r="I3075">
            <v>-0.049</v>
          </cell>
          <cell r="J3075">
            <v>0</v>
          </cell>
          <cell r="K3075">
            <v>0</v>
          </cell>
        </row>
        <row r="3076">
          <cell r="C3076" t="str">
            <v>金徽酒</v>
          </cell>
          <cell r="D3076">
            <v>0</v>
          </cell>
          <cell r="E3076">
            <v>1</v>
          </cell>
          <cell r="F3076">
            <v>0</v>
          </cell>
          <cell r="G3076">
            <v>0</v>
          </cell>
          <cell r="H3076">
            <v>0</v>
          </cell>
          <cell r="I3076">
            <v>-0.047</v>
          </cell>
          <cell r="J3076">
            <v>0</v>
          </cell>
          <cell r="K3076">
            <v>-1</v>
          </cell>
        </row>
        <row r="3077">
          <cell r="C3077" t="str">
            <v>世运电路</v>
          </cell>
          <cell r="D3077">
            <v>4</v>
          </cell>
          <cell r="E3077">
            <v>0</v>
          </cell>
          <cell r="F3077">
            <v>-1</v>
          </cell>
          <cell r="G3077">
            <v>0</v>
          </cell>
          <cell r="H3077">
            <v>0</v>
          </cell>
          <cell r="I3077">
            <v>0.08</v>
          </cell>
          <cell r="J3077">
            <v>0</v>
          </cell>
          <cell r="K3077">
            <v>0</v>
          </cell>
        </row>
        <row r="3078">
          <cell r="C3078" t="str">
            <v>金鸿顺</v>
          </cell>
          <cell r="D3078">
            <v>3</v>
          </cell>
          <cell r="E3078">
            <v>0</v>
          </cell>
          <cell r="F3078">
            <v>0</v>
          </cell>
          <cell r="G3078">
            <v>1</v>
          </cell>
          <cell r="H3078">
            <v>0</v>
          </cell>
          <cell r="I3078">
            <v>0.002</v>
          </cell>
          <cell r="J3078">
            <v>0</v>
          </cell>
          <cell r="K3078">
            <v>0</v>
          </cell>
        </row>
        <row r="3079">
          <cell r="C3079" t="str">
            <v>铁流股份</v>
          </cell>
          <cell r="D3079">
            <v>1</v>
          </cell>
          <cell r="E3079">
            <v>1</v>
          </cell>
          <cell r="F3079">
            <v>0</v>
          </cell>
          <cell r="G3079">
            <v>0</v>
          </cell>
          <cell r="H3079">
            <v>0</v>
          </cell>
          <cell r="I3079">
            <v>-0.023</v>
          </cell>
          <cell r="J3079">
            <v>0</v>
          </cell>
          <cell r="K3079">
            <v>0</v>
          </cell>
        </row>
        <row r="3080">
          <cell r="C3080" t="str">
            <v>中科软</v>
          </cell>
          <cell r="D3080">
            <v>0</v>
          </cell>
          <cell r="E3080">
            <v>0</v>
          </cell>
          <cell r="F3080">
            <v>0</v>
          </cell>
          <cell r="G3080">
            <v>-1</v>
          </cell>
          <cell r="H3080">
            <v>0</v>
          </cell>
          <cell r="I3080">
            <v>0.053</v>
          </cell>
          <cell r="J3080">
            <v>0</v>
          </cell>
          <cell r="K3080">
            <v>0</v>
          </cell>
        </row>
        <row r="3081">
          <cell r="C3081" t="str">
            <v>兴业股份</v>
          </cell>
          <cell r="D3081">
            <v>0</v>
          </cell>
          <cell r="E3081">
            <v>2</v>
          </cell>
          <cell r="F3081">
            <v>0</v>
          </cell>
          <cell r="G3081">
            <v>-1</v>
          </cell>
          <cell r="H3081">
            <v>0</v>
          </cell>
          <cell r="I3081">
            <v>-0.022</v>
          </cell>
          <cell r="J3081">
            <v>0</v>
          </cell>
          <cell r="K3081">
            <v>0</v>
          </cell>
        </row>
        <row r="3082">
          <cell r="C3082" t="str">
            <v>亚翔集成</v>
          </cell>
          <cell r="D3082">
            <v>4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-0.009</v>
          </cell>
          <cell r="J3082">
            <v>0</v>
          </cell>
          <cell r="K3082">
            <v>0</v>
          </cell>
        </row>
        <row r="3083">
          <cell r="C3083" t="str">
            <v>格林达</v>
          </cell>
          <cell r="D3083">
            <v>3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0.043</v>
          </cell>
          <cell r="J3083">
            <v>0</v>
          </cell>
          <cell r="K3083">
            <v>0</v>
          </cell>
        </row>
        <row r="3084">
          <cell r="C3084" t="str">
            <v>睿能科技</v>
          </cell>
          <cell r="D3084">
            <v>1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0.018</v>
          </cell>
          <cell r="J3084">
            <v>0</v>
          </cell>
          <cell r="K3084">
            <v>0</v>
          </cell>
        </row>
        <row r="3085">
          <cell r="C3085" t="str">
            <v>博敏电子</v>
          </cell>
          <cell r="D3085">
            <v>4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0.051</v>
          </cell>
          <cell r="J3085">
            <v>0</v>
          </cell>
          <cell r="K3085">
            <v>0</v>
          </cell>
        </row>
        <row r="3086">
          <cell r="C3086" t="str">
            <v>丽岛新材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-0.015</v>
          </cell>
          <cell r="J3086">
            <v>0</v>
          </cell>
          <cell r="K3086">
            <v>0</v>
          </cell>
        </row>
        <row r="3087">
          <cell r="C3087" t="str">
            <v>三孚股份</v>
          </cell>
          <cell r="D3087">
            <v>0</v>
          </cell>
          <cell r="E3087">
            <v>0</v>
          </cell>
          <cell r="F3087">
            <v>1</v>
          </cell>
          <cell r="G3087">
            <v>-1</v>
          </cell>
          <cell r="H3087">
            <v>0</v>
          </cell>
          <cell r="I3087">
            <v>-0.053</v>
          </cell>
          <cell r="J3087">
            <v>0</v>
          </cell>
          <cell r="K3087">
            <v>0</v>
          </cell>
        </row>
        <row r="3088">
          <cell r="C3088" t="str">
            <v>益丰药房</v>
          </cell>
          <cell r="D3088">
            <v>0</v>
          </cell>
          <cell r="E3088">
            <v>0</v>
          </cell>
          <cell r="F3088">
            <v>1</v>
          </cell>
          <cell r="G3088">
            <v>-1</v>
          </cell>
          <cell r="H3088">
            <v>0</v>
          </cell>
          <cell r="I3088">
            <v>-0.012</v>
          </cell>
          <cell r="J3088">
            <v>0</v>
          </cell>
          <cell r="K3088">
            <v>0</v>
          </cell>
        </row>
        <row r="3089">
          <cell r="C3089" t="str">
            <v>建业股份</v>
          </cell>
          <cell r="D3089">
            <v>0</v>
          </cell>
          <cell r="E3089">
            <v>0</v>
          </cell>
          <cell r="F3089">
            <v>1</v>
          </cell>
          <cell r="G3089">
            <v>-1</v>
          </cell>
          <cell r="H3089">
            <v>0</v>
          </cell>
          <cell r="I3089">
            <v>-0.026</v>
          </cell>
          <cell r="J3089">
            <v>0</v>
          </cell>
          <cell r="K3089">
            <v>0</v>
          </cell>
        </row>
        <row r="3090">
          <cell r="C3090" t="str">
            <v>雪龙集团</v>
          </cell>
          <cell r="D3090">
            <v>0</v>
          </cell>
          <cell r="E3090">
            <v>2</v>
          </cell>
          <cell r="F3090">
            <v>0</v>
          </cell>
          <cell r="G3090">
            <v>0</v>
          </cell>
          <cell r="H3090">
            <v>0</v>
          </cell>
          <cell r="I3090">
            <v>-0.014</v>
          </cell>
          <cell r="J3090">
            <v>0</v>
          </cell>
          <cell r="K3090">
            <v>-1</v>
          </cell>
        </row>
        <row r="3091">
          <cell r="C3091" t="str">
            <v>长源东谷</v>
          </cell>
          <cell r="D3091">
            <v>1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0.021</v>
          </cell>
          <cell r="J3091">
            <v>0</v>
          </cell>
          <cell r="K3091">
            <v>0</v>
          </cell>
        </row>
        <row r="3092">
          <cell r="C3092" t="str">
            <v>大千生态</v>
          </cell>
          <cell r="D3092">
            <v>0</v>
          </cell>
          <cell r="E3092">
            <v>0</v>
          </cell>
          <cell r="F3092">
            <v>1</v>
          </cell>
          <cell r="G3092">
            <v>-1</v>
          </cell>
          <cell r="H3092">
            <v>0</v>
          </cell>
          <cell r="I3092">
            <v>-0.003</v>
          </cell>
          <cell r="J3092">
            <v>0</v>
          </cell>
          <cell r="K3092">
            <v>0</v>
          </cell>
        </row>
        <row r="3093">
          <cell r="C3093" t="str">
            <v>威派格</v>
          </cell>
          <cell r="D3093">
            <v>0</v>
          </cell>
          <cell r="E3093">
            <v>1</v>
          </cell>
          <cell r="F3093">
            <v>0</v>
          </cell>
          <cell r="G3093">
            <v>0</v>
          </cell>
          <cell r="H3093">
            <v>0</v>
          </cell>
          <cell r="I3093">
            <v>0.002</v>
          </cell>
          <cell r="J3093">
            <v>0</v>
          </cell>
          <cell r="K3093">
            <v>-1</v>
          </cell>
        </row>
        <row r="3094">
          <cell r="C3094" t="str">
            <v>哈森股份</v>
          </cell>
          <cell r="D3094">
            <v>1</v>
          </cell>
          <cell r="E3094">
            <v>1</v>
          </cell>
          <cell r="F3094">
            <v>0</v>
          </cell>
          <cell r="G3094">
            <v>1</v>
          </cell>
          <cell r="H3094">
            <v>0</v>
          </cell>
          <cell r="I3094">
            <v>0.093</v>
          </cell>
          <cell r="J3094">
            <v>0</v>
          </cell>
          <cell r="K3094">
            <v>1</v>
          </cell>
        </row>
        <row r="3095">
          <cell r="C3095" t="str">
            <v>ST百利</v>
          </cell>
          <cell r="D3095">
            <v>4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0.01</v>
          </cell>
          <cell r="J3095">
            <v>0</v>
          </cell>
          <cell r="K3095">
            <v>0</v>
          </cell>
        </row>
        <row r="3096">
          <cell r="C3096" t="str">
            <v>克来机电</v>
          </cell>
          <cell r="D3096">
            <v>0</v>
          </cell>
          <cell r="E3096">
            <v>2</v>
          </cell>
          <cell r="F3096">
            <v>0</v>
          </cell>
          <cell r="G3096">
            <v>0</v>
          </cell>
          <cell r="H3096">
            <v>0</v>
          </cell>
          <cell r="I3096">
            <v>-0.014</v>
          </cell>
          <cell r="J3096">
            <v>0</v>
          </cell>
          <cell r="K3096">
            <v>0</v>
          </cell>
        </row>
        <row r="3097">
          <cell r="C3097" t="str">
            <v>*ST大药</v>
          </cell>
          <cell r="D3097">
            <v>4</v>
          </cell>
          <cell r="E3097">
            <v>1</v>
          </cell>
          <cell r="F3097">
            <v>0</v>
          </cell>
          <cell r="G3097">
            <v>0</v>
          </cell>
          <cell r="H3097">
            <v>0</v>
          </cell>
          <cell r="I3097">
            <v>0.016</v>
          </cell>
          <cell r="J3097">
            <v>0</v>
          </cell>
          <cell r="K3097">
            <v>0</v>
          </cell>
        </row>
        <row r="3098">
          <cell r="C3098" t="str">
            <v>法兰泰克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-0.013</v>
          </cell>
          <cell r="J3098">
            <v>0</v>
          </cell>
          <cell r="K3098">
            <v>0</v>
          </cell>
        </row>
        <row r="3099">
          <cell r="C3099" t="str">
            <v>中创物流</v>
          </cell>
          <cell r="D3099">
            <v>2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-0.008</v>
          </cell>
          <cell r="J3099">
            <v>0</v>
          </cell>
          <cell r="K3099">
            <v>0</v>
          </cell>
        </row>
        <row r="3100">
          <cell r="C3100" t="str">
            <v>醋化股份</v>
          </cell>
          <cell r="D3100">
            <v>0</v>
          </cell>
          <cell r="E3100">
            <v>1</v>
          </cell>
          <cell r="F3100">
            <v>1</v>
          </cell>
          <cell r="G3100">
            <v>-1</v>
          </cell>
          <cell r="H3100">
            <v>0</v>
          </cell>
          <cell r="I3100">
            <v>-0.019</v>
          </cell>
          <cell r="J3100">
            <v>0</v>
          </cell>
          <cell r="K3100">
            <v>0</v>
          </cell>
        </row>
        <row r="3101">
          <cell r="C3101" t="str">
            <v>银龙股份</v>
          </cell>
          <cell r="D3101">
            <v>0</v>
          </cell>
          <cell r="E3101">
            <v>0</v>
          </cell>
          <cell r="F3101">
            <v>1</v>
          </cell>
          <cell r="G3101">
            <v>-1</v>
          </cell>
          <cell r="H3101">
            <v>0</v>
          </cell>
          <cell r="I3101">
            <v>0.007</v>
          </cell>
          <cell r="J3101">
            <v>0</v>
          </cell>
          <cell r="K3101">
            <v>0</v>
          </cell>
        </row>
        <row r="3102">
          <cell r="C3102" t="str">
            <v>中农立华</v>
          </cell>
          <cell r="D3102">
            <v>1</v>
          </cell>
          <cell r="E3102">
            <v>0</v>
          </cell>
          <cell r="F3102">
            <v>1</v>
          </cell>
          <cell r="G3102">
            <v>-1</v>
          </cell>
          <cell r="H3102">
            <v>0</v>
          </cell>
          <cell r="I3102">
            <v>0.052</v>
          </cell>
          <cell r="J3102">
            <v>0</v>
          </cell>
          <cell r="K3102">
            <v>0</v>
          </cell>
        </row>
        <row r="3103">
          <cell r="C3103" t="str">
            <v>正川股份</v>
          </cell>
          <cell r="D3103">
            <v>0</v>
          </cell>
          <cell r="E3103">
            <v>2</v>
          </cell>
          <cell r="F3103">
            <v>0</v>
          </cell>
          <cell r="G3103">
            <v>0</v>
          </cell>
          <cell r="H3103">
            <v>0</v>
          </cell>
          <cell r="I3103">
            <v>-0.022</v>
          </cell>
          <cell r="J3103">
            <v>0</v>
          </cell>
          <cell r="K3103">
            <v>-1</v>
          </cell>
        </row>
        <row r="3104">
          <cell r="C3104" t="str">
            <v>国泰集团</v>
          </cell>
          <cell r="D3104">
            <v>3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-0.081</v>
          </cell>
          <cell r="J3104">
            <v>0</v>
          </cell>
          <cell r="K3104">
            <v>-1</v>
          </cell>
        </row>
        <row r="3105">
          <cell r="C3105" t="str">
            <v>深圳新星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-0.004</v>
          </cell>
          <cell r="J3105">
            <v>0</v>
          </cell>
          <cell r="K3105">
            <v>0</v>
          </cell>
        </row>
        <row r="3106">
          <cell r="C3106" t="str">
            <v>金诚信</v>
          </cell>
          <cell r="D3106">
            <v>2</v>
          </cell>
          <cell r="E3106">
            <v>2</v>
          </cell>
          <cell r="F3106">
            <v>0</v>
          </cell>
          <cell r="G3106">
            <v>0</v>
          </cell>
          <cell r="H3106">
            <v>0</v>
          </cell>
          <cell r="I3106">
            <v>-0.274</v>
          </cell>
          <cell r="J3106">
            <v>0</v>
          </cell>
          <cell r="K3106">
            <v>0</v>
          </cell>
        </row>
        <row r="3107">
          <cell r="C3107" t="str">
            <v>吉华集团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-0.014</v>
          </cell>
          <cell r="J3107">
            <v>0</v>
          </cell>
          <cell r="K3107">
            <v>-1</v>
          </cell>
        </row>
        <row r="3108">
          <cell r="C3108" t="str">
            <v>泉峰汽车</v>
          </cell>
          <cell r="D3108">
            <v>1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0.009</v>
          </cell>
          <cell r="J3108">
            <v>0</v>
          </cell>
          <cell r="K3108">
            <v>0</v>
          </cell>
        </row>
        <row r="3109">
          <cell r="C3109" t="str">
            <v>丸美股份</v>
          </cell>
          <cell r="D3109">
            <v>1</v>
          </cell>
          <cell r="E3109">
            <v>0</v>
          </cell>
          <cell r="F3109">
            <v>1</v>
          </cell>
          <cell r="G3109">
            <v>-1</v>
          </cell>
          <cell r="H3109">
            <v>0</v>
          </cell>
          <cell r="I3109">
            <v>-0.019</v>
          </cell>
          <cell r="J3109">
            <v>0</v>
          </cell>
          <cell r="K3109">
            <v>0</v>
          </cell>
        </row>
        <row r="3110">
          <cell r="C3110" t="str">
            <v>恒润股份</v>
          </cell>
          <cell r="D3110">
            <v>0</v>
          </cell>
          <cell r="E3110">
            <v>0</v>
          </cell>
          <cell r="F3110">
            <v>0</v>
          </cell>
          <cell r="G3110">
            <v>-1</v>
          </cell>
          <cell r="H3110">
            <v>0</v>
          </cell>
          <cell r="I3110">
            <v>-0.004</v>
          </cell>
          <cell r="J3110">
            <v>0</v>
          </cell>
          <cell r="K3110">
            <v>0</v>
          </cell>
        </row>
        <row r="3111">
          <cell r="C3111" t="str">
            <v>兆易创新</v>
          </cell>
          <cell r="D3111">
            <v>4</v>
          </cell>
          <cell r="E3111">
            <v>0</v>
          </cell>
          <cell r="F3111">
            <v>-1</v>
          </cell>
          <cell r="G3111">
            <v>1</v>
          </cell>
          <cell r="H3111">
            <v>0</v>
          </cell>
          <cell r="I3111">
            <v>0.091</v>
          </cell>
          <cell r="J3111">
            <v>0</v>
          </cell>
          <cell r="K3111">
            <v>0</v>
          </cell>
        </row>
        <row r="3112">
          <cell r="C3112" t="str">
            <v>康德莱</v>
          </cell>
          <cell r="D3112">
            <v>0</v>
          </cell>
          <cell r="E3112">
            <v>1</v>
          </cell>
          <cell r="F3112">
            <v>0</v>
          </cell>
          <cell r="G3112">
            <v>0</v>
          </cell>
          <cell r="H3112">
            <v>0</v>
          </cell>
          <cell r="I3112">
            <v>-0.018</v>
          </cell>
          <cell r="J3112">
            <v>0</v>
          </cell>
          <cell r="K3112">
            <v>0</v>
          </cell>
        </row>
        <row r="3113">
          <cell r="C3113" t="str">
            <v>中电电机</v>
          </cell>
          <cell r="D3113">
            <v>0</v>
          </cell>
          <cell r="E3113">
            <v>0</v>
          </cell>
          <cell r="F3113">
            <v>0</v>
          </cell>
          <cell r="G3113">
            <v>-1</v>
          </cell>
          <cell r="H3113">
            <v>0</v>
          </cell>
          <cell r="I3113">
            <v>-0.036</v>
          </cell>
          <cell r="J3113">
            <v>0</v>
          </cell>
          <cell r="K3113">
            <v>-1</v>
          </cell>
        </row>
        <row r="3114">
          <cell r="C3114" t="str">
            <v>艾华集团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0.042</v>
          </cell>
          <cell r="J3114">
            <v>0</v>
          </cell>
          <cell r="K3114">
            <v>-1</v>
          </cell>
        </row>
        <row r="3115">
          <cell r="C3115" t="str">
            <v>麦迪科技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0.009</v>
          </cell>
          <cell r="J3115">
            <v>0</v>
          </cell>
          <cell r="K3115">
            <v>-1</v>
          </cell>
        </row>
        <row r="3116">
          <cell r="C3116" t="str">
            <v>至正股份</v>
          </cell>
          <cell r="D3116">
            <v>2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-0.117</v>
          </cell>
          <cell r="J3116">
            <v>0</v>
          </cell>
          <cell r="K3116">
            <v>0</v>
          </cell>
        </row>
        <row r="3117">
          <cell r="C3117" t="str">
            <v>松霖科技</v>
          </cell>
          <cell r="D3117">
            <v>4</v>
          </cell>
          <cell r="E3117">
            <v>1</v>
          </cell>
          <cell r="F3117">
            <v>0</v>
          </cell>
          <cell r="G3117">
            <v>0</v>
          </cell>
          <cell r="H3117">
            <v>0</v>
          </cell>
          <cell r="I3117">
            <v>-0.198</v>
          </cell>
          <cell r="J3117">
            <v>0</v>
          </cell>
          <cell r="K3117">
            <v>0</v>
          </cell>
        </row>
        <row r="3118">
          <cell r="C3118" t="str">
            <v>洛阳钼业</v>
          </cell>
          <cell r="D3118">
            <v>4</v>
          </cell>
          <cell r="E3118">
            <v>2</v>
          </cell>
          <cell r="F3118">
            <v>0</v>
          </cell>
          <cell r="G3118">
            <v>0</v>
          </cell>
          <cell r="H3118">
            <v>0</v>
          </cell>
          <cell r="I3118">
            <v>0.01</v>
          </cell>
          <cell r="J3118">
            <v>0</v>
          </cell>
          <cell r="K3118">
            <v>1</v>
          </cell>
        </row>
        <row r="3119">
          <cell r="C3119" t="str">
            <v>甬金股份</v>
          </cell>
          <cell r="D3119">
            <v>3</v>
          </cell>
          <cell r="E3119">
            <v>0</v>
          </cell>
          <cell r="F3119">
            <v>-1</v>
          </cell>
          <cell r="G3119">
            <v>1</v>
          </cell>
          <cell r="H3119">
            <v>0</v>
          </cell>
          <cell r="I3119">
            <v>-0.003</v>
          </cell>
          <cell r="J3119">
            <v>1</v>
          </cell>
          <cell r="K3119">
            <v>0</v>
          </cell>
        </row>
        <row r="3120">
          <cell r="C3120" t="str">
            <v>继峰股份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0.018</v>
          </cell>
          <cell r="J3120">
            <v>0</v>
          </cell>
          <cell r="K3120">
            <v>-1</v>
          </cell>
        </row>
        <row r="3121">
          <cell r="C3121" t="str">
            <v>方盛制药</v>
          </cell>
          <cell r="D3121">
            <v>4</v>
          </cell>
          <cell r="E3121">
            <v>0</v>
          </cell>
          <cell r="F3121">
            <v>-1</v>
          </cell>
          <cell r="G3121">
            <v>1</v>
          </cell>
          <cell r="H3121">
            <v>0</v>
          </cell>
          <cell r="I3121">
            <v>0.03</v>
          </cell>
          <cell r="J3121">
            <v>0</v>
          </cell>
          <cell r="K3121">
            <v>0</v>
          </cell>
        </row>
        <row r="3122">
          <cell r="C3122" t="str">
            <v>读者传媒</v>
          </cell>
          <cell r="D3122">
            <v>0</v>
          </cell>
          <cell r="E3122">
            <v>2</v>
          </cell>
          <cell r="F3122">
            <v>0</v>
          </cell>
          <cell r="G3122">
            <v>-1</v>
          </cell>
          <cell r="H3122">
            <v>0</v>
          </cell>
          <cell r="I3122">
            <v>-0.006</v>
          </cell>
          <cell r="J3122">
            <v>0</v>
          </cell>
          <cell r="K3122">
            <v>0</v>
          </cell>
        </row>
        <row r="3123">
          <cell r="C3123" t="str">
            <v>威奥股份</v>
          </cell>
          <cell r="D3123">
            <v>0</v>
          </cell>
          <cell r="E3123">
            <v>1</v>
          </cell>
          <cell r="F3123">
            <v>0</v>
          </cell>
          <cell r="G3123">
            <v>0</v>
          </cell>
          <cell r="H3123">
            <v>0</v>
          </cell>
          <cell r="I3123">
            <v>0.041</v>
          </cell>
          <cell r="J3123">
            <v>0</v>
          </cell>
          <cell r="K3123">
            <v>0</v>
          </cell>
        </row>
        <row r="3124">
          <cell r="C3124" t="str">
            <v>众望布艺</v>
          </cell>
          <cell r="D3124">
            <v>4</v>
          </cell>
          <cell r="E3124">
            <v>0</v>
          </cell>
          <cell r="F3124">
            <v>0</v>
          </cell>
          <cell r="G3124">
            <v>0</v>
          </cell>
          <cell r="H3124">
            <v>0</v>
          </cell>
          <cell r="I3124">
            <v>-0.019</v>
          </cell>
          <cell r="J3124">
            <v>0</v>
          </cell>
          <cell r="K3124">
            <v>0</v>
          </cell>
        </row>
        <row r="3125">
          <cell r="C3125" t="str">
            <v>合兴股份</v>
          </cell>
          <cell r="D3125">
            <v>4</v>
          </cell>
          <cell r="E3125">
            <v>0</v>
          </cell>
          <cell r="F3125">
            <v>0</v>
          </cell>
          <cell r="G3125">
            <v>0</v>
          </cell>
          <cell r="H3125">
            <v>0</v>
          </cell>
          <cell r="I3125">
            <v>-0.001</v>
          </cell>
          <cell r="J3125">
            <v>0</v>
          </cell>
          <cell r="K3125">
            <v>0</v>
          </cell>
        </row>
        <row r="3126">
          <cell r="C3126" t="str">
            <v>山东玻纤</v>
          </cell>
          <cell r="D3126">
            <v>0</v>
          </cell>
          <cell r="E3126">
            <v>0</v>
          </cell>
          <cell r="F3126">
            <v>0</v>
          </cell>
          <cell r="G3126">
            <v>-1</v>
          </cell>
          <cell r="H3126">
            <v>0</v>
          </cell>
          <cell r="I3126">
            <v>-0.01</v>
          </cell>
          <cell r="J3126">
            <v>0</v>
          </cell>
          <cell r="K3126">
            <v>0</v>
          </cell>
        </row>
        <row r="3127">
          <cell r="C3127" t="str">
            <v>五洲特纸</v>
          </cell>
          <cell r="D3127">
            <v>0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-0.033</v>
          </cell>
          <cell r="J3127">
            <v>0</v>
          </cell>
          <cell r="K3127">
            <v>-1</v>
          </cell>
        </row>
        <row r="3128">
          <cell r="C3128" t="str">
            <v>长鸿高科</v>
          </cell>
          <cell r="D3128">
            <v>0</v>
          </cell>
          <cell r="E3128">
            <v>1</v>
          </cell>
          <cell r="F3128">
            <v>0</v>
          </cell>
          <cell r="G3128">
            <v>-1</v>
          </cell>
          <cell r="H3128">
            <v>0</v>
          </cell>
          <cell r="I3128">
            <v>0.032</v>
          </cell>
          <cell r="J3128">
            <v>0</v>
          </cell>
          <cell r="K3128">
            <v>0</v>
          </cell>
        </row>
        <row r="3129">
          <cell r="C3129" t="str">
            <v>豪悦护理</v>
          </cell>
          <cell r="D3129">
            <v>2</v>
          </cell>
          <cell r="E3129">
            <v>0</v>
          </cell>
          <cell r="F3129">
            <v>1</v>
          </cell>
          <cell r="G3129">
            <v>-1</v>
          </cell>
          <cell r="H3129">
            <v>0</v>
          </cell>
          <cell r="I3129">
            <v>-0.099</v>
          </cell>
          <cell r="J3129">
            <v>0</v>
          </cell>
          <cell r="K3129">
            <v>0</v>
          </cell>
        </row>
        <row r="3130">
          <cell r="C3130" t="str">
            <v>杭州热电</v>
          </cell>
          <cell r="D3130">
            <v>2</v>
          </cell>
          <cell r="E3130">
            <v>0</v>
          </cell>
          <cell r="F3130">
            <v>0</v>
          </cell>
          <cell r="G3130">
            <v>-1</v>
          </cell>
          <cell r="H3130">
            <v>0</v>
          </cell>
          <cell r="I3130">
            <v>0.003</v>
          </cell>
          <cell r="J3130">
            <v>0</v>
          </cell>
          <cell r="K3130">
            <v>0</v>
          </cell>
        </row>
        <row r="3131">
          <cell r="C3131" t="str">
            <v>百龙创园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-0.038</v>
          </cell>
          <cell r="J3131">
            <v>0</v>
          </cell>
          <cell r="K3131">
            <v>0</v>
          </cell>
        </row>
        <row r="3132">
          <cell r="C3132" t="str">
            <v>长华集团</v>
          </cell>
          <cell r="D3132">
            <v>0</v>
          </cell>
          <cell r="E3132">
            <v>0</v>
          </cell>
          <cell r="F3132">
            <v>0</v>
          </cell>
          <cell r="G3132">
            <v>0</v>
          </cell>
          <cell r="H3132">
            <v>0</v>
          </cell>
          <cell r="I3132">
            <v>-0.025</v>
          </cell>
          <cell r="J3132">
            <v>0</v>
          </cell>
          <cell r="K3132">
            <v>-1</v>
          </cell>
        </row>
        <row r="3133">
          <cell r="C3133" t="str">
            <v>XD永和股份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0.032</v>
          </cell>
          <cell r="J3133">
            <v>0</v>
          </cell>
          <cell r="K3133">
            <v>0</v>
          </cell>
        </row>
        <row r="3134">
          <cell r="C3134" t="str">
            <v>世茂能源</v>
          </cell>
          <cell r="D3134">
            <v>2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-0.001</v>
          </cell>
          <cell r="J3134">
            <v>0</v>
          </cell>
          <cell r="K3134">
            <v>0</v>
          </cell>
        </row>
        <row r="3135">
          <cell r="C3135" t="str">
            <v>美邦股份</v>
          </cell>
          <cell r="D3135">
            <v>0</v>
          </cell>
          <cell r="E3135">
            <v>0</v>
          </cell>
          <cell r="F3135">
            <v>1</v>
          </cell>
          <cell r="G3135">
            <v>-1</v>
          </cell>
          <cell r="H3135">
            <v>0</v>
          </cell>
          <cell r="I3135">
            <v>-0.027</v>
          </cell>
          <cell r="J3135">
            <v>0</v>
          </cell>
          <cell r="K3135">
            <v>0</v>
          </cell>
        </row>
        <row r="3136">
          <cell r="C3136" t="str">
            <v>福然德</v>
          </cell>
          <cell r="D3136">
            <v>0</v>
          </cell>
          <cell r="E3136">
            <v>2</v>
          </cell>
          <cell r="F3136">
            <v>0</v>
          </cell>
          <cell r="G3136">
            <v>0</v>
          </cell>
          <cell r="H3136">
            <v>0</v>
          </cell>
          <cell r="I3136">
            <v>-0.005</v>
          </cell>
          <cell r="J3136">
            <v>0</v>
          </cell>
          <cell r="K3136">
            <v>0</v>
          </cell>
        </row>
        <row r="3137">
          <cell r="C3137" t="str">
            <v>迎丰股份</v>
          </cell>
          <cell r="D3137">
            <v>1</v>
          </cell>
          <cell r="E3137">
            <v>1</v>
          </cell>
          <cell r="F3137">
            <v>0</v>
          </cell>
          <cell r="G3137">
            <v>0</v>
          </cell>
          <cell r="H3137">
            <v>0</v>
          </cell>
          <cell r="I3137">
            <v>0.011</v>
          </cell>
          <cell r="J3137">
            <v>0</v>
          </cell>
          <cell r="K3137">
            <v>1</v>
          </cell>
        </row>
        <row r="3138">
          <cell r="C3138" t="str">
            <v>咸亨国际</v>
          </cell>
          <cell r="D3138">
            <v>0</v>
          </cell>
          <cell r="E3138">
            <v>0</v>
          </cell>
          <cell r="F3138">
            <v>1</v>
          </cell>
          <cell r="G3138">
            <v>-1</v>
          </cell>
          <cell r="H3138">
            <v>0</v>
          </cell>
          <cell r="I3138">
            <v>-0.006</v>
          </cell>
          <cell r="J3138">
            <v>0</v>
          </cell>
          <cell r="K3138">
            <v>0</v>
          </cell>
        </row>
        <row r="3139">
          <cell r="C3139" t="str">
            <v>澳弘电子</v>
          </cell>
          <cell r="D3139">
            <v>4</v>
          </cell>
          <cell r="E3139">
            <v>0</v>
          </cell>
          <cell r="F3139">
            <v>-1</v>
          </cell>
          <cell r="G3139">
            <v>0</v>
          </cell>
          <cell r="H3139">
            <v>0</v>
          </cell>
          <cell r="I3139">
            <v>0.048</v>
          </cell>
          <cell r="J3139">
            <v>0</v>
          </cell>
          <cell r="K3139">
            <v>0</v>
          </cell>
        </row>
        <row r="3140">
          <cell r="C3140" t="str">
            <v>联德股份</v>
          </cell>
          <cell r="D3140">
            <v>0</v>
          </cell>
          <cell r="E3140">
            <v>1</v>
          </cell>
          <cell r="F3140">
            <v>1</v>
          </cell>
          <cell r="G3140">
            <v>-1</v>
          </cell>
          <cell r="H3140">
            <v>0</v>
          </cell>
          <cell r="I3140">
            <v>-0.023</v>
          </cell>
          <cell r="J3140">
            <v>0</v>
          </cell>
          <cell r="K3140">
            <v>0</v>
          </cell>
        </row>
        <row r="3141">
          <cell r="C3141" t="str">
            <v>天正电气</v>
          </cell>
          <cell r="D3141">
            <v>0</v>
          </cell>
          <cell r="E3141">
            <v>0</v>
          </cell>
          <cell r="F3141">
            <v>1</v>
          </cell>
          <cell r="G3141">
            <v>-1</v>
          </cell>
          <cell r="H3141">
            <v>0</v>
          </cell>
          <cell r="I3141">
            <v>0.004</v>
          </cell>
          <cell r="J3141">
            <v>0</v>
          </cell>
          <cell r="K3141">
            <v>0</v>
          </cell>
        </row>
        <row r="3142">
          <cell r="C3142" t="str">
            <v>明新旭腾</v>
          </cell>
          <cell r="D3142">
            <v>1</v>
          </cell>
          <cell r="E3142">
            <v>1</v>
          </cell>
          <cell r="F3142">
            <v>0</v>
          </cell>
          <cell r="G3142">
            <v>0</v>
          </cell>
          <cell r="H3142">
            <v>0</v>
          </cell>
          <cell r="I3142">
            <v>-0.04</v>
          </cell>
          <cell r="J3142">
            <v>0</v>
          </cell>
          <cell r="K3142">
            <v>0</v>
          </cell>
        </row>
        <row r="3143">
          <cell r="C3143" t="str">
            <v>正和生态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-0.004</v>
          </cell>
          <cell r="J3143">
            <v>0</v>
          </cell>
          <cell r="K3143">
            <v>0</v>
          </cell>
        </row>
        <row r="3144">
          <cell r="C3144" t="str">
            <v>华康股份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-0.058</v>
          </cell>
          <cell r="J3144">
            <v>0</v>
          </cell>
          <cell r="K3144">
            <v>-1</v>
          </cell>
        </row>
        <row r="3145">
          <cell r="C3145" t="str">
            <v>浙江自然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-0.012</v>
          </cell>
          <cell r="J3145">
            <v>0</v>
          </cell>
          <cell r="K3145">
            <v>0</v>
          </cell>
        </row>
        <row r="3146">
          <cell r="C3146" t="str">
            <v>太和水</v>
          </cell>
          <cell r="D3146">
            <v>4</v>
          </cell>
          <cell r="E3146">
            <v>2</v>
          </cell>
          <cell r="F3146">
            <v>0</v>
          </cell>
          <cell r="G3146">
            <v>0</v>
          </cell>
          <cell r="H3146">
            <v>0</v>
          </cell>
          <cell r="I3146">
            <v>-0.13</v>
          </cell>
          <cell r="J3146">
            <v>0</v>
          </cell>
          <cell r="K3146">
            <v>-1</v>
          </cell>
        </row>
        <row r="3147">
          <cell r="C3147" t="str">
            <v>龙高股份</v>
          </cell>
          <cell r="D3147">
            <v>3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-0.027</v>
          </cell>
          <cell r="J3147">
            <v>0</v>
          </cell>
          <cell r="K3147">
            <v>-1</v>
          </cell>
        </row>
        <row r="3148">
          <cell r="C3148" t="str">
            <v>冠盛股份</v>
          </cell>
          <cell r="D3148">
            <v>2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-0.007</v>
          </cell>
          <cell r="J3148">
            <v>0</v>
          </cell>
          <cell r="K3148">
            <v>0</v>
          </cell>
        </row>
        <row r="3149">
          <cell r="C3149" t="str">
            <v>味知香</v>
          </cell>
          <cell r="D3149">
            <v>0</v>
          </cell>
          <cell r="E3149">
            <v>0</v>
          </cell>
          <cell r="F3149">
            <v>1</v>
          </cell>
          <cell r="G3149">
            <v>-1</v>
          </cell>
          <cell r="H3149">
            <v>0</v>
          </cell>
          <cell r="I3149">
            <v>-0.014</v>
          </cell>
          <cell r="J3149">
            <v>0</v>
          </cell>
          <cell r="K3149">
            <v>0</v>
          </cell>
        </row>
        <row r="3150">
          <cell r="C3150" t="str">
            <v>九丰能源</v>
          </cell>
          <cell r="D3150">
            <v>3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-0.014</v>
          </cell>
          <cell r="J3150">
            <v>0</v>
          </cell>
          <cell r="K3150">
            <v>0</v>
          </cell>
        </row>
        <row r="3151">
          <cell r="C3151" t="str">
            <v>行动教育</v>
          </cell>
          <cell r="D3151">
            <v>1</v>
          </cell>
          <cell r="E3151">
            <v>0</v>
          </cell>
          <cell r="F3151">
            <v>1</v>
          </cell>
          <cell r="G3151">
            <v>-1</v>
          </cell>
          <cell r="H3151">
            <v>0</v>
          </cell>
          <cell r="I3151">
            <v>0.065</v>
          </cell>
          <cell r="J3151">
            <v>0</v>
          </cell>
          <cell r="K3151">
            <v>0</v>
          </cell>
        </row>
        <row r="3152">
          <cell r="C3152" t="str">
            <v>共创草坪</v>
          </cell>
          <cell r="D3152">
            <v>1</v>
          </cell>
          <cell r="E3152">
            <v>0</v>
          </cell>
          <cell r="F3152">
            <v>0</v>
          </cell>
          <cell r="G3152">
            <v>0</v>
          </cell>
          <cell r="H3152">
            <v>0</v>
          </cell>
          <cell r="I3152">
            <v>-0.052</v>
          </cell>
          <cell r="J3152">
            <v>0</v>
          </cell>
          <cell r="K3152">
            <v>0</v>
          </cell>
        </row>
        <row r="3153">
          <cell r="C3153" t="str">
            <v>华丰股份</v>
          </cell>
          <cell r="D3153">
            <v>0</v>
          </cell>
          <cell r="E3153">
            <v>2</v>
          </cell>
          <cell r="F3153">
            <v>0</v>
          </cell>
          <cell r="G3153">
            <v>0</v>
          </cell>
          <cell r="H3153">
            <v>0</v>
          </cell>
          <cell r="I3153">
            <v>-0.001</v>
          </cell>
          <cell r="J3153">
            <v>0</v>
          </cell>
          <cell r="K3153">
            <v>-1</v>
          </cell>
        </row>
        <row r="3154">
          <cell r="C3154" t="str">
            <v>同庆楼</v>
          </cell>
          <cell r="D3154">
            <v>0</v>
          </cell>
          <cell r="E3154">
            <v>1</v>
          </cell>
          <cell r="F3154">
            <v>0</v>
          </cell>
          <cell r="G3154">
            <v>-1</v>
          </cell>
          <cell r="H3154">
            <v>0</v>
          </cell>
          <cell r="I3154">
            <v>0.027</v>
          </cell>
          <cell r="J3154">
            <v>0</v>
          </cell>
          <cell r="K3154">
            <v>0</v>
          </cell>
        </row>
        <row r="3155">
          <cell r="C3155" t="str">
            <v>新洁能</v>
          </cell>
          <cell r="D3155">
            <v>4</v>
          </cell>
          <cell r="E3155">
            <v>0</v>
          </cell>
          <cell r="F3155">
            <v>-1</v>
          </cell>
          <cell r="G3155">
            <v>0</v>
          </cell>
          <cell r="H3155">
            <v>0</v>
          </cell>
          <cell r="I3155">
            <v>0.242</v>
          </cell>
          <cell r="J3155">
            <v>0</v>
          </cell>
          <cell r="K3155">
            <v>0</v>
          </cell>
        </row>
        <row r="3156">
          <cell r="C3156" t="str">
            <v>奥锐特</v>
          </cell>
          <cell r="D3156">
            <v>4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-0.149</v>
          </cell>
          <cell r="J3156">
            <v>0</v>
          </cell>
          <cell r="K3156">
            <v>0</v>
          </cell>
        </row>
        <row r="3157">
          <cell r="C3157" t="str">
            <v>德业股份</v>
          </cell>
          <cell r="D3157">
            <v>4</v>
          </cell>
          <cell r="E3157">
            <v>2</v>
          </cell>
          <cell r="F3157">
            <v>-1</v>
          </cell>
          <cell r="G3157">
            <v>1</v>
          </cell>
          <cell r="H3157">
            <v>0</v>
          </cell>
          <cell r="I3157">
            <v>0.879</v>
          </cell>
          <cell r="J3157">
            <v>0</v>
          </cell>
          <cell r="K3157">
            <v>0</v>
          </cell>
        </row>
        <row r="3158">
          <cell r="C3158" t="str">
            <v>力鼎光电</v>
          </cell>
          <cell r="D3158">
            <v>3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0.022</v>
          </cell>
          <cell r="J3158">
            <v>0</v>
          </cell>
          <cell r="K3158">
            <v>0</v>
          </cell>
        </row>
        <row r="3159">
          <cell r="C3159" t="str">
            <v>四方新材</v>
          </cell>
          <cell r="D3159">
            <v>0</v>
          </cell>
          <cell r="E3159">
            <v>2</v>
          </cell>
          <cell r="F3159">
            <v>0</v>
          </cell>
          <cell r="G3159">
            <v>0</v>
          </cell>
          <cell r="H3159">
            <v>0</v>
          </cell>
          <cell r="I3159">
            <v>-0.014</v>
          </cell>
          <cell r="J3159">
            <v>0</v>
          </cell>
          <cell r="K3159">
            <v>0</v>
          </cell>
        </row>
        <row r="3160">
          <cell r="C3160" t="str">
            <v>派克新材</v>
          </cell>
          <cell r="D3160">
            <v>0</v>
          </cell>
          <cell r="E3160">
            <v>0</v>
          </cell>
          <cell r="F3160">
            <v>1</v>
          </cell>
          <cell r="G3160">
            <v>-1</v>
          </cell>
          <cell r="H3160">
            <v>0</v>
          </cell>
          <cell r="I3160">
            <v>0.121</v>
          </cell>
          <cell r="J3160">
            <v>0</v>
          </cell>
          <cell r="K3160">
            <v>0</v>
          </cell>
        </row>
        <row r="3161">
          <cell r="C3161" t="str">
            <v>上海沿浦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-0.031</v>
          </cell>
          <cell r="J3161">
            <v>0</v>
          </cell>
          <cell r="K3161">
            <v>0</v>
          </cell>
        </row>
        <row r="3162">
          <cell r="C3162" t="str">
            <v>嵘泰股份</v>
          </cell>
          <cell r="D3162">
            <v>0</v>
          </cell>
          <cell r="E3162">
            <v>2</v>
          </cell>
          <cell r="F3162">
            <v>1</v>
          </cell>
          <cell r="G3162">
            <v>-1</v>
          </cell>
          <cell r="H3162">
            <v>0</v>
          </cell>
          <cell r="I3162">
            <v>0.032</v>
          </cell>
          <cell r="J3162">
            <v>0</v>
          </cell>
          <cell r="K3162">
            <v>0</v>
          </cell>
        </row>
        <row r="3163">
          <cell r="C3163" t="str">
            <v>丽人丽妆</v>
          </cell>
          <cell r="D3163">
            <v>0</v>
          </cell>
          <cell r="E3163">
            <v>2</v>
          </cell>
          <cell r="F3163">
            <v>0</v>
          </cell>
          <cell r="G3163">
            <v>0</v>
          </cell>
          <cell r="H3163">
            <v>0</v>
          </cell>
          <cell r="I3163">
            <v>0.009</v>
          </cell>
          <cell r="J3163">
            <v>0</v>
          </cell>
          <cell r="K3163">
            <v>0</v>
          </cell>
        </row>
        <row r="3164">
          <cell r="C3164" t="str">
            <v>盛泰集团</v>
          </cell>
          <cell r="D3164">
            <v>0</v>
          </cell>
          <cell r="E3164">
            <v>0</v>
          </cell>
          <cell r="F3164">
            <v>1</v>
          </cell>
          <cell r="G3164">
            <v>-1</v>
          </cell>
          <cell r="H3164">
            <v>0</v>
          </cell>
          <cell r="I3164">
            <v>-0.005</v>
          </cell>
          <cell r="J3164">
            <v>0</v>
          </cell>
          <cell r="K3164">
            <v>0</v>
          </cell>
        </row>
        <row r="3165">
          <cell r="C3165" t="str">
            <v>西上海</v>
          </cell>
          <cell r="D3165">
            <v>2</v>
          </cell>
          <cell r="E3165">
            <v>0</v>
          </cell>
          <cell r="F3165">
            <v>-1</v>
          </cell>
          <cell r="G3165">
            <v>1</v>
          </cell>
          <cell r="H3165">
            <v>0</v>
          </cell>
          <cell r="I3165">
            <v>0.042</v>
          </cell>
          <cell r="J3165">
            <v>0</v>
          </cell>
          <cell r="K3165">
            <v>0</v>
          </cell>
        </row>
        <row r="3166">
          <cell r="C3166" t="str">
            <v>西大门</v>
          </cell>
          <cell r="D3166">
            <v>3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0.013</v>
          </cell>
          <cell r="J3166">
            <v>0</v>
          </cell>
          <cell r="K3166">
            <v>0</v>
          </cell>
        </row>
        <row r="3167">
          <cell r="C3167" t="str">
            <v>华达新材</v>
          </cell>
          <cell r="D3167">
            <v>3</v>
          </cell>
          <cell r="E3167">
            <v>2</v>
          </cell>
          <cell r="F3167">
            <v>-1</v>
          </cell>
          <cell r="G3167">
            <v>1</v>
          </cell>
          <cell r="H3167">
            <v>0</v>
          </cell>
          <cell r="I3167">
            <v>0.025</v>
          </cell>
          <cell r="J3167">
            <v>0</v>
          </cell>
          <cell r="K3167">
            <v>0</v>
          </cell>
        </row>
        <row r="3168">
          <cell r="C3168" t="str">
            <v>新中港</v>
          </cell>
          <cell r="D3168">
            <v>1</v>
          </cell>
          <cell r="E3168">
            <v>1</v>
          </cell>
          <cell r="F3168">
            <v>0</v>
          </cell>
          <cell r="G3168">
            <v>0</v>
          </cell>
          <cell r="H3168">
            <v>0</v>
          </cell>
          <cell r="I3168">
            <v>-0.012</v>
          </cell>
          <cell r="J3168">
            <v>0</v>
          </cell>
          <cell r="K3168">
            <v>-1</v>
          </cell>
        </row>
        <row r="3169">
          <cell r="C3169" t="str">
            <v>聚合顺</v>
          </cell>
          <cell r="D3169">
            <v>0</v>
          </cell>
          <cell r="E3169">
            <v>2</v>
          </cell>
          <cell r="F3169">
            <v>1</v>
          </cell>
          <cell r="G3169">
            <v>-1</v>
          </cell>
          <cell r="H3169">
            <v>0</v>
          </cell>
          <cell r="I3169">
            <v>0.008</v>
          </cell>
          <cell r="J3169">
            <v>0</v>
          </cell>
          <cell r="K3169">
            <v>0</v>
          </cell>
        </row>
        <row r="3170">
          <cell r="C3170" t="str">
            <v>利柏特</v>
          </cell>
          <cell r="D3170">
            <v>0</v>
          </cell>
          <cell r="E3170">
            <v>0</v>
          </cell>
          <cell r="F3170">
            <v>1</v>
          </cell>
          <cell r="G3170">
            <v>-1</v>
          </cell>
          <cell r="H3170">
            <v>0</v>
          </cell>
          <cell r="I3170">
            <v>0.005</v>
          </cell>
          <cell r="J3170">
            <v>0</v>
          </cell>
          <cell r="K3170">
            <v>0</v>
          </cell>
        </row>
        <row r="3171">
          <cell r="C3171" t="str">
            <v>三人行</v>
          </cell>
          <cell r="D3171">
            <v>0</v>
          </cell>
          <cell r="E3171">
            <v>0</v>
          </cell>
          <cell r="F3171">
            <v>0</v>
          </cell>
          <cell r="G3171">
            <v>-1</v>
          </cell>
          <cell r="H3171">
            <v>0</v>
          </cell>
          <cell r="I3171">
            <v>0.041</v>
          </cell>
          <cell r="J3171">
            <v>0</v>
          </cell>
          <cell r="K3171">
            <v>0</v>
          </cell>
        </row>
        <row r="3172">
          <cell r="C3172" t="str">
            <v>洪通燃气</v>
          </cell>
          <cell r="D3172">
            <v>2</v>
          </cell>
          <cell r="E3172">
            <v>2</v>
          </cell>
          <cell r="F3172">
            <v>0</v>
          </cell>
          <cell r="G3172">
            <v>0</v>
          </cell>
          <cell r="H3172">
            <v>0</v>
          </cell>
          <cell r="I3172">
            <v>-0.016</v>
          </cell>
          <cell r="J3172">
            <v>0</v>
          </cell>
          <cell r="K3172">
            <v>-1</v>
          </cell>
        </row>
        <row r="3173">
          <cell r="C3173" t="str">
            <v>东亚药业</v>
          </cell>
          <cell r="D3173">
            <v>0</v>
          </cell>
          <cell r="E3173">
            <v>0</v>
          </cell>
          <cell r="F3173">
            <v>1</v>
          </cell>
          <cell r="G3173">
            <v>-1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</row>
        <row r="3174">
          <cell r="C3174" t="str">
            <v>时空科技</v>
          </cell>
          <cell r="D3174">
            <v>4</v>
          </cell>
          <cell r="E3174">
            <v>0</v>
          </cell>
          <cell r="F3174">
            <v>0</v>
          </cell>
          <cell r="G3174">
            <v>-1</v>
          </cell>
          <cell r="H3174">
            <v>0</v>
          </cell>
          <cell r="I3174">
            <v>0.094</v>
          </cell>
          <cell r="J3174">
            <v>0</v>
          </cell>
          <cell r="K3174">
            <v>0</v>
          </cell>
        </row>
        <row r="3175">
          <cell r="C3175" t="str">
            <v>一鸣食品</v>
          </cell>
          <cell r="D3175">
            <v>3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-0.018</v>
          </cell>
          <cell r="J3175">
            <v>0</v>
          </cell>
          <cell r="K3175">
            <v>-1</v>
          </cell>
        </row>
        <row r="3176">
          <cell r="C3176" t="str">
            <v>华生科技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0.025</v>
          </cell>
          <cell r="J3176">
            <v>0</v>
          </cell>
          <cell r="K3176">
            <v>0</v>
          </cell>
        </row>
        <row r="3177">
          <cell r="C3177" t="str">
            <v>确成股份</v>
          </cell>
          <cell r="D3177">
            <v>4</v>
          </cell>
          <cell r="E3177">
            <v>0</v>
          </cell>
          <cell r="F3177">
            <v>0</v>
          </cell>
          <cell r="G3177">
            <v>1</v>
          </cell>
          <cell r="H3177">
            <v>0</v>
          </cell>
          <cell r="I3177">
            <v>-0.015</v>
          </cell>
          <cell r="J3177">
            <v>1</v>
          </cell>
          <cell r="K3177">
            <v>0</v>
          </cell>
        </row>
        <row r="3178">
          <cell r="C3178" t="str">
            <v>健麾信息</v>
          </cell>
          <cell r="D3178">
            <v>0</v>
          </cell>
          <cell r="E3178">
            <v>2</v>
          </cell>
          <cell r="F3178">
            <v>1</v>
          </cell>
          <cell r="G3178">
            <v>-1</v>
          </cell>
          <cell r="H3178">
            <v>0</v>
          </cell>
          <cell r="I3178">
            <v>0.009</v>
          </cell>
          <cell r="J3178">
            <v>0</v>
          </cell>
          <cell r="K3178">
            <v>0</v>
          </cell>
        </row>
        <row r="3179">
          <cell r="C3179" t="str">
            <v>国光连锁</v>
          </cell>
          <cell r="D3179">
            <v>4</v>
          </cell>
          <cell r="E3179">
            <v>1</v>
          </cell>
          <cell r="F3179">
            <v>-1</v>
          </cell>
          <cell r="G3179">
            <v>1</v>
          </cell>
          <cell r="H3179">
            <v>0</v>
          </cell>
          <cell r="I3179">
            <v>0.046</v>
          </cell>
          <cell r="J3179">
            <v>0</v>
          </cell>
          <cell r="K3179">
            <v>0</v>
          </cell>
        </row>
        <row r="3180">
          <cell r="C3180" t="str">
            <v>富春染织</v>
          </cell>
          <cell r="D3180">
            <v>0</v>
          </cell>
          <cell r="E3180">
            <v>2</v>
          </cell>
          <cell r="F3180">
            <v>0</v>
          </cell>
          <cell r="G3180">
            <v>0</v>
          </cell>
          <cell r="H3180">
            <v>0</v>
          </cell>
          <cell r="I3180">
            <v>-0.068</v>
          </cell>
          <cell r="J3180">
            <v>0</v>
          </cell>
          <cell r="K3180">
            <v>-1</v>
          </cell>
        </row>
        <row r="3181">
          <cell r="C3181" t="str">
            <v>华通线缆</v>
          </cell>
          <cell r="D3181">
            <v>2</v>
          </cell>
          <cell r="E3181">
            <v>0</v>
          </cell>
          <cell r="F3181">
            <v>0</v>
          </cell>
          <cell r="G3181">
            <v>-1</v>
          </cell>
          <cell r="H3181">
            <v>0</v>
          </cell>
          <cell r="I3181">
            <v>-0.035</v>
          </cell>
          <cell r="J3181">
            <v>0</v>
          </cell>
          <cell r="K3181">
            <v>0</v>
          </cell>
        </row>
        <row r="3182">
          <cell r="C3182" t="str">
            <v>安德利</v>
          </cell>
          <cell r="D3182">
            <v>0</v>
          </cell>
          <cell r="E3182">
            <v>2</v>
          </cell>
          <cell r="F3182">
            <v>1</v>
          </cell>
          <cell r="G3182">
            <v>-1</v>
          </cell>
          <cell r="H3182">
            <v>0</v>
          </cell>
          <cell r="I3182">
            <v>0.004</v>
          </cell>
          <cell r="J3182">
            <v>0</v>
          </cell>
          <cell r="K3182">
            <v>0</v>
          </cell>
        </row>
        <row r="3183">
          <cell r="C3183" t="str">
            <v>XD葫芦娃</v>
          </cell>
          <cell r="D3183">
            <v>1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-0.037</v>
          </cell>
          <cell r="J3183">
            <v>0</v>
          </cell>
          <cell r="K3183">
            <v>0</v>
          </cell>
        </row>
        <row r="3184">
          <cell r="C3184" t="str">
            <v>永茂泰</v>
          </cell>
          <cell r="D3184">
            <v>0</v>
          </cell>
          <cell r="E3184">
            <v>1</v>
          </cell>
          <cell r="F3184">
            <v>0</v>
          </cell>
          <cell r="G3184">
            <v>0</v>
          </cell>
          <cell r="H3184">
            <v>0</v>
          </cell>
          <cell r="I3184">
            <v>0.007</v>
          </cell>
          <cell r="J3184">
            <v>0</v>
          </cell>
          <cell r="K3184">
            <v>0</v>
          </cell>
        </row>
        <row r="3185">
          <cell r="C3185" t="str">
            <v>伟时电子</v>
          </cell>
          <cell r="D3185">
            <v>1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0.005</v>
          </cell>
          <cell r="J3185">
            <v>0</v>
          </cell>
          <cell r="K3185">
            <v>0</v>
          </cell>
        </row>
        <row r="3186">
          <cell r="C3186" t="str">
            <v>起帆电缆</v>
          </cell>
          <cell r="D3186">
            <v>0</v>
          </cell>
          <cell r="E3186">
            <v>2</v>
          </cell>
          <cell r="F3186">
            <v>0</v>
          </cell>
          <cell r="G3186">
            <v>-1</v>
          </cell>
          <cell r="H3186">
            <v>0</v>
          </cell>
          <cell r="I3186">
            <v>-0.087</v>
          </cell>
          <cell r="J3186">
            <v>0</v>
          </cell>
          <cell r="K3186">
            <v>-1</v>
          </cell>
        </row>
        <row r="3187">
          <cell r="C3187" t="str">
            <v>神通科技</v>
          </cell>
          <cell r="D3187">
            <v>2</v>
          </cell>
          <cell r="E3187">
            <v>0</v>
          </cell>
          <cell r="F3187">
            <v>-1</v>
          </cell>
          <cell r="G3187">
            <v>0</v>
          </cell>
          <cell r="H3187">
            <v>0</v>
          </cell>
          <cell r="I3187">
            <v>-0.031</v>
          </cell>
          <cell r="J3187">
            <v>1</v>
          </cell>
          <cell r="K3187">
            <v>0</v>
          </cell>
        </row>
        <row r="3188">
          <cell r="C3188" t="str">
            <v>天普股份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</row>
        <row r="3189">
          <cell r="C3189" t="str">
            <v>协和电子</v>
          </cell>
          <cell r="D3189">
            <v>4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0.02</v>
          </cell>
          <cell r="J3189">
            <v>0</v>
          </cell>
          <cell r="K3189">
            <v>0</v>
          </cell>
        </row>
        <row r="3190">
          <cell r="C3190" t="str">
            <v>绿田机械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0</v>
          </cell>
          <cell r="I3190">
            <v>-0.011</v>
          </cell>
          <cell r="J3190">
            <v>0</v>
          </cell>
          <cell r="K3190">
            <v>0</v>
          </cell>
        </row>
        <row r="3191">
          <cell r="C3191" t="str">
            <v>健之佳</v>
          </cell>
          <cell r="D3191">
            <v>0</v>
          </cell>
          <cell r="E3191">
            <v>0</v>
          </cell>
          <cell r="F3191">
            <v>1</v>
          </cell>
          <cell r="G3191">
            <v>-1</v>
          </cell>
          <cell r="H3191">
            <v>0</v>
          </cell>
          <cell r="I3191">
            <v>0.061</v>
          </cell>
          <cell r="J3191">
            <v>0</v>
          </cell>
          <cell r="K3191">
            <v>0</v>
          </cell>
        </row>
        <row r="3192">
          <cell r="C3192" t="str">
            <v>王力安防</v>
          </cell>
          <cell r="D3192">
            <v>0</v>
          </cell>
          <cell r="E3192">
            <v>1</v>
          </cell>
          <cell r="F3192">
            <v>0</v>
          </cell>
          <cell r="G3192">
            <v>0</v>
          </cell>
          <cell r="H3192">
            <v>0</v>
          </cell>
          <cell r="I3192">
            <v>-0.004</v>
          </cell>
          <cell r="J3192">
            <v>0</v>
          </cell>
          <cell r="K3192">
            <v>0</v>
          </cell>
        </row>
        <row r="3193">
          <cell r="C3193" t="str">
            <v>新亚电子</v>
          </cell>
          <cell r="D3193">
            <v>4</v>
          </cell>
          <cell r="E3193">
            <v>0</v>
          </cell>
          <cell r="F3193">
            <v>-1</v>
          </cell>
          <cell r="G3193">
            <v>1</v>
          </cell>
          <cell r="H3193">
            <v>0</v>
          </cell>
          <cell r="I3193">
            <v>-0.012</v>
          </cell>
          <cell r="J3193">
            <v>0</v>
          </cell>
          <cell r="K3193">
            <v>0</v>
          </cell>
        </row>
        <row r="3194">
          <cell r="C3194" t="str">
            <v>同力日升</v>
          </cell>
          <cell r="D3194">
            <v>1</v>
          </cell>
          <cell r="E3194">
            <v>0</v>
          </cell>
          <cell r="F3194">
            <v>0</v>
          </cell>
          <cell r="G3194">
            <v>-1</v>
          </cell>
          <cell r="H3194">
            <v>0</v>
          </cell>
          <cell r="I3194">
            <v>0.002</v>
          </cell>
          <cell r="J3194">
            <v>0</v>
          </cell>
          <cell r="K3194">
            <v>0</v>
          </cell>
        </row>
        <row r="3195">
          <cell r="C3195" t="str">
            <v>德才股份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  <cell r="H3195">
            <v>0</v>
          </cell>
          <cell r="I3195">
            <v>0.012</v>
          </cell>
          <cell r="J3195">
            <v>0</v>
          </cell>
          <cell r="K3195">
            <v>0</v>
          </cell>
        </row>
        <row r="3196">
          <cell r="C3196" t="str">
            <v>凯迪股份</v>
          </cell>
          <cell r="D3196">
            <v>0</v>
          </cell>
          <cell r="E3196">
            <v>2</v>
          </cell>
          <cell r="F3196">
            <v>0</v>
          </cell>
          <cell r="G3196">
            <v>0</v>
          </cell>
          <cell r="H3196">
            <v>0</v>
          </cell>
          <cell r="I3196">
            <v>-0.008</v>
          </cell>
          <cell r="J3196">
            <v>0</v>
          </cell>
          <cell r="K3196">
            <v>-1</v>
          </cell>
        </row>
        <row r="3197">
          <cell r="C3197" t="str">
            <v>罗曼股份</v>
          </cell>
          <cell r="D3197">
            <v>0</v>
          </cell>
          <cell r="E3197">
            <v>0</v>
          </cell>
          <cell r="F3197">
            <v>1</v>
          </cell>
          <cell r="G3197">
            <v>-1</v>
          </cell>
          <cell r="H3197">
            <v>0</v>
          </cell>
          <cell r="I3197">
            <v>0.013</v>
          </cell>
          <cell r="J3197">
            <v>0</v>
          </cell>
          <cell r="K3197">
            <v>0</v>
          </cell>
        </row>
        <row r="3198">
          <cell r="C3198" t="str">
            <v>神农集团</v>
          </cell>
          <cell r="D3198">
            <v>2</v>
          </cell>
          <cell r="E3198">
            <v>2</v>
          </cell>
          <cell r="F3198">
            <v>0</v>
          </cell>
          <cell r="G3198">
            <v>0</v>
          </cell>
          <cell r="H3198">
            <v>0</v>
          </cell>
          <cell r="I3198">
            <v>0.171</v>
          </cell>
          <cell r="J3198">
            <v>0</v>
          </cell>
          <cell r="K3198">
            <v>0</v>
          </cell>
        </row>
        <row r="3199">
          <cell r="C3199" t="str">
            <v>必得科技</v>
          </cell>
          <cell r="D3199">
            <v>0</v>
          </cell>
          <cell r="E3199">
            <v>0</v>
          </cell>
          <cell r="F3199">
            <v>1</v>
          </cell>
          <cell r="G3199">
            <v>-1</v>
          </cell>
          <cell r="H3199">
            <v>0</v>
          </cell>
          <cell r="I3199">
            <v>0.008</v>
          </cell>
          <cell r="J3199">
            <v>0</v>
          </cell>
          <cell r="K3199">
            <v>0</v>
          </cell>
        </row>
        <row r="3200">
          <cell r="C3200" t="str">
            <v>舒华体育</v>
          </cell>
          <cell r="D3200">
            <v>1</v>
          </cell>
          <cell r="E3200">
            <v>2</v>
          </cell>
          <cell r="F3200">
            <v>0</v>
          </cell>
          <cell r="G3200">
            <v>0</v>
          </cell>
          <cell r="H3200">
            <v>0</v>
          </cell>
          <cell r="I3200">
            <v>0.042</v>
          </cell>
          <cell r="J3200">
            <v>0</v>
          </cell>
          <cell r="K3200">
            <v>0</v>
          </cell>
        </row>
        <row r="3201">
          <cell r="C3201" t="str">
            <v>佳禾食品</v>
          </cell>
          <cell r="D3201">
            <v>2</v>
          </cell>
          <cell r="E3201">
            <v>2</v>
          </cell>
          <cell r="F3201">
            <v>-1</v>
          </cell>
          <cell r="G3201">
            <v>1</v>
          </cell>
          <cell r="H3201">
            <v>0</v>
          </cell>
          <cell r="I3201">
            <v>0.069</v>
          </cell>
          <cell r="J3201">
            <v>0</v>
          </cell>
          <cell r="K3201">
            <v>0</v>
          </cell>
        </row>
        <row r="3202">
          <cell r="C3202" t="str">
            <v>园林股份</v>
          </cell>
          <cell r="D3202">
            <v>0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-0.024</v>
          </cell>
          <cell r="J3202">
            <v>0</v>
          </cell>
          <cell r="K3202">
            <v>-1</v>
          </cell>
        </row>
        <row r="3203">
          <cell r="C3203" t="str">
            <v>中际联合</v>
          </cell>
          <cell r="D3203">
            <v>1</v>
          </cell>
          <cell r="E3203">
            <v>1</v>
          </cell>
          <cell r="F3203">
            <v>0</v>
          </cell>
          <cell r="G3203">
            <v>0</v>
          </cell>
          <cell r="H3203">
            <v>0</v>
          </cell>
          <cell r="I3203">
            <v>-0.022</v>
          </cell>
          <cell r="J3203">
            <v>0</v>
          </cell>
          <cell r="K3203">
            <v>0</v>
          </cell>
        </row>
        <row r="3204">
          <cell r="C3204" t="str">
            <v>法狮龙</v>
          </cell>
          <cell r="D3204">
            <v>2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-0.014</v>
          </cell>
          <cell r="J3204">
            <v>0</v>
          </cell>
          <cell r="K3204">
            <v>-1</v>
          </cell>
        </row>
        <row r="3205">
          <cell r="C3205" t="str">
            <v>无锡振华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-0.009</v>
          </cell>
          <cell r="J3205">
            <v>0</v>
          </cell>
          <cell r="K3205">
            <v>0</v>
          </cell>
        </row>
        <row r="3206">
          <cell r="C3206" t="str">
            <v>沪光股份</v>
          </cell>
          <cell r="D3206">
            <v>4</v>
          </cell>
          <cell r="E3206">
            <v>0</v>
          </cell>
          <cell r="F3206">
            <v>0</v>
          </cell>
          <cell r="G3206">
            <v>0</v>
          </cell>
          <cell r="H3206">
            <v>0</v>
          </cell>
          <cell r="I3206">
            <v>-0.038</v>
          </cell>
          <cell r="J3206">
            <v>0</v>
          </cell>
          <cell r="K3206">
            <v>-1</v>
          </cell>
        </row>
        <row r="3207">
          <cell r="C3207" t="str">
            <v>XD帅丰电器</v>
          </cell>
          <cell r="D3207">
            <v>2</v>
          </cell>
          <cell r="E3207">
            <v>2</v>
          </cell>
          <cell r="F3207">
            <v>0</v>
          </cell>
          <cell r="G3207">
            <v>1</v>
          </cell>
          <cell r="H3207">
            <v>0</v>
          </cell>
          <cell r="I3207">
            <v>-0.028</v>
          </cell>
          <cell r="J3207">
            <v>0</v>
          </cell>
          <cell r="K3207">
            <v>0</v>
          </cell>
        </row>
        <row r="3208">
          <cell r="C3208" t="str">
            <v>李子园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0.016</v>
          </cell>
          <cell r="J3208">
            <v>0</v>
          </cell>
          <cell r="K3208">
            <v>0</v>
          </cell>
        </row>
        <row r="3209">
          <cell r="C3209" t="str">
            <v>巴比食品</v>
          </cell>
          <cell r="D3209">
            <v>0</v>
          </cell>
          <cell r="E3209">
            <v>2</v>
          </cell>
          <cell r="F3209">
            <v>0</v>
          </cell>
          <cell r="G3209">
            <v>0</v>
          </cell>
          <cell r="H3209">
            <v>0</v>
          </cell>
          <cell r="I3209">
            <v>-0.037</v>
          </cell>
          <cell r="J3209">
            <v>0</v>
          </cell>
          <cell r="K3209">
            <v>0</v>
          </cell>
        </row>
        <row r="3210">
          <cell r="C3210" t="str">
            <v>南侨食品</v>
          </cell>
          <cell r="D3210">
            <v>1</v>
          </cell>
          <cell r="E3210">
            <v>1</v>
          </cell>
          <cell r="F3210">
            <v>0</v>
          </cell>
          <cell r="G3210">
            <v>0</v>
          </cell>
          <cell r="H3210">
            <v>0</v>
          </cell>
          <cell r="I3210">
            <v>0.002</v>
          </cell>
          <cell r="J3210">
            <v>0</v>
          </cell>
          <cell r="K3210">
            <v>0</v>
          </cell>
        </row>
        <row r="3211">
          <cell r="C3211" t="str">
            <v>立昂微</v>
          </cell>
          <cell r="D3211">
            <v>4</v>
          </cell>
          <cell r="E3211">
            <v>2</v>
          </cell>
          <cell r="F3211">
            <v>-1</v>
          </cell>
          <cell r="G3211">
            <v>1</v>
          </cell>
          <cell r="H3211">
            <v>0</v>
          </cell>
          <cell r="I3211">
            <v>0.084</v>
          </cell>
          <cell r="J3211">
            <v>0</v>
          </cell>
          <cell r="K3211">
            <v>0</v>
          </cell>
        </row>
        <row r="3212">
          <cell r="C3212" t="str">
            <v>立达信</v>
          </cell>
          <cell r="D3212">
            <v>1</v>
          </cell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-0.013</v>
          </cell>
          <cell r="J3212">
            <v>0</v>
          </cell>
          <cell r="K3212">
            <v>-1</v>
          </cell>
        </row>
        <row r="3213">
          <cell r="C3213" t="str">
            <v>宏柏新材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-0.022</v>
          </cell>
          <cell r="J3213">
            <v>0</v>
          </cell>
          <cell r="K3213">
            <v>0</v>
          </cell>
        </row>
        <row r="3214">
          <cell r="C3214" t="str">
            <v>蓝天燃气</v>
          </cell>
          <cell r="D3214">
            <v>4</v>
          </cell>
          <cell r="E3214">
            <v>0</v>
          </cell>
          <cell r="F3214">
            <v>0</v>
          </cell>
          <cell r="G3214">
            <v>0</v>
          </cell>
          <cell r="H3214">
            <v>0</v>
          </cell>
          <cell r="I3214">
            <v>-0.036</v>
          </cell>
          <cell r="J3214">
            <v>0</v>
          </cell>
          <cell r="K3214">
            <v>0</v>
          </cell>
        </row>
        <row r="3215">
          <cell r="C3215" t="str">
            <v>拱东医疗</v>
          </cell>
          <cell r="D3215">
            <v>0</v>
          </cell>
          <cell r="E3215">
            <v>1</v>
          </cell>
          <cell r="F3215">
            <v>0</v>
          </cell>
          <cell r="G3215">
            <v>0</v>
          </cell>
          <cell r="H3215">
            <v>0</v>
          </cell>
          <cell r="I3215">
            <v>0.042</v>
          </cell>
          <cell r="J3215">
            <v>0</v>
          </cell>
          <cell r="K3215">
            <v>-1</v>
          </cell>
        </row>
        <row r="3216">
          <cell r="C3216" t="str">
            <v>博迁新材</v>
          </cell>
          <cell r="D3216">
            <v>3</v>
          </cell>
          <cell r="E3216">
            <v>2</v>
          </cell>
          <cell r="F3216">
            <v>0</v>
          </cell>
          <cell r="G3216">
            <v>1</v>
          </cell>
          <cell r="H3216">
            <v>0</v>
          </cell>
          <cell r="I3216">
            <v>0.155</v>
          </cell>
          <cell r="J3216">
            <v>0</v>
          </cell>
          <cell r="K3216">
            <v>0</v>
          </cell>
        </row>
        <row r="3217">
          <cell r="C3217" t="str">
            <v>华旺科技</v>
          </cell>
          <cell r="D3217">
            <v>1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-0.058</v>
          </cell>
          <cell r="J3217">
            <v>0</v>
          </cell>
          <cell r="K3217">
            <v>-1</v>
          </cell>
        </row>
        <row r="3218">
          <cell r="C3218" t="str">
            <v>野马电池</v>
          </cell>
          <cell r="D3218">
            <v>3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-0.016</v>
          </cell>
          <cell r="J3218">
            <v>0</v>
          </cell>
          <cell r="K3218">
            <v>-1</v>
          </cell>
        </row>
        <row r="3219">
          <cell r="C3219" t="str">
            <v>均瑶健康</v>
          </cell>
          <cell r="D3219">
            <v>0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-0.005</v>
          </cell>
          <cell r="J3219">
            <v>0</v>
          </cell>
          <cell r="K3219">
            <v>0</v>
          </cell>
        </row>
        <row r="3220">
          <cell r="C3220" t="str">
            <v>长龄液压</v>
          </cell>
          <cell r="D3220">
            <v>0</v>
          </cell>
          <cell r="E3220">
            <v>1</v>
          </cell>
          <cell r="F3220">
            <v>1</v>
          </cell>
          <cell r="G3220">
            <v>-1</v>
          </cell>
          <cell r="H3220">
            <v>0</v>
          </cell>
          <cell r="I3220">
            <v>0.011</v>
          </cell>
          <cell r="J3220">
            <v>0</v>
          </cell>
          <cell r="K3220">
            <v>0</v>
          </cell>
        </row>
        <row r="3221">
          <cell r="C3221" t="str">
            <v>新炬网络</v>
          </cell>
          <cell r="D3221">
            <v>0</v>
          </cell>
          <cell r="E3221">
            <v>1</v>
          </cell>
          <cell r="F3221">
            <v>0</v>
          </cell>
          <cell r="G3221">
            <v>-1</v>
          </cell>
          <cell r="H3221">
            <v>0</v>
          </cell>
          <cell r="I3221">
            <v>-0.014</v>
          </cell>
          <cell r="J3221">
            <v>0</v>
          </cell>
          <cell r="K3221">
            <v>0</v>
          </cell>
        </row>
        <row r="3222">
          <cell r="C3222" t="str">
            <v>晨光新材</v>
          </cell>
          <cell r="D3222">
            <v>4</v>
          </cell>
          <cell r="E3222">
            <v>0</v>
          </cell>
          <cell r="F3222">
            <v>0</v>
          </cell>
          <cell r="G3222">
            <v>1</v>
          </cell>
          <cell r="H3222">
            <v>0</v>
          </cell>
          <cell r="I3222">
            <v>-0.05</v>
          </cell>
          <cell r="J3222">
            <v>0</v>
          </cell>
          <cell r="K3222">
            <v>0</v>
          </cell>
        </row>
        <row r="3223">
          <cell r="C3223" t="str">
            <v>福莱新材</v>
          </cell>
          <cell r="D3223">
            <v>1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-0.023</v>
          </cell>
          <cell r="J3223">
            <v>0</v>
          </cell>
          <cell r="K3223">
            <v>-1</v>
          </cell>
        </row>
        <row r="3224">
          <cell r="C3224" t="str">
            <v>东鹏饮料</v>
          </cell>
          <cell r="D3224">
            <v>4</v>
          </cell>
          <cell r="E3224">
            <v>2</v>
          </cell>
          <cell r="F3224">
            <v>-1</v>
          </cell>
          <cell r="G3224">
            <v>1</v>
          </cell>
          <cell r="H3224">
            <v>0</v>
          </cell>
          <cell r="I3224">
            <v>0.907</v>
          </cell>
          <cell r="J3224">
            <v>0</v>
          </cell>
          <cell r="K3224">
            <v>0</v>
          </cell>
        </row>
        <row r="3225">
          <cell r="C3225" t="str">
            <v>森林包装</v>
          </cell>
          <cell r="D3225">
            <v>3</v>
          </cell>
          <cell r="E3225">
            <v>0</v>
          </cell>
          <cell r="F3225">
            <v>-1</v>
          </cell>
          <cell r="G3225">
            <v>1</v>
          </cell>
          <cell r="H3225">
            <v>0</v>
          </cell>
          <cell r="I3225">
            <v>-0.002</v>
          </cell>
          <cell r="J3225">
            <v>0</v>
          </cell>
          <cell r="K3225">
            <v>0</v>
          </cell>
        </row>
        <row r="3226">
          <cell r="C3226" t="str">
            <v>国邦医药</v>
          </cell>
          <cell r="D3226">
            <v>4</v>
          </cell>
          <cell r="E3226">
            <v>2</v>
          </cell>
          <cell r="F3226">
            <v>0</v>
          </cell>
          <cell r="G3226">
            <v>0</v>
          </cell>
          <cell r="H3226">
            <v>-1</v>
          </cell>
          <cell r="I3226">
            <v>-0.007</v>
          </cell>
          <cell r="J3226">
            <v>0</v>
          </cell>
          <cell r="K3226">
            <v>0</v>
          </cell>
        </row>
        <row r="3227">
          <cell r="C3227" t="str">
            <v>德昌股份</v>
          </cell>
          <cell r="D3227">
            <v>1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0.053</v>
          </cell>
          <cell r="J3227">
            <v>0</v>
          </cell>
          <cell r="K3227">
            <v>0</v>
          </cell>
        </row>
        <row r="3228">
          <cell r="C3228" t="str">
            <v>XD福莱蒽特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0.022</v>
          </cell>
          <cell r="J3228">
            <v>0</v>
          </cell>
          <cell r="K3228">
            <v>0</v>
          </cell>
        </row>
        <row r="3229">
          <cell r="C3229" t="str">
            <v>春雪食品</v>
          </cell>
          <cell r="D3229">
            <v>0</v>
          </cell>
          <cell r="E3229">
            <v>2</v>
          </cell>
          <cell r="F3229">
            <v>0</v>
          </cell>
          <cell r="G3229">
            <v>0</v>
          </cell>
          <cell r="H3229">
            <v>0</v>
          </cell>
          <cell r="I3229">
            <v>0.016</v>
          </cell>
          <cell r="J3229">
            <v>0</v>
          </cell>
          <cell r="K3229">
            <v>0</v>
          </cell>
        </row>
        <row r="3230">
          <cell r="C3230" t="str">
            <v>龙版传媒</v>
          </cell>
          <cell r="D3230">
            <v>1</v>
          </cell>
          <cell r="E3230">
            <v>0</v>
          </cell>
          <cell r="F3230">
            <v>0</v>
          </cell>
          <cell r="G3230">
            <v>0</v>
          </cell>
          <cell r="H3230">
            <v>0</v>
          </cell>
          <cell r="I3230">
            <v>0.031</v>
          </cell>
          <cell r="J3230">
            <v>0</v>
          </cell>
          <cell r="K3230">
            <v>0</v>
          </cell>
        </row>
        <row r="3231">
          <cell r="C3231" t="str">
            <v>恒盛能源</v>
          </cell>
          <cell r="D3231">
            <v>0</v>
          </cell>
          <cell r="E3231">
            <v>0</v>
          </cell>
          <cell r="F3231">
            <v>0</v>
          </cell>
          <cell r="G3231">
            <v>-1</v>
          </cell>
          <cell r="H3231">
            <v>0</v>
          </cell>
          <cell r="I3231">
            <v>0.007</v>
          </cell>
          <cell r="J3231">
            <v>0</v>
          </cell>
          <cell r="K3231">
            <v>0</v>
          </cell>
        </row>
        <row r="3232">
          <cell r="C3232" t="str">
            <v>冠石科技</v>
          </cell>
          <cell r="D3232">
            <v>4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0.274</v>
          </cell>
          <cell r="J3232">
            <v>0</v>
          </cell>
          <cell r="K3232">
            <v>0</v>
          </cell>
        </row>
        <row r="3233">
          <cell r="C3233" t="str">
            <v>圣泉集团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-0.019</v>
          </cell>
          <cell r="J3233">
            <v>0</v>
          </cell>
          <cell r="K3233">
            <v>0</v>
          </cell>
        </row>
        <row r="3234">
          <cell r="C3234" t="str">
            <v>上海港湾</v>
          </cell>
          <cell r="D3234">
            <v>4</v>
          </cell>
          <cell r="E3234">
            <v>0</v>
          </cell>
          <cell r="F3234">
            <v>0</v>
          </cell>
          <cell r="G3234">
            <v>1</v>
          </cell>
          <cell r="H3234">
            <v>0</v>
          </cell>
          <cell r="I3234">
            <v>0.104</v>
          </cell>
          <cell r="J3234">
            <v>0</v>
          </cell>
          <cell r="K3234">
            <v>0</v>
          </cell>
        </row>
        <row r="3235">
          <cell r="C3235" t="str">
            <v>菜百股份</v>
          </cell>
          <cell r="D3235">
            <v>1</v>
          </cell>
          <cell r="E3235">
            <v>0</v>
          </cell>
          <cell r="F3235">
            <v>1</v>
          </cell>
          <cell r="G3235">
            <v>-1</v>
          </cell>
          <cell r="H3235">
            <v>0</v>
          </cell>
          <cell r="I3235">
            <v>-0.024</v>
          </cell>
          <cell r="J3235">
            <v>0</v>
          </cell>
          <cell r="K3235">
            <v>0</v>
          </cell>
        </row>
        <row r="3236">
          <cell r="C3236" t="str">
            <v>特锐德</v>
          </cell>
          <cell r="D3236">
            <v>3</v>
          </cell>
          <cell r="E3236">
            <v>2</v>
          </cell>
          <cell r="F3236">
            <v>0</v>
          </cell>
          <cell r="G3236">
            <v>0</v>
          </cell>
          <cell r="H3236">
            <v>0</v>
          </cell>
          <cell r="I3236">
            <v>0.078</v>
          </cell>
          <cell r="J3236">
            <v>0</v>
          </cell>
          <cell r="K3236">
            <v>0</v>
          </cell>
        </row>
        <row r="3237">
          <cell r="C3237" t="str">
            <v>神州泰岳</v>
          </cell>
          <cell r="D3237">
            <v>0</v>
          </cell>
          <cell r="E3237">
            <v>0</v>
          </cell>
          <cell r="F3237">
            <v>0</v>
          </cell>
          <cell r="G3237">
            <v>-1</v>
          </cell>
          <cell r="H3237">
            <v>0</v>
          </cell>
          <cell r="I3237">
            <v>-0.007</v>
          </cell>
          <cell r="J3237">
            <v>0</v>
          </cell>
          <cell r="K3237">
            <v>0</v>
          </cell>
        </row>
        <row r="3238">
          <cell r="C3238" t="str">
            <v>乐普医疗</v>
          </cell>
          <cell r="D3238">
            <v>2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0.044</v>
          </cell>
          <cell r="J3238">
            <v>0</v>
          </cell>
          <cell r="K3238">
            <v>0</v>
          </cell>
        </row>
        <row r="3239">
          <cell r="C3239" t="str">
            <v>南风股份</v>
          </cell>
          <cell r="D3239">
            <v>0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0.001</v>
          </cell>
          <cell r="J3239">
            <v>0</v>
          </cell>
          <cell r="K3239">
            <v>-1</v>
          </cell>
        </row>
        <row r="3240">
          <cell r="C3240" t="str">
            <v>探路者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-0.007</v>
          </cell>
          <cell r="J3240">
            <v>0</v>
          </cell>
          <cell r="K3240">
            <v>-1</v>
          </cell>
        </row>
        <row r="3241">
          <cell r="C3241" t="str">
            <v>莱美药业</v>
          </cell>
          <cell r="D3241">
            <v>0</v>
          </cell>
          <cell r="E3241">
            <v>1</v>
          </cell>
          <cell r="F3241">
            <v>0</v>
          </cell>
          <cell r="G3241">
            <v>0</v>
          </cell>
          <cell r="H3241">
            <v>0</v>
          </cell>
          <cell r="I3241">
            <v>-0.006</v>
          </cell>
          <cell r="J3241">
            <v>0</v>
          </cell>
          <cell r="K3241">
            <v>-1</v>
          </cell>
        </row>
        <row r="3242">
          <cell r="C3242" t="str">
            <v>汉威科技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0.039</v>
          </cell>
          <cell r="J3242">
            <v>0</v>
          </cell>
          <cell r="K3242">
            <v>0</v>
          </cell>
        </row>
        <row r="3243">
          <cell r="C3243" t="str">
            <v>天海防务</v>
          </cell>
          <cell r="D3243">
            <v>4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0.007</v>
          </cell>
          <cell r="J3243">
            <v>0</v>
          </cell>
          <cell r="K3243">
            <v>0</v>
          </cell>
        </row>
        <row r="3244">
          <cell r="C3244" t="str">
            <v>安科生物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-0.001</v>
          </cell>
          <cell r="J3244">
            <v>0</v>
          </cell>
          <cell r="K3244">
            <v>0</v>
          </cell>
        </row>
        <row r="3245">
          <cell r="C3245" t="str">
            <v>豆神教育</v>
          </cell>
          <cell r="D3245">
            <v>2</v>
          </cell>
          <cell r="E3245">
            <v>0</v>
          </cell>
          <cell r="F3245">
            <v>1</v>
          </cell>
          <cell r="G3245">
            <v>-1</v>
          </cell>
          <cell r="H3245">
            <v>0</v>
          </cell>
          <cell r="I3245">
            <v>-0.008</v>
          </cell>
          <cell r="J3245">
            <v>-1</v>
          </cell>
          <cell r="K3245">
            <v>0</v>
          </cell>
        </row>
        <row r="3246">
          <cell r="C3246" t="str">
            <v>鼎汉技术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  <cell r="H3246">
            <v>0</v>
          </cell>
          <cell r="I3246">
            <v>-0.001</v>
          </cell>
          <cell r="J3246">
            <v>0</v>
          </cell>
          <cell r="K3246">
            <v>-1</v>
          </cell>
        </row>
        <row r="3247">
          <cell r="C3247" t="str">
            <v>华测检测</v>
          </cell>
          <cell r="D3247">
            <v>1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-0.049</v>
          </cell>
          <cell r="J3247">
            <v>0</v>
          </cell>
          <cell r="K3247">
            <v>0</v>
          </cell>
        </row>
        <row r="3248">
          <cell r="C3248" t="str">
            <v>*ST新宁</v>
          </cell>
          <cell r="D3248">
            <v>1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-0.002</v>
          </cell>
          <cell r="J3248">
            <v>0</v>
          </cell>
          <cell r="K3248">
            <v>-1</v>
          </cell>
        </row>
        <row r="3249">
          <cell r="C3249" t="str">
            <v>亿纬锂能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0.272</v>
          </cell>
          <cell r="J3249">
            <v>0</v>
          </cell>
          <cell r="K3249">
            <v>0</v>
          </cell>
        </row>
        <row r="3250">
          <cell r="C3250" t="str">
            <v>爱尔眼科</v>
          </cell>
          <cell r="D3250">
            <v>1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0.019</v>
          </cell>
          <cell r="J3250">
            <v>0</v>
          </cell>
          <cell r="K3250">
            <v>0</v>
          </cell>
        </row>
        <row r="3251">
          <cell r="C3251" t="str">
            <v>北陆药业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-0.016</v>
          </cell>
          <cell r="J3251">
            <v>0</v>
          </cell>
          <cell r="K3251">
            <v>-1</v>
          </cell>
        </row>
        <row r="3252">
          <cell r="C3252" t="str">
            <v>网宿科技</v>
          </cell>
          <cell r="D3252">
            <v>1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0.02</v>
          </cell>
          <cell r="J3252">
            <v>0</v>
          </cell>
          <cell r="K3252">
            <v>0</v>
          </cell>
        </row>
        <row r="3253">
          <cell r="C3253" t="str">
            <v>中元股份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-0.008</v>
          </cell>
          <cell r="J3253">
            <v>0</v>
          </cell>
          <cell r="K3253">
            <v>0</v>
          </cell>
        </row>
        <row r="3254">
          <cell r="C3254" t="str">
            <v>硅宝科技</v>
          </cell>
          <cell r="D3254">
            <v>4</v>
          </cell>
          <cell r="E3254">
            <v>0</v>
          </cell>
          <cell r="F3254">
            <v>0</v>
          </cell>
          <cell r="G3254">
            <v>0</v>
          </cell>
          <cell r="H3254">
            <v>0</v>
          </cell>
          <cell r="I3254">
            <v>-0.006</v>
          </cell>
          <cell r="J3254">
            <v>0</v>
          </cell>
          <cell r="K3254">
            <v>0</v>
          </cell>
        </row>
        <row r="3255">
          <cell r="C3255" t="str">
            <v>*ST银江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0.008</v>
          </cell>
          <cell r="J3255">
            <v>0</v>
          </cell>
          <cell r="K3255">
            <v>-1</v>
          </cell>
        </row>
        <row r="3256">
          <cell r="C3256" t="str">
            <v>大禹节水</v>
          </cell>
          <cell r="D3256">
            <v>1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-0.003</v>
          </cell>
          <cell r="J3256">
            <v>0</v>
          </cell>
          <cell r="K3256">
            <v>-1</v>
          </cell>
        </row>
        <row r="3257">
          <cell r="C3257" t="str">
            <v>吉峰科技</v>
          </cell>
          <cell r="D3257">
            <v>4</v>
          </cell>
          <cell r="E3257">
            <v>0</v>
          </cell>
          <cell r="F3257">
            <v>0</v>
          </cell>
          <cell r="G3257">
            <v>0</v>
          </cell>
          <cell r="H3257">
            <v>0</v>
          </cell>
          <cell r="I3257">
            <v>-0.024</v>
          </cell>
          <cell r="J3257">
            <v>0</v>
          </cell>
          <cell r="K3257">
            <v>0</v>
          </cell>
        </row>
        <row r="3258">
          <cell r="C3258" t="str">
            <v>宝德退</v>
          </cell>
          <cell r="D3258">
            <v>0</v>
          </cell>
          <cell r="E3258">
            <v>0</v>
          </cell>
          <cell r="F3258">
            <v>1</v>
          </cell>
          <cell r="G3258">
            <v>-1</v>
          </cell>
          <cell r="H3258">
            <v>0</v>
          </cell>
          <cell r="I3258">
            <v>-0.019</v>
          </cell>
          <cell r="J3258">
            <v>0</v>
          </cell>
          <cell r="K3258">
            <v>0</v>
          </cell>
        </row>
        <row r="3259">
          <cell r="C3259" t="str">
            <v>机器人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0.012</v>
          </cell>
          <cell r="J3259">
            <v>0</v>
          </cell>
          <cell r="K3259">
            <v>-1</v>
          </cell>
        </row>
        <row r="3260">
          <cell r="C3260" t="str">
            <v>华星创业</v>
          </cell>
          <cell r="D3260">
            <v>0</v>
          </cell>
          <cell r="E3260">
            <v>2</v>
          </cell>
          <cell r="F3260">
            <v>0</v>
          </cell>
          <cell r="G3260">
            <v>-1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</row>
        <row r="3261">
          <cell r="C3261" t="str">
            <v>红日药业</v>
          </cell>
          <cell r="D3261">
            <v>1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-0.002</v>
          </cell>
          <cell r="J3261">
            <v>0</v>
          </cell>
          <cell r="K3261">
            <v>0</v>
          </cell>
        </row>
        <row r="3262">
          <cell r="C3262" t="str">
            <v>华谊兄弟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0.004</v>
          </cell>
          <cell r="J3262">
            <v>0</v>
          </cell>
          <cell r="K3262">
            <v>0</v>
          </cell>
        </row>
        <row r="3263">
          <cell r="C3263" t="str">
            <v>ST天龙</v>
          </cell>
          <cell r="D3263">
            <v>0</v>
          </cell>
          <cell r="E3263">
            <v>1</v>
          </cell>
          <cell r="F3263">
            <v>0</v>
          </cell>
          <cell r="G3263">
            <v>0</v>
          </cell>
          <cell r="H3263">
            <v>0</v>
          </cell>
          <cell r="I3263">
            <v>0.016</v>
          </cell>
          <cell r="J3263">
            <v>0</v>
          </cell>
          <cell r="K3263">
            <v>0</v>
          </cell>
        </row>
        <row r="3264">
          <cell r="C3264" t="str">
            <v>阳普医疗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-0.005</v>
          </cell>
          <cell r="J3264">
            <v>0</v>
          </cell>
          <cell r="K3264">
            <v>-1</v>
          </cell>
        </row>
        <row r="3265">
          <cell r="C3265" t="str">
            <v>宝通科技</v>
          </cell>
          <cell r="D3265">
            <v>3</v>
          </cell>
          <cell r="E3265">
            <v>1</v>
          </cell>
          <cell r="F3265">
            <v>0</v>
          </cell>
          <cell r="G3265">
            <v>0</v>
          </cell>
          <cell r="H3265">
            <v>0</v>
          </cell>
          <cell r="I3265">
            <v>-0.01</v>
          </cell>
          <cell r="J3265">
            <v>0</v>
          </cell>
          <cell r="K3265">
            <v>0</v>
          </cell>
        </row>
        <row r="3266">
          <cell r="C3266" t="str">
            <v>金龙机电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-0.001</v>
          </cell>
          <cell r="J3266">
            <v>0</v>
          </cell>
          <cell r="K3266">
            <v>-1</v>
          </cell>
        </row>
        <row r="3267">
          <cell r="C3267" t="str">
            <v>同花顺</v>
          </cell>
          <cell r="D3267">
            <v>0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0.36</v>
          </cell>
          <cell r="J3267">
            <v>0</v>
          </cell>
          <cell r="K3267">
            <v>0</v>
          </cell>
        </row>
        <row r="3268">
          <cell r="C3268" t="str">
            <v>钢研高纳</v>
          </cell>
          <cell r="D3268">
            <v>2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-0.033</v>
          </cell>
          <cell r="J3268">
            <v>0</v>
          </cell>
          <cell r="K3268">
            <v>0</v>
          </cell>
        </row>
        <row r="3269">
          <cell r="C3269" t="str">
            <v>中科电气</v>
          </cell>
          <cell r="D3269">
            <v>0</v>
          </cell>
          <cell r="E3269">
            <v>0</v>
          </cell>
          <cell r="F3269">
            <v>0</v>
          </cell>
          <cell r="G3269">
            <v>-1</v>
          </cell>
          <cell r="H3269">
            <v>0</v>
          </cell>
          <cell r="I3269">
            <v>-0.001</v>
          </cell>
          <cell r="J3269">
            <v>0</v>
          </cell>
          <cell r="K3269">
            <v>0</v>
          </cell>
        </row>
        <row r="3270">
          <cell r="C3270" t="str">
            <v>超图软件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0.031</v>
          </cell>
          <cell r="J3270">
            <v>0</v>
          </cell>
          <cell r="K3270">
            <v>0</v>
          </cell>
        </row>
        <row r="3271">
          <cell r="C3271" t="str">
            <v>新宙邦</v>
          </cell>
          <cell r="D3271">
            <v>3</v>
          </cell>
          <cell r="E3271">
            <v>0</v>
          </cell>
          <cell r="F3271">
            <v>0</v>
          </cell>
          <cell r="G3271">
            <v>1</v>
          </cell>
          <cell r="H3271">
            <v>0</v>
          </cell>
          <cell r="I3271">
            <v>-0.081</v>
          </cell>
          <cell r="J3271">
            <v>0</v>
          </cell>
          <cell r="K3271">
            <v>0</v>
          </cell>
        </row>
        <row r="3272">
          <cell r="C3272" t="str">
            <v>数知退</v>
          </cell>
          <cell r="D3272">
            <v>0</v>
          </cell>
          <cell r="E3272">
            <v>2</v>
          </cell>
          <cell r="F3272">
            <v>1</v>
          </cell>
          <cell r="G3272">
            <v>-1</v>
          </cell>
          <cell r="H3272">
            <v>0</v>
          </cell>
          <cell r="I3272">
            <v>-0.004</v>
          </cell>
          <cell r="J3272">
            <v>0</v>
          </cell>
          <cell r="K3272">
            <v>0</v>
          </cell>
        </row>
        <row r="3273">
          <cell r="C3273" t="str">
            <v>上海凯宝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-0.008</v>
          </cell>
          <cell r="J3273">
            <v>0</v>
          </cell>
          <cell r="K3273">
            <v>0</v>
          </cell>
        </row>
        <row r="3274">
          <cell r="C3274" t="str">
            <v>九洲集团</v>
          </cell>
          <cell r="D3274">
            <v>3</v>
          </cell>
          <cell r="E3274">
            <v>1</v>
          </cell>
          <cell r="F3274">
            <v>1</v>
          </cell>
          <cell r="G3274">
            <v>-1</v>
          </cell>
          <cell r="H3274">
            <v>0</v>
          </cell>
          <cell r="I3274">
            <v>-0.017</v>
          </cell>
          <cell r="J3274">
            <v>0</v>
          </cell>
          <cell r="K3274">
            <v>0</v>
          </cell>
        </row>
        <row r="3275">
          <cell r="C3275" t="str">
            <v>回天新材</v>
          </cell>
          <cell r="D3275">
            <v>2</v>
          </cell>
          <cell r="E3275">
            <v>0</v>
          </cell>
          <cell r="F3275">
            <v>1</v>
          </cell>
          <cell r="G3275">
            <v>-1</v>
          </cell>
          <cell r="H3275">
            <v>0</v>
          </cell>
          <cell r="I3275">
            <v>0.008</v>
          </cell>
          <cell r="J3275">
            <v>0</v>
          </cell>
          <cell r="K3275">
            <v>0</v>
          </cell>
        </row>
        <row r="3276">
          <cell r="C3276" t="str">
            <v>朗科科技</v>
          </cell>
          <cell r="D3276">
            <v>0</v>
          </cell>
          <cell r="E3276">
            <v>0</v>
          </cell>
          <cell r="F3276">
            <v>0</v>
          </cell>
          <cell r="G3276">
            <v>-1</v>
          </cell>
          <cell r="H3276">
            <v>0</v>
          </cell>
          <cell r="I3276">
            <v>0.156</v>
          </cell>
          <cell r="J3276">
            <v>0</v>
          </cell>
          <cell r="K3276">
            <v>0</v>
          </cell>
        </row>
        <row r="3277">
          <cell r="C3277" t="str">
            <v>星辉娱乐</v>
          </cell>
          <cell r="D3277">
            <v>2</v>
          </cell>
          <cell r="E3277">
            <v>2</v>
          </cell>
          <cell r="F3277">
            <v>0</v>
          </cell>
          <cell r="G3277">
            <v>0</v>
          </cell>
          <cell r="H3277">
            <v>0</v>
          </cell>
          <cell r="I3277">
            <v>-0.001</v>
          </cell>
          <cell r="J3277">
            <v>0</v>
          </cell>
          <cell r="K3277">
            <v>0</v>
          </cell>
        </row>
        <row r="3278">
          <cell r="C3278" t="str">
            <v>赛为智能</v>
          </cell>
          <cell r="D3278">
            <v>4</v>
          </cell>
          <cell r="E3278">
            <v>2</v>
          </cell>
          <cell r="F3278">
            <v>0</v>
          </cell>
          <cell r="G3278">
            <v>0</v>
          </cell>
          <cell r="H3278">
            <v>0</v>
          </cell>
          <cell r="I3278">
            <v>-0.006</v>
          </cell>
          <cell r="J3278">
            <v>0</v>
          </cell>
          <cell r="K3278">
            <v>0</v>
          </cell>
        </row>
        <row r="3279">
          <cell r="C3279" t="str">
            <v>华力创通</v>
          </cell>
          <cell r="D3279">
            <v>2</v>
          </cell>
          <cell r="E3279">
            <v>2</v>
          </cell>
          <cell r="F3279">
            <v>0</v>
          </cell>
          <cell r="G3279">
            <v>0</v>
          </cell>
          <cell r="H3279">
            <v>0</v>
          </cell>
          <cell r="I3279">
            <v>0.045</v>
          </cell>
          <cell r="J3279">
            <v>0</v>
          </cell>
          <cell r="K3279">
            <v>0</v>
          </cell>
        </row>
        <row r="3280">
          <cell r="C3280" t="str">
            <v>台基股份</v>
          </cell>
          <cell r="D3280">
            <v>4</v>
          </cell>
          <cell r="E3280">
            <v>2</v>
          </cell>
          <cell r="F3280">
            <v>-1</v>
          </cell>
          <cell r="G3280">
            <v>1</v>
          </cell>
          <cell r="H3280">
            <v>0</v>
          </cell>
          <cell r="I3280">
            <v>0.086</v>
          </cell>
          <cell r="J3280">
            <v>0</v>
          </cell>
          <cell r="K3280">
            <v>0</v>
          </cell>
        </row>
        <row r="3281">
          <cell r="C3281" t="str">
            <v>天源迪科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-0.006</v>
          </cell>
          <cell r="J3281">
            <v>0</v>
          </cell>
          <cell r="K3281">
            <v>0</v>
          </cell>
        </row>
        <row r="3282">
          <cell r="C3282" t="str">
            <v>合康新能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0.005</v>
          </cell>
          <cell r="J3282">
            <v>0</v>
          </cell>
          <cell r="K3282">
            <v>0</v>
          </cell>
        </row>
        <row r="3283">
          <cell r="C3283" t="str">
            <v>福瑞股份</v>
          </cell>
          <cell r="D3283">
            <v>1</v>
          </cell>
          <cell r="E3283">
            <v>2</v>
          </cell>
          <cell r="F3283">
            <v>0</v>
          </cell>
          <cell r="G3283">
            <v>-1</v>
          </cell>
          <cell r="H3283">
            <v>0</v>
          </cell>
          <cell r="I3283">
            <v>-0.012</v>
          </cell>
          <cell r="J3283">
            <v>0</v>
          </cell>
          <cell r="K3283">
            <v>-1</v>
          </cell>
        </row>
        <row r="3284">
          <cell r="C3284" t="str">
            <v>世纪鼎利</v>
          </cell>
          <cell r="D3284">
            <v>0</v>
          </cell>
          <cell r="E3284">
            <v>0</v>
          </cell>
          <cell r="F3284">
            <v>1</v>
          </cell>
          <cell r="G3284">
            <v>-1</v>
          </cell>
          <cell r="H3284">
            <v>0</v>
          </cell>
          <cell r="I3284">
            <v>-0.007</v>
          </cell>
          <cell r="J3284">
            <v>0</v>
          </cell>
          <cell r="K3284">
            <v>0</v>
          </cell>
        </row>
        <row r="3285">
          <cell r="C3285" t="str">
            <v>琏升科技</v>
          </cell>
          <cell r="D3285">
            <v>0</v>
          </cell>
          <cell r="E3285">
            <v>2</v>
          </cell>
          <cell r="F3285">
            <v>0</v>
          </cell>
          <cell r="G3285">
            <v>0</v>
          </cell>
          <cell r="H3285">
            <v>0</v>
          </cell>
          <cell r="I3285">
            <v>-0.047</v>
          </cell>
          <cell r="J3285">
            <v>0</v>
          </cell>
          <cell r="K3285">
            <v>0</v>
          </cell>
        </row>
        <row r="3286">
          <cell r="C3286" t="str">
            <v>中青宝</v>
          </cell>
          <cell r="D3286">
            <v>0</v>
          </cell>
          <cell r="E3286">
            <v>2</v>
          </cell>
          <cell r="F3286">
            <v>0</v>
          </cell>
          <cell r="G3286">
            <v>0</v>
          </cell>
          <cell r="H3286">
            <v>0</v>
          </cell>
          <cell r="I3286">
            <v>0.048</v>
          </cell>
          <cell r="J3286">
            <v>0</v>
          </cell>
          <cell r="K3286">
            <v>1</v>
          </cell>
        </row>
        <row r="3287">
          <cell r="C3287" t="str">
            <v>航宇微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0.019</v>
          </cell>
          <cell r="J3287">
            <v>0</v>
          </cell>
          <cell r="K3287">
            <v>0</v>
          </cell>
        </row>
        <row r="3288">
          <cell r="C3288" t="str">
            <v>鼎龙股份</v>
          </cell>
          <cell r="D3288">
            <v>4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-0.002</v>
          </cell>
          <cell r="J3288">
            <v>0</v>
          </cell>
          <cell r="K3288">
            <v>0</v>
          </cell>
        </row>
        <row r="3289">
          <cell r="C3289" t="str">
            <v>万邦达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-0.01</v>
          </cell>
          <cell r="J3289">
            <v>0</v>
          </cell>
          <cell r="K3289">
            <v>-1</v>
          </cell>
        </row>
        <row r="3290">
          <cell r="C3290" t="str">
            <v>中创环保</v>
          </cell>
          <cell r="D3290">
            <v>4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  <cell r="I3290">
            <v>0.009</v>
          </cell>
          <cell r="J3290">
            <v>0</v>
          </cell>
          <cell r="K3290">
            <v>0</v>
          </cell>
        </row>
        <row r="3291">
          <cell r="C3291" t="str">
            <v>万顺新材</v>
          </cell>
          <cell r="D3291">
            <v>0</v>
          </cell>
          <cell r="E3291">
            <v>0</v>
          </cell>
          <cell r="F3291">
            <v>0</v>
          </cell>
          <cell r="G3291">
            <v>-1</v>
          </cell>
          <cell r="H3291">
            <v>0</v>
          </cell>
          <cell r="I3291">
            <v>-0.002</v>
          </cell>
          <cell r="J3291">
            <v>0</v>
          </cell>
          <cell r="K3291">
            <v>0</v>
          </cell>
        </row>
        <row r="3292">
          <cell r="C3292" t="str">
            <v>蓝色光标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0.003</v>
          </cell>
          <cell r="J3292">
            <v>0</v>
          </cell>
          <cell r="K3292">
            <v>0</v>
          </cell>
        </row>
        <row r="3293">
          <cell r="C3293" t="str">
            <v>东方财富</v>
          </cell>
          <cell r="D3293">
            <v>0</v>
          </cell>
          <cell r="E3293">
            <v>0</v>
          </cell>
          <cell r="F3293">
            <v>0</v>
          </cell>
          <cell r="G3293">
            <v>0</v>
          </cell>
          <cell r="H3293">
            <v>0</v>
          </cell>
          <cell r="I3293">
            <v>0.048</v>
          </cell>
          <cell r="J3293">
            <v>0</v>
          </cell>
          <cell r="K3293">
            <v>0</v>
          </cell>
        </row>
        <row r="3294">
          <cell r="C3294" t="str">
            <v>旗天科技</v>
          </cell>
          <cell r="D3294">
            <v>4</v>
          </cell>
          <cell r="E3294">
            <v>1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  <cell r="K3294">
            <v>0</v>
          </cell>
        </row>
        <row r="3295">
          <cell r="C3295" t="str">
            <v>中能电气</v>
          </cell>
          <cell r="D3295">
            <v>4</v>
          </cell>
          <cell r="E3295">
            <v>2</v>
          </cell>
          <cell r="F3295">
            <v>0</v>
          </cell>
          <cell r="G3295">
            <v>0</v>
          </cell>
          <cell r="H3295">
            <v>0</v>
          </cell>
          <cell r="I3295">
            <v>-0.016</v>
          </cell>
          <cell r="J3295">
            <v>0</v>
          </cell>
          <cell r="K3295">
            <v>-1</v>
          </cell>
        </row>
        <row r="3296">
          <cell r="C3296" t="str">
            <v>天龙集团</v>
          </cell>
          <cell r="D3296">
            <v>2</v>
          </cell>
          <cell r="E3296">
            <v>2</v>
          </cell>
          <cell r="F3296">
            <v>0</v>
          </cell>
          <cell r="G3296">
            <v>0</v>
          </cell>
          <cell r="H3296">
            <v>0</v>
          </cell>
          <cell r="I3296">
            <v>0.011</v>
          </cell>
          <cell r="J3296">
            <v>0</v>
          </cell>
          <cell r="K3296">
            <v>1</v>
          </cell>
        </row>
        <row r="3297">
          <cell r="C3297" t="str">
            <v>金刚退</v>
          </cell>
          <cell r="D3297">
            <v>4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-0.013</v>
          </cell>
          <cell r="J3297">
            <v>0</v>
          </cell>
          <cell r="K3297">
            <v>0</v>
          </cell>
        </row>
        <row r="3298">
          <cell r="C3298" t="str">
            <v>海兰信</v>
          </cell>
          <cell r="D3298">
            <v>0</v>
          </cell>
          <cell r="E3298">
            <v>0</v>
          </cell>
          <cell r="F3298">
            <v>0</v>
          </cell>
          <cell r="G3298">
            <v>-1</v>
          </cell>
          <cell r="H3298">
            <v>0</v>
          </cell>
          <cell r="I3298">
            <v>0.006</v>
          </cell>
          <cell r="J3298">
            <v>0</v>
          </cell>
          <cell r="K3298">
            <v>0</v>
          </cell>
        </row>
        <row r="3299">
          <cell r="C3299" t="str">
            <v>三川智慧</v>
          </cell>
          <cell r="D3299">
            <v>1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-0.013</v>
          </cell>
          <cell r="J3299">
            <v>0</v>
          </cell>
          <cell r="K3299">
            <v>0</v>
          </cell>
        </row>
        <row r="3300">
          <cell r="C3300" t="str">
            <v>安诺其</v>
          </cell>
          <cell r="D3300">
            <v>4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-0.015</v>
          </cell>
          <cell r="J3300">
            <v>0</v>
          </cell>
          <cell r="K3300">
            <v>0</v>
          </cell>
        </row>
        <row r="3301">
          <cell r="C3301" t="str">
            <v>南都电源</v>
          </cell>
          <cell r="D3301">
            <v>1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0.011</v>
          </cell>
          <cell r="J3301">
            <v>0</v>
          </cell>
          <cell r="K3301">
            <v>0</v>
          </cell>
        </row>
        <row r="3302">
          <cell r="C3302" t="str">
            <v>金利华电</v>
          </cell>
          <cell r="D3302">
            <v>4</v>
          </cell>
          <cell r="E3302">
            <v>0</v>
          </cell>
          <cell r="F3302">
            <v>0</v>
          </cell>
          <cell r="G3302">
            <v>0</v>
          </cell>
          <cell r="H3302">
            <v>0</v>
          </cell>
          <cell r="I3302">
            <v>-0.009</v>
          </cell>
          <cell r="J3302">
            <v>0</v>
          </cell>
          <cell r="K3302">
            <v>0</v>
          </cell>
        </row>
        <row r="3303">
          <cell r="C3303" t="str">
            <v>碧水源</v>
          </cell>
          <cell r="D3303">
            <v>1</v>
          </cell>
          <cell r="E3303">
            <v>0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0</v>
          </cell>
          <cell r="K3303">
            <v>0</v>
          </cell>
        </row>
        <row r="3304">
          <cell r="C3304" t="str">
            <v>福石控股</v>
          </cell>
          <cell r="D3304">
            <v>2</v>
          </cell>
          <cell r="E3304">
            <v>0</v>
          </cell>
          <cell r="F3304">
            <v>0</v>
          </cell>
          <cell r="G3304">
            <v>0</v>
          </cell>
          <cell r="H3304">
            <v>0</v>
          </cell>
          <cell r="I3304">
            <v>-0.02</v>
          </cell>
          <cell r="J3304">
            <v>0</v>
          </cell>
          <cell r="K3304">
            <v>0</v>
          </cell>
        </row>
        <row r="3305">
          <cell r="C3305" t="str">
            <v>海新能科</v>
          </cell>
          <cell r="D3305">
            <v>0</v>
          </cell>
          <cell r="E3305">
            <v>0</v>
          </cell>
          <cell r="F3305">
            <v>0</v>
          </cell>
          <cell r="G3305">
            <v>0</v>
          </cell>
          <cell r="H3305">
            <v>0</v>
          </cell>
          <cell r="I3305">
            <v>-0.003</v>
          </cell>
          <cell r="J3305">
            <v>0</v>
          </cell>
          <cell r="K3305">
            <v>-1</v>
          </cell>
        </row>
        <row r="3306">
          <cell r="C3306" t="str">
            <v>当升科技</v>
          </cell>
          <cell r="D3306">
            <v>1</v>
          </cell>
          <cell r="E3306">
            <v>0</v>
          </cell>
          <cell r="F3306">
            <v>1</v>
          </cell>
          <cell r="G3306">
            <v>-1</v>
          </cell>
          <cell r="H3306">
            <v>0</v>
          </cell>
          <cell r="I3306">
            <v>0.115</v>
          </cell>
          <cell r="J3306">
            <v>0</v>
          </cell>
          <cell r="K3306">
            <v>0</v>
          </cell>
        </row>
        <row r="3307">
          <cell r="C3307" t="str">
            <v>华平股份</v>
          </cell>
          <cell r="D3307">
            <v>0</v>
          </cell>
          <cell r="E3307">
            <v>0</v>
          </cell>
          <cell r="F3307">
            <v>0</v>
          </cell>
          <cell r="G3307">
            <v>-1</v>
          </cell>
          <cell r="H3307">
            <v>0</v>
          </cell>
          <cell r="I3307">
            <v>0.004</v>
          </cell>
          <cell r="J3307">
            <v>0</v>
          </cell>
          <cell r="K3307">
            <v>0</v>
          </cell>
        </row>
        <row r="3308">
          <cell r="C3308" t="str">
            <v>数字政通</v>
          </cell>
          <cell r="D3308">
            <v>3</v>
          </cell>
          <cell r="E3308">
            <v>0</v>
          </cell>
          <cell r="F3308">
            <v>0</v>
          </cell>
          <cell r="G3308">
            <v>0</v>
          </cell>
          <cell r="H3308">
            <v>0</v>
          </cell>
          <cell r="I3308">
            <v>-0.029</v>
          </cell>
          <cell r="J3308">
            <v>0</v>
          </cell>
          <cell r="K3308">
            <v>0</v>
          </cell>
        </row>
        <row r="3309">
          <cell r="C3309" t="str">
            <v>GQY视讯</v>
          </cell>
          <cell r="D3309">
            <v>2</v>
          </cell>
          <cell r="E3309">
            <v>0</v>
          </cell>
          <cell r="F3309">
            <v>0</v>
          </cell>
          <cell r="G3309">
            <v>0</v>
          </cell>
          <cell r="H3309">
            <v>0</v>
          </cell>
          <cell r="I3309">
            <v>-0.016</v>
          </cell>
          <cell r="J3309">
            <v>0</v>
          </cell>
          <cell r="K3309">
            <v>0</v>
          </cell>
        </row>
        <row r="3310">
          <cell r="C3310" t="str">
            <v>国民技术</v>
          </cell>
          <cell r="D3310">
            <v>1</v>
          </cell>
          <cell r="E3310">
            <v>0</v>
          </cell>
          <cell r="F3310">
            <v>0</v>
          </cell>
          <cell r="G3310">
            <v>0</v>
          </cell>
          <cell r="H3310">
            <v>1</v>
          </cell>
          <cell r="I3310">
            <v>0.008</v>
          </cell>
          <cell r="J3310">
            <v>0</v>
          </cell>
          <cell r="K3310">
            <v>0</v>
          </cell>
        </row>
        <row r="3311">
          <cell r="C3311" t="str">
            <v>思创医惠</v>
          </cell>
          <cell r="D3311">
            <v>0</v>
          </cell>
          <cell r="E3311">
            <v>0</v>
          </cell>
          <cell r="F3311">
            <v>1</v>
          </cell>
          <cell r="G3311">
            <v>-1</v>
          </cell>
          <cell r="H3311">
            <v>0</v>
          </cell>
          <cell r="I3311">
            <v>-0.006</v>
          </cell>
          <cell r="J3311">
            <v>0</v>
          </cell>
          <cell r="K3311">
            <v>0</v>
          </cell>
        </row>
        <row r="3312">
          <cell r="C3312" t="str">
            <v>数码视讯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  <cell r="K3312">
            <v>-1</v>
          </cell>
        </row>
        <row r="3313">
          <cell r="C3313" t="str">
            <v>易成新能</v>
          </cell>
          <cell r="D3313">
            <v>0</v>
          </cell>
          <cell r="E3313">
            <v>2</v>
          </cell>
          <cell r="F3313">
            <v>0</v>
          </cell>
          <cell r="G3313">
            <v>0</v>
          </cell>
          <cell r="H3313">
            <v>0</v>
          </cell>
          <cell r="I3313">
            <v>-0.007</v>
          </cell>
          <cell r="J3313">
            <v>0</v>
          </cell>
          <cell r="K3313">
            <v>0</v>
          </cell>
        </row>
        <row r="3314">
          <cell r="C3314" t="str">
            <v>恒信东方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-0.005</v>
          </cell>
          <cell r="J3314">
            <v>0</v>
          </cell>
          <cell r="K3314">
            <v>0</v>
          </cell>
        </row>
        <row r="3315">
          <cell r="C3315" t="str">
            <v>奥克股份</v>
          </cell>
          <cell r="D3315">
            <v>0</v>
          </cell>
          <cell r="E3315">
            <v>0</v>
          </cell>
          <cell r="F3315">
            <v>0</v>
          </cell>
          <cell r="G3315">
            <v>-1</v>
          </cell>
          <cell r="H3315">
            <v>0</v>
          </cell>
          <cell r="I3315">
            <v>-0.019</v>
          </cell>
          <cell r="J3315">
            <v>0</v>
          </cell>
          <cell r="K3315">
            <v>0</v>
          </cell>
        </row>
        <row r="3316">
          <cell r="C3316" t="str">
            <v>创世纪</v>
          </cell>
          <cell r="D3316">
            <v>3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0.022</v>
          </cell>
          <cell r="J3316">
            <v>0</v>
          </cell>
          <cell r="K3316">
            <v>-1</v>
          </cell>
        </row>
        <row r="3317">
          <cell r="C3317" t="str">
            <v>海默科技</v>
          </cell>
          <cell r="D3317">
            <v>0</v>
          </cell>
          <cell r="E3317">
            <v>0</v>
          </cell>
          <cell r="F3317">
            <v>0</v>
          </cell>
          <cell r="G3317">
            <v>-1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</row>
        <row r="3318">
          <cell r="C3318" t="str">
            <v>银之杰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  <cell r="I3318">
            <v>-0.022</v>
          </cell>
          <cell r="J3318">
            <v>0</v>
          </cell>
          <cell r="K3318">
            <v>-1</v>
          </cell>
        </row>
        <row r="3319">
          <cell r="C3319" t="str">
            <v>康芝药业</v>
          </cell>
          <cell r="D3319">
            <v>0</v>
          </cell>
          <cell r="E3319">
            <v>0</v>
          </cell>
          <cell r="F3319">
            <v>1</v>
          </cell>
          <cell r="G3319">
            <v>-1</v>
          </cell>
          <cell r="H3319">
            <v>0</v>
          </cell>
          <cell r="I3319">
            <v>-0.016</v>
          </cell>
          <cell r="J3319">
            <v>0</v>
          </cell>
          <cell r="K3319">
            <v>0</v>
          </cell>
        </row>
        <row r="3320">
          <cell r="C3320" t="str">
            <v>荃银高科</v>
          </cell>
          <cell r="D3320">
            <v>1</v>
          </cell>
          <cell r="E3320">
            <v>0</v>
          </cell>
          <cell r="F3320">
            <v>0</v>
          </cell>
          <cell r="G3320">
            <v>0</v>
          </cell>
          <cell r="H3320">
            <v>0</v>
          </cell>
          <cell r="I3320">
            <v>-0.013</v>
          </cell>
          <cell r="J3320">
            <v>0</v>
          </cell>
          <cell r="K3320">
            <v>0</v>
          </cell>
        </row>
        <row r="3321">
          <cell r="C3321" t="str">
            <v>长信科技</v>
          </cell>
          <cell r="D3321">
            <v>0</v>
          </cell>
          <cell r="E3321">
            <v>0</v>
          </cell>
          <cell r="F3321">
            <v>0</v>
          </cell>
          <cell r="G3321">
            <v>0</v>
          </cell>
          <cell r="H3321">
            <v>0</v>
          </cell>
          <cell r="I3321">
            <v>0.01</v>
          </cell>
          <cell r="J3321">
            <v>0</v>
          </cell>
          <cell r="K3321">
            <v>0</v>
          </cell>
        </row>
        <row r="3322">
          <cell r="C3322" t="str">
            <v>文化退</v>
          </cell>
          <cell r="D3322">
            <v>0</v>
          </cell>
          <cell r="E3322">
            <v>2</v>
          </cell>
          <cell r="F3322">
            <v>1</v>
          </cell>
          <cell r="G3322">
            <v>-1</v>
          </cell>
          <cell r="H3322">
            <v>0</v>
          </cell>
          <cell r="I3322">
            <v>0.001</v>
          </cell>
          <cell r="J3322">
            <v>0</v>
          </cell>
          <cell r="K3322">
            <v>0</v>
          </cell>
        </row>
        <row r="3323">
          <cell r="C3323" t="str">
            <v>金通灵</v>
          </cell>
          <cell r="D3323">
            <v>4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-0.008</v>
          </cell>
          <cell r="J3323">
            <v>0</v>
          </cell>
          <cell r="K3323">
            <v>0</v>
          </cell>
        </row>
        <row r="3324">
          <cell r="C3324" t="str">
            <v>科新机电</v>
          </cell>
          <cell r="D3324">
            <v>1</v>
          </cell>
          <cell r="E3324">
            <v>0</v>
          </cell>
          <cell r="F3324">
            <v>0</v>
          </cell>
          <cell r="G3324">
            <v>-1</v>
          </cell>
          <cell r="H3324">
            <v>0</v>
          </cell>
          <cell r="I3324">
            <v>-0.014</v>
          </cell>
          <cell r="J3324">
            <v>0</v>
          </cell>
          <cell r="K3324">
            <v>0</v>
          </cell>
        </row>
        <row r="3325">
          <cell r="C3325" t="str">
            <v>金刚光伏</v>
          </cell>
          <cell r="D3325">
            <v>1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0.023</v>
          </cell>
          <cell r="J3325">
            <v>0</v>
          </cell>
          <cell r="K3325">
            <v>0</v>
          </cell>
        </row>
        <row r="3326">
          <cell r="C3326" t="str">
            <v>国联水产</v>
          </cell>
          <cell r="D3326">
            <v>0</v>
          </cell>
          <cell r="E3326">
            <v>0</v>
          </cell>
          <cell r="F3326">
            <v>0</v>
          </cell>
          <cell r="G3326">
            <v>-1</v>
          </cell>
          <cell r="H3326">
            <v>0</v>
          </cell>
          <cell r="I3326">
            <v>-0.001</v>
          </cell>
          <cell r="J3326">
            <v>0</v>
          </cell>
          <cell r="K3326">
            <v>0</v>
          </cell>
        </row>
        <row r="3327">
          <cell r="C3327" t="str">
            <v>华伍股份</v>
          </cell>
          <cell r="D3327">
            <v>1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  <cell r="I3327">
            <v>-0.018</v>
          </cell>
          <cell r="J3327">
            <v>0</v>
          </cell>
          <cell r="K3327">
            <v>0</v>
          </cell>
        </row>
        <row r="3328">
          <cell r="C3328" t="str">
            <v>ST易联众</v>
          </cell>
          <cell r="D3328">
            <v>2</v>
          </cell>
          <cell r="E3328">
            <v>0</v>
          </cell>
          <cell r="F3328">
            <v>0</v>
          </cell>
          <cell r="G3328">
            <v>0</v>
          </cell>
          <cell r="H3328">
            <v>0</v>
          </cell>
          <cell r="I3328">
            <v>-0.003</v>
          </cell>
          <cell r="J3328">
            <v>0</v>
          </cell>
          <cell r="K3328">
            <v>0</v>
          </cell>
        </row>
        <row r="3329">
          <cell r="C3329" t="str">
            <v>智云股份</v>
          </cell>
          <cell r="D3329">
            <v>4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  <cell r="I3329">
            <v>-0.046</v>
          </cell>
          <cell r="J3329">
            <v>0</v>
          </cell>
          <cell r="K3329">
            <v>0</v>
          </cell>
        </row>
        <row r="3330">
          <cell r="C3330" t="str">
            <v>高新兴</v>
          </cell>
          <cell r="D3330">
            <v>3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  <cell r="I3330">
            <v>0.02</v>
          </cell>
          <cell r="J3330">
            <v>0</v>
          </cell>
          <cell r="K3330">
            <v>0</v>
          </cell>
        </row>
        <row r="3331">
          <cell r="C3331" t="str">
            <v>尤洛卡</v>
          </cell>
          <cell r="D3331">
            <v>0</v>
          </cell>
          <cell r="E3331">
            <v>0</v>
          </cell>
          <cell r="F3331">
            <v>0</v>
          </cell>
          <cell r="G3331">
            <v>0</v>
          </cell>
          <cell r="H3331">
            <v>0</v>
          </cell>
          <cell r="I3331">
            <v>0.002</v>
          </cell>
          <cell r="J3331">
            <v>0</v>
          </cell>
          <cell r="K3331">
            <v>-1</v>
          </cell>
        </row>
        <row r="3332">
          <cell r="C3332" t="str">
            <v>双林股份</v>
          </cell>
          <cell r="D3332">
            <v>4</v>
          </cell>
          <cell r="E3332">
            <v>0</v>
          </cell>
          <cell r="F3332">
            <v>-1</v>
          </cell>
          <cell r="G3332">
            <v>0</v>
          </cell>
          <cell r="H3332">
            <v>0</v>
          </cell>
          <cell r="I3332">
            <v>0.042</v>
          </cell>
          <cell r="J3332">
            <v>0</v>
          </cell>
          <cell r="K3332">
            <v>0</v>
          </cell>
        </row>
        <row r="3333">
          <cell r="C3333" t="str">
            <v>振芯科技</v>
          </cell>
          <cell r="D3333">
            <v>0</v>
          </cell>
          <cell r="E3333">
            <v>2</v>
          </cell>
          <cell r="F3333">
            <v>1</v>
          </cell>
          <cell r="G3333">
            <v>-1</v>
          </cell>
          <cell r="H3333">
            <v>0</v>
          </cell>
          <cell r="I3333">
            <v>0.003</v>
          </cell>
          <cell r="J3333">
            <v>0</v>
          </cell>
          <cell r="K3333">
            <v>0</v>
          </cell>
        </row>
        <row r="3334">
          <cell r="C3334" t="str">
            <v>乾照光电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H3334">
            <v>0</v>
          </cell>
          <cell r="I3334">
            <v>0.008</v>
          </cell>
          <cell r="J3334">
            <v>0</v>
          </cell>
          <cell r="K3334">
            <v>0</v>
          </cell>
        </row>
        <row r="3335">
          <cell r="C3335" t="str">
            <v>达刚控股</v>
          </cell>
          <cell r="D3335">
            <v>2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-0.005</v>
          </cell>
          <cell r="J3335">
            <v>0</v>
          </cell>
          <cell r="K3335">
            <v>0</v>
          </cell>
        </row>
        <row r="3336">
          <cell r="C3336" t="str">
            <v>龙源技术</v>
          </cell>
          <cell r="D3336">
            <v>2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  <cell r="I3336">
            <v>-0.025</v>
          </cell>
          <cell r="J3336">
            <v>0</v>
          </cell>
          <cell r="K3336">
            <v>-1</v>
          </cell>
        </row>
        <row r="3337">
          <cell r="C3337" t="str">
            <v>西部牧业</v>
          </cell>
          <cell r="D3337">
            <v>4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  <cell r="I3337">
            <v>-0.013</v>
          </cell>
          <cell r="J3337">
            <v>0</v>
          </cell>
          <cell r="K3337">
            <v>0</v>
          </cell>
        </row>
        <row r="3338">
          <cell r="C3338" t="str">
            <v>建新股份</v>
          </cell>
          <cell r="D3338">
            <v>2</v>
          </cell>
          <cell r="E3338">
            <v>0</v>
          </cell>
          <cell r="F3338">
            <v>0</v>
          </cell>
          <cell r="G3338">
            <v>0</v>
          </cell>
          <cell r="H3338">
            <v>0</v>
          </cell>
          <cell r="I3338">
            <v>0.013</v>
          </cell>
          <cell r="J3338">
            <v>0</v>
          </cell>
          <cell r="K3338">
            <v>0</v>
          </cell>
        </row>
        <row r="3339">
          <cell r="C3339" t="str">
            <v>*ST吉药</v>
          </cell>
          <cell r="D3339">
            <v>2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-0.017</v>
          </cell>
          <cell r="J3339">
            <v>0</v>
          </cell>
          <cell r="K3339">
            <v>0</v>
          </cell>
        </row>
        <row r="3340">
          <cell r="C3340" t="str">
            <v>新开源</v>
          </cell>
          <cell r="D3340">
            <v>1</v>
          </cell>
          <cell r="E3340">
            <v>1</v>
          </cell>
          <cell r="F3340">
            <v>0</v>
          </cell>
          <cell r="G3340">
            <v>0</v>
          </cell>
          <cell r="H3340">
            <v>0</v>
          </cell>
          <cell r="I3340">
            <v>0.012</v>
          </cell>
          <cell r="J3340">
            <v>0</v>
          </cell>
          <cell r="K3340">
            <v>0</v>
          </cell>
        </row>
        <row r="3341">
          <cell r="C3341" t="str">
            <v>华仁药业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-0.008</v>
          </cell>
          <cell r="J3341">
            <v>0</v>
          </cell>
          <cell r="K3341">
            <v>-1</v>
          </cell>
        </row>
        <row r="3342">
          <cell r="C3342" t="str">
            <v>向日葵</v>
          </cell>
          <cell r="D3342">
            <v>4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-0.03</v>
          </cell>
          <cell r="J3342">
            <v>0</v>
          </cell>
          <cell r="K3342">
            <v>0</v>
          </cell>
        </row>
        <row r="3343">
          <cell r="C3343" t="str">
            <v>万讯自控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  <cell r="I3343">
            <v>-0.008</v>
          </cell>
          <cell r="J3343">
            <v>0</v>
          </cell>
          <cell r="K3343">
            <v>0</v>
          </cell>
        </row>
        <row r="3344">
          <cell r="C3344" t="str">
            <v>顺网科技</v>
          </cell>
          <cell r="D3344">
            <v>0</v>
          </cell>
          <cell r="E3344">
            <v>1</v>
          </cell>
          <cell r="F3344">
            <v>0</v>
          </cell>
          <cell r="G3344">
            <v>-1</v>
          </cell>
          <cell r="H3344">
            <v>0</v>
          </cell>
          <cell r="I3344">
            <v>0.014</v>
          </cell>
          <cell r="J3344">
            <v>0</v>
          </cell>
          <cell r="K3344">
            <v>0</v>
          </cell>
        </row>
        <row r="3345">
          <cell r="C3345" t="str">
            <v>中航电测</v>
          </cell>
          <cell r="D3345">
            <v>4</v>
          </cell>
          <cell r="E3345">
            <v>2</v>
          </cell>
          <cell r="F3345">
            <v>0</v>
          </cell>
          <cell r="G3345">
            <v>0</v>
          </cell>
          <cell r="H3345">
            <v>0</v>
          </cell>
          <cell r="I3345">
            <v>-0.056</v>
          </cell>
          <cell r="J3345">
            <v>0</v>
          </cell>
          <cell r="K3345">
            <v>1</v>
          </cell>
        </row>
        <row r="3346">
          <cell r="C3346" t="str">
            <v>长盈精密</v>
          </cell>
          <cell r="D3346">
            <v>4</v>
          </cell>
          <cell r="E3346">
            <v>1</v>
          </cell>
          <cell r="F3346">
            <v>-1</v>
          </cell>
          <cell r="G3346">
            <v>0</v>
          </cell>
          <cell r="H3346">
            <v>0</v>
          </cell>
          <cell r="I3346">
            <v>0.063</v>
          </cell>
          <cell r="J3346">
            <v>0</v>
          </cell>
          <cell r="K3346">
            <v>0</v>
          </cell>
        </row>
        <row r="3347">
          <cell r="C3347" t="str">
            <v>*ST保力</v>
          </cell>
          <cell r="D3347">
            <v>0</v>
          </cell>
          <cell r="E3347">
            <v>2</v>
          </cell>
          <cell r="F3347">
            <v>0</v>
          </cell>
          <cell r="G3347">
            <v>-1</v>
          </cell>
          <cell r="H3347">
            <v>0</v>
          </cell>
          <cell r="I3347">
            <v>0.002</v>
          </cell>
          <cell r="J3347">
            <v>0</v>
          </cell>
          <cell r="K3347">
            <v>0</v>
          </cell>
        </row>
        <row r="3348">
          <cell r="C3348" t="str">
            <v>*ST嘉寓</v>
          </cell>
          <cell r="D3348">
            <v>4</v>
          </cell>
          <cell r="E3348">
            <v>0</v>
          </cell>
          <cell r="F3348">
            <v>-1</v>
          </cell>
          <cell r="G3348">
            <v>1</v>
          </cell>
          <cell r="H3348">
            <v>0</v>
          </cell>
          <cell r="I3348">
            <v>-0.002</v>
          </cell>
          <cell r="J3348">
            <v>0</v>
          </cell>
          <cell r="K3348">
            <v>0</v>
          </cell>
        </row>
        <row r="3349">
          <cell r="C3349" t="str">
            <v>东方日升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0.032</v>
          </cell>
          <cell r="J3349">
            <v>0</v>
          </cell>
          <cell r="K3349">
            <v>0</v>
          </cell>
        </row>
        <row r="3350">
          <cell r="C3350" t="str">
            <v>瑞普生物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H3350">
            <v>0</v>
          </cell>
          <cell r="I3350">
            <v>0.012</v>
          </cell>
          <cell r="J3350">
            <v>0</v>
          </cell>
          <cell r="K3350">
            <v>0</v>
          </cell>
        </row>
        <row r="3351">
          <cell r="C3351" t="str">
            <v>经纬辉开</v>
          </cell>
          <cell r="D3351">
            <v>4</v>
          </cell>
          <cell r="E3351">
            <v>2</v>
          </cell>
          <cell r="F3351">
            <v>0</v>
          </cell>
          <cell r="G3351">
            <v>1</v>
          </cell>
          <cell r="H3351">
            <v>0</v>
          </cell>
          <cell r="I3351">
            <v>-0.108</v>
          </cell>
          <cell r="J3351">
            <v>0</v>
          </cell>
          <cell r="K3351">
            <v>0</v>
          </cell>
        </row>
        <row r="3352">
          <cell r="C3352" t="str">
            <v>阳谷华泰</v>
          </cell>
          <cell r="D3352">
            <v>1</v>
          </cell>
          <cell r="E3352">
            <v>0</v>
          </cell>
          <cell r="F3352">
            <v>0</v>
          </cell>
          <cell r="G3352">
            <v>0</v>
          </cell>
          <cell r="H3352">
            <v>0</v>
          </cell>
          <cell r="I3352">
            <v>-0.004</v>
          </cell>
          <cell r="J3352">
            <v>0</v>
          </cell>
          <cell r="K3352">
            <v>-1</v>
          </cell>
        </row>
        <row r="3353">
          <cell r="C3353" t="str">
            <v>智飞生物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  <cell r="I3353">
            <v>0.044</v>
          </cell>
          <cell r="J3353">
            <v>0</v>
          </cell>
          <cell r="K3353">
            <v>0</v>
          </cell>
        </row>
        <row r="3354">
          <cell r="C3354" t="str">
            <v>亚光科技</v>
          </cell>
          <cell r="D3354">
            <v>0</v>
          </cell>
          <cell r="E3354">
            <v>2</v>
          </cell>
          <cell r="F3354">
            <v>0</v>
          </cell>
          <cell r="G3354">
            <v>-1</v>
          </cell>
          <cell r="H3354">
            <v>0</v>
          </cell>
          <cell r="I3354">
            <v>0.015</v>
          </cell>
          <cell r="J3354">
            <v>0</v>
          </cell>
          <cell r="K3354">
            <v>0</v>
          </cell>
        </row>
        <row r="3355">
          <cell r="C3355" t="str">
            <v>汇川技术</v>
          </cell>
          <cell r="D3355">
            <v>0</v>
          </cell>
          <cell r="E3355">
            <v>1</v>
          </cell>
          <cell r="F3355">
            <v>0</v>
          </cell>
          <cell r="G3355">
            <v>-1</v>
          </cell>
          <cell r="H3355">
            <v>1</v>
          </cell>
          <cell r="I3355">
            <v>0.081</v>
          </cell>
          <cell r="J3355">
            <v>0</v>
          </cell>
          <cell r="K3355">
            <v>0</v>
          </cell>
        </row>
        <row r="3356">
          <cell r="C3356" t="str">
            <v>ST聆达</v>
          </cell>
          <cell r="D3356">
            <v>0</v>
          </cell>
          <cell r="E3356">
            <v>0</v>
          </cell>
          <cell r="F3356">
            <v>0</v>
          </cell>
          <cell r="G3356">
            <v>-1</v>
          </cell>
          <cell r="H3356">
            <v>0</v>
          </cell>
          <cell r="I3356">
            <v>0.003</v>
          </cell>
          <cell r="J3356">
            <v>0</v>
          </cell>
          <cell r="K3356">
            <v>0</v>
          </cell>
        </row>
        <row r="3357">
          <cell r="C3357" t="str">
            <v>锐奇股份</v>
          </cell>
          <cell r="D3357">
            <v>0</v>
          </cell>
          <cell r="E3357">
            <v>2</v>
          </cell>
          <cell r="F3357">
            <v>0</v>
          </cell>
          <cell r="G3357">
            <v>-1</v>
          </cell>
          <cell r="H3357">
            <v>0</v>
          </cell>
          <cell r="I3357">
            <v>-0.019</v>
          </cell>
          <cell r="J3357">
            <v>0</v>
          </cell>
          <cell r="K3357">
            <v>-1</v>
          </cell>
        </row>
        <row r="3358">
          <cell r="C3358" t="str">
            <v>银河磁体</v>
          </cell>
          <cell r="D3358">
            <v>2</v>
          </cell>
          <cell r="E3358">
            <v>2</v>
          </cell>
          <cell r="F3358">
            <v>0</v>
          </cell>
          <cell r="G3358">
            <v>0</v>
          </cell>
          <cell r="H3358">
            <v>0</v>
          </cell>
          <cell r="I3358">
            <v>0.042</v>
          </cell>
          <cell r="J3358">
            <v>0</v>
          </cell>
          <cell r="K3358">
            <v>0</v>
          </cell>
        </row>
        <row r="3359">
          <cell r="C3359" t="str">
            <v>锦富技术</v>
          </cell>
          <cell r="D3359">
            <v>0</v>
          </cell>
          <cell r="E3359">
            <v>0</v>
          </cell>
          <cell r="F3359">
            <v>0</v>
          </cell>
          <cell r="G3359">
            <v>0</v>
          </cell>
          <cell r="H3359">
            <v>0</v>
          </cell>
          <cell r="I3359">
            <v>-0.003</v>
          </cell>
          <cell r="J3359">
            <v>0</v>
          </cell>
          <cell r="K3359">
            <v>-1</v>
          </cell>
        </row>
        <row r="3360">
          <cell r="C3360" t="str">
            <v>泰胜风能</v>
          </cell>
          <cell r="D3360">
            <v>0</v>
          </cell>
          <cell r="E3360">
            <v>0</v>
          </cell>
          <cell r="F3360">
            <v>1</v>
          </cell>
          <cell r="G3360">
            <v>-1</v>
          </cell>
          <cell r="H3360">
            <v>0</v>
          </cell>
          <cell r="I3360">
            <v>0.006</v>
          </cell>
          <cell r="J3360">
            <v>0</v>
          </cell>
          <cell r="K3360">
            <v>0</v>
          </cell>
        </row>
        <row r="3361">
          <cell r="C3361" t="str">
            <v>新国都</v>
          </cell>
          <cell r="D3361">
            <v>0</v>
          </cell>
          <cell r="E3361">
            <v>0</v>
          </cell>
          <cell r="F3361">
            <v>0</v>
          </cell>
          <cell r="G3361">
            <v>-1</v>
          </cell>
          <cell r="H3361">
            <v>0</v>
          </cell>
          <cell r="I3361">
            <v>0.028</v>
          </cell>
          <cell r="J3361">
            <v>0</v>
          </cell>
          <cell r="K3361">
            <v>0</v>
          </cell>
        </row>
        <row r="3362">
          <cell r="C3362" t="str">
            <v>英唐智控</v>
          </cell>
          <cell r="D3362">
            <v>1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  <cell r="I3362">
            <v>0.007</v>
          </cell>
          <cell r="J3362">
            <v>0</v>
          </cell>
          <cell r="K3362">
            <v>0</v>
          </cell>
        </row>
        <row r="3363">
          <cell r="C3363" t="str">
            <v>青松股份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-0.008</v>
          </cell>
          <cell r="J3363">
            <v>0</v>
          </cell>
          <cell r="K3363">
            <v>-1</v>
          </cell>
        </row>
        <row r="3364">
          <cell r="C3364" t="str">
            <v>华策影视</v>
          </cell>
          <cell r="D3364">
            <v>2</v>
          </cell>
          <cell r="E3364">
            <v>2</v>
          </cell>
          <cell r="F3364">
            <v>0</v>
          </cell>
          <cell r="G3364">
            <v>0</v>
          </cell>
          <cell r="H3364">
            <v>0</v>
          </cell>
          <cell r="I3364">
            <v>0.015</v>
          </cell>
          <cell r="J3364">
            <v>0</v>
          </cell>
          <cell r="K3364">
            <v>0</v>
          </cell>
        </row>
        <row r="3365">
          <cell r="C3365" t="str">
            <v>大富科技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  <cell r="I3365">
            <v>-0.02</v>
          </cell>
          <cell r="J3365">
            <v>0</v>
          </cell>
          <cell r="K3365">
            <v>-1</v>
          </cell>
        </row>
        <row r="3366">
          <cell r="C3366" t="str">
            <v>宝利国际</v>
          </cell>
          <cell r="D3366">
            <v>2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-0.005</v>
          </cell>
          <cell r="J3366">
            <v>0</v>
          </cell>
          <cell r="K3366">
            <v>0</v>
          </cell>
        </row>
        <row r="3367">
          <cell r="C3367" t="str">
            <v>信维通信</v>
          </cell>
          <cell r="D3367">
            <v>4</v>
          </cell>
          <cell r="E3367">
            <v>0</v>
          </cell>
          <cell r="F3367">
            <v>-1</v>
          </cell>
          <cell r="G3367">
            <v>0</v>
          </cell>
          <cell r="H3367">
            <v>0</v>
          </cell>
          <cell r="I3367">
            <v>0.009</v>
          </cell>
          <cell r="J3367">
            <v>0</v>
          </cell>
          <cell r="K3367">
            <v>0</v>
          </cell>
        </row>
        <row r="3368">
          <cell r="C3368" t="str">
            <v>先河环保</v>
          </cell>
          <cell r="D3368">
            <v>3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0.015</v>
          </cell>
          <cell r="J3368">
            <v>0</v>
          </cell>
          <cell r="K3368">
            <v>0</v>
          </cell>
        </row>
        <row r="3369">
          <cell r="C3369" t="str">
            <v>晨光生物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0.003</v>
          </cell>
          <cell r="J3369">
            <v>0</v>
          </cell>
          <cell r="K3369">
            <v>0</v>
          </cell>
        </row>
        <row r="3370">
          <cell r="C3370" t="str">
            <v>晓程科技</v>
          </cell>
          <cell r="D3370">
            <v>4</v>
          </cell>
          <cell r="E3370">
            <v>2</v>
          </cell>
          <cell r="F3370">
            <v>0</v>
          </cell>
          <cell r="G3370">
            <v>0</v>
          </cell>
          <cell r="H3370">
            <v>0</v>
          </cell>
          <cell r="I3370">
            <v>0.104</v>
          </cell>
          <cell r="J3370">
            <v>0</v>
          </cell>
          <cell r="K3370">
            <v>1</v>
          </cell>
        </row>
        <row r="3371">
          <cell r="C3371" t="str">
            <v>节能环境</v>
          </cell>
          <cell r="D3371">
            <v>0</v>
          </cell>
          <cell r="E3371">
            <v>0</v>
          </cell>
          <cell r="F3371">
            <v>0</v>
          </cell>
          <cell r="G3371">
            <v>-1</v>
          </cell>
          <cell r="H3371">
            <v>0</v>
          </cell>
          <cell r="I3371">
            <v>-0.034</v>
          </cell>
          <cell r="J3371">
            <v>0</v>
          </cell>
          <cell r="K3371">
            <v>-1</v>
          </cell>
        </row>
        <row r="3372">
          <cell r="C3372" t="str">
            <v>和顺电气</v>
          </cell>
          <cell r="D3372">
            <v>4</v>
          </cell>
          <cell r="E3372">
            <v>2</v>
          </cell>
          <cell r="F3372">
            <v>0</v>
          </cell>
          <cell r="G3372">
            <v>0</v>
          </cell>
          <cell r="H3372">
            <v>0</v>
          </cell>
          <cell r="I3372">
            <v>-0.062</v>
          </cell>
          <cell r="J3372">
            <v>0</v>
          </cell>
          <cell r="K3372">
            <v>0</v>
          </cell>
        </row>
        <row r="3373">
          <cell r="C3373" t="str">
            <v>沃森生物</v>
          </cell>
          <cell r="D3373">
            <v>0</v>
          </cell>
          <cell r="E3373">
            <v>0</v>
          </cell>
          <cell r="F3373">
            <v>0</v>
          </cell>
          <cell r="G3373">
            <v>0</v>
          </cell>
          <cell r="H3373">
            <v>0</v>
          </cell>
          <cell r="I3373">
            <v>0.01</v>
          </cell>
          <cell r="J3373">
            <v>0</v>
          </cell>
          <cell r="K3373">
            <v>0</v>
          </cell>
        </row>
        <row r="3374">
          <cell r="C3374" t="str">
            <v>盈康生命</v>
          </cell>
          <cell r="D3374">
            <v>1</v>
          </cell>
          <cell r="E3374">
            <v>0</v>
          </cell>
          <cell r="F3374">
            <v>0</v>
          </cell>
          <cell r="G3374">
            <v>0</v>
          </cell>
          <cell r="H3374">
            <v>0</v>
          </cell>
          <cell r="I3374">
            <v>-0.046</v>
          </cell>
          <cell r="J3374">
            <v>0</v>
          </cell>
          <cell r="K3374">
            <v>0</v>
          </cell>
        </row>
        <row r="3375">
          <cell r="C3375" t="str">
            <v>宋城演艺</v>
          </cell>
          <cell r="D3375">
            <v>0</v>
          </cell>
          <cell r="E3375">
            <v>0</v>
          </cell>
          <cell r="F3375">
            <v>0</v>
          </cell>
          <cell r="G3375">
            <v>0</v>
          </cell>
          <cell r="H3375">
            <v>0</v>
          </cell>
          <cell r="I3375">
            <v>-0.003</v>
          </cell>
          <cell r="J3375">
            <v>0</v>
          </cell>
          <cell r="K3375">
            <v>-1</v>
          </cell>
        </row>
        <row r="3376">
          <cell r="C3376" t="str">
            <v>中金环境</v>
          </cell>
          <cell r="D3376">
            <v>0</v>
          </cell>
          <cell r="E3376">
            <v>0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0</v>
          </cell>
          <cell r="K3376">
            <v>-1</v>
          </cell>
        </row>
        <row r="3377">
          <cell r="C3377" t="str">
            <v>汤臣倍健</v>
          </cell>
          <cell r="D3377">
            <v>0</v>
          </cell>
          <cell r="E3377">
            <v>0</v>
          </cell>
          <cell r="F3377">
            <v>1</v>
          </cell>
          <cell r="G3377">
            <v>-1</v>
          </cell>
          <cell r="H3377">
            <v>0</v>
          </cell>
          <cell r="I3377">
            <v>0.005</v>
          </cell>
          <cell r="J3377">
            <v>0</v>
          </cell>
          <cell r="K3377">
            <v>0</v>
          </cell>
        </row>
        <row r="3378">
          <cell r="C3378" t="str">
            <v>香雪制药</v>
          </cell>
          <cell r="D3378">
            <v>4</v>
          </cell>
          <cell r="E3378">
            <v>0</v>
          </cell>
          <cell r="F3378">
            <v>-1</v>
          </cell>
          <cell r="G3378">
            <v>1</v>
          </cell>
          <cell r="H3378">
            <v>0</v>
          </cell>
          <cell r="I3378">
            <v>-0.011</v>
          </cell>
          <cell r="J3378">
            <v>0</v>
          </cell>
          <cell r="K3378">
            <v>0</v>
          </cell>
        </row>
        <row r="3379">
          <cell r="C3379" t="str">
            <v>天舟文化</v>
          </cell>
          <cell r="D3379">
            <v>1</v>
          </cell>
          <cell r="E3379">
            <v>1</v>
          </cell>
          <cell r="F3379">
            <v>0</v>
          </cell>
          <cell r="G3379">
            <v>0</v>
          </cell>
          <cell r="H3379">
            <v>0</v>
          </cell>
          <cell r="I3379">
            <v>-0.007</v>
          </cell>
          <cell r="J3379">
            <v>0</v>
          </cell>
          <cell r="K3379">
            <v>0</v>
          </cell>
        </row>
        <row r="3380">
          <cell r="C3380" t="str">
            <v>睿智医药</v>
          </cell>
          <cell r="D3380">
            <v>0</v>
          </cell>
          <cell r="E3380">
            <v>0</v>
          </cell>
          <cell r="F3380">
            <v>0</v>
          </cell>
          <cell r="G3380">
            <v>0</v>
          </cell>
          <cell r="H3380">
            <v>0</v>
          </cell>
          <cell r="I3380">
            <v>-0.005</v>
          </cell>
          <cell r="J3380">
            <v>0</v>
          </cell>
          <cell r="K3380">
            <v>0</v>
          </cell>
        </row>
        <row r="3381">
          <cell r="C3381" t="str">
            <v>世纪瑞尔</v>
          </cell>
          <cell r="D3381">
            <v>0</v>
          </cell>
          <cell r="E3381">
            <v>0</v>
          </cell>
          <cell r="F3381">
            <v>1</v>
          </cell>
          <cell r="G3381">
            <v>-1</v>
          </cell>
          <cell r="H3381">
            <v>0</v>
          </cell>
          <cell r="I3381">
            <v>-0.008</v>
          </cell>
          <cell r="J3381">
            <v>0</v>
          </cell>
          <cell r="K3381">
            <v>0</v>
          </cell>
        </row>
        <row r="3382">
          <cell r="C3382" t="str">
            <v>昌红科技</v>
          </cell>
          <cell r="D3382">
            <v>0</v>
          </cell>
          <cell r="E3382">
            <v>0</v>
          </cell>
          <cell r="F3382">
            <v>0</v>
          </cell>
          <cell r="G3382">
            <v>-1</v>
          </cell>
          <cell r="H3382">
            <v>0</v>
          </cell>
          <cell r="I3382">
            <v>-0.005</v>
          </cell>
          <cell r="J3382">
            <v>0</v>
          </cell>
          <cell r="K3382">
            <v>0</v>
          </cell>
        </row>
        <row r="3383">
          <cell r="C3383" t="str">
            <v>新动力</v>
          </cell>
          <cell r="D3383">
            <v>4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-0.005</v>
          </cell>
          <cell r="J3383">
            <v>0</v>
          </cell>
          <cell r="K3383">
            <v>0</v>
          </cell>
        </row>
        <row r="3384">
          <cell r="C3384" t="str">
            <v>科泰电源</v>
          </cell>
          <cell r="D3384">
            <v>0</v>
          </cell>
          <cell r="E3384">
            <v>2</v>
          </cell>
          <cell r="F3384">
            <v>0</v>
          </cell>
          <cell r="G3384">
            <v>0</v>
          </cell>
          <cell r="H3384">
            <v>0</v>
          </cell>
          <cell r="I3384">
            <v>0.005</v>
          </cell>
          <cell r="J3384">
            <v>0</v>
          </cell>
          <cell r="K3384">
            <v>-1</v>
          </cell>
        </row>
        <row r="3385">
          <cell r="C3385" t="str">
            <v>瑞凌股份</v>
          </cell>
          <cell r="D3385">
            <v>0</v>
          </cell>
          <cell r="E3385">
            <v>2</v>
          </cell>
          <cell r="F3385">
            <v>0</v>
          </cell>
          <cell r="G3385">
            <v>0</v>
          </cell>
          <cell r="H3385">
            <v>0</v>
          </cell>
          <cell r="I3385">
            <v>-0.009</v>
          </cell>
          <cell r="J3385">
            <v>0</v>
          </cell>
          <cell r="K3385">
            <v>0</v>
          </cell>
        </row>
        <row r="3386">
          <cell r="C3386" t="str">
            <v>安居宝</v>
          </cell>
          <cell r="D3386">
            <v>2</v>
          </cell>
          <cell r="E3386">
            <v>2</v>
          </cell>
          <cell r="F3386">
            <v>0</v>
          </cell>
          <cell r="G3386">
            <v>0</v>
          </cell>
          <cell r="H3386">
            <v>0</v>
          </cell>
          <cell r="I3386">
            <v>-0.004</v>
          </cell>
          <cell r="J3386">
            <v>0</v>
          </cell>
          <cell r="K3386">
            <v>0</v>
          </cell>
        </row>
        <row r="3387">
          <cell r="C3387" t="str">
            <v>新锦动力</v>
          </cell>
          <cell r="D3387">
            <v>0</v>
          </cell>
          <cell r="E3387">
            <v>0</v>
          </cell>
          <cell r="F3387">
            <v>0</v>
          </cell>
          <cell r="G3387">
            <v>-1</v>
          </cell>
          <cell r="H3387">
            <v>0</v>
          </cell>
          <cell r="I3387">
            <v>-0.007</v>
          </cell>
          <cell r="J3387">
            <v>0</v>
          </cell>
          <cell r="K3387">
            <v>-1</v>
          </cell>
        </row>
        <row r="3388">
          <cell r="C3388" t="str">
            <v>振东制药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  <cell r="I3388">
            <v>-0.008</v>
          </cell>
          <cell r="J3388">
            <v>0</v>
          </cell>
          <cell r="K3388">
            <v>0</v>
          </cell>
        </row>
        <row r="3389">
          <cell r="C3389" t="str">
            <v>新研股份</v>
          </cell>
          <cell r="D3389">
            <v>3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0.002</v>
          </cell>
          <cell r="J3389">
            <v>0</v>
          </cell>
          <cell r="K3389">
            <v>-1</v>
          </cell>
        </row>
        <row r="3390">
          <cell r="C3390" t="str">
            <v>秀强股份</v>
          </cell>
          <cell r="D3390">
            <v>2</v>
          </cell>
          <cell r="E3390">
            <v>0</v>
          </cell>
          <cell r="F3390">
            <v>0</v>
          </cell>
          <cell r="G3390">
            <v>0</v>
          </cell>
          <cell r="H3390">
            <v>0</v>
          </cell>
          <cell r="I3390">
            <v>0.002</v>
          </cell>
          <cell r="J3390">
            <v>0</v>
          </cell>
          <cell r="K3390">
            <v>0</v>
          </cell>
        </row>
        <row r="3391">
          <cell r="C3391" t="str">
            <v>华中数控</v>
          </cell>
          <cell r="D3391">
            <v>0</v>
          </cell>
          <cell r="E3391">
            <v>0</v>
          </cell>
          <cell r="F3391">
            <v>0</v>
          </cell>
          <cell r="G3391">
            <v>0</v>
          </cell>
          <cell r="H3391">
            <v>0</v>
          </cell>
          <cell r="I3391">
            <v>0.066</v>
          </cell>
          <cell r="J3391">
            <v>0</v>
          </cell>
          <cell r="K3391">
            <v>-1</v>
          </cell>
        </row>
        <row r="3392">
          <cell r="C3392" t="str">
            <v>雷曼光电</v>
          </cell>
          <cell r="D3392">
            <v>3</v>
          </cell>
          <cell r="E3392">
            <v>0</v>
          </cell>
          <cell r="F3392">
            <v>0</v>
          </cell>
          <cell r="G3392">
            <v>-1</v>
          </cell>
          <cell r="H3392">
            <v>0</v>
          </cell>
          <cell r="I3392">
            <v>0.01</v>
          </cell>
          <cell r="J3392">
            <v>0</v>
          </cell>
          <cell r="K3392">
            <v>0</v>
          </cell>
        </row>
        <row r="3393">
          <cell r="C3393" t="str">
            <v>ST先锋</v>
          </cell>
          <cell r="D3393">
            <v>2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</row>
        <row r="3394">
          <cell r="C3394" t="str">
            <v>通源石油</v>
          </cell>
          <cell r="D3394">
            <v>2</v>
          </cell>
          <cell r="E3394">
            <v>0</v>
          </cell>
          <cell r="F3394">
            <v>0</v>
          </cell>
          <cell r="G3394">
            <v>-1</v>
          </cell>
          <cell r="H3394">
            <v>0</v>
          </cell>
          <cell r="I3394">
            <v>-0.003</v>
          </cell>
          <cell r="J3394">
            <v>0</v>
          </cell>
          <cell r="K3394">
            <v>-1</v>
          </cell>
        </row>
        <row r="3395">
          <cell r="C3395" t="str">
            <v>天瑞仪器</v>
          </cell>
          <cell r="D3395">
            <v>1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  <cell r="I3395">
            <v>-0.025</v>
          </cell>
          <cell r="J3395">
            <v>0</v>
          </cell>
          <cell r="K3395">
            <v>0</v>
          </cell>
        </row>
        <row r="3396">
          <cell r="C3396" t="str">
            <v>东方国信</v>
          </cell>
          <cell r="D3396">
            <v>0</v>
          </cell>
          <cell r="E3396">
            <v>0</v>
          </cell>
          <cell r="F3396">
            <v>0</v>
          </cell>
          <cell r="G3396">
            <v>-1</v>
          </cell>
          <cell r="H3396">
            <v>0</v>
          </cell>
          <cell r="I3396">
            <v>0.009</v>
          </cell>
          <cell r="J3396">
            <v>0</v>
          </cell>
          <cell r="K3396">
            <v>0</v>
          </cell>
        </row>
        <row r="3397">
          <cell r="C3397" t="str">
            <v>*ST迪威</v>
          </cell>
          <cell r="D3397">
            <v>4</v>
          </cell>
          <cell r="E3397">
            <v>2</v>
          </cell>
          <cell r="F3397">
            <v>0</v>
          </cell>
          <cell r="G3397">
            <v>0</v>
          </cell>
          <cell r="H3397">
            <v>0</v>
          </cell>
          <cell r="I3397">
            <v>-0.018</v>
          </cell>
          <cell r="J3397">
            <v>0</v>
          </cell>
          <cell r="K3397">
            <v>-1</v>
          </cell>
        </row>
        <row r="3398">
          <cell r="C3398" t="str">
            <v>万达信息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  <cell r="I3398">
            <v>-0.002</v>
          </cell>
          <cell r="J3398">
            <v>0</v>
          </cell>
          <cell r="K3398">
            <v>0</v>
          </cell>
        </row>
        <row r="3399">
          <cell r="C3399" t="str">
            <v>天晟新材</v>
          </cell>
          <cell r="D3399">
            <v>4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-0.008</v>
          </cell>
          <cell r="J3399">
            <v>0</v>
          </cell>
          <cell r="K3399">
            <v>0</v>
          </cell>
        </row>
        <row r="3400">
          <cell r="C3400" t="str">
            <v>汉得信息</v>
          </cell>
          <cell r="D3400">
            <v>0</v>
          </cell>
          <cell r="E3400">
            <v>0</v>
          </cell>
          <cell r="F3400">
            <v>0</v>
          </cell>
          <cell r="G3400">
            <v>0</v>
          </cell>
          <cell r="H3400">
            <v>0</v>
          </cell>
          <cell r="I3400">
            <v>0.007</v>
          </cell>
          <cell r="J3400">
            <v>0</v>
          </cell>
          <cell r="K3400">
            <v>0</v>
          </cell>
        </row>
        <row r="3401">
          <cell r="C3401" t="str">
            <v>东富龙</v>
          </cell>
          <cell r="D3401">
            <v>0</v>
          </cell>
          <cell r="E3401">
            <v>1</v>
          </cell>
          <cell r="F3401">
            <v>1</v>
          </cell>
          <cell r="G3401">
            <v>-1</v>
          </cell>
          <cell r="H3401">
            <v>0</v>
          </cell>
          <cell r="I3401">
            <v>-0.017</v>
          </cell>
          <cell r="J3401">
            <v>0</v>
          </cell>
          <cell r="K3401">
            <v>0</v>
          </cell>
        </row>
        <row r="3402">
          <cell r="C3402" t="str">
            <v>中电环保</v>
          </cell>
          <cell r="D3402">
            <v>3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-0.016</v>
          </cell>
          <cell r="J3402">
            <v>0</v>
          </cell>
          <cell r="K3402">
            <v>0</v>
          </cell>
        </row>
        <row r="3403">
          <cell r="C3403" t="str">
            <v>福能东方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-0.006</v>
          </cell>
          <cell r="J3403">
            <v>0</v>
          </cell>
          <cell r="K3403">
            <v>0</v>
          </cell>
        </row>
        <row r="3404">
          <cell r="C3404" t="str">
            <v>元力股份</v>
          </cell>
          <cell r="D3404">
            <v>0</v>
          </cell>
          <cell r="E3404">
            <v>2</v>
          </cell>
          <cell r="F3404">
            <v>0</v>
          </cell>
          <cell r="G3404">
            <v>-1</v>
          </cell>
          <cell r="H3404">
            <v>0</v>
          </cell>
          <cell r="I3404">
            <v>-0.021</v>
          </cell>
          <cell r="J3404">
            <v>0</v>
          </cell>
          <cell r="K3404">
            <v>0</v>
          </cell>
        </row>
        <row r="3405">
          <cell r="C3405" t="str">
            <v>朗源股份</v>
          </cell>
          <cell r="D3405">
            <v>0</v>
          </cell>
          <cell r="E3405">
            <v>2</v>
          </cell>
          <cell r="F3405">
            <v>1</v>
          </cell>
          <cell r="G3405">
            <v>-1</v>
          </cell>
          <cell r="H3405">
            <v>0</v>
          </cell>
          <cell r="I3405">
            <v>-0.025</v>
          </cell>
          <cell r="J3405">
            <v>0</v>
          </cell>
          <cell r="K3405">
            <v>0</v>
          </cell>
        </row>
        <row r="3406">
          <cell r="C3406" t="str">
            <v>派生科技</v>
          </cell>
          <cell r="D3406">
            <v>3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  <cell r="I3406">
            <v>-0.04</v>
          </cell>
          <cell r="J3406">
            <v>0</v>
          </cell>
          <cell r="K3406">
            <v>0</v>
          </cell>
        </row>
        <row r="3407">
          <cell r="C3407" t="str">
            <v>中海达</v>
          </cell>
          <cell r="D3407">
            <v>2</v>
          </cell>
          <cell r="E3407">
            <v>1</v>
          </cell>
          <cell r="F3407">
            <v>0</v>
          </cell>
          <cell r="G3407">
            <v>0</v>
          </cell>
          <cell r="H3407">
            <v>0</v>
          </cell>
          <cell r="I3407">
            <v>0.051</v>
          </cell>
          <cell r="J3407">
            <v>0</v>
          </cell>
          <cell r="K3407">
            <v>-1</v>
          </cell>
        </row>
        <row r="3408">
          <cell r="C3408" t="str">
            <v>腾邦退</v>
          </cell>
          <cell r="D3408">
            <v>0</v>
          </cell>
          <cell r="E3408">
            <v>2</v>
          </cell>
          <cell r="F3408">
            <v>0</v>
          </cell>
          <cell r="G3408">
            <v>0</v>
          </cell>
          <cell r="H3408">
            <v>0</v>
          </cell>
          <cell r="I3408">
            <v>-0.001</v>
          </cell>
          <cell r="J3408">
            <v>0</v>
          </cell>
          <cell r="K3408">
            <v>0</v>
          </cell>
        </row>
        <row r="3409">
          <cell r="C3409" t="str">
            <v>四方达</v>
          </cell>
          <cell r="D3409">
            <v>3</v>
          </cell>
          <cell r="E3409">
            <v>1</v>
          </cell>
          <cell r="F3409">
            <v>0</v>
          </cell>
          <cell r="G3409">
            <v>0</v>
          </cell>
          <cell r="H3409">
            <v>0</v>
          </cell>
          <cell r="I3409">
            <v>-0.05</v>
          </cell>
          <cell r="J3409">
            <v>0</v>
          </cell>
          <cell r="K3409">
            <v>-1</v>
          </cell>
        </row>
        <row r="3410">
          <cell r="C3410" t="str">
            <v>华峰超纤</v>
          </cell>
          <cell r="D3410">
            <v>4</v>
          </cell>
          <cell r="E3410">
            <v>2</v>
          </cell>
          <cell r="F3410">
            <v>0</v>
          </cell>
          <cell r="G3410">
            <v>1</v>
          </cell>
          <cell r="H3410">
            <v>0</v>
          </cell>
          <cell r="I3410">
            <v>0.014</v>
          </cell>
          <cell r="J3410">
            <v>0</v>
          </cell>
          <cell r="K3410">
            <v>0</v>
          </cell>
        </row>
        <row r="3411">
          <cell r="C3411" t="str">
            <v>佐力药业</v>
          </cell>
          <cell r="D3411">
            <v>2</v>
          </cell>
          <cell r="E3411">
            <v>0</v>
          </cell>
          <cell r="F3411">
            <v>0</v>
          </cell>
          <cell r="G3411">
            <v>-1</v>
          </cell>
          <cell r="H3411">
            <v>0</v>
          </cell>
          <cell r="I3411">
            <v>-0.025</v>
          </cell>
          <cell r="J3411">
            <v>0</v>
          </cell>
          <cell r="K3411">
            <v>0</v>
          </cell>
        </row>
        <row r="3412">
          <cell r="C3412" t="str">
            <v>捷成股份</v>
          </cell>
          <cell r="D3412">
            <v>1</v>
          </cell>
          <cell r="E3412">
            <v>2</v>
          </cell>
          <cell r="F3412">
            <v>0</v>
          </cell>
          <cell r="G3412">
            <v>0</v>
          </cell>
          <cell r="H3412">
            <v>0</v>
          </cell>
          <cell r="I3412">
            <v>0.005</v>
          </cell>
          <cell r="J3412">
            <v>0</v>
          </cell>
          <cell r="K3412">
            <v>1</v>
          </cell>
        </row>
        <row r="3413">
          <cell r="C3413" t="str">
            <v>东软载波</v>
          </cell>
          <cell r="D3413">
            <v>0</v>
          </cell>
          <cell r="E3413">
            <v>1</v>
          </cell>
          <cell r="F3413">
            <v>0</v>
          </cell>
          <cell r="G3413">
            <v>-1</v>
          </cell>
          <cell r="H3413">
            <v>0</v>
          </cell>
          <cell r="I3413">
            <v>0.02</v>
          </cell>
          <cell r="J3413">
            <v>0</v>
          </cell>
          <cell r="K3413">
            <v>0</v>
          </cell>
        </row>
        <row r="3414">
          <cell r="C3414" t="str">
            <v>力源信息</v>
          </cell>
          <cell r="D3414">
            <v>3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  <cell r="I3414">
            <v>0.005</v>
          </cell>
          <cell r="J3414">
            <v>0</v>
          </cell>
          <cell r="K3414">
            <v>-1</v>
          </cell>
        </row>
        <row r="3415">
          <cell r="C3415" t="str">
            <v>通裕重工</v>
          </cell>
          <cell r="D3415">
            <v>1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-0.004</v>
          </cell>
          <cell r="J3415">
            <v>0</v>
          </cell>
          <cell r="K3415">
            <v>0</v>
          </cell>
        </row>
        <row r="3416">
          <cell r="C3416" t="str">
            <v>永清环保</v>
          </cell>
          <cell r="D3416">
            <v>0</v>
          </cell>
          <cell r="E3416">
            <v>0</v>
          </cell>
          <cell r="F3416">
            <v>1</v>
          </cell>
          <cell r="G3416">
            <v>-1</v>
          </cell>
          <cell r="H3416">
            <v>0</v>
          </cell>
          <cell r="I3416">
            <v>-0.004</v>
          </cell>
          <cell r="J3416">
            <v>0</v>
          </cell>
          <cell r="K3416">
            <v>0</v>
          </cell>
        </row>
        <row r="3417">
          <cell r="C3417" t="str">
            <v>国投智能</v>
          </cell>
          <cell r="D3417">
            <v>0</v>
          </cell>
          <cell r="E3417">
            <v>1</v>
          </cell>
          <cell r="F3417">
            <v>0</v>
          </cell>
          <cell r="G3417">
            <v>-1</v>
          </cell>
          <cell r="H3417">
            <v>0</v>
          </cell>
          <cell r="I3417">
            <v>0.002</v>
          </cell>
          <cell r="J3417">
            <v>0</v>
          </cell>
          <cell r="K3417">
            <v>0</v>
          </cell>
        </row>
        <row r="3418">
          <cell r="C3418" t="str">
            <v>神农种业</v>
          </cell>
          <cell r="D3418">
            <v>1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-0.009</v>
          </cell>
          <cell r="J3418">
            <v>0</v>
          </cell>
          <cell r="K3418">
            <v>-1</v>
          </cell>
        </row>
        <row r="3419">
          <cell r="C3419" t="str">
            <v>维尔利</v>
          </cell>
          <cell r="D3419">
            <v>1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  <cell r="I3419">
            <v>-0.007</v>
          </cell>
          <cell r="J3419">
            <v>0</v>
          </cell>
          <cell r="K3419">
            <v>0</v>
          </cell>
        </row>
        <row r="3420">
          <cell r="C3420" t="str">
            <v>潜能恒信</v>
          </cell>
          <cell r="D3420">
            <v>1</v>
          </cell>
          <cell r="E3420">
            <v>2</v>
          </cell>
          <cell r="F3420">
            <v>0</v>
          </cell>
          <cell r="G3420">
            <v>-1</v>
          </cell>
          <cell r="H3420">
            <v>0</v>
          </cell>
          <cell r="I3420">
            <v>-0.048</v>
          </cell>
          <cell r="J3420">
            <v>0</v>
          </cell>
          <cell r="K3420">
            <v>0</v>
          </cell>
        </row>
        <row r="3421">
          <cell r="C3421" t="str">
            <v>科德教育</v>
          </cell>
          <cell r="D3421">
            <v>2</v>
          </cell>
          <cell r="E3421">
            <v>0</v>
          </cell>
          <cell r="F3421">
            <v>1</v>
          </cell>
          <cell r="G3421">
            <v>-1</v>
          </cell>
          <cell r="H3421">
            <v>0</v>
          </cell>
          <cell r="I3421">
            <v>0.011</v>
          </cell>
          <cell r="J3421">
            <v>0</v>
          </cell>
          <cell r="K3421">
            <v>0</v>
          </cell>
        </row>
        <row r="3422">
          <cell r="C3422" t="str">
            <v>佳士科技</v>
          </cell>
          <cell r="D3422">
            <v>1</v>
          </cell>
          <cell r="E3422">
            <v>2</v>
          </cell>
          <cell r="F3422">
            <v>0</v>
          </cell>
          <cell r="G3422">
            <v>0</v>
          </cell>
          <cell r="H3422">
            <v>0</v>
          </cell>
          <cell r="I3422">
            <v>-0.014</v>
          </cell>
          <cell r="J3422">
            <v>0</v>
          </cell>
          <cell r="K3422">
            <v>-1</v>
          </cell>
        </row>
        <row r="3423">
          <cell r="C3423" t="str">
            <v>福安药业</v>
          </cell>
          <cell r="D3423">
            <v>3</v>
          </cell>
          <cell r="E3423">
            <v>0</v>
          </cell>
          <cell r="F3423">
            <v>-1</v>
          </cell>
          <cell r="G3423">
            <v>1</v>
          </cell>
          <cell r="H3423">
            <v>0</v>
          </cell>
          <cell r="I3423">
            <v>0.003</v>
          </cell>
          <cell r="J3423">
            <v>0</v>
          </cell>
          <cell r="K3423">
            <v>0</v>
          </cell>
        </row>
        <row r="3424">
          <cell r="C3424" t="str">
            <v>长荣股份</v>
          </cell>
          <cell r="D3424">
            <v>0</v>
          </cell>
          <cell r="E3424">
            <v>1</v>
          </cell>
          <cell r="F3424">
            <v>0</v>
          </cell>
          <cell r="G3424">
            <v>0</v>
          </cell>
          <cell r="H3424">
            <v>0</v>
          </cell>
          <cell r="I3424">
            <v>-0.009</v>
          </cell>
          <cell r="J3424">
            <v>0</v>
          </cell>
          <cell r="K3424">
            <v>-1</v>
          </cell>
        </row>
        <row r="3425">
          <cell r="C3425" t="str">
            <v>长海股份</v>
          </cell>
          <cell r="D3425">
            <v>0</v>
          </cell>
          <cell r="E3425">
            <v>2</v>
          </cell>
          <cell r="F3425">
            <v>0</v>
          </cell>
          <cell r="G3425">
            <v>0</v>
          </cell>
          <cell r="H3425">
            <v>0</v>
          </cell>
          <cell r="I3425">
            <v>0.001</v>
          </cell>
          <cell r="J3425">
            <v>0</v>
          </cell>
          <cell r="K3425">
            <v>0</v>
          </cell>
        </row>
        <row r="3426">
          <cell r="C3426" t="str">
            <v>节能铁汉</v>
          </cell>
          <cell r="D3426">
            <v>0</v>
          </cell>
          <cell r="E3426">
            <v>0</v>
          </cell>
          <cell r="F3426">
            <v>0</v>
          </cell>
          <cell r="G3426">
            <v>0</v>
          </cell>
          <cell r="H3426">
            <v>0</v>
          </cell>
          <cell r="I3426">
            <v>0.006</v>
          </cell>
          <cell r="J3426">
            <v>0</v>
          </cell>
          <cell r="K3426">
            <v>0</v>
          </cell>
        </row>
        <row r="3427">
          <cell r="C3427" t="str">
            <v>纳川股份</v>
          </cell>
          <cell r="D3427">
            <v>3</v>
          </cell>
          <cell r="E3427">
            <v>2</v>
          </cell>
          <cell r="F3427">
            <v>0</v>
          </cell>
          <cell r="G3427">
            <v>0</v>
          </cell>
          <cell r="H3427">
            <v>0</v>
          </cell>
          <cell r="I3427">
            <v>0.004</v>
          </cell>
          <cell r="J3427">
            <v>0</v>
          </cell>
          <cell r="K3427">
            <v>0</v>
          </cell>
        </row>
        <row r="3428">
          <cell r="C3428" t="str">
            <v>翰宇药业</v>
          </cell>
          <cell r="D3428">
            <v>1</v>
          </cell>
          <cell r="E3428">
            <v>0</v>
          </cell>
          <cell r="F3428">
            <v>1</v>
          </cell>
          <cell r="G3428">
            <v>-1</v>
          </cell>
          <cell r="H3428">
            <v>0</v>
          </cell>
          <cell r="I3428">
            <v>0.024</v>
          </cell>
          <cell r="J3428">
            <v>0</v>
          </cell>
          <cell r="K3428">
            <v>0</v>
          </cell>
        </row>
        <row r="3429">
          <cell r="C3429" t="str">
            <v>高盟新材</v>
          </cell>
          <cell r="D3429">
            <v>3</v>
          </cell>
          <cell r="E3429">
            <v>0</v>
          </cell>
          <cell r="F3429">
            <v>0</v>
          </cell>
          <cell r="G3429">
            <v>0</v>
          </cell>
          <cell r="H3429">
            <v>0</v>
          </cell>
          <cell r="I3429">
            <v>-0.01</v>
          </cell>
          <cell r="J3429">
            <v>0</v>
          </cell>
          <cell r="K3429">
            <v>-1</v>
          </cell>
        </row>
        <row r="3430">
          <cell r="C3430" t="str">
            <v>海伦哲</v>
          </cell>
          <cell r="D3430">
            <v>0</v>
          </cell>
          <cell r="E3430">
            <v>0</v>
          </cell>
          <cell r="F3430">
            <v>0</v>
          </cell>
          <cell r="G3430">
            <v>-1</v>
          </cell>
          <cell r="H3430">
            <v>0</v>
          </cell>
          <cell r="I3430">
            <v>-0.001</v>
          </cell>
          <cell r="J3430">
            <v>0</v>
          </cell>
          <cell r="K3430">
            <v>0</v>
          </cell>
        </row>
        <row r="3431">
          <cell r="C3431" t="str">
            <v>聚龙退</v>
          </cell>
          <cell r="D3431">
            <v>0</v>
          </cell>
          <cell r="E3431">
            <v>2</v>
          </cell>
          <cell r="F3431">
            <v>1</v>
          </cell>
          <cell r="G3431">
            <v>-1</v>
          </cell>
          <cell r="H3431">
            <v>0</v>
          </cell>
          <cell r="I3431">
            <v>-0.006</v>
          </cell>
          <cell r="J3431">
            <v>0</v>
          </cell>
          <cell r="K3431">
            <v>0</v>
          </cell>
        </row>
        <row r="3432">
          <cell r="C3432" t="str">
            <v>聚光科技</v>
          </cell>
          <cell r="D3432">
            <v>2</v>
          </cell>
          <cell r="E3432">
            <v>0</v>
          </cell>
          <cell r="F3432">
            <v>-1</v>
          </cell>
          <cell r="G3432">
            <v>1</v>
          </cell>
          <cell r="H3432">
            <v>0</v>
          </cell>
          <cell r="I3432">
            <v>0.02</v>
          </cell>
          <cell r="J3432">
            <v>1</v>
          </cell>
          <cell r="K3432">
            <v>0</v>
          </cell>
        </row>
        <row r="3433">
          <cell r="C3433" t="str">
            <v>舒泰神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  <cell r="I3433">
            <v>-0.01</v>
          </cell>
          <cell r="J3433">
            <v>0</v>
          </cell>
          <cell r="K3433">
            <v>0</v>
          </cell>
        </row>
        <row r="3434">
          <cell r="C3434" t="str">
            <v>ST天喻</v>
          </cell>
          <cell r="D3434">
            <v>4</v>
          </cell>
          <cell r="E3434">
            <v>1</v>
          </cell>
          <cell r="F3434">
            <v>0</v>
          </cell>
          <cell r="G3434">
            <v>0</v>
          </cell>
          <cell r="H3434">
            <v>0</v>
          </cell>
          <cell r="I3434">
            <v>-0.037</v>
          </cell>
          <cell r="J3434">
            <v>0</v>
          </cell>
          <cell r="K3434">
            <v>0</v>
          </cell>
        </row>
        <row r="3435">
          <cell r="C3435" t="str">
            <v>理邦仪器</v>
          </cell>
          <cell r="D3435">
            <v>1</v>
          </cell>
          <cell r="E3435">
            <v>1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0</v>
          </cell>
          <cell r="K3435">
            <v>-1</v>
          </cell>
        </row>
        <row r="3436">
          <cell r="C3436" t="str">
            <v>欣旺达</v>
          </cell>
          <cell r="D3436">
            <v>4</v>
          </cell>
          <cell r="E3436">
            <v>0</v>
          </cell>
          <cell r="F3436">
            <v>-1</v>
          </cell>
          <cell r="G3436">
            <v>1</v>
          </cell>
          <cell r="H3436">
            <v>0</v>
          </cell>
          <cell r="I3436">
            <v>0.35</v>
          </cell>
          <cell r="J3436">
            <v>0</v>
          </cell>
          <cell r="K3436">
            <v>0</v>
          </cell>
        </row>
        <row r="3437">
          <cell r="C3437" t="str">
            <v>*ST中程</v>
          </cell>
          <cell r="D3437">
            <v>0</v>
          </cell>
          <cell r="E3437">
            <v>0</v>
          </cell>
          <cell r="F3437">
            <v>0</v>
          </cell>
          <cell r="G3437">
            <v>0</v>
          </cell>
          <cell r="H3437">
            <v>0</v>
          </cell>
          <cell r="I3437">
            <v>0.032</v>
          </cell>
          <cell r="J3437">
            <v>0</v>
          </cell>
          <cell r="K3437">
            <v>0</v>
          </cell>
        </row>
        <row r="3438">
          <cell r="C3438" t="str">
            <v>*ST有树</v>
          </cell>
          <cell r="D3438">
            <v>4</v>
          </cell>
          <cell r="E3438">
            <v>2</v>
          </cell>
          <cell r="F3438">
            <v>0</v>
          </cell>
          <cell r="G3438">
            <v>0</v>
          </cell>
          <cell r="H3438">
            <v>0</v>
          </cell>
          <cell r="I3438">
            <v>-0.01</v>
          </cell>
          <cell r="J3438">
            <v>0</v>
          </cell>
          <cell r="K3438">
            <v>-1</v>
          </cell>
        </row>
        <row r="3439">
          <cell r="C3439" t="str">
            <v>森远股份</v>
          </cell>
          <cell r="D3439">
            <v>1</v>
          </cell>
          <cell r="E3439">
            <v>0</v>
          </cell>
          <cell r="F3439">
            <v>0</v>
          </cell>
          <cell r="G3439">
            <v>-1</v>
          </cell>
          <cell r="H3439">
            <v>1</v>
          </cell>
          <cell r="I3439">
            <v>0.005</v>
          </cell>
          <cell r="J3439">
            <v>0</v>
          </cell>
          <cell r="K3439">
            <v>0</v>
          </cell>
        </row>
        <row r="3440">
          <cell r="C3440" t="str">
            <v>亿通科技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0.002</v>
          </cell>
          <cell r="J3440">
            <v>0</v>
          </cell>
          <cell r="K3440">
            <v>0</v>
          </cell>
        </row>
        <row r="3441">
          <cell r="C3441" t="str">
            <v>易华录</v>
          </cell>
          <cell r="D3441">
            <v>0</v>
          </cell>
          <cell r="E3441">
            <v>1</v>
          </cell>
          <cell r="F3441">
            <v>0</v>
          </cell>
          <cell r="G3441">
            <v>0</v>
          </cell>
          <cell r="H3441">
            <v>0</v>
          </cell>
          <cell r="I3441">
            <v>0.063</v>
          </cell>
          <cell r="J3441">
            <v>0</v>
          </cell>
          <cell r="K3441">
            <v>-1</v>
          </cell>
        </row>
        <row r="3442">
          <cell r="C3442" t="str">
            <v>佳讯飞鸿</v>
          </cell>
          <cell r="D3442">
            <v>0</v>
          </cell>
          <cell r="E3442">
            <v>1</v>
          </cell>
          <cell r="F3442">
            <v>0</v>
          </cell>
          <cell r="G3442">
            <v>-1</v>
          </cell>
          <cell r="H3442">
            <v>0</v>
          </cell>
          <cell r="I3442">
            <v>-0.01</v>
          </cell>
          <cell r="J3442">
            <v>0</v>
          </cell>
          <cell r="K3442">
            <v>-1</v>
          </cell>
        </row>
        <row r="3443">
          <cell r="C3443" t="str">
            <v>日科化学</v>
          </cell>
          <cell r="D3443">
            <v>3</v>
          </cell>
          <cell r="E3443">
            <v>0</v>
          </cell>
          <cell r="F3443">
            <v>0</v>
          </cell>
          <cell r="G3443">
            <v>0</v>
          </cell>
          <cell r="H3443">
            <v>0</v>
          </cell>
          <cell r="I3443">
            <v>-0.021</v>
          </cell>
          <cell r="J3443">
            <v>0</v>
          </cell>
          <cell r="K3443">
            <v>0</v>
          </cell>
        </row>
        <row r="3444">
          <cell r="C3444" t="str">
            <v>电科院</v>
          </cell>
          <cell r="D3444">
            <v>3</v>
          </cell>
          <cell r="E3444">
            <v>0</v>
          </cell>
          <cell r="F3444">
            <v>1</v>
          </cell>
          <cell r="G3444">
            <v>-1</v>
          </cell>
          <cell r="H3444">
            <v>0</v>
          </cell>
          <cell r="I3444">
            <v>-0.006</v>
          </cell>
          <cell r="J3444">
            <v>0</v>
          </cell>
          <cell r="K3444">
            <v>0</v>
          </cell>
        </row>
        <row r="3445">
          <cell r="C3445" t="str">
            <v>东方电热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-0.006</v>
          </cell>
          <cell r="J3445">
            <v>0</v>
          </cell>
          <cell r="K3445">
            <v>0</v>
          </cell>
        </row>
        <row r="3446">
          <cell r="C3446" t="str">
            <v>安利股份</v>
          </cell>
          <cell r="D3446">
            <v>4</v>
          </cell>
          <cell r="E3446">
            <v>2</v>
          </cell>
          <cell r="F3446">
            <v>0</v>
          </cell>
          <cell r="G3446">
            <v>1</v>
          </cell>
          <cell r="H3446">
            <v>0</v>
          </cell>
          <cell r="I3446">
            <v>0.094</v>
          </cell>
          <cell r="J3446">
            <v>0</v>
          </cell>
          <cell r="K3446">
            <v>0</v>
          </cell>
        </row>
        <row r="3447">
          <cell r="C3447" t="str">
            <v>鸿利智汇</v>
          </cell>
          <cell r="D3447">
            <v>0</v>
          </cell>
          <cell r="E3447">
            <v>0</v>
          </cell>
          <cell r="F3447">
            <v>0</v>
          </cell>
          <cell r="G3447">
            <v>0</v>
          </cell>
          <cell r="H3447">
            <v>0</v>
          </cell>
          <cell r="I3447">
            <v>0.005</v>
          </cell>
          <cell r="J3447">
            <v>0</v>
          </cell>
          <cell r="K3447">
            <v>-1</v>
          </cell>
        </row>
        <row r="3448">
          <cell r="C3448" t="str">
            <v>金运激光</v>
          </cell>
          <cell r="D3448">
            <v>2</v>
          </cell>
          <cell r="E3448">
            <v>0</v>
          </cell>
          <cell r="F3448">
            <v>0</v>
          </cell>
          <cell r="G3448">
            <v>0</v>
          </cell>
          <cell r="H3448">
            <v>0</v>
          </cell>
          <cell r="I3448">
            <v>-0.005</v>
          </cell>
          <cell r="J3448">
            <v>0</v>
          </cell>
          <cell r="K3448">
            <v>0</v>
          </cell>
        </row>
        <row r="3449">
          <cell r="C3449" t="str">
            <v>银禧科技</v>
          </cell>
          <cell r="D3449">
            <v>0</v>
          </cell>
          <cell r="E3449">
            <v>1</v>
          </cell>
          <cell r="F3449">
            <v>0</v>
          </cell>
          <cell r="G3449">
            <v>0</v>
          </cell>
          <cell r="H3449">
            <v>0</v>
          </cell>
          <cell r="I3449">
            <v>-0.006</v>
          </cell>
          <cell r="J3449">
            <v>0</v>
          </cell>
          <cell r="K3449">
            <v>0</v>
          </cell>
        </row>
        <row r="3450">
          <cell r="C3450" t="str">
            <v>科大智能</v>
          </cell>
          <cell r="D3450">
            <v>1</v>
          </cell>
          <cell r="E3450">
            <v>2</v>
          </cell>
          <cell r="F3450">
            <v>0</v>
          </cell>
          <cell r="G3450">
            <v>0</v>
          </cell>
          <cell r="H3450">
            <v>0</v>
          </cell>
          <cell r="I3450">
            <v>0.022</v>
          </cell>
          <cell r="J3450">
            <v>0</v>
          </cell>
          <cell r="K3450">
            <v>-1</v>
          </cell>
        </row>
        <row r="3451">
          <cell r="C3451" t="str">
            <v>北京君正</v>
          </cell>
          <cell r="D3451">
            <v>3</v>
          </cell>
          <cell r="E3451">
            <v>0</v>
          </cell>
          <cell r="F3451">
            <v>-1</v>
          </cell>
          <cell r="G3451">
            <v>0</v>
          </cell>
          <cell r="H3451">
            <v>0</v>
          </cell>
          <cell r="I3451">
            <v>0.183</v>
          </cell>
          <cell r="J3451">
            <v>0</v>
          </cell>
          <cell r="K3451">
            <v>0</v>
          </cell>
        </row>
        <row r="3452">
          <cell r="C3452" t="str">
            <v>正海磁材</v>
          </cell>
          <cell r="D3452">
            <v>0</v>
          </cell>
          <cell r="E3452">
            <v>1</v>
          </cell>
          <cell r="F3452">
            <v>0</v>
          </cell>
          <cell r="G3452">
            <v>-1</v>
          </cell>
          <cell r="H3452">
            <v>0</v>
          </cell>
          <cell r="I3452">
            <v>0.017</v>
          </cell>
          <cell r="J3452">
            <v>0</v>
          </cell>
          <cell r="K3452">
            <v>0</v>
          </cell>
        </row>
        <row r="3453">
          <cell r="C3453" t="str">
            <v>金力泰</v>
          </cell>
          <cell r="D3453">
            <v>1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-0.035</v>
          </cell>
          <cell r="J3453">
            <v>0</v>
          </cell>
          <cell r="K3453">
            <v>-1</v>
          </cell>
        </row>
        <row r="3454">
          <cell r="C3454" t="str">
            <v>上海钢联</v>
          </cell>
          <cell r="D3454">
            <v>0</v>
          </cell>
          <cell r="E3454">
            <v>0</v>
          </cell>
          <cell r="F3454">
            <v>0</v>
          </cell>
          <cell r="G3454">
            <v>-1</v>
          </cell>
          <cell r="H3454">
            <v>0</v>
          </cell>
          <cell r="I3454">
            <v>-0.025</v>
          </cell>
          <cell r="J3454">
            <v>0</v>
          </cell>
          <cell r="K3454">
            <v>0</v>
          </cell>
        </row>
        <row r="3455">
          <cell r="C3455" t="str">
            <v>光韵达</v>
          </cell>
          <cell r="D3455">
            <v>3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  <cell r="I3455">
            <v>0.022</v>
          </cell>
          <cell r="J3455">
            <v>0</v>
          </cell>
          <cell r="K3455">
            <v>0</v>
          </cell>
        </row>
        <row r="3456">
          <cell r="C3456" t="str">
            <v>富瑞特装</v>
          </cell>
          <cell r="D3456">
            <v>1</v>
          </cell>
          <cell r="E3456">
            <v>0</v>
          </cell>
          <cell r="F3456">
            <v>0</v>
          </cell>
          <cell r="G3456">
            <v>0</v>
          </cell>
          <cell r="H3456">
            <v>0</v>
          </cell>
          <cell r="I3456">
            <v>-0.013</v>
          </cell>
          <cell r="J3456">
            <v>0</v>
          </cell>
          <cell r="K3456">
            <v>-1</v>
          </cell>
        </row>
        <row r="3457">
          <cell r="C3457" t="str">
            <v>拓尔思</v>
          </cell>
          <cell r="D3457">
            <v>0</v>
          </cell>
          <cell r="E3457">
            <v>0</v>
          </cell>
          <cell r="F3457">
            <v>0</v>
          </cell>
          <cell r="G3457">
            <v>-1</v>
          </cell>
          <cell r="H3457">
            <v>1</v>
          </cell>
          <cell r="I3457">
            <v>0.024</v>
          </cell>
          <cell r="J3457">
            <v>0</v>
          </cell>
          <cell r="K3457">
            <v>0</v>
          </cell>
        </row>
        <row r="3458">
          <cell r="C3458" t="str">
            <v>永利股份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  <cell r="H3458">
            <v>0</v>
          </cell>
          <cell r="I3458">
            <v>-0.004</v>
          </cell>
          <cell r="J3458">
            <v>0</v>
          </cell>
          <cell r="K3458">
            <v>0</v>
          </cell>
        </row>
        <row r="3459">
          <cell r="C3459" t="str">
            <v>银信科技</v>
          </cell>
          <cell r="D3459">
            <v>0</v>
          </cell>
          <cell r="E3459">
            <v>1</v>
          </cell>
          <cell r="F3459">
            <v>0</v>
          </cell>
          <cell r="G3459">
            <v>-1</v>
          </cell>
          <cell r="H3459">
            <v>0</v>
          </cell>
          <cell r="I3459">
            <v>-0.003</v>
          </cell>
          <cell r="J3459">
            <v>0</v>
          </cell>
          <cell r="K3459">
            <v>0</v>
          </cell>
        </row>
        <row r="3460">
          <cell r="C3460" t="str">
            <v>洲明科技</v>
          </cell>
          <cell r="D3460">
            <v>0</v>
          </cell>
          <cell r="E3460">
            <v>0</v>
          </cell>
          <cell r="F3460">
            <v>0</v>
          </cell>
          <cell r="G3460">
            <v>-1</v>
          </cell>
          <cell r="H3460">
            <v>1</v>
          </cell>
          <cell r="I3460">
            <v>0.006</v>
          </cell>
          <cell r="J3460">
            <v>0</v>
          </cell>
          <cell r="K3460">
            <v>0</v>
          </cell>
        </row>
        <row r="3461">
          <cell r="C3461" t="str">
            <v>金城医药</v>
          </cell>
          <cell r="D3461">
            <v>0</v>
          </cell>
          <cell r="E3461">
            <v>2</v>
          </cell>
          <cell r="F3461">
            <v>0</v>
          </cell>
          <cell r="G3461">
            <v>0</v>
          </cell>
          <cell r="H3461">
            <v>0</v>
          </cell>
          <cell r="I3461">
            <v>-0.029</v>
          </cell>
          <cell r="J3461">
            <v>0</v>
          </cell>
          <cell r="K3461">
            <v>-1</v>
          </cell>
        </row>
        <row r="3462">
          <cell r="C3462" t="str">
            <v>开尔新材</v>
          </cell>
          <cell r="D3462">
            <v>1</v>
          </cell>
          <cell r="E3462">
            <v>0</v>
          </cell>
          <cell r="F3462">
            <v>0</v>
          </cell>
          <cell r="G3462">
            <v>0</v>
          </cell>
          <cell r="H3462">
            <v>0</v>
          </cell>
          <cell r="I3462">
            <v>-0.009</v>
          </cell>
          <cell r="J3462">
            <v>0</v>
          </cell>
          <cell r="K3462">
            <v>0</v>
          </cell>
        </row>
        <row r="3463">
          <cell r="C3463" t="str">
            <v>方直科技</v>
          </cell>
          <cell r="D3463">
            <v>0</v>
          </cell>
          <cell r="E3463">
            <v>0</v>
          </cell>
          <cell r="F3463">
            <v>1</v>
          </cell>
          <cell r="G3463">
            <v>-1</v>
          </cell>
          <cell r="H3463">
            <v>0</v>
          </cell>
          <cell r="I3463">
            <v>-0.007</v>
          </cell>
          <cell r="J3463">
            <v>0</v>
          </cell>
          <cell r="K3463">
            <v>0</v>
          </cell>
        </row>
        <row r="3464">
          <cell r="C3464" t="str">
            <v>上海新阳</v>
          </cell>
          <cell r="D3464">
            <v>4</v>
          </cell>
          <cell r="E3464">
            <v>0</v>
          </cell>
          <cell r="F3464">
            <v>0</v>
          </cell>
          <cell r="G3464">
            <v>1</v>
          </cell>
          <cell r="H3464">
            <v>0</v>
          </cell>
          <cell r="I3464">
            <v>-0.005</v>
          </cell>
          <cell r="J3464">
            <v>0</v>
          </cell>
          <cell r="K3464">
            <v>0</v>
          </cell>
        </row>
        <row r="3465">
          <cell r="C3465" t="str">
            <v>美晨生态</v>
          </cell>
          <cell r="D3465">
            <v>4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  <cell r="I3465">
            <v>-0.004</v>
          </cell>
          <cell r="J3465">
            <v>0</v>
          </cell>
          <cell r="K3465">
            <v>0</v>
          </cell>
        </row>
        <row r="3466">
          <cell r="C3466" t="str">
            <v>冠昊生物</v>
          </cell>
          <cell r="D3466">
            <v>0</v>
          </cell>
          <cell r="E3466">
            <v>0</v>
          </cell>
          <cell r="F3466">
            <v>0</v>
          </cell>
          <cell r="G3466">
            <v>0</v>
          </cell>
          <cell r="H3466">
            <v>0</v>
          </cell>
          <cell r="I3466">
            <v>-0.001</v>
          </cell>
          <cell r="J3466">
            <v>0</v>
          </cell>
          <cell r="K3466">
            <v>0</v>
          </cell>
        </row>
        <row r="3467">
          <cell r="C3467" t="str">
            <v>东宝生物</v>
          </cell>
          <cell r="D3467">
            <v>3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-0.003</v>
          </cell>
          <cell r="J3467">
            <v>0</v>
          </cell>
          <cell r="K3467">
            <v>0</v>
          </cell>
        </row>
        <row r="3468">
          <cell r="C3468" t="str">
            <v>飞力达</v>
          </cell>
          <cell r="D3468">
            <v>4</v>
          </cell>
          <cell r="E3468">
            <v>1</v>
          </cell>
          <cell r="F3468">
            <v>0</v>
          </cell>
          <cell r="G3468">
            <v>0</v>
          </cell>
          <cell r="H3468">
            <v>0</v>
          </cell>
          <cell r="I3468">
            <v>-0.013</v>
          </cell>
          <cell r="J3468">
            <v>0</v>
          </cell>
          <cell r="K3468">
            <v>-1</v>
          </cell>
        </row>
        <row r="3469">
          <cell r="C3469" t="str">
            <v>瑞丰光电</v>
          </cell>
          <cell r="D3469">
            <v>3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  <cell r="I3469">
            <v>0.006</v>
          </cell>
          <cell r="J3469">
            <v>0</v>
          </cell>
          <cell r="K3469">
            <v>-1</v>
          </cell>
        </row>
        <row r="3470">
          <cell r="C3470" t="str">
            <v>佳云科技</v>
          </cell>
          <cell r="D3470">
            <v>4</v>
          </cell>
          <cell r="E3470">
            <v>0</v>
          </cell>
          <cell r="F3470">
            <v>0</v>
          </cell>
          <cell r="G3470">
            <v>0</v>
          </cell>
          <cell r="H3470">
            <v>0</v>
          </cell>
          <cell r="I3470">
            <v>-0.015</v>
          </cell>
          <cell r="J3470">
            <v>0</v>
          </cell>
          <cell r="K3470">
            <v>0</v>
          </cell>
        </row>
        <row r="3471">
          <cell r="C3471" t="str">
            <v>瑞丰高材</v>
          </cell>
          <cell r="D3471">
            <v>2</v>
          </cell>
          <cell r="E3471">
            <v>0</v>
          </cell>
          <cell r="F3471">
            <v>1</v>
          </cell>
          <cell r="G3471">
            <v>-1</v>
          </cell>
          <cell r="H3471">
            <v>0</v>
          </cell>
          <cell r="I3471">
            <v>-0.02</v>
          </cell>
          <cell r="J3471">
            <v>0</v>
          </cell>
          <cell r="K3471">
            <v>0</v>
          </cell>
        </row>
        <row r="3472">
          <cell r="C3472" t="str">
            <v>迪安诊断</v>
          </cell>
          <cell r="D3472">
            <v>1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  <cell r="I3472">
            <v>-0.036</v>
          </cell>
          <cell r="J3472">
            <v>0</v>
          </cell>
          <cell r="K3472">
            <v>0</v>
          </cell>
        </row>
        <row r="3473">
          <cell r="C3473" t="str">
            <v>天玑科技</v>
          </cell>
          <cell r="D3473">
            <v>4</v>
          </cell>
          <cell r="E3473">
            <v>0</v>
          </cell>
          <cell r="F3473">
            <v>0</v>
          </cell>
          <cell r="G3473">
            <v>0</v>
          </cell>
          <cell r="H3473">
            <v>0</v>
          </cell>
          <cell r="I3473">
            <v>-0.111</v>
          </cell>
          <cell r="J3473">
            <v>0</v>
          </cell>
          <cell r="K3473">
            <v>0</v>
          </cell>
        </row>
        <row r="3474">
          <cell r="C3474" t="str">
            <v>宝莱特</v>
          </cell>
          <cell r="D3474">
            <v>0</v>
          </cell>
          <cell r="E3474">
            <v>0</v>
          </cell>
          <cell r="F3474">
            <v>0</v>
          </cell>
          <cell r="G3474">
            <v>-1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</row>
        <row r="3475">
          <cell r="C3475" t="str">
            <v>融捷健康</v>
          </cell>
          <cell r="D3475">
            <v>1</v>
          </cell>
          <cell r="E3475">
            <v>0</v>
          </cell>
          <cell r="F3475">
            <v>0</v>
          </cell>
          <cell r="G3475">
            <v>0</v>
          </cell>
          <cell r="H3475">
            <v>0</v>
          </cell>
          <cell r="I3475">
            <v>-0.001</v>
          </cell>
          <cell r="J3475">
            <v>0</v>
          </cell>
          <cell r="K3475">
            <v>0</v>
          </cell>
        </row>
        <row r="3476">
          <cell r="C3476" t="str">
            <v>新开普</v>
          </cell>
          <cell r="D3476">
            <v>0</v>
          </cell>
          <cell r="E3476">
            <v>1</v>
          </cell>
          <cell r="F3476">
            <v>0</v>
          </cell>
          <cell r="G3476">
            <v>-1</v>
          </cell>
          <cell r="H3476">
            <v>0</v>
          </cell>
          <cell r="I3476">
            <v>-0.003</v>
          </cell>
          <cell r="J3476">
            <v>0</v>
          </cell>
          <cell r="K3476">
            <v>0</v>
          </cell>
        </row>
        <row r="3477">
          <cell r="C3477" t="str">
            <v>依米康</v>
          </cell>
          <cell r="D3477">
            <v>2</v>
          </cell>
          <cell r="E3477">
            <v>1</v>
          </cell>
          <cell r="F3477">
            <v>0</v>
          </cell>
          <cell r="G3477">
            <v>0</v>
          </cell>
          <cell r="H3477">
            <v>0</v>
          </cell>
          <cell r="I3477">
            <v>-0.001</v>
          </cell>
          <cell r="J3477">
            <v>0</v>
          </cell>
          <cell r="K3477">
            <v>0</v>
          </cell>
        </row>
        <row r="3478">
          <cell r="C3478" t="str">
            <v>初灵信息</v>
          </cell>
          <cell r="D3478">
            <v>2</v>
          </cell>
          <cell r="E3478">
            <v>0</v>
          </cell>
          <cell r="F3478">
            <v>0</v>
          </cell>
          <cell r="G3478">
            <v>0</v>
          </cell>
          <cell r="H3478">
            <v>0</v>
          </cell>
          <cell r="I3478">
            <v>-0.052</v>
          </cell>
          <cell r="J3478">
            <v>0</v>
          </cell>
          <cell r="K3478">
            <v>0</v>
          </cell>
        </row>
        <row r="3479">
          <cell r="C3479" t="str">
            <v>光线传媒</v>
          </cell>
          <cell r="D3479">
            <v>0</v>
          </cell>
          <cell r="E3479">
            <v>2</v>
          </cell>
          <cell r="F3479">
            <v>0</v>
          </cell>
          <cell r="G3479">
            <v>0</v>
          </cell>
          <cell r="H3479">
            <v>0</v>
          </cell>
          <cell r="I3479">
            <v>0.02</v>
          </cell>
          <cell r="J3479">
            <v>0</v>
          </cell>
          <cell r="K3479">
            <v>0</v>
          </cell>
        </row>
        <row r="3480">
          <cell r="C3480" t="str">
            <v>金信诺</v>
          </cell>
          <cell r="D3480">
            <v>1</v>
          </cell>
          <cell r="E3480">
            <v>0</v>
          </cell>
          <cell r="F3480">
            <v>0</v>
          </cell>
          <cell r="G3480">
            <v>0</v>
          </cell>
          <cell r="H3480">
            <v>0</v>
          </cell>
          <cell r="I3480">
            <v>0.009</v>
          </cell>
          <cell r="J3480">
            <v>0</v>
          </cell>
          <cell r="K3480">
            <v>-1</v>
          </cell>
        </row>
        <row r="3481">
          <cell r="C3481" t="str">
            <v>卫宁健康</v>
          </cell>
          <cell r="D3481">
            <v>0</v>
          </cell>
          <cell r="E3481">
            <v>2</v>
          </cell>
          <cell r="F3481">
            <v>1</v>
          </cell>
          <cell r="G3481">
            <v>-1</v>
          </cell>
          <cell r="H3481">
            <v>0</v>
          </cell>
          <cell r="I3481">
            <v>-0.004</v>
          </cell>
          <cell r="J3481">
            <v>0</v>
          </cell>
          <cell r="K3481">
            <v>0</v>
          </cell>
        </row>
        <row r="3482">
          <cell r="C3482" t="str">
            <v>仟源医药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  <cell r="I3482">
            <v>-0.019</v>
          </cell>
          <cell r="J3482">
            <v>0</v>
          </cell>
          <cell r="K3482">
            <v>0</v>
          </cell>
        </row>
        <row r="3483">
          <cell r="C3483" t="str">
            <v>常山药业</v>
          </cell>
          <cell r="D3483">
            <v>1</v>
          </cell>
          <cell r="E3483">
            <v>0</v>
          </cell>
          <cell r="F3483">
            <v>0</v>
          </cell>
          <cell r="G3483">
            <v>-1</v>
          </cell>
          <cell r="H3483">
            <v>0</v>
          </cell>
          <cell r="I3483">
            <v>0.016</v>
          </cell>
          <cell r="J3483">
            <v>0</v>
          </cell>
          <cell r="K3483">
            <v>0</v>
          </cell>
        </row>
        <row r="3484">
          <cell r="C3484" t="str">
            <v>星星科技</v>
          </cell>
          <cell r="D3484">
            <v>1</v>
          </cell>
          <cell r="E3484">
            <v>0</v>
          </cell>
          <cell r="F3484">
            <v>0</v>
          </cell>
          <cell r="G3484">
            <v>0</v>
          </cell>
          <cell r="H3484">
            <v>0</v>
          </cell>
          <cell r="I3484">
            <v>-0.005</v>
          </cell>
          <cell r="J3484">
            <v>0</v>
          </cell>
          <cell r="K3484">
            <v>0</v>
          </cell>
        </row>
        <row r="3485">
          <cell r="C3485" t="str">
            <v>开山股份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0.026</v>
          </cell>
          <cell r="J3485">
            <v>0</v>
          </cell>
          <cell r="K3485">
            <v>0</v>
          </cell>
        </row>
        <row r="3486">
          <cell r="C3486" t="str">
            <v>精锻科技</v>
          </cell>
          <cell r="D3486">
            <v>0</v>
          </cell>
          <cell r="E3486">
            <v>2</v>
          </cell>
          <cell r="F3486">
            <v>0</v>
          </cell>
          <cell r="G3486">
            <v>0</v>
          </cell>
          <cell r="H3486">
            <v>0</v>
          </cell>
          <cell r="I3486">
            <v>-0.004</v>
          </cell>
          <cell r="J3486">
            <v>0</v>
          </cell>
          <cell r="K3486">
            <v>0</v>
          </cell>
        </row>
        <row r="3487">
          <cell r="C3487" t="str">
            <v>新天科技</v>
          </cell>
          <cell r="D3487">
            <v>0</v>
          </cell>
          <cell r="E3487">
            <v>0</v>
          </cell>
          <cell r="F3487">
            <v>1</v>
          </cell>
          <cell r="G3487">
            <v>-1</v>
          </cell>
          <cell r="H3487">
            <v>0</v>
          </cell>
          <cell r="I3487">
            <v>-0.005</v>
          </cell>
          <cell r="J3487">
            <v>0</v>
          </cell>
          <cell r="K3487">
            <v>0</v>
          </cell>
        </row>
        <row r="3488">
          <cell r="C3488" t="str">
            <v>新莱应材</v>
          </cell>
          <cell r="D3488">
            <v>0</v>
          </cell>
          <cell r="E3488">
            <v>2</v>
          </cell>
          <cell r="F3488">
            <v>0</v>
          </cell>
          <cell r="G3488">
            <v>-1</v>
          </cell>
          <cell r="H3488">
            <v>0</v>
          </cell>
          <cell r="I3488">
            <v>0.02</v>
          </cell>
          <cell r="J3488">
            <v>0</v>
          </cell>
          <cell r="K3488">
            <v>0</v>
          </cell>
        </row>
        <row r="3489">
          <cell r="C3489" t="str">
            <v>雅本化学</v>
          </cell>
          <cell r="D3489">
            <v>2</v>
          </cell>
          <cell r="E3489">
            <v>0</v>
          </cell>
          <cell r="F3489">
            <v>1</v>
          </cell>
          <cell r="G3489">
            <v>-1</v>
          </cell>
          <cell r="H3489">
            <v>0</v>
          </cell>
          <cell r="I3489">
            <v>-0.017</v>
          </cell>
          <cell r="J3489">
            <v>0</v>
          </cell>
          <cell r="K3489">
            <v>0</v>
          </cell>
        </row>
        <row r="3490">
          <cell r="C3490" t="str">
            <v>*ST巴安</v>
          </cell>
          <cell r="D3490">
            <v>4</v>
          </cell>
          <cell r="E3490">
            <v>2</v>
          </cell>
          <cell r="F3490">
            <v>0</v>
          </cell>
          <cell r="G3490">
            <v>1</v>
          </cell>
          <cell r="H3490">
            <v>0</v>
          </cell>
          <cell r="I3490">
            <v>-0.019</v>
          </cell>
          <cell r="J3490">
            <v>0</v>
          </cell>
          <cell r="K3490">
            <v>0</v>
          </cell>
        </row>
        <row r="3491">
          <cell r="C3491" t="str">
            <v>隆华科技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-1</v>
          </cell>
        </row>
        <row r="3492">
          <cell r="C3492" t="str">
            <v>佳创视讯</v>
          </cell>
          <cell r="D3492">
            <v>2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-0.02</v>
          </cell>
          <cell r="J3492">
            <v>0</v>
          </cell>
          <cell r="K3492">
            <v>0</v>
          </cell>
        </row>
        <row r="3493">
          <cell r="C3493" t="str">
            <v>通光线缆</v>
          </cell>
          <cell r="D3493">
            <v>4</v>
          </cell>
          <cell r="E3493">
            <v>0</v>
          </cell>
          <cell r="F3493">
            <v>0</v>
          </cell>
          <cell r="G3493">
            <v>0</v>
          </cell>
          <cell r="H3493">
            <v>-1</v>
          </cell>
          <cell r="I3493">
            <v>-0.031</v>
          </cell>
          <cell r="J3493">
            <v>0</v>
          </cell>
          <cell r="K3493">
            <v>-1</v>
          </cell>
        </row>
        <row r="3494">
          <cell r="C3494" t="str">
            <v>兴源环境</v>
          </cell>
          <cell r="D3494">
            <v>2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  <cell r="I3494">
            <v>-0.007</v>
          </cell>
          <cell r="J3494">
            <v>0</v>
          </cell>
          <cell r="K3494">
            <v>0</v>
          </cell>
        </row>
        <row r="3495">
          <cell r="C3495" t="str">
            <v>尔康制药</v>
          </cell>
          <cell r="D3495">
            <v>0</v>
          </cell>
          <cell r="E3495">
            <v>0</v>
          </cell>
          <cell r="F3495">
            <v>0</v>
          </cell>
          <cell r="G3495">
            <v>-1</v>
          </cell>
          <cell r="H3495">
            <v>0</v>
          </cell>
          <cell r="I3495">
            <v>-0.007</v>
          </cell>
          <cell r="J3495">
            <v>0</v>
          </cell>
          <cell r="K3495">
            <v>-1</v>
          </cell>
        </row>
        <row r="3496">
          <cell r="C3496" t="str">
            <v>ST佳沃</v>
          </cell>
          <cell r="D3496">
            <v>2</v>
          </cell>
          <cell r="E3496">
            <v>2</v>
          </cell>
          <cell r="F3496">
            <v>0</v>
          </cell>
          <cell r="G3496">
            <v>0</v>
          </cell>
          <cell r="H3496">
            <v>0</v>
          </cell>
          <cell r="I3496">
            <v>-0.006</v>
          </cell>
          <cell r="J3496">
            <v>0</v>
          </cell>
          <cell r="K3496">
            <v>0</v>
          </cell>
        </row>
        <row r="3497">
          <cell r="C3497" t="str">
            <v>联建光电</v>
          </cell>
          <cell r="D3497">
            <v>0</v>
          </cell>
          <cell r="E3497">
            <v>0</v>
          </cell>
          <cell r="F3497">
            <v>0</v>
          </cell>
          <cell r="G3497">
            <v>0</v>
          </cell>
          <cell r="H3497">
            <v>0</v>
          </cell>
          <cell r="I3497">
            <v>-0.003</v>
          </cell>
          <cell r="J3497">
            <v>0</v>
          </cell>
          <cell r="K3497">
            <v>0</v>
          </cell>
        </row>
        <row r="3498">
          <cell r="C3498" t="str">
            <v>中威电子</v>
          </cell>
          <cell r="D3498">
            <v>2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-0.004</v>
          </cell>
          <cell r="J3498">
            <v>0</v>
          </cell>
          <cell r="K3498">
            <v>1</v>
          </cell>
        </row>
        <row r="3499">
          <cell r="C3499" t="str">
            <v>华宇软件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-0.004</v>
          </cell>
          <cell r="J3499">
            <v>0</v>
          </cell>
          <cell r="K3499">
            <v>0</v>
          </cell>
        </row>
        <row r="3500">
          <cell r="C3500" t="str">
            <v>开能健康</v>
          </cell>
          <cell r="D3500">
            <v>0</v>
          </cell>
          <cell r="E3500">
            <v>0</v>
          </cell>
          <cell r="F3500">
            <v>0</v>
          </cell>
          <cell r="G3500">
            <v>-1</v>
          </cell>
          <cell r="H3500">
            <v>0</v>
          </cell>
          <cell r="I3500">
            <v>0.025</v>
          </cell>
          <cell r="J3500">
            <v>0</v>
          </cell>
          <cell r="K3500">
            <v>0</v>
          </cell>
        </row>
        <row r="3501">
          <cell r="C3501" t="str">
            <v>和佳退</v>
          </cell>
          <cell r="D3501">
            <v>0</v>
          </cell>
          <cell r="E3501">
            <v>2</v>
          </cell>
          <cell r="F3501">
            <v>1</v>
          </cell>
          <cell r="G3501">
            <v>0</v>
          </cell>
          <cell r="H3501">
            <v>0</v>
          </cell>
          <cell r="I3501">
            <v>-0.004</v>
          </cell>
          <cell r="J3501">
            <v>0</v>
          </cell>
          <cell r="K3501">
            <v>0</v>
          </cell>
        </row>
        <row r="3502">
          <cell r="C3502" t="str">
            <v>阳光电源</v>
          </cell>
          <cell r="D3502">
            <v>2</v>
          </cell>
          <cell r="E3502">
            <v>1</v>
          </cell>
          <cell r="F3502">
            <v>0</v>
          </cell>
          <cell r="G3502">
            <v>1</v>
          </cell>
          <cell r="H3502">
            <v>0</v>
          </cell>
          <cell r="I3502">
            <v>1.127</v>
          </cell>
          <cell r="J3502">
            <v>0</v>
          </cell>
          <cell r="K3502">
            <v>0</v>
          </cell>
        </row>
        <row r="3503">
          <cell r="C3503" t="str">
            <v>梅安森</v>
          </cell>
          <cell r="D3503">
            <v>2</v>
          </cell>
          <cell r="E3503">
            <v>1</v>
          </cell>
          <cell r="F3503">
            <v>0</v>
          </cell>
          <cell r="G3503">
            <v>0</v>
          </cell>
          <cell r="H3503">
            <v>0</v>
          </cell>
          <cell r="I3503">
            <v>-0.001</v>
          </cell>
          <cell r="J3503">
            <v>0</v>
          </cell>
          <cell r="K3503">
            <v>0</v>
          </cell>
        </row>
        <row r="3504">
          <cell r="C3504" t="str">
            <v>三丰智能</v>
          </cell>
          <cell r="D3504">
            <v>4</v>
          </cell>
          <cell r="E3504">
            <v>0</v>
          </cell>
          <cell r="F3504">
            <v>0</v>
          </cell>
          <cell r="G3504">
            <v>0</v>
          </cell>
          <cell r="H3504">
            <v>0</v>
          </cell>
          <cell r="I3504">
            <v>-0.003</v>
          </cell>
          <cell r="J3504">
            <v>0</v>
          </cell>
          <cell r="K3504">
            <v>0</v>
          </cell>
        </row>
        <row r="3505">
          <cell r="C3505" t="str">
            <v>海联讯</v>
          </cell>
          <cell r="D3505">
            <v>0</v>
          </cell>
          <cell r="E3505">
            <v>0</v>
          </cell>
          <cell r="F3505">
            <v>0</v>
          </cell>
          <cell r="G3505">
            <v>-1</v>
          </cell>
          <cell r="H3505">
            <v>0</v>
          </cell>
          <cell r="I3505">
            <v>-0.023</v>
          </cell>
          <cell r="J3505">
            <v>0</v>
          </cell>
          <cell r="K3505">
            <v>0</v>
          </cell>
        </row>
        <row r="3506">
          <cell r="C3506" t="str">
            <v>华昌达</v>
          </cell>
          <cell r="D3506">
            <v>0</v>
          </cell>
          <cell r="E3506">
            <v>0</v>
          </cell>
          <cell r="F3506">
            <v>0</v>
          </cell>
          <cell r="G3506">
            <v>0</v>
          </cell>
          <cell r="H3506">
            <v>0</v>
          </cell>
          <cell r="I3506">
            <v>-0.004</v>
          </cell>
          <cell r="J3506">
            <v>0</v>
          </cell>
          <cell r="K3506">
            <v>-1</v>
          </cell>
        </row>
        <row r="3507">
          <cell r="C3507" t="str">
            <v>和晶科技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-0.015</v>
          </cell>
          <cell r="J3507">
            <v>0</v>
          </cell>
          <cell r="K3507">
            <v>-1</v>
          </cell>
        </row>
        <row r="3508">
          <cell r="C3508" t="str">
            <v>紫天科技</v>
          </cell>
          <cell r="D3508">
            <v>1</v>
          </cell>
          <cell r="E3508">
            <v>1</v>
          </cell>
          <cell r="F3508">
            <v>0</v>
          </cell>
          <cell r="G3508">
            <v>0</v>
          </cell>
          <cell r="H3508">
            <v>0</v>
          </cell>
          <cell r="I3508">
            <v>-0.045</v>
          </cell>
          <cell r="J3508">
            <v>0</v>
          </cell>
          <cell r="K3508">
            <v>0</v>
          </cell>
        </row>
        <row r="3509">
          <cell r="C3509" t="str">
            <v>金明精机</v>
          </cell>
          <cell r="D3509">
            <v>1</v>
          </cell>
          <cell r="E3509">
            <v>0</v>
          </cell>
          <cell r="F3509">
            <v>0</v>
          </cell>
          <cell r="G3509">
            <v>-1</v>
          </cell>
          <cell r="H3509">
            <v>0</v>
          </cell>
          <cell r="I3509">
            <v>-0.002</v>
          </cell>
          <cell r="J3509">
            <v>-1</v>
          </cell>
          <cell r="K3509">
            <v>0</v>
          </cell>
        </row>
        <row r="3510">
          <cell r="C3510" t="str">
            <v>三盛退</v>
          </cell>
          <cell r="D3510">
            <v>0</v>
          </cell>
          <cell r="E3510">
            <v>0</v>
          </cell>
          <cell r="F3510">
            <v>1</v>
          </cell>
          <cell r="G3510">
            <v>-1</v>
          </cell>
          <cell r="H3510">
            <v>0</v>
          </cell>
          <cell r="I3510">
            <v>-0.002</v>
          </cell>
          <cell r="J3510">
            <v>0</v>
          </cell>
          <cell r="K3510">
            <v>0</v>
          </cell>
        </row>
        <row r="3511">
          <cell r="C3511" t="str">
            <v>温州宏丰</v>
          </cell>
          <cell r="D3511">
            <v>3</v>
          </cell>
          <cell r="E3511">
            <v>0</v>
          </cell>
          <cell r="F3511">
            <v>1</v>
          </cell>
          <cell r="G3511">
            <v>-1</v>
          </cell>
          <cell r="H3511">
            <v>0</v>
          </cell>
          <cell r="I3511">
            <v>-0.021</v>
          </cell>
          <cell r="J3511">
            <v>0</v>
          </cell>
          <cell r="K3511">
            <v>0</v>
          </cell>
        </row>
        <row r="3512">
          <cell r="C3512" t="str">
            <v>苏交科</v>
          </cell>
          <cell r="D3512">
            <v>3</v>
          </cell>
          <cell r="E3512">
            <v>2</v>
          </cell>
          <cell r="F3512">
            <v>0</v>
          </cell>
          <cell r="G3512">
            <v>0</v>
          </cell>
          <cell r="H3512">
            <v>0</v>
          </cell>
          <cell r="I3512">
            <v>0.049</v>
          </cell>
          <cell r="J3512">
            <v>0</v>
          </cell>
          <cell r="K3512">
            <v>0</v>
          </cell>
        </row>
        <row r="3513">
          <cell r="C3513" t="str">
            <v>国瓷材料</v>
          </cell>
          <cell r="D3513">
            <v>1</v>
          </cell>
          <cell r="E3513">
            <v>0</v>
          </cell>
          <cell r="F3513">
            <v>0</v>
          </cell>
          <cell r="G3513">
            <v>1</v>
          </cell>
          <cell r="H3513">
            <v>0</v>
          </cell>
          <cell r="I3513">
            <v>0.06</v>
          </cell>
          <cell r="J3513">
            <v>0</v>
          </cell>
          <cell r="K3513">
            <v>0</v>
          </cell>
        </row>
        <row r="3514">
          <cell r="C3514" t="str">
            <v>安科瑞</v>
          </cell>
          <cell r="D3514">
            <v>1</v>
          </cell>
          <cell r="E3514">
            <v>2</v>
          </cell>
          <cell r="F3514">
            <v>1</v>
          </cell>
          <cell r="G3514">
            <v>-1</v>
          </cell>
          <cell r="H3514">
            <v>0</v>
          </cell>
          <cell r="I3514">
            <v>-0.024</v>
          </cell>
          <cell r="J3514">
            <v>0</v>
          </cell>
          <cell r="K3514">
            <v>0</v>
          </cell>
        </row>
        <row r="3515">
          <cell r="C3515" t="str">
            <v>飞利信</v>
          </cell>
          <cell r="D3515">
            <v>3</v>
          </cell>
          <cell r="E3515">
            <v>0</v>
          </cell>
          <cell r="F3515">
            <v>0</v>
          </cell>
          <cell r="G3515">
            <v>0</v>
          </cell>
          <cell r="H3515">
            <v>0</v>
          </cell>
          <cell r="I3515">
            <v>-0.026</v>
          </cell>
          <cell r="J3515">
            <v>0</v>
          </cell>
          <cell r="K3515">
            <v>0</v>
          </cell>
        </row>
        <row r="3516">
          <cell r="C3516" t="str">
            <v>朗玛信息</v>
          </cell>
          <cell r="D3516">
            <v>0</v>
          </cell>
          <cell r="E3516">
            <v>0</v>
          </cell>
          <cell r="F3516">
            <v>0</v>
          </cell>
          <cell r="G3516">
            <v>-1</v>
          </cell>
          <cell r="H3516">
            <v>0</v>
          </cell>
          <cell r="I3516">
            <v>-0.009</v>
          </cell>
          <cell r="J3516">
            <v>0</v>
          </cell>
          <cell r="K3516">
            <v>0</v>
          </cell>
        </row>
        <row r="3517">
          <cell r="C3517" t="str">
            <v>利德曼</v>
          </cell>
          <cell r="D3517">
            <v>0</v>
          </cell>
          <cell r="E3517">
            <v>0</v>
          </cell>
          <cell r="F3517">
            <v>0</v>
          </cell>
          <cell r="G3517">
            <v>-1</v>
          </cell>
          <cell r="H3517">
            <v>0</v>
          </cell>
          <cell r="I3517">
            <v>-0.015</v>
          </cell>
          <cell r="J3517">
            <v>0</v>
          </cell>
          <cell r="K3517">
            <v>0</v>
          </cell>
        </row>
        <row r="3518">
          <cell r="C3518" t="str">
            <v>荣科科技</v>
          </cell>
          <cell r="D3518">
            <v>4</v>
          </cell>
          <cell r="E3518">
            <v>2</v>
          </cell>
          <cell r="F3518">
            <v>0</v>
          </cell>
          <cell r="G3518">
            <v>0</v>
          </cell>
          <cell r="H3518">
            <v>0</v>
          </cell>
          <cell r="I3518">
            <v>0.073</v>
          </cell>
          <cell r="J3518">
            <v>0</v>
          </cell>
          <cell r="K3518">
            <v>0</v>
          </cell>
        </row>
        <row r="3519">
          <cell r="C3519" t="str">
            <v>百纳千成</v>
          </cell>
          <cell r="D3519">
            <v>0</v>
          </cell>
          <cell r="E3519">
            <v>2</v>
          </cell>
          <cell r="F3519">
            <v>0</v>
          </cell>
          <cell r="G3519">
            <v>0</v>
          </cell>
          <cell r="H3519">
            <v>0</v>
          </cell>
          <cell r="I3519">
            <v>0.009</v>
          </cell>
          <cell r="J3519">
            <v>0</v>
          </cell>
          <cell r="K3519">
            <v>0</v>
          </cell>
        </row>
        <row r="3520">
          <cell r="C3520" t="str">
            <v>吴通控股</v>
          </cell>
          <cell r="D3520">
            <v>3</v>
          </cell>
          <cell r="E3520">
            <v>0</v>
          </cell>
          <cell r="F3520">
            <v>0</v>
          </cell>
          <cell r="G3520">
            <v>-1</v>
          </cell>
          <cell r="H3520">
            <v>0</v>
          </cell>
          <cell r="I3520">
            <v>-0.001</v>
          </cell>
          <cell r="J3520">
            <v>0</v>
          </cell>
          <cell r="K3520">
            <v>0</v>
          </cell>
        </row>
        <row r="3521">
          <cell r="C3521" t="str">
            <v>蓝英装备</v>
          </cell>
          <cell r="D3521">
            <v>3</v>
          </cell>
          <cell r="E3521">
            <v>2</v>
          </cell>
          <cell r="F3521">
            <v>0</v>
          </cell>
          <cell r="G3521">
            <v>0</v>
          </cell>
          <cell r="H3521">
            <v>0</v>
          </cell>
          <cell r="I3521">
            <v>0.06</v>
          </cell>
          <cell r="J3521">
            <v>0</v>
          </cell>
          <cell r="K3521">
            <v>0</v>
          </cell>
        </row>
        <row r="3522">
          <cell r="C3522" t="str">
            <v>博雅生物</v>
          </cell>
          <cell r="D3522">
            <v>4</v>
          </cell>
          <cell r="E3522">
            <v>2</v>
          </cell>
          <cell r="F3522">
            <v>-1</v>
          </cell>
          <cell r="G3522">
            <v>1</v>
          </cell>
          <cell r="H3522">
            <v>0</v>
          </cell>
          <cell r="I3522">
            <v>-0.02</v>
          </cell>
          <cell r="J3522">
            <v>0</v>
          </cell>
          <cell r="K3522">
            <v>0</v>
          </cell>
        </row>
        <row r="3523">
          <cell r="C3523" t="str">
            <v>三六五网</v>
          </cell>
          <cell r="D3523">
            <v>4</v>
          </cell>
          <cell r="E3523">
            <v>0</v>
          </cell>
          <cell r="F3523">
            <v>0</v>
          </cell>
          <cell r="G3523">
            <v>0</v>
          </cell>
          <cell r="H3523">
            <v>1</v>
          </cell>
          <cell r="I3523">
            <v>0.043</v>
          </cell>
          <cell r="J3523">
            <v>0</v>
          </cell>
          <cell r="K3523">
            <v>0</v>
          </cell>
        </row>
        <row r="3524">
          <cell r="C3524" t="str">
            <v>利亚德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  <cell r="I3524">
            <v>0.006</v>
          </cell>
          <cell r="J3524">
            <v>0</v>
          </cell>
          <cell r="K3524">
            <v>0</v>
          </cell>
        </row>
        <row r="3525">
          <cell r="C3525" t="str">
            <v>蓝盾退</v>
          </cell>
          <cell r="D3525">
            <v>0</v>
          </cell>
          <cell r="E3525">
            <v>1</v>
          </cell>
          <cell r="F3525">
            <v>0</v>
          </cell>
          <cell r="G3525">
            <v>1</v>
          </cell>
          <cell r="H3525">
            <v>0</v>
          </cell>
          <cell r="I3525">
            <v>0.004</v>
          </cell>
          <cell r="J3525">
            <v>0</v>
          </cell>
          <cell r="K3525">
            <v>0</v>
          </cell>
        </row>
        <row r="3526">
          <cell r="C3526" t="str">
            <v>三诺生物</v>
          </cell>
          <cell r="D3526">
            <v>2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0.074</v>
          </cell>
          <cell r="J3526">
            <v>0</v>
          </cell>
          <cell r="K3526">
            <v>0</v>
          </cell>
        </row>
        <row r="3527">
          <cell r="C3527" t="str">
            <v>富春股份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  <cell r="I3527">
            <v>-0.001</v>
          </cell>
          <cell r="J3527">
            <v>0</v>
          </cell>
          <cell r="K3527">
            <v>0</v>
          </cell>
        </row>
        <row r="3528">
          <cell r="C3528" t="str">
            <v>ST峡创</v>
          </cell>
          <cell r="D3528">
            <v>3</v>
          </cell>
          <cell r="E3528">
            <v>0</v>
          </cell>
          <cell r="F3528">
            <v>-1</v>
          </cell>
          <cell r="G3528">
            <v>1</v>
          </cell>
          <cell r="H3528">
            <v>0</v>
          </cell>
          <cell r="I3528">
            <v>0.002</v>
          </cell>
          <cell r="J3528">
            <v>0</v>
          </cell>
          <cell r="K3528">
            <v>0</v>
          </cell>
        </row>
        <row r="3529">
          <cell r="C3529" t="str">
            <v>*ST长方</v>
          </cell>
          <cell r="D3529">
            <v>3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-0.004</v>
          </cell>
          <cell r="J3529">
            <v>0</v>
          </cell>
          <cell r="K3529">
            <v>-1</v>
          </cell>
        </row>
        <row r="3530">
          <cell r="C3530" t="str">
            <v>同有科技</v>
          </cell>
          <cell r="D3530">
            <v>0</v>
          </cell>
          <cell r="E3530">
            <v>2</v>
          </cell>
          <cell r="F3530">
            <v>0</v>
          </cell>
          <cell r="G3530">
            <v>-1</v>
          </cell>
          <cell r="H3530">
            <v>0</v>
          </cell>
          <cell r="I3530">
            <v>0.019</v>
          </cell>
          <cell r="J3530">
            <v>0</v>
          </cell>
          <cell r="K3530">
            <v>0</v>
          </cell>
        </row>
        <row r="3531">
          <cell r="C3531" t="str">
            <v>聚飞光电</v>
          </cell>
          <cell r="D3531">
            <v>2</v>
          </cell>
          <cell r="E3531">
            <v>0</v>
          </cell>
          <cell r="F3531">
            <v>0</v>
          </cell>
          <cell r="G3531">
            <v>0</v>
          </cell>
          <cell r="H3531">
            <v>0</v>
          </cell>
          <cell r="I3531">
            <v>0.001</v>
          </cell>
          <cell r="J3531">
            <v>0</v>
          </cell>
          <cell r="K3531">
            <v>0</v>
          </cell>
        </row>
        <row r="3532">
          <cell r="C3532" t="str">
            <v>云意电气</v>
          </cell>
          <cell r="D3532">
            <v>3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  <cell r="I3532">
            <v>0.009</v>
          </cell>
          <cell r="J3532">
            <v>0</v>
          </cell>
          <cell r="K3532">
            <v>0</v>
          </cell>
        </row>
        <row r="3533">
          <cell r="C3533" t="str">
            <v>裕兴股份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-0.008</v>
          </cell>
          <cell r="J3533">
            <v>0</v>
          </cell>
          <cell r="K3533">
            <v>-1</v>
          </cell>
        </row>
        <row r="3534">
          <cell r="C3534" t="str">
            <v>远方信息</v>
          </cell>
          <cell r="D3534">
            <v>0</v>
          </cell>
          <cell r="E3534">
            <v>0</v>
          </cell>
          <cell r="F3534">
            <v>0</v>
          </cell>
          <cell r="G3534">
            <v>-1</v>
          </cell>
          <cell r="H3534">
            <v>0</v>
          </cell>
          <cell r="I3534">
            <v>-0.016</v>
          </cell>
          <cell r="J3534">
            <v>0</v>
          </cell>
          <cell r="K3534">
            <v>0</v>
          </cell>
        </row>
        <row r="3535">
          <cell r="C3535" t="str">
            <v>慈星股份</v>
          </cell>
          <cell r="D3535">
            <v>2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-0.004</v>
          </cell>
          <cell r="J3535">
            <v>0</v>
          </cell>
          <cell r="K3535">
            <v>-1</v>
          </cell>
        </row>
        <row r="3536">
          <cell r="C3536" t="str">
            <v>中际旭创</v>
          </cell>
          <cell r="D3536">
            <v>4</v>
          </cell>
          <cell r="E3536">
            <v>0</v>
          </cell>
          <cell r="F3536">
            <v>0</v>
          </cell>
          <cell r="G3536">
            <v>1</v>
          </cell>
          <cell r="H3536">
            <v>0</v>
          </cell>
          <cell r="I3536">
            <v>-0.342</v>
          </cell>
          <cell r="J3536">
            <v>0</v>
          </cell>
          <cell r="K3536">
            <v>0</v>
          </cell>
        </row>
        <row r="3537">
          <cell r="C3537" t="str">
            <v>吉艾退</v>
          </cell>
          <cell r="D3537">
            <v>2</v>
          </cell>
          <cell r="E3537">
            <v>1</v>
          </cell>
          <cell r="F3537">
            <v>1</v>
          </cell>
          <cell r="G3537">
            <v>-1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</row>
        <row r="3538">
          <cell r="C3538" t="str">
            <v>宜通世纪</v>
          </cell>
          <cell r="D3538">
            <v>0</v>
          </cell>
          <cell r="E3538">
            <v>0</v>
          </cell>
          <cell r="F3538">
            <v>0</v>
          </cell>
          <cell r="G3538">
            <v>-1</v>
          </cell>
          <cell r="H3538">
            <v>0</v>
          </cell>
          <cell r="I3538">
            <v>0.004</v>
          </cell>
          <cell r="J3538">
            <v>0</v>
          </cell>
          <cell r="K3538">
            <v>0</v>
          </cell>
        </row>
        <row r="3539">
          <cell r="C3539" t="str">
            <v>任子行</v>
          </cell>
          <cell r="D3539">
            <v>4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-0.05</v>
          </cell>
          <cell r="J3539">
            <v>0</v>
          </cell>
          <cell r="K3539">
            <v>0</v>
          </cell>
        </row>
        <row r="3540">
          <cell r="C3540" t="str">
            <v>邦讯退</v>
          </cell>
          <cell r="D3540">
            <v>3</v>
          </cell>
          <cell r="E3540">
            <v>2</v>
          </cell>
          <cell r="F3540">
            <v>0</v>
          </cell>
          <cell r="G3540">
            <v>0</v>
          </cell>
          <cell r="H3540">
            <v>0</v>
          </cell>
          <cell r="I3540">
            <v>-0.004</v>
          </cell>
          <cell r="J3540">
            <v>0</v>
          </cell>
          <cell r="K3540">
            <v>0</v>
          </cell>
        </row>
        <row r="3541">
          <cell r="C3541" t="str">
            <v>ST天山</v>
          </cell>
          <cell r="D3541">
            <v>1</v>
          </cell>
          <cell r="E3541">
            <v>2</v>
          </cell>
          <cell r="F3541">
            <v>0</v>
          </cell>
          <cell r="G3541">
            <v>-1</v>
          </cell>
          <cell r="H3541">
            <v>0</v>
          </cell>
          <cell r="I3541">
            <v>-0.01</v>
          </cell>
          <cell r="J3541">
            <v>0</v>
          </cell>
          <cell r="K3541">
            <v>0</v>
          </cell>
        </row>
        <row r="3542">
          <cell r="C3542" t="str">
            <v>戴维医疗</v>
          </cell>
          <cell r="D3542">
            <v>1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-0.017</v>
          </cell>
          <cell r="J3542">
            <v>0</v>
          </cell>
          <cell r="K3542">
            <v>-1</v>
          </cell>
        </row>
        <row r="3543">
          <cell r="C3543" t="str">
            <v>掌趣科技</v>
          </cell>
          <cell r="D3543">
            <v>0</v>
          </cell>
          <cell r="E3543">
            <v>2</v>
          </cell>
          <cell r="F3543">
            <v>0</v>
          </cell>
          <cell r="G3543">
            <v>0</v>
          </cell>
          <cell r="H3543">
            <v>0</v>
          </cell>
          <cell r="I3543">
            <v>0.01</v>
          </cell>
          <cell r="J3543">
            <v>0</v>
          </cell>
          <cell r="K3543">
            <v>0</v>
          </cell>
        </row>
        <row r="3544">
          <cell r="C3544" t="str">
            <v>晶盛机电</v>
          </cell>
          <cell r="D3544">
            <v>1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0.048</v>
          </cell>
          <cell r="J3544">
            <v>0</v>
          </cell>
          <cell r="K3544">
            <v>0</v>
          </cell>
        </row>
        <row r="3545">
          <cell r="C3545" t="str">
            <v>珈伟新能</v>
          </cell>
          <cell r="D3545">
            <v>3</v>
          </cell>
          <cell r="E3545">
            <v>0</v>
          </cell>
          <cell r="F3545">
            <v>0</v>
          </cell>
          <cell r="G3545">
            <v>-1</v>
          </cell>
          <cell r="H3545">
            <v>0</v>
          </cell>
          <cell r="I3545">
            <v>-0.006</v>
          </cell>
          <cell r="J3545">
            <v>0</v>
          </cell>
          <cell r="K3545">
            <v>0</v>
          </cell>
        </row>
        <row r="3546">
          <cell r="C3546" t="str">
            <v>博晖创新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-0.017</v>
          </cell>
          <cell r="J3546">
            <v>0</v>
          </cell>
          <cell r="K3546">
            <v>-1</v>
          </cell>
        </row>
        <row r="3547">
          <cell r="C3547" t="str">
            <v>麦捷科技</v>
          </cell>
          <cell r="D3547">
            <v>4</v>
          </cell>
          <cell r="E3547">
            <v>0</v>
          </cell>
          <cell r="F3547">
            <v>-1</v>
          </cell>
          <cell r="G3547">
            <v>1</v>
          </cell>
          <cell r="H3547">
            <v>0</v>
          </cell>
          <cell r="I3547">
            <v>0.146</v>
          </cell>
          <cell r="J3547">
            <v>0</v>
          </cell>
          <cell r="K3547">
            <v>0</v>
          </cell>
        </row>
        <row r="3548">
          <cell r="C3548" t="str">
            <v>海达股份</v>
          </cell>
          <cell r="D3548">
            <v>1</v>
          </cell>
          <cell r="E3548">
            <v>2</v>
          </cell>
          <cell r="F3548">
            <v>0</v>
          </cell>
          <cell r="G3548">
            <v>0</v>
          </cell>
          <cell r="H3548">
            <v>0</v>
          </cell>
          <cell r="I3548">
            <v>0.011</v>
          </cell>
          <cell r="J3548">
            <v>0</v>
          </cell>
          <cell r="K3548">
            <v>-1</v>
          </cell>
        </row>
        <row r="3549">
          <cell r="C3549" t="str">
            <v>同大股份</v>
          </cell>
          <cell r="D3549">
            <v>3</v>
          </cell>
          <cell r="E3549">
            <v>2</v>
          </cell>
          <cell r="F3549">
            <v>0</v>
          </cell>
          <cell r="G3549">
            <v>0</v>
          </cell>
          <cell r="H3549">
            <v>0</v>
          </cell>
          <cell r="I3549">
            <v>0.423</v>
          </cell>
          <cell r="J3549">
            <v>0</v>
          </cell>
          <cell r="K3549">
            <v>0</v>
          </cell>
        </row>
        <row r="3550">
          <cell r="C3550" t="str">
            <v>硕贝德</v>
          </cell>
          <cell r="D3550">
            <v>4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0.063</v>
          </cell>
          <cell r="J3550">
            <v>0</v>
          </cell>
          <cell r="K3550">
            <v>0</v>
          </cell>
        </row>
        <row r="3551">
          <cell r="C3551" t="str">
            <v>华灿光电</v>
          </cell>
          <cell r="D3551">
            <v>0</v>
          </cell>
          <cell r="E3551">
            <v>1</v>
          </cell>
          <cell r="F3551">
            <v>0</v>
          </cell>
          <cell r="G3551">
            <v>1</v>
          </cell>
          <cell r="H3551">
            <v>0</v>
          </cell>
          <cell r="I3551">
            <v>0.007</v>
          </cell>
          <cell r="J3551">
            <v>0</v>
          </cell>
          <cell r="K3551">
            <v>0</v>
          </cell>
        </row>
        <row r="3552">
          <cell r="C3552" t="str">
            <v>旋极信息</v>
          </cell>
          <cell r="D3552">
            <v>1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-0.011</v>
          </cell>
          <cell r="J3552">
            <v>0</v>
          </cell>
          <cell r="K3552">
            <v>-1</v>
          </cell>
        </row>
        <row r="3553">
          <cell r="C3553" t="str">
            <v>德威退</v>
          </cell>
          <cell r="D3553">
            <v>0</v>
          </cell>
          <cell r="E3553">
            <v>2</v>
          </cell>
          <cell r="F3553">
            <v>0</v>
          </cell>
          <cell r="G3553">
            <v>-1</v>
          </cell>
          <cell r="H3553">
            <v>0</v>
          </cell>
          <cell r="I3553">
            <v>0.003</v>
          </cell>
          <cell r="J3553">
            <v>0</v>
          </cell>
          <cell r="K3553">
            <v>0</v>
          </cell>
        </row>
        <row r="3554">
          <cell r="C3554" t="str">
            <v>凯利泰</v>
          </cell>
          <cell r="D3554">
            <v>0</v>
          </cell>
          <cell r="E3554">
            <v>1</v>
          </cell>
          <cell r="F3554">
            <v>0</v>
          </cell>
          <cell r="G3554">
            <v>0</v>
          </cell>
          <cell r="H3554">
            <v>0</v>
          </cell>
          <cell r="I3554">
            <v>-0.003</v>
          </cell>
          <cell r="J3554">
            <v>0</v>
          </cell>
          <cell r="K3554">
            <v>0</v>
          </cell>
        </row>
        <row r="3555">
          <cell r="C3555" t="str">
            <v>中颖电子</v>
          </cell>
          <cell r="D3555">
            <v>4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0.078</v>
          </cell>
          <cell r="J3555">
            <v>0</v>
          </cell>
          <cell r="K3555">
            <v>0</v>
          </cell>
        </row>
        <row r="3556">
          <cell r="C3556" t="str">
            <v>宜安科技</v>
          </cell>
          <cell r="D3556">
            <v>1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0.01</v>
          </cell>
          <cell r="J3556">
            <v>0</v>
          </cell>
          <cell r="K3556">
            <v>0</v>
          </cell>
        </row>
        <row r="3557">
          <cell r="C3557" t="str">
            <v>海伦钢琴</v>
          </cell>
          <cell r="D3557">
            <v>2</v>
          </cell>
          <cell r="E3557">
            <v>2</v>
          </cell>
          <cell r="F3557">
            <v>0</v>
          </cell>
          <cell r="G3557">
            <v>0</v>
          </cell>
          <cell r="H3557">
            <v>0</v>
          </cell>
          <cell r="I3557">
            <v>-0.011</v>
          </cell>
          <cell r="J3557">
            <v>0</v>
          </cell>
          <cell r="K3557">
            <v>0</v>
          </cell>
        </row>
        <row r="3558">
          <cell r="C3558" t="str">
            <v>计通退</v>
          </cell>
          <cell r="D3558">
            <v>4</v>
          </cell>
          <cell r="E3558">
            <v>2</v>
          </cell>
          <cell r="F3558">
            <v>0</v>
          </cell>
          <cell r="G3558">
            <v>0</v>
          </cell>
          <cell r="H3558">
            <v>0</v>
          </cell>
          <cell r="I3558">
            <v>-0.009</v>
          </cell>
          <cell r="J3558">
            <v>0</v>
          </cell>
          <cell r="K3558">
            <v>0</v>
          </cell>
        </row>
        <row r="3559">
          <cell r="C3559" t="str">
            <v>苏大维格</v>
          </cell>
          <cell r="D3559">
            <v>0</v>
          </cell>
          <cell r="E3559">
            <v>1</v>
          </cell>
          <cell r="F3559">
            <v>0</v>
          </cell>
          <cell r="G3559">
            <v>0</v>
          </cell>
          <cell r="H3559">
            <v>0</v>
          </cell>
          <cell r="I3559">
            <v>0.036</v>
          </cell>
          <cell r="J3559">
            <v>0</v>
          </cell>
          <cell r="K3559">
            <v>0</v>
          </cell>
        </row>
        <row r="3560">
          <cell r="C3560" t="str">
            <v>天壕能源</v>
          </cell>
          <cell r="D3560">
            <v>0</v>
          </cell>
          <cell r="E3560">
            <v>0</v>
          </cell>
          <cell r="F3560">
            <v>0</v>
          </cell>
          <cell r="G3560">
            <v>-1</v>
          </cell>
          <cell r="H3560">
            <v>0</v>
          </cell>
          <cell r="I3560">
            <v>-0.022</v>
          </cell>
          <cell r="J3560">
            <v>0</v>
          </cell>
          <cell r="K3560">
            <v>0</v>
          </cell>
        </row>
        <row r="3561">
          <cell r="C3561" t="str">
            <v>兆日科技</v>
          </cell>
          <cell r="D3561">
            <v>4</v>
          </cell>
          <cell r="E3561">
            <v>0</v>
          </cell>
          <cell r="F3561">
            <v>1</v>
          </cell>
          <cell r="G3561">
            <v>-1</v>
          </cell>
          <cell r="H3561">
            <v>0</v>
          </cell>
          <cell r="I3561">
            <v>-0.057</v>
          </cell>
          <cell r="J3561">
            <v>0</v>
          </cell>
          <cell r="K3561">
            <v>0</v>
          </cell>
        </row>
        <row r="3562">
          <cell r="C3562" t="str">
            <v>津膜科技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-0.005</v>
          </cell>
          <cell r="J3562">
            <v>0</v>
          </cell>
          <cell r="K3562">
            <v>0</v>
          </cell>
        </row>
        <row r="3563">
          <cell r="C3563" t="str">
            <v>迪森股份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0.004</v>
          </cell>
          <cell r="J3563">
            <v>0</v>
          </cell>
          <cell r="K3563">
            <v>0</v>
          </cell>
        </row>
        <row r="3564">
          <cell r="C3564" t="str">
            <v>新文退</v>
          </cell>
          <cell r="D3564">
            <v>4</v>
          </cell>
          <cell r="E3564">
            <v>2</v>
          </cell>
          <cell r="F3564">
            <v>0</v>
          </cell>
          <cell r="G3564">
            <v>0</v>
          </cell>
          <cell r="H3564">
            <v>0</v>
          </cell>
          <cell r="I3564">
            <v>0.002</v>
          </cell>
          <cell r="J3564">
            <v>0</v>
          </cell>
          <cell r="K3564">
            <v>0</v>
          </cell>
        </row>
        <row r="3565">
          <cell r="C3565" t="str">
            <v>银邦股份</v>
          </cell>
          <cell r="D3565">
            <v>4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0.003</v>
          </cell>
          <cell r="J3565">
            <v>0</v>
          </cell>
          <cell r="K3565">
            <v>0</v>
          </cell>
        </row>
        <row r="3566">
          <cell r="C3566" t="str">
            <v>*ST开元</v>
          </cell>
          <cell r="D3566">
            <v>2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-0.002</v>
          </cell>
          <cell r="J3566">
            <v>0</v>
          </cell>
          <cell r="K3566">
            <v>0</v>
          </cell>
        </row>
        <row r="3567">
          <cell r="C3567" t="str">
            <v>润和软件</v>
          </cell>
          <cell r="D3567">
            <v>0</v>
          </cell>
          <cell r="E3567">
            <v>0</v>
          </cell>
          <cell r="F3567">
            <v>0</v>
          </cell>
          <cell r="G3567">
            <v>-1</v>
          </cell>
          <cell r="H3567">
            <v>0</v>
          </cell>
          <cell r="I3567">
            <v>0.07</v>
          </cell>
          <cell r="J3567">
            <v>0</v>
          </cell>
          <cell r="K3567">
            <v>0</v>
          </cell>
        </row>
        <row r="3568">
          <cell r="C3568" t="str">
            <v>科恒股份</v>
          </cell>
          <cell r="D3568">
            <v>0</v>
          </cell>
          <cell r="E3568">
            <v>0</v>
          </cell>
          <cell r="F3568">
            <v>0</v>
          </cell>
          <cell r="G3568">
            <v>-1</v>
          </cell>
          <cell r="H3568">
            <v>0</v>
          </cell>
          <cell r="I3568">
            <v>0.009</v>
          </cell>
          <cell r="J3568">
            <v>0</v>
          </cell>
          <cell r="K3568">
            <v>0</v>
          </cell>
        </row>
        <row r="3569">
          <cell r="C3569" t="str">
            <v>麦克奥迪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0.001</v>
          </cell>
          <cell r="J3569">
            <v>0</v>
          </cell>
          <cell r="K3569">
            <v>-1</v>
          </cell>
        </row>
        <row r="3570">
          <cell r="C3570" t="str">
            <v>天银机电</v>
          </cell>
          <cell r="D3570">
            <v>3</v>
          </cell>
          <cell r="E3570">
            <v>1</v>
          </cell>
          <cell r="F3570">
            <v>0</v>
          </cell>
          <cell r="G3570">
            <v>-1</v>
          </cell>
          <cell r="H3570">
            <v>0</v>
          </cell>
          <cell r="I3570">
            <v>0.037</v>
          </cell>
          <cell r="J3570">
            <v>0</v>
          </cell>
          <cell r="K3570">
            <v>0</v>
          </cell>
        </row>
        <row r="3571">
          <cell r="C3571" t="str">
            <v>联创股份</v>
          </cell>
          <cell r="D3571">
            <v>0</v>
          </cell>
          <cell r="E3571">
            <v>0</v>
          </cell>
          <cell r="F3571">
            <v>0</v>
          </cell>
          <cell r="G3571">
            <v>-1</v>
          </cell>
          <cell r="H3571">
            <v>0</v>
          </cell>
          <cell r="I3571">
            <v>-0.003</v>
          </cell>
          <cell r="J3571">
            <v>0</v>
          </cell>
          <cell r="K3571">
            <v>0</v>
          </cell>
        </row>
        <row r="3572">
          <cell r="C3572" t="str">
            <v>立方数科</v>
          </cell>
          <cell r="D3572">
            <v>1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-0.018</v>
          </cell>
          <cell r="J3572">
            <v>0</v>
          </cell>
          <cell r="K3572">
            <v>-1</v>
          </cell>
        </row>
        <row r="3573">
          <cell r="C3573" t="str">
            <v>华民股份</v>
          </cell>
          <cell r="D3573">
            <v>2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0.017</v>
          </cell>
          <cell r="J3573">
            <v>0</v>
          </cell>
          <cell r="K3573">
            <v>0</v>
          </cell>
        </row>
        <row r="3574">
          <cell r="C3574" t="str">
            <v>南大光电</v>
          </cell>
          <cell r="D3574">
            <v>4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0.015</v>
          </cell>
          <cell r="J3574">
            <v>0</v>
          </cell>
          <cell r="K3574">
            <v>0</v>
          </cell>
        </row>
        <row r="3575">
          <cell r="C3575" t="str">
            <v>泰格医药</v>
          </cell>
          <cell r="D3575">
            <v>2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0.019</v>
          </cell>
          <cell r="J3575">
            <v>0</v>
          </cell>
          <cell r="K3575">
            <v>-1</v>
          </cell>
        </row>
        <row r="3576">
          <cell r="C3576" t="str">
            <v>长亮科技</v>
          </cell>
          <cell r="D3576">
            <v>3</v>
          </cell>
          <cell r="E3576">
            <v>2</v>
          </cell>
          <cell r="F3576">
            <v>-1</v>
          </cell>
          <cell r="G3576">
            <v>1</v>
          </cell>
          <cell r="H3576">
            <v>0</v>
          </cell>
          <cell r="I3576">
            <v>0.024</v>
          </cell>
          <cell r="J3576">
            <v>0</v>
          </cell>
          <cell r="K3576">
            <v>0</v>
          </cell>
        </row>
        <row r="3577">
          <cell r="C3577" t="str">
            <v>金卡智能</v>
          </cell>
          <cell r="D3577">
            <v>0</v>
          </cell>
          <cell r="E3577">
            <v>0</v>
          </cell>
          <cell r="F3577">
            <v>0</v>
          </cell>
          <cell r="G3577">
            <v>-1</v>
          </cell>
          <cell r="H3577">
            <v>0</v>
          </cell>
          <cell r="I3577">
            <v>-0.004</v>
          </cell>
          <cell r="J3577">
            <v>0</v>
          </cell>
          <cell r="K3577">
            <v>0</v>
          </cell>
        </row>
        <row r="3578">
          <cell r="C3578" t="str">
            <v>华鹏飞</v>
          </cell>
          <cell r="D3578">
            <v>3</v>
          </cell>
          <cell r="E3578">
            <v>2</v>
          </cell>
          <cell r="F3578">
            <v>0</v>
          </cell>
          <cell r="G3578">
            <v>0</v>
          </cell>
          <cell r="H3578">
            <v>0</v>
          </cell>
          <cell r="I3578">
            <v>0.014</v>
          </cell>
          <cell r="J3578">
            <v>1</v>
          </cell>
          <cell r="K3578">
            <v>1</v>
          </cell>
        </row>
        <row r="3579">
          <cell r="C3579" t="str">
            <v>永贵电器</v>
          </cell>
          <cell r="D3579">
            <v>3</v>
          </cell>
          <cell r="E3579">
            <v>2</v>
          </cell>
          <cell r="F3579">
            <v>0</v>
          </cell>
          <cell r="G3579">
            <v>0</v>
          </cell>
          <cell r="H3579">
            <v>0</v>
          </cell>
          <cell r="I3579">
            <v>0.073</v>
          </cell>
          <cell r="J3579">
            <v>0</v>
          </cell>
          <cell r="K3579">
            <v>0</v>
          </cell>
        </row>
        <row r="3580">
          <cell r="C3580" t="str">
            <v>北信源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  <cell r="K3580">
            <v>-1</v>
          </cell>
        </row>
        <row r="3581">
          <cell r="C3581" t="str">
            <v>东土科技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0.124</v>
          </cell>
          <cell r="J3581">
            <v>0</v>
          </cell>
          <cell r="K3581">
            <v>0</v>
          </cell>
        </row>
        <row r="3582">
          <cell r="C3582" t="str">
            <v>东华测试</v>
          </cell>
          <cell r="D3582">
            <v>1</v>
          </cell>
          <cell r="E3582">
            <v>1</v>
          </cell>
          <cell r="F3582">
            <v>0</v>
          </cell>
          <cell r="G3582">
            <v>0</v>
          </cell>
          <cell r="H3582">
            <v>0</v>
          </cell>
          <cell r="I3582">
            <v>0.042</v>
          </cell>
          <cell r="J3582">
            <v>0</v>
          </cell>
          <cell r="K3582">
            <v>0</v>
          </cell>
        </row>
        <row r="3583">
          <cell r="C3583" t="str">
            <v>蒙草生态</v>
          </cell>
          <cell r="D3583">
            <v>1</v>
          </cell>
          <cell r="E3583">
            <v>1</v>
          </cell>
          <cell r="F3583">
            <v>0</v>
          </cell>
          <cell r="G3583">
            <v>0</v>
          </cell>
          <cell r="H3583">
            <v>0</v>
          </cell>
          <cell r="I3583">
            <v>-0.004</v>
          </cell>
          <cell r="J3583">
            <v>0</v>
          </cell>
          <cell r="K3583">
            <v>0</v>
          </cell>
        </row>
        <row r="3584">
          <cell r="C3584" t="str">
            <v>光一退</v>
          </cell>
          <cell r="D3584">
            <v>3</v>
          </cell>
          <cell r="E3584">
            <v>2</v>
          </cell>
          <cell r="F3584">
            <v>0</v>
          </cell>
          <cell r="G3584">
            <v>0</v>
          </cell>
          <cell r="H3584">
            <v>0</v>
          </cell>
          <cell r="I3584">
            <v>-0.025</v>
          </cell>
          <cell r="J3584">
            <v>0</v>
          </cell>
          <cell r="K3584">
            <v>0</v>
          </cell>
        </row>
        <row r="3585">
          <cell r="C3585" t="str">
            <v>我武生物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0.051</v>
          </cell>
          <cell r="J3585">
            <v>0</v>
          </cell>
          <cell r="K3585">
            <v>0</v>
          </cell>
        </row>
        <row r="3586">
          <cell r="C3586" t="str">
            <v>楚天科技</v>
          </cell>
          <cell r="D3586">
            <v>0</v>
          </cell>
          <cell r="E3586">
            <v>0</v>
          </cell>
          <cell r="F3586">
            <v>0</v>
          </cell>
          <cell r="G3586">
            <v>-1</v>
          </cell>
          <cell r="H3586">
            <v>0</v>
          </cell>
          <cell r="I3586">
            <v>0.005</v>
          </cell>
          <cell r="J3586">
            <v>0</v>
          </cell>
          <cell r="K3586">
            <v>0</v>
          </cell>
        </row>
        <row r="3587">
          <cell r="C3587" t="str">
            <v>全通教育</v>
          </cell>
          <cell r="D3587">
            <v>4</v>
          </cell>
          <cell r="E3587">
            <v>1</v>
          </cell>
          <cell r="F3587">
            <v>0</v>
          </cell>
          <cell r="G3587">
            <v>0</v>
          </cell>
          <cell r="H3587">
            <v>0</v>
          </cell>
          <cell r="I3587">
            <v>-0.009</v>
          </cell>
          <cell r="J3587">
            <v>0</v>
          </cell>
          <cell r="K3587">
            <v>0</v>
          </cell>
        </row>
        <row r="3588">
          <cell r="C3588" t="str">
            <v>炬华科技</v>
          </cell>
          <cell r="D3588">
            <v>3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-0.113</v>
          </cell>
          <cell r="J3588">
            <v>0</v>
          </cell>
          <cell r="K3588">
            <v>-1</v>
          </cell>
        </row>
        <row r="3589">
          <cell r="C3589" t="str">
            <v>博腾股份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0.017</v>
          </cell>
          <cell r="J3589">
            <v>0</v>
          </cell>
          <cell r="K3589">
            <v>0</v>
          </cell>
        </row>
        <row r="3590">
          <cell r="C3590" t="str">
            <v>中文在线</v>
          </cell>
          <cell r="D3590">
            <v>1</v>
          </cell>
          <cell r="E3590">
            <v>0</v>
          </cell>
          <cell r="F3590">
            <v>0</v>
          </cell>
          <cell r="G3590">
            <v>0</v>
          </cell>
          <cell r="H3590">
            <v>0</v>
          </cell>
          <cell r="I3590">
            <v>0.003</v>
          </cell>
          <cell r="J3590">
            <v>0</v>
          </cell>
          <cell r="K3590">
            <v>0</v>
          </cell>
        </row>
        <row r="3591">
          <cell r="C3591" t="str">
            <v>恒华科技</v>
          </cell>
          <cell r="D3591">
            <v>2</v>
          </cell>
          <cell r="E3591">
            <v>0</v>
          </cell>
          <cell r="F3591">
            <v>0</v>
          </cell>
          <cell r="G3591">
            <v>0</v>
          </cell>
          <cell r="H3591">
            <v>0</v>
          </cell>
          <cell r="I3591">
            <v>-0.008</v>
          </cell>
          <cell r="J3591">
            <v>0</v>
          </cell>
          <cell r="K3591">
            <v>-1</v>
          </cell>
        </row>
        <row r="3592">
          <cell r="C3592" t="str">
            <v>创意信息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  <cell r="H3592">
            <v>0</v>
          </cell>
          <cell r="I3592">
            <v>0.002</v>
          </cell>
          <cell r="J3592">
            <v>0</v>
          </cell>
          <cell r="K3592">
            <v>0</v>
          </cell>
        </row>
        <row r="3593">
          <cell r="C3593" t="str">
            <v>网力退</v>
          </cell>
          <cell r="D3593">
            <v>0</v>
          </cell>
          <cell r="E3593">
            <v>1</v>
          </cell>
          <cell r="F3593">
            <v>0</v>
          </cell>
          <cell r="G3593">
            <v>0</v>
          </cell>
          <cell r="H3593">
            <v>0</v>
          </cell>
          <cell r="I3593">
            <v>0.001</v>
          </cell>
          <cell r="J3593">
            <v>0</v>
          </cell>
          <cell r="K3593">
            <v>-1</v>
          </cell>
        </row>
        <row r="3594">
          <cell r="C3594" t="str">
            <v>ST汇金</v>
          </cell>
          <cell r="D3594">
            <v>1</v>
          </cell>
          <cell r="E3594">
            <v>0</v>
          </cell>
          <cell r="F3594">
            <v>0</v>
          </cell>
          <cell r="G3594">
            <v>-1</v>
          </cell>
          <cell r="H3594">
            <v>0</v>
          </cell>
          <cell r="I3594">
            <v>0.005</v>
          </cell>
          <cell r="J3594">
            <v>0</v>
          </cell>
          <cell r="K3594">
            <v>0</v>
          </cell>
        </row>
        <row r="3595">
          <cell r="C3595" t="str">
            <v>绿盟科技</v>
          </cell>
          <cell r="D3595">
            <v>0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0.012</v>
          </cell>
          <cell r="J3595">
            <v>0</v>
          </cell>
          <cell r="K3595">
            <v>0</v>
          </cell>
        </row>
        <row r="3596">
          <cell r="C3596" t="str">
            <v>安控科技</v>
          </cell>
          <cell r="D3596">
            <v>2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  <cell r="I3596">
            <v>-0.005</v>
          </cell>
          <cell r="J3596">
            <v>0</v>
          </cell>
          <cell r="K3596">
            <v>0</v>
          </cell>
        </row>
        <row r="3597">
          <cell r="C3597" t="str">
            <v>汇中股份</v>
          </cell>
          <cell r="D3597">
            <v>0</v>
          </cell>
          <cell r="E3597">
            <v>2</v>
          </cell>
          <cell r="F3597">
            <v>0</v>
          </cell>
          <cell r="G3597">
            <v>-1</v>
          </cell>
          <cell r="H3597">
            <v>0</v>
          </cell>
          <cell r="I3597">
            <v>-0.014</v>
          </cell>
          <cell r="J3597">
            <v>0</v>
          </cell>
          <cell r="K3597">
            <v>0</v>
          </cell>
        </row>
        <row r="3598">
          <cell r="C3598" t="str">
            <v>扬杰科技</v>
          </cell>
          <cell r="D3598">
            <v>4</v>
          </cell>
          <cell r="E3598">
            <v>0</v>
          </cell>
          <cell r="F3598">
            <v>-1</v>
          </cell>
          <cell r="G3598">
            <v>1</v>
          </cell>
          <cell r="H3598">
            <v>0</v>
          </cell>
          <cell r="I3598">
            <v>0.363</v>
          </cell>
          <cell r="J3598">
            <v>0</v>
          </cell>
          <cell r="K3598">
            <v>0</v>
          </cell>
        </row>
        <row r="3599">
          <cell r="C3599" t="str">
            <v>中铁装配</v>
          </cell>
          <cell r="D3599">
            <v>4</v>
          </cell>
          <cell r="E3599">
            <v>0</v>
          </cell>
          <cell r="F3599">
            <v>0</v>
          </cell>
          <cell r="G3599">
            <v>0</v>
          </cell>
          <cell r="H3599">
            <v>-1</v>
          </cell>
          <cell r="I3599">
            <v>-0.045</v>
          </cell>
          <cell r="J3599">
            <v>0</v>
          </cell>
          <cell r="K3599">
            <v>0</v>
          </cell>
        </row>
        <row r="3600">
          <cell r="C3600" t="str">
            <v>鹏翎股份</v>
          </cell>
          <cell r="D3600">
            <v>2</v>
          </cell>
          <cell r="E3600">
            <v>2</v>
          </cell>
          <cell r="F3600">
            <v>0</v>
          </cell>
          <cell r="G3600">
            <v>0</v>
          </cell>
          <cell r="H3600">
            <v>0</v>
          </cell>
          <cell r="I3600">
            <v>-0.016</v>
          </cell>
          <cell r="J3600">
            <v>0</v>
          </cell>
          <cell r="K3600">
            <v>0</v>
          </cell>
        </row>
        <row r="3601">
          <cell r="C3601" t="str">
            <v>ST易事特</v>
          </cell>
          <cell r="D3601">
            <v>2</v>
          </cell>
          <cell r="E3601">
            <v>1</v>
          </cell>
          <cell r="F3601">
            <v>0</v>
          </cell>
          <cell r="G3601">
            <v>1</v>
          </cell>
          <cell r="H3601">
            <v>0</v>
          </cell>
          <cell r="I3601">
            <v>0.021</v>
          </cell>
          <cell r="J3601">
            <v>1</v>
          </cell>
          <cell r="K3601">
            <v>0</v>
          </cell>
        </row>
        <row r="3602">
          <cell r="C3602" t="str">
            <v>赢时胜</v>
          </cell>
          <cell r="D3602">
            <v>0</v>
          </cell>
          <cell r="E3602">
            <v>1</v>
          </cell>
          <cell r="F3602">
            <v>0</v>
          </cell>
          <cell r="G3602">
            <v>-1</v>
          </cell>
          <cell r="H3602">
            <v>0</v>
          </cell>
          <cell r="I3602">
            <v>-0.004</v>
          </cell>
          <cell r="J3602">
            <v>0</v>
          </cell>
          <cell r="K3602">
            <v>0</v>
          </cell>
        </row>
        <row r="3603">
          <cell r="C3603" t="str">
            <v>鼎捷软件</v>
          </cell>
          <cell r="D3603">
            <v>0</v>
          </cell>
          <cell r="E3603">
            <v>0</v>
          </cell>
          <cell r="F3603">
            <v>0</v>
          </cell>
          <cell r="G3603">
            <v>-1</v>
          </cell>
          <cell r="H3603">
            <v>0</v>
          </cell>
          <cell r="I3603">
            <v>0.011</v>
          </cell>
          <cell r="J3603">
            <v>0</v>
          </cell>
          <cell r="K3603">
            <v>0</v>
          </cell>
        </row>
        <row r="3604">
          <cell r="C3604" t="str">
            <v>东方通</v>
          </cell>
          <cell r="D3604">
            <v>0</v>
          </cell>
          <cell r="E3604">
            <v>0</v>
          </cell>
          <cell r="F3604">
            <v>0</v>
          </cell>
          <cell r="G3604">
            <v>-1</v>
          </cell>
          <cell r="H3604">
            <v>0</v>
          </cell>
          <cell r="I3604">
            <v>0.007</v>
          </cell>
          <cell r="J3604">
            <v>0</v>
          </cell>
          <cell r="K3604">
            <v>0</v>
          </cell>
        </row>
        <row r="3605">
          <cell r="C3605" t="str">
            <v>安硕信息</v>
          </cell>
          <cell r="D3605">
            <v>4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  <cell r="I3605">
            <v>-0.045</v>
          </cell>
          <cell r="J3605">
            <v>0</v>
          </cell>
          <cell r="K3605">
            <v>-1</v>
          </cell>
        </row>
        <row r="3606">
          <cell r="C3606" t="str">
            <v>溢多利</v>
          </cell>
          <cell r="D3606">
            <v>1</v>
          </cell>
          <cell r="E3606">
            <v>0</v>
          </cell>
          <cell r="F3606">
            <v>1</v>
          </cell>
          <cell r="G3606">
            <v>-1</v>
          </cell>
          <cell r="H3606">
            <v>0</v>
          </cell>
          <cell r="I3606">
            <v>0.001</v>
          </cell>
          <cell r="J3606">
            <v>0</v>
          </cell>
          <cell r="K3606">
            <v>0</v>
          </cell>
        </row>
        <row r="3607">
          <cell r="C3607" t="str">
            <v>斯莱克</v>
          </cell>
          <cell r="D3607">
            <v>0</v>
          </cell>
          <cell r="E3607">
            <v>0</v>
          </cell>
          <cell r="F3607">
            <v>0</v>
          </cell>
          <cell r="G3607">
            <v>-1</v>
          </cell>
          <cell r="H3607">
            <v>0</v>
          </cell>
          <cell r="I3607">
            <v>-0.002</v>
          </cell>
          <cell r="J3607">
            <v>0</v>
          </cell>
          <cell r="K3607">
            <v>0</v>
          </cell>
        </row>
        <row r="3608">
          <cell r="C3608" t="str">
            <v>光环新网</v>
          </cell>
          <cell r="D3608">
            <v>0</v>
          </cell>
          <cell r="E3608">
            <v>2</v>
          </cell>
          <cell r="F3608">
            <v>0</v>
          </cell>
          <cell r="G3608">
            <v>0</v>
          </cell>
          <cell r="H3608">
            <v>0</v>
          </cell>
          <cell r="I3608">
            <v>0.001</v>
          </cell>
          <cell r="J3608">
            <v>0</v>
          </cell>
          <cell r="K3608">
            <v>-1</v>
          </cell>
        </row>
        <row r="3609">
          <cell r="C3609" t="str">
            <v>三联虹普</v>
          </cell>
          <cell r="D3609">
            <v>0</v>
          </cell>
          <cell r="E3609">
            <v>1</v>
          </cell>
          <cell r="F3609">
            <v>0</v>
          </cell>
          <cell r="G3609">
            <v>0</v>
          </cell>
          <cell r="H3609">
            <v>0</v>
          </cell>
          <cell r="I3609">
            <v>0.012</v>
          </cell>
          <cell r="J3609">
            <v>0</v>
          </cell>
          <cell r="K3609">
            <v>0</v>
          </cell>
        </row>
        <row r="3610">
          <cell r="C3610" t="str">
            <v>雪浪环境</v>
          </cell>
          <cell r="D3610">
            <v>0</v>
          </cell>
          <cell r="E3610">
            <v>0</v>
          </cell>
          <cell r="F3610">
            <v>1</v>
          </cell>
          <cell r="G3610">
            <v>-1</v>
          </cell>
          <cell r="H3610">
            <v>0</v>
          </cell>
          <cell r="I3610">
            <v>-0.008</v>
          </cell>
          <cell r="J3610">
            <v>0</v>
          </cell>
          <cell r="K3610">
            <v>0</v>
          </cell>
        </row>
        <row r="3611">
          <cell r="C3611" t="str">
            <v>飞天诚信</v>
          </cell>
          <cell r="D3611">
            <v>4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  <cell r="I3611">
            <v>-0.09</v>
          </cell>
          <cell r="J3611">
            <v>0</v>
          </cell>
          <cell r="K3611">
            <v>-1</v>
          </cell>
        </row>
        <row r="3612">
          <cell r="C3612" t="str">
            <v>富邦股份</v>
          </cell>
          <cell r="D3612">
            <v>3</v>
          </cell>
          <cell r="E3612">
            <v>2</v>
          </cell>
          <cell r="F3612">
            <v>0</v>
          </cell>
          <cell r="G3612">
            <v>0</v>
          </cell>
          <cell r="H3612">
            <v>0</v>
          </cell>
          <cell r="I3612">
            <v>0.019</v>
          </cell>
          <cell r="J3612">
            <v>0</v>
          </cell>
          <cell r="K3612">
            <v>0</v>
          </cell>
        </row>
        <row r="3613">
          <cell r="C3613" t="str">
            <v>节能国祯</v>
          </cell>
          <cell r="D3613">
            <v>2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  <cell r="I3613">
            <v>-0.004</v>
          </cell>
          <cell r="J3613">
            <v>0</v>
          </cell>
          <cell r="K3613">
            <v>0</v>
          </cell>
        </row>
        <row r="3614">
          <cell r="C3614" t="str">
            <v>艾比森</v>
          </cell>
          <cell r="D3614">
            <v>0</v>
          </cell>
          <cell r="E3614">
            <v>0</v>
          </cell>
          <cell r="F3614">
            <v>0</v>
          </cell>
          <cell r="G3614">
            <v>0</v>
          </cell>
          <cell r="H3614">
            <v>0</v>
          </cell>
          <cell r="I3614">
            <v>-0.014</v>
          </cell>
          <cell r="J3614">
            <v>0</v>
          </cell>
          <cell r="K3614">
            <v>0</v>
          </cell>
        </row>
        <row r="3615">
          <cell r="C3615" t="str">
            <v>天华新能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  <cell r="I3615">
            <v>0.027</v>
          </cell>
          <cell r="J3615">
            <v>0</v>
          </cell>
          <cell r="K3615">
            <v>0</v>
          </cell>
        </row>
        <row r="3616">
          <cell r="C3616" t="str">
            <v>长药控股</v>
          </cell>
          <cell r="D3616">
            <v>4</v>
          </cell>
          <cell r="E3616">
            <v>2</v>
          </cell>
          <cell r="F3616">
            <v>-1</v>
          </cell>
          <cell r="G3616">
            <v>1</v>
          </cell>
          <cell r="H3616">
            <v>0</v>
          </cell>
          <cell r="I3616">
            <v>-0.03</v>
          </cell>
          <cell r="J3616">
            <v>0</v>
          </cell>
          <cell r="K3616">
            <v>0</v>
          </cell>
        </row>
        <row r="3617">
          <cell r="C3617" t="str">
            <v>腾信退</v>
          </cell>
          <cell r="D3617">
            <v>0</v>
          </cell>
          <cell r="E3617">
            <v>2</v>
          </cell>
          <cell r="F3617">
            <v>1</v>
          </cell>
          <cell r="G3617">
            <v>-1</v>
          </cell>
          <cell r="H3617">
            <v>0</v>
          </cell>
          <cell r="I3617">
            <v>-0.003</v>
          </cell>
          <cell r="J3617">
            <v>0</v>
          </cell>
          <cell r="K3617">
            <v>0</v>
          </cell>
        </row>
        <row r="3618">
          <cell r="C3618" t="str">
            <v>中来股份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0.009</v>
          </cell>
          <cell r="J3618">
            <v>0</v>
          </cell>
          <cell r="K3618">
            <v>-1</v>
          </cell>
        </row>
        <row r="3619">
          <cell r="C3619" t="str">
            <v>天孚通信</v>
          </cell>
          <cell r="D3619">
            <v>4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-0.266</v>
          </cell>
          <cell r="J3619">
            <v>0</v>
          </cell>
          <cell r="K3619">
            <v>0</v>
          </cell>
        </row>
        <row r="3620">
          <cell r="C3620" t="str">
            <v>菲利华</v>
          </cell>
          <cell r="D3620">
            <v>1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0.099</v>
          </cell>
          <cell r="J3620">
            <v>0</v>
          </cell>
          <cell r="K3620">
            <v>0</v>
          </cell>
        </row>
        <row r="3621">
          <cell r="C3621" t="str">
            <v>迪瑞医疗</v>
          </cell>
          <cell r="D3621">
            <v>0</v>
          </cell>
          <cell r="E3621">
            <v>0</v>
          </cell>
          <cell r="F3621">
            <v>1</v>
          </cell>
          <cell r="G3621">
            <v>-1</v>
          </cell>
          <cell r="H3621">
            <v>0</v>
          </cell>
          <cell r="I3621">
            <v>0.032</v>
          </cell>
          <cell r="J3621">
            <v>0</v>
          </cell>
          <cell r="K3621">
            <v>0</v>
          </cell>
        </row>
        <row r="3622">
          <cell r="C3622" t="str">
            <v>天和防务</v>
          </cell>
          <cell r="D3622">
            <v>2</v>
          </cell>
          <cell r="E3622">
            <v>2</v>
          </cell>
          <cell r="F3622">
            <v>0</v>
          </cell>
          <cell r="G3622">
            <v>-1</v>
          </cell>
          <cell r="H3622">
            <v>0</v>
          </cell>
          <cell r="I3622">
            <v>0.009</v>
          </cell>
          <cell r="J3622">
            <v>0</v>
          </cell>
          <cell r="K3622">
            <v>0</v>
          </cell>
        </row>
        <row r="3623">
          <cell r="C3623" t="str">
            <v>飞凯材料</v>
          </cell>
          <cell r="D3623">
            <v>3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0.02</v>
          </cell>
          <cell r="J3623">
            <v>0</v>
          </cell>
          <cell r="K3623">
            <v>0</v>
          </cell>
        </row>
        <row r="3624">
          <cell r="C3624" t="str">
            <v>天利科技</v>
          </cell>
          <cell r="D3624">
            <v>4</v>
          </cell>
          <cell r="E3624">
            <v>0</v>
          </cell>
          <cell r="F3624">
            <v>0</v>
          </cell>
          <cell r="G3624">
            <v>0</v>
          </cell>
          <cell r="H3624">
            <v>0</v>
          </cell>
          <cell r="I3624">
            <v>-0.084</v>
          </cell>
          <cell r="J3624">
            <v>0</v>
          </cell>
          <cell r="K3624">
            <v>0</v>
          </cell>
        </row>
        <row r="3625">
          <cell r="C3625" t="str">
            <v>劲拓股份</v>
          </cell>
          <cell r="D3625">
            <v>2</v>
          </cell>
          <cell r="E3625">
            <v>2</v>
          </cell>
          <cell r="F3625">
            <v>0</v>
          </cell>
          <cell r="G3625">
            <v>0</v>
          </cell>
          <cell r="H3625">
            <v>0</v>
          </cell>
          <cell r="I3625">
            <v>0.056</v>
          </cell>
          <cell r="J3625">
            <v>0</v>
          </cell>
          <cell r="K3625">
            <v>1</v>
          </cell>
        </row>
        <row r="3626">
          <cell r="C3626" t="str">
            <v>花园生物</v>
          </cell>
          <cell r="D3626">
            <v>3</v>
          </cell>
          <cell r="E3626">
            <v>0</v>
          </cell>
          <cell r="F3626">
            <v>0</v>
          </cell>
          <cell r="G3626">
            <v>-1</v>
          </cell>
          <cell r="H3626">
            <v>0</v>
          </cell>
          <cell r="I3626">
            <v>0.054</v>
          </cell>
          <cell r="J3626">
            <v>0</v>
          </cell>
          <cell r="K3626">
            <v>0</v>
          </cell>
        </row>
        <row r="3627">
          <cell r="C3627" t="str">
            <v>宝色股份</v>
          </cell>
          <cell r="D3627">
            <v>1</v>
          </cell>
          <cell r="E3627">
            <v>0</v>
          </cell>
          <cell r="F3627">
            <v>0</v>
          </cell>
          <cell r="G3627">
            <v>0</v>
          </cell>
          <cell r="H3627">
            <v>0</v>
          </cell>
          <cell r="I3627">
            <v>0.009</v>
          </cell>
          <cell r="J3627">
            <v>0</v>
          </cell>
          <cell r="K3627">
            <v>-1</v>
          </cell>
        </row>
        <row r="3628">
          <cell r="C3628" t="str">
            <v>汉宇集团</v>
          </cell>
          <cell r="D3628">
            <v>1</v>
          </cell>
          <cell r="E3628">
            <v>0</v>
          </cell>
          <cell r="F3628">
            <v>0</v>
          </cell>
          <cell r="G3628">
            <v>0</v>
          </cell>
          <cell r="H3628">
            <v>0</v>
          </cell>
          <cell r="I3628">
            <v>-0.005</v>
          </cell>
          <cell r="J3628">
            <v>0</v>
          </cell>
          <cell r="K3628">
            <v>0</v>
          </cell>
        </row>
        <row r="3629">
          <cell r="C3629" t="str">
            <v>博济医药</v>
          </cell>
          <cell r="D3629">
            <v>2</v>
          </cell>
          <cell r="E3629">
            <v>2</v>
          </cell>
          <cell r="F3629">
            <v>0</v>
          </cell>
          <cell r="G3629">
            <v>0</v>
          </cell>
          <cell r="H3629">
            <v>0</v>
          </cell>
          <cell r="I3629">
            <v>-0.022</v>
          </cell>
          <cell r="J3629">
            <v>0</v>
          </cell>
          <cell r="K3629">
            <v>-1</v>
          </cell>
        </row>
        <row r="3630">
          <cell r="C3630" t="str">
            <v>科隆股份</v>
          </cell>
          <cell r="D3630">
            <v>0</v>
          </cell>
          <cell r="E3630">
            <v>0</v>
          </cell>
          <cell r="F3630">
            <v>1</v>
          </cell>
          <cell r="G3630">
            <v>-1</v>
          </cell>
          <cell r="H3630">
            <v>0</v>
          </cell>
          <cell r="I3630">
            <v>-0.003</v>
          </cell>
          <cell r="J3630">
            <v>0</v>
          </cell>
          <cell r="K3630">
            <v>0</v>
          </cell>
        </row>
        <row r="3631">
          <cell r="C3631" t="str">
            <v>九强生物</v>
          </cell>
          <cell r="D3631">
            <v>0</v>
          </cell>
          <cell r="E3631">
            <v>0</v>
          </cell>
          <cell r="F3631">
            <v>1</v>
          </cell>
          <cell r="G3631">
            <v>-1</v>
          </cell>
          <cell r="H3631">
            <v>0</v>
          </cell>
          <cell r="I3631">
            <v>-0.026</v>
          </cell>
          <cell r="J3631">
            <v>0</v>
          </cell>
          <cell r="K3631">
            <v>0</v>
          </cell>
        </row>
        <row r="3632">
          <cell r="C3632" t="str">
            <v>凯发电气</v>
          </cell>
          <cell r="D3632">
            <v>3</v>
          </cell>
          <cell r="E3632">
            <v>0</v>
          </cell>
          <cell r="F3632">
            <v>0</v>
          </cell>
          <cell r="G3632">
            <v>0</v>
          </cell>
          <cell r="H3632">
            <v>0</v>
          </cell>
          <cell r="I3632">
            <v>0.005</v>
          </cell>
          <cell r="J3632">
            <v>0</v>
          </cell>
          <cell r="K3632">
            <v>0</v>
          </cell>
        </row>
        <row r="3633">
          <cell r="C3633" t="str">
            <v>三环集团</v>
          </cell>
          <cell r="D3633">
            <v>4</v>
          </cell>
          <cell r="E3633">
            <v>0</v>
          </cell>
          <cell r="F3633">
            <v>-1</v>
          </cell>
          <cell r="G3633">
            <v>1</v>
          </cell>
          <cell r="H3633">
            <v>0</v>
          </cell>
          <cell r="I3633">
            <v>0.257</v>
          </cell>
          <cell r="J3633">
            <v>0</v>
          </cell>
          <cell r="K3633">
            <v>0</v>
          </cell>
        </row>
        <row r="3634">
          <cell r="C3634" t="str">
            <v>道氏技术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>
            <v>0</v>
          </cell>
          <cell r="I3634">
            <v>-0.008</v>
          </cell>
          <cell r="J3634">
            <v>0</v>
          </cell>
          <cell r="K3634">
            <v>0</v>
          </cell>
        </row>
        <row r="3635">
          <cell r="C3635" t="str">
            <v>正业科技</v>
          </cell>
          <cell r="D3635">
            <v>3</v>
          </cell>
          <cell r="E3635">
            <v>0</v>
          </cell>
          <cell r="F3635">
            <v>0</v>
          </cell>
          <cell r="G3635">
            <v>0</v>
          </cell>
          <cell r="H3635">
            <v>0</v>
          </cell>
          <cell r="I3635">
            <v>0.003</v>
          </cell>
          <cell r="J3635">
            <v>0</v>
          </cell>
          <cell r="K3635">
            <v>-1</v>
          </cell>
        </row>
        <row r="3636">
          <cell r="C3636" t="str">
            <v>金盾股份</v>
          </cell>
          <cell r="D3636">
            <v>3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0.024</v>
          </cell>
          <cell r="J3636">
            <v>0</v>
          </cell>
          <cell r="K3636">
            <v>0</v>
          </cell>
        </row>
        <row r="3637">
          <cell r="C3637" t="str">
            <v>迦南科技</v>
          </cell>
          <cell r="D3637">
            <v>1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-0.001</v>
          </cell>
          <cell r="J3637">
            <v>0</v>
          </cell>
          <cell r="K3637">
            <v>-1</v>
          </cell>
        </row>
        <row r="3638">
          <cell r="C3638" t="str">
            <v>芒果超媒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0.049</v>
          </cell>
          <cell r="J3638">
            <v>0</v>
          </cell>
          <cell r="K3638">
            <v>0</v>
          </cell>
        </row>
        <row r="3639">
          <cell r="C3639" t="str">
            <v>中光防雷</v>
          </cell>
          <cell r="D3639">
            <v>0</v>
          </cell>
          <cell r="E3639">
            <v>0</v>
          </cell>
          <cell r="F3639">
            <v>0</v>
          </cell>
          <cell r="G3639">
            <v>-1</v>
          </cell>
          <cell r="H3639">
            <v>0</v>
          </cell>
          <cell r="I3639">
            <v>-0.015</v>
          </cell>
          <cell r="J3639">
            <v>0</v>
          </cell>
          <cell r="K3639">
            <v>0</v>
          </cell>
        </row>
        <row r="3640">
          <cell r="C3640" t="str">
            <v>伊之密</v>
          </cell>
          <cell r="D3640">
            <v>2</v>
          </cell>
          <cell r="E3640">
            <v>0</v>
          </cell>
          <cell r="F3640">
            <v>1</v>
          </cell>
          <cell r="G3640">
            <v>-1</v>
          </cell>
          <cell r="H3640">
            <v>0</v>
          </cell>
          <cell r="I3640">
            <v>-0.004</v>
          </cell>
          <cell r="J3640">
            <v>0</v>
          </cell>
          <cell r="K3640">
            <v>0</v>
          </cell>
        </row>
        <row r="3641">
          <cell r="C3641" t="str">
            <v>苏试试验</v>
          </cell>
          <cell r="D3641">
            <v>0</v>
          </cell>
          <cell r="E3641">
            <v>0</v>
          </cell>
          <cell r="F3641">
            <v>0</v>
          </cell>
          <cell r="G3641">
            <v>-1</v>
          </cell>
          <cell r="H3641">
            <v>0</v>
          </cell>
          <cell r="I3641">
            <v>0.072</v>
          </cell>
          <cell r="J3641">
            <v>0</v>
          </cell>
          <cell r="K3641">
            <v>0</v>
          </cell>
        </row>
        <row r="3642">
          <cell r="C3642" t="str">
            <v>南华仪器</v>
          </cell>
          <cell r="D3642">
            <v>3</v>
          </cell>
          <cell r="E3642">
            <v>0</v>
          </cell>
          <cell r="F3642">
            <v>-1</v>
          </cell>
          <cell r="G3642">
            <v>1</v>
          </cell>
          <cell r="H3642">
            <v>0</v>
          </cell>
          <cell r="I3642">
            <v>-0.021</v>
          </cell>
          <cell r="J3642">
            <v>0</v>
          </cell>
          <cell r="K3642">
            <v>0</v>
          </cell>
        </row>
        <row r="3643">
          <cell r="C3643" t="str">
            <v>昆仑万维</v>
          </cell>
          <cell r="D3643">
            <v>0</v>
          </cell>
          <cell r="E3643">
            <v>0</v>
          </cell>
          <cell r="F3643">
            <v>0</v>
          </cell>
          <cell r="G3643">
            <v>-1</v>
          </cell>
          <cell r="H3643">
            <v>0</v>
          </cell>
          <cell r="I3643">
            <v>0.149</v>
          </cell>
          <cell r="J3643">
            <v>0</v>
          </cell>
          <cell r="K3643">
            <v>0</v>
          </cell>
        </row>
        <row r="3644">
          <cell r="C3644" t="str">
            <v>浩丰科技</v>
          </cell>
          <cell r="D3644">
            <v>2</v>
          </cell>
          <cell r="E3644">
            <v>0</v>
          </cell>
          <cell r="F3644">
            <v>0</v>
          </cell>
          <cell r="G3644">
            <v>-1</v>
          </cell>
          <cell r="H3644">
            <v>0</v>
          </cell>
          <cell r="I3644">
            <v>-0.005</v>
          </cell>
          <cell r="J3644">
            <v>0</v>
          </cell>
          <cell r="K3644">
            <v>0</v>
          </cell>
        </row>
        <row r="3645">
          <cell r="C3645" t="str">
            <v>五洋自控</v>
          </cell>
          <cell r="D3645">
            <v>1</v>
          </cell>
          <cell r="E3645">
            <v>0</v>
          </cell>
          <cell r="F3645">
            <v>0</v>
          </cell>
          <cell r="G3645">
            <v>0</v>
          </cell>
          <cell r="H3645">
            <v>0</v>
          </cell>
          <cell r="I3645">
            <v>-0.005</v>
          </cell>
          <cell r="J3645">
            <v>0</v>
          </cell>
          <cell r="K3645">
            <v>0</v>
          </cell>
        </row>
        <row r="3646">
          <cell r="C3646" t="str">
            <v>力星股份</v>
          </cell>
          <cell r="D3646">
            <v>3</v>
          </cell>
          <cell r="E3646">
            <v>0</v>
          </cell>
          <cell r="F3646">
            <v>1</v>
          </cell>
          <cell r="G3646">
            <v>-1</v>
          </cell>
          <cell r="H3646">
            <v>0</v>
          </cell>
          <cell r="I3646">
            <v>0.005</v>
          </cell>
          <cell r="J3646">
            <v>0</v>
          </cell>
          <cell r="K3646">
            <v>0</v>
          </cell>
        </row>
        <row r="3647">
          <cell r="C3647" t="str">
            <v>博世科</v>
          </cell>
          <cell r="D3647">
            <v>3</v>
          </cell>
          <cell r="E3647">
            <v>2</v>
          </cell>
          <cell r="F3647">
            <v>0</v>
          </cell>
          <cell r="G3647">
            <v>0</v>
          </cell>
          <cell r="H3647">
            <v>0</v>
          </cell>
          <cell r="I3647">
            <v>-0.001</v>
          </cell>
          <cell r="J3647">
            <v>0</v>
          </cell>
          <cell r="K3647">
            <v>0</v>
          </cell>
        </row>
        <row r="3648">
          <cell r="C3648" t="str">
            <v>昇辉科技</v>
          </cell>
          <cell r="D3648">
            <v>1</v>
          </cell>
          <cell r="E3648">
            <v>0</v>
          </cell>
          <cell r="F3648">
            <v>1</v>
          </cell>
          <cell r="G3648">
            <v>-1</v>
          </cell>
          <cell r="H3648">
            <v>0</v>
          </cell>
          <cell r="I3648">
            <v>-0.01</v>
          </cell>
          <cell r="J3648">
            <v>0</v>
          </cell>
          <cell r="K3648">
            <v>0</v>
          </cell>
        </row>
        <row r="3649">
          <cell r="C3649" t="str">
            <v>航新科技</v>
          </cell>
          <cell r="D3649">
            <v>2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0.009</v>
          </cell>
          <cell r="J3649">
            <v>0</v>
          </cell>
          <cell r="K3649">
            <v>0</v>
          </cell>
        </row>
        <row r="3650">
          <cell r="C3650" t="str">
            <v>中建环能</v>
          </cell>
          <cell r="D3650">
            <v>2</v>
          </cell>
          <cell r="E3650">
            <v>0</v>
          </cell>
          <cell r="F3650">
            <v>0</v>
          </cell>
          <cell r="G3650">
            <v>0</v>
          </cell>
          <cell r="H3650">
            <v>0</v>
          </cell>
          <cell r="I3650">
            <v>-0.002</v>
          </cell>
          <cell r="J3650">
            <v>0</v>
          </cell>
          <cell r="K3650">
            <v>-1</v>
          </cell>
        </row>
        <row r="3651">
          <cell r="C3651" t="str">
            <v>唐德影视</v>
          </cell>
          <cell r="D3651">
            <v>1</v>
          </cell>
          <cell r="E3651">
            <v>2</v>
          </cell>
          <cell r="F3651">
            <v>0</v>
          </cell>
          <cell r="G3651">
            <v>0</v>
          </cell>
          <cell r="H3651">
            <v>0</v>
          </cell>
          <cell r="I3651">
            <v>0.027</v>
          </cell>
          <cell r="J3651">
            <v>0</v>
          </cell>
          <cell r="K3651">
            <v>0</v>
          </cell>
        </row>
        <row r="3652">
          <cell r="C3652" t="str">
            <v>*ST红相</v>
          </cell>
          <cell r="D3652">
            <v>4</v>
          </cell>
          <cell r="E3652">
            <v>2</v>
          </cell>
          <cell r="F3652">
            <v>0</v>
          </cell>
          <cell r="G3652">
            <v>0</v>
          </cell>
          <cell r="H3652">
            <v>0</v>
          </cell>
          <cell r="I3652">
            <v>0.006</v>
          </cell>
          <cell r="J3652">
            <v>0</v>
          </cell>
          <cell r="K3652">
            <v>0</v>
          </cell>
        </row>
        <row r="3653">
          <cell r="C3653" t="str">
            <v>立中集团</v>
          </cell>
          <cell r="D3653">
            <v>1</v>
          </cell>
          <cell r="E3653">
            <v>2</v>
          </cell>
          <cell r="F3653">
            <v>0</v>
          </cell>
          <cell r="G3653">
            <v>0</v>
          </cell>
          <cell r="H3653">
            <v>0</v>
          </cell>
          <cell r="I3653">
            <v>0.009</v>
          </cell>
          <cell r="J3653">
            <v>0</v>
          </cell>
          <cell r="K3653">
            <v>-1</v>
          </cell>
        </row>
        <row r="3654">
          <cell r="C3654" t="str">
            <v>强力新材</v>
          </cell>
          <cell r="D3654">
            <v>4</v>
          </cell>
          <cell r="E3654">
            <v>0</v>
          </cell>
          <cell r="F3654">
            <v>0</v>
          </cell>
          <cell r="G3654">
            <v>0</v>
          </cell>
          <cell r="H3654">
            <v>0</v>
          </cell>
          <cell r="I3654">
            <v>-0.006</v>
          </cell>
          <cell r="J3654">
            <v>0</v>
          </cell>
          <cell r="K3654">
            <v>0</v>
          </cell>
        </row>
        <row r="3655">
          <cell r="C3655" t="str">
            <v>诚益通</v>
          </cell>
          <cell r="D3655">
            <v>0</v>
          </cell>
          <cell r="E3655">
            <v>1</v>
          </cell>
          <cell r="F3655">
            <v>1</v>
          </cell>
          <cell r="G3655">
            <v>-1</v>
          </cell>
          <cell r="H3655">
            <v>0</v>
          </cell>
          <cell r="I3655">
            <v>-0.004</v>
          </cell>
          <cell r="J3655">
            <v>0</v>
          </cell>
          <cell r="K3655">
            <v>0</v>
          </cell>
        </row>
        <row r="3656">
          <cell r="C3656" t="str">
            <v>富临精工</v>
          </cell>
          <cell r="D3656">
            <v>1</v>
          </cell>
          <cell r="E3656">
            <v>0</v>
          </cell>
          <cell r="F3656">
            <v>0</v>
          </cell>
          <cell r="G3656">
            <v>0</v>
          </cell>
          <cell r="H3656">
            <v>0</v>
          </cell>
          <cell r="I3656">
            <v>-0.002</v>
          </cell>
          <cell r="J3656">
            <v>0</v>
          </cell>
          <cell r="K3656">
            <v>0</v>
          </cell>
        </row>
        <row r="3657">
          <cell r="C3657" t="str">
            <v>蓝思科技</v>
          </cell>
          <cell r="D3657">
            <v>4</v>
          </cell>
          <cell r="E3657">
            <v>0</v>
          </cell>
          <cell r="F3657">
            <v>-1</v>
          </cell>
          <cell r="G3657">
            <v>1</v>
          </cell>
          <cell r="H3657">
            <v>0</v>
          </cell>
          <cell r="I3657">
            <v>0.051</v>
          </cell>
          <cell r="J3657">
            <v>0</v>
          </cell>
          <cell r="K3657">
            <v>0</v>
          </cell>
        </row>
        <row r="3658">
          <cell r="C3658" t="str">
            <v>金石亚药</v>
          </cell>
          <cell r="D3658">
            <v>0</v>
          </cell>
          <cell r="E3658">
            <v>0</v>
          </cell>
          <cell r="F3658">
            <v>0</v>
          </cell>
          <cell r="G3658">
            <v>-1</v>
          </cell>
          <cell r="H3658">
            <v>0</v>
          </cell>
          <cell r="I3658">
            <v>-0.026</v>
          </cell>
          <cell r="J3658">
            <v>0</v>
          </cell>
          <cell r="K3658">
            <v>0</v>
          </cell>
        </row>
        <row r="3659">
          <cell r="C3659" t="str">
            <v>中泰股份</v>
          </cell>
          <cell r="D3659">
            <v>0</v>
          </cell>
          <cell r="E3659">
            <v>0</v>
          </cell>
          <cell r="F3659">
            <v>0</v>
          </cell>
          <cell r="G3659">
            <v>-1</v>
          </cell>
          <cell r="H3659">
            <v>0</v>
          </cell>
          <cell r="I3659">
            <v>-0.01</v>
          </cell>
          <cell r="J3659">
            <v>0</v>
          </cell>
          <cell r="K3659">
            <v>0</v>
          </cell>
        </row>
        <row r="3660">
          <cell r="C3660" t="str">
            <v>广生堂</v>
          </cell>
          <cell r="D3660">
            <v>0</v>
          </cell>
          <cell r="E3660">
            <v>0</v>
          </cell>
          <cell r="F3660">
            <v>0</v>
          </cell>
          <cell r="G3660">
            <v>-1</v>
          </cell>
          <cell r="H3660">
            <v>0</v>
          </cell>
          <cell r="I3660">
            <v>-0.093</v>
          </cell>
          <cell r="J3660">
            <v>0</v>
          </cell>
          <cell r="K3660">
            <v>0</v>
          </cell>
        </row>
        <row r="3661">
          <cell r="C3661" t="str">
            <v>清水源</v>
          </cell>
          <cell r="D3661">
            <v>3</v>
          </cell>
          <cell r="E3661">
            <v>0</v>
          </cell>
          <cell r="F3661">
            <v>0</v>
          </cell>
          <cell r="G3661">
            <v>0</v>
          </cell>
          <cell r="H3661">
            <v>0</v>
          </cell>
          <cell r="I3661">
            <v>-0.024</v>
          </cell>
          <cell r="J3661">
            <v>0</v>
          </cell>
          <cell r="K3661">
            <v>0</v>
          </cell>
        </row>
        <row r="3662">
          <cell r="C3662" t="str">
            <v>鹏辉能源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0.074</v>
          </cell>
          <cell r="J3662">
            <v>0</v>
          </cell>
          <cell r="K3662">
            <v>0</v>
          </cell>
        </row>
        <row r="3663">
          <cell r="C3663" t="str">
            <v>美康生物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>
            <v>0</v>
          </cell>
          <cell r="I3663">
            <v>-0.025</v>
          </cell>
          <cell r="J3663">
            <v>0</v>
          </cell>
          <cell r="K3663">
            <v>-1</v>
          </cell>
        </row>
        <row r="3664">
          <cell r="C3664" t="str">
            <v>运达科技</v>
          </cell>
          <cell r="D3664">
            <v>0</v>
          </cell>
          <cell r="E3664">
            <v>2</v>
          </cell>
          <cell r="F3664">
            <v>0</v>
          </cell>
          <cell r="G3664">
            <v>0</v>
          </cell>
          <cell r="H3664">
            <v>0</v>
          </cell>
          <cell r="I3664">
            <v>0.001</v>
          </cell>
          <cell r="J3664">
            <v>0</v>
          </cell>
          <cell r="K3664">
            <v>0</v>
          </cell>
        </row>
        <row r="3665">
          <cell r="C3665" t="str">
            <v>鲍斯股份</v>
          </cell>
          <cell r="D3665">
            <v>0</v>
          </cell>
          <cell r="E3665">
            <v>1</v>
          </cell>
          <cell r="F3665">
            <v>0</v>
          </cell>
          <cell r="G3665">
            <v>0</v>
          </cell>
          <cell r="H3665">
            <v>0</v>
          </cell>
          <cell r="I3665">
            <v>-0.004</v>
          </cell>
          <cell r="J3665">
            <v>0</v>
          </cell>
          <cell r="K3665">
            <v>-1</v>
          </cell>
        </row>
        <row r="3666">
          <cell r="C3666" t="str">
            <v>润泽科技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>
            <v>0</v>
          </cell>
          <cell r="I3666">
            <v>0.095</v>
          </cell>
          <cell r="J3666">
            <v>0</v>
          </cell>
          <cell r="K3666">
            <v>0</v>
          </cell>
        </row>
        <row r="3667">
          <cell r="C3667" t="str">
            <v>金雷股份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>
            <v>0</v>
          </cell>
          <cell r="I3667">
            <v>0.037</v>
          </cell>
          <cell r="J3667">
            <v>0</v>
          </cell>
          <cell r="K3667">
            <v>-1</v>
          </cell>
        </row>
        <row r="3668">
          <cell r="C3668" t="str">
            <v>双杰电气</v>
          </cell>
          <cell r="D3668">
            <v>3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0.005</v>
          </cell>
          <cell r="J3668">
            <v>0</v>
          </cell>
          <cell r="K3668">
            <v>0</v>
          </cell>
        </row>
        <row r="3669">
          <cell r="C3669" t="str">
            <v>康斯特</v>
          </cell>
          <cell r="D3669">
            <v>1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0.029</v>
          </cell>
          <cell r="J3669">
            <v>0</v>
          </cell>
          <cell r="K3669">
            <v>0</v>
          </cell>
        </row>
        <row r="3670">
          <cell r="C3670" t="str">
            <v>航天智造</v>
          </cell>
          <cell r="D3670">
            <v>3</v>
          </cell>
          <cell r="E3670">
            <v>0</v>
          </cell>
          <cell r="F3670">
            <v>0</v>
          </cell>
          <cell r="G3670">
            <v>1</v>
          </cell>
          <cell r="H3670">
            <v>0</v>
          </cell>
          <cell r="I3670">
            <v>0.01</v>
          </cell>
          <cell r="J3670">
            <v>0</v>
          </cell>
          <cell r="K3670">
            <v>0</v>
          </cell>
        </row>
        <row r="3671">
          <cell r="C3671" t="str">
            <v>全信股份</v>
          </cell>
          <cell r="D3671">
            <v>3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0.02</v>
          </cell>
          <cell r="J3671">
            <v>0</v>
          </cell>
          <cell r="K3671">
            <v>0</v>
          </cell>
        </row>
        <row r="3672">
          <cell r="C3672" t="str">
            <v>浩云科技</v>
          </cell>
          <cell r="D3672">
            <v>2</v>
          </cell>
          <cell r="E3672">
            <v>0</v>
          </cell>
          <cell r="F3672">
            <v>0</v>
          </cell>
          <cell r="G3672">
            <v>-1</v>
          </cell>
          <cell r="H3672">
            <v>0</v>
          </cell>
          <cell r="I3672">
            <v>-0.037</v>
          </cell>
          <cell r="J3672">
            <v>0</v>
          </cell>
          <cell r="K3672">
            <v>0</v>
          </cell>
        </row>
        <row r="3673">
          <cell r="C3673" t="str">
            <v>汉邦高科</v>
          </cell>
          <cell r="D3673">
            <v>3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-0.038</v>
          </cell>
          <cell r="J3673">
            <v>0</v>
          </cell>
          <cell r="K3673">
            <v>0</v>
          </cell>
        </row>
        <row r="3674">
          <cell r="C3674" t="str">
            <v>先导智能</v>
          </cell>
          <cell r="D3674">
            <v>0</v>
          </cell>
          <cell r="E3674">
            <v>0</v>
          </cell>
          <cell r="F3674">
            <v>0</v>
          </cell>
          <cell r="G3674">
            <v>1</v>
          </cell>
          <cell r="H3674">
            <v>0</v>
          </cell>
          <cell r="I3674">
            <v>0.07</v>
          </cell>
          <cell r="J3674">
            <v>0</v>
          </cell>
          <cell r="K3674">
            <v>0</v>
          </cell>
        </row>
        <row r="3675">
          <cell r="C3675" t="str">
            <v>创业慧康</v>
          </cell>
          <cell r="D3675">
            <v>0</v>
          </cell>
          <cell r="E3675">
            <v>1</v>
          </cell>
          <cell r="F3675">
            <v>0</v>
          </cell>
          <cell r="G3675">
            <v>-1</v>
          </cell>
          <cell r="H3675">
            <v>0</v>
          </cell>
          <cell r="I3675">
            <v>0.005</v>
          </cell>
          <cell r="J3675">
            <v>0</v>
          </cell>
          <cell r="K3675">
            <v>0</v>
          </cell>
        </row>
        <row r="3676">
          <cell r="C3676" t="str">
            <v>山河药辅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>
            <v>0</v>
          </cell>
          <cell r="I3676">
            <v>-0.005</v>
          </cell>
          <cell r="J3676">
            <v>0</v>
          </cell>
          <cell r="K3676">
            <v>0</v>
          </cell>
        </row>
        <row r="3677">
          <cell r="C3677" t="str">
            <v>三鑫医疗</v>
          </cell>
          <cell r="D3677">
            <v>0</v>
          </cell>
          <cell r="E3677">
            <v>2</v>
          </cell>
          <cell r="F3677">
            <v>0</v>
          </cell>
          <cell r="G3677">
            <v>0</v>
          </cell>
          <cell r="H3677">
            <v>0</v>
          </cell>
          <cell r="I3677">
            <v>-0.018</v>
          </cell>
          <cell r="J3677">
            <v>0</v>
          </cell>
          <cell r="K3677">
            <v>-1</v>
          </cell>
        </row>
        <row r="3678">
          <cell r="C3678" t="str">
            <v>深信服</v>
          </cell>
          <cell r="D3678">
            <v>0</v>
          </cell>
          <cell r="E3678">
            <v>0</v>
          </cell>
          <cell r="F3678">
            <v>0</v>
          </cell>
          <cell r="G3678">
            <v>-1</v>
          </cell>
          <cell r="H3678">
            <v>0</v>
          </cell>
          <cell r="I3678">
            <v>0.113</v>
          </cell>
          <cell r="J3678">
            <v>0</v>
          </cell>
          <cell r="K3678">
            <v>0</v>
          </cell>
        </row>
        <row r="3679">
          <cell r="C3679" t="str">
            <v>航天智装</v>
          </cell>
          <cell r="D3679">
            <v>3</v>
          </cell>
          <cell r="E3679">
            <v>0</v>
          </cell>
          <cell r="F3679">
            <v>0</v>
          </cell>
          <cell r="G3679">
            <v>0</v>
          </cell>
          <cell r="H3679">
            <v>0</v>
          </cell>
          <cell r="I3679">
            <v>0.012</v>
          </cell>
          <cell r="J3679">
            <v>0</v>
          </cell>
          <cell r="K3679">
            <v>0</v>
          </cell>
        </row>
        <row r="3680">
          <cell r="C3680" t="str">
            <v>赛微电子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>
            <v>0</v>
          </cell>
          <cell r="I3680">
            <v>0.097</v>
          </cell>
          <cell r="J3680">
            <v>0</v>
          </cell>
          <cell r="K3680">
            <v>0</v>
          </cell>
        </row>
        <row r="3681">
          <cell r="C3681" t="str">
            <v>赢合科技</v>
          </cell>
          <cell r="D3681">
            <v>1</v>
          </cell>
          <cell r="E3681">
            <v>2</v>
          </cell>
          <cell r="F3681">
            <v>0</v>
          </cell>
          <cell r="G3681">
            <v>0</v>
          </cell>
          <cell r="H3681">
            <v>0</v>
          </cell>
          <cell r="I3681">
            <v>0.059</v>
          </cell>
          <cell r="J3681">
            <v>0</v>
          </cell>
          <cell r="K3681">
            <v>0</v>
          </cell>
        </row>
        <row r="3682">
          <cell r="C3682" t="str">
            <v>全志科技</v>
          </cell>
          <cell r="D3682">
            <v>4</v>
          </cell>
          <cell r="E3682">
            <v>2</v>
          </cell>
          <cell r="F3682">
            <v>-1</v>
          </cell>
          <cell r="G3682">
            <v>0</v>
          </cell>
          <cell r="H3682">
            <v>0</v>
          </cell>
          <cell r="I3682">
            <v>0.107</v>
          </cell>
          <cell r="J3682">
            <v>0</v>
          </cell>
          <cell r="K3682">
            <v>0</v>
          </cell>
        </row>
        <row r="3683">
          <cell r="C3683" t="str">
            <v>汤姆猫</v>
          </cell>
          <cell r="D3683">
            <v>4</v>
          </cell>
          <cell r="E3683">
            <v>2</v>
          </cell>
          <cell r="F3683">
            <v>0</v>
          </cell>
          <cell r="G3683">
            <v>0</v>
          </cell>
          <cell r="H3683">
            <v>0</v>
          </cell>
          <cell r="I3683">
            <v>0.016</v>
          </cell>
          <cell r="J3683">
            <v>0</v>
          </cell>
          <cell r="K3683">
            <v>1</v>
          </cell>
        </row>
        <row r="3684">
          <cell r="C3684" t="str">
            <v>惠伦晶体</v>
          </cell>
          <cell r="D3684">
            <v>2</v>
          </cell>
          <cell r="E3684">
            <v>0</v>
          </cell>
          <cell r="F3684">
            <v>0</v>
          </cell>
          <cell r="G3684">
            <v>0</v>
          </cell>
          <cell r="H3684">
            <v>0</v>
          </cell>
          <cell r="I3684">
            <v>0.045</v>
          </cell>
          <cell r="J3684">
            <v>0</v>
          </cell>
          <cell r="K3684">
            <v>0</v>
          </cell>
        </row>
        <row r="3685">
          <cell r="C3685" t="str">
            <v>田中精机</v>
          </cell>
          <cell r="D3685">
            <v>4</v>
          </cell>
          <cell r="E3685">
            <v>0</v>
          </cell>
          <cell r="F3685">
            <v>0</v>
          </cell>
          <cell r="G3685">
            <v>0</v>
          </cell>
          <cell r="H3685">
            <v>0</v>
          </cell>
          <cell r="I3685">
            <v>-0.056</v>
          </cell>
          <cell r="J3685">
            <v>0</v>
          </cell>
          <cell r="K3685">
            <v>0</v>
          </cell>
        </row>
        <row r="3686">
          <cell r="C3686" t="str">
            <v>华铭智能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>
            <v>0</v>
          </cell>
          <cell r="I3686">
            <v>0.122</v>
          </cell>
          <cell r="J3686">
            <v>0</v>
          </cell>
          <cell r="K3686">
            <v>0</v>
          </cell>
        </row>
        <row r="3687">
          <cell r="C3687" t="str">
            <v>迈克生物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-0.027</v>
          </cell>
          <cell r="J3687">
            <v>0</v>
          </cell>
          <cell r="K3687">
            <v>0</v>
          </cell>
        </row>
        <row r="3688">
          <cell r="C3688" t="str">
            <v>星徽股份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>
            <v>0</v>
          </cell>
          <cell r="I3688">
            <v>-0.002</v>
          </cell>
          <cell r="J3688">
            <v>0</v>
          </cell>
          <cell r="K3688">
            <v>0</v>
          </cell>
        </row>
        <row r="3689">
          <cell r="C3689" t="str">
            <v>高伟达</v>
          </cell>
          <cell r="D3689">
            <v>3</v>
          </cell>
          <cell r="E3689">
            <v>0</v>
          </cell>
          <cell r="F3689">
            <v>0</v>
          </cell>
          <cell r="G3689">
            <v>-1</v>
          </cell>
          <cell r="H3689">
            <v>0</v>
          </cell>
          <cell r="I3689">
            <v>-0.024</v>
          </cell>
          <cell r="J3689">
            <v>0</v>
          </cell>
          <cell r="K3689">
            <v>0</v>
          </cell>
        </row>
        <row r="3690">
          <cell r="C3690" t="str">
            <v>赛摩智能</v>
          </cell>
          <cell r="D3690">
            <v>2</v>
          </cell>
          <cell r="E3690">
            <v>0</v>
          </cell>
          <cell r="F3690">
            <v>0</v>
          </cell>
          <cell r="G3690">
            <v>0</v>
          </cell>
          <cell r="H3690">
            <v>0</v>
          </cell>
          <cell r="I3690">
            <v>0.007</v>
          </cell>
          <cell r="J3690">
            <v>0</v>
          </cell>
          <cell r="K3690">
            <v>0</v>
          </cell>
        </row>
        <row r="3691">
          <cell r="C3691" t="str">
            <v>迅游科技</v>
          </cell>
          <cell r="D3691">
            <v>4</v>
          </cell>
          <cell r="E3691">
            <v>0</v>
          </cell>
          <cell r="F3691">
            <v>0</v>
          </cell>
          <cell r="G3691">
            <v>0</v>
          </cell>
          <cell r="H3691">
            <v>0</v>
          </cell>
          <cell r="I3691">
            <v>0.018</v>
          </cell>
          <cell r="J3691">
            <v>0</v>
          </cell>
          <cell r="K3691">
            <v>0</v>
          </cell>
        </row>
        <row r="3692">
          <cell r="C3692" t="str">
            <v>四方精创</v>
          </cell>
          <cell r="D3692">
            <v>4</v>
          </cell>
          <cell r="E3692">
            <v>2</v>
          </cell>
          <cell r="F3692">
            <v>0</v>
          </cell>
          <cell r="G3692">
            <v>0</v>
          </cell>
          <cell r="H3692">
            <v>0</v>
          </cell>
          <cell r="I3692">
            <v>0.037</v>
          </cell>
          <cell r="J3692">
            <v>0</v>
          </cell>
          <cell r="K3692">
            <v>1</v>
          </cell>
        </row>
        <row r="3693">
          <cell r="C3693" t="str">
            <v>信息发展</v>
          </cell>
          <cell r="D3693">
            <v>1</v>
          </cell>
          <cell r="E3693">
            <v>0</v>
          </cell>
          <cell r="F3693">
            <v>0</v>
          </cell>
          <cell r="G3693">
            <v>0</v>
          </cell>
          <cell r="H3693">
            <v>0</v>
          </cell>
          <cell r="I3693">
            <v>0.05</v>
          </cell>
          <cell r="J3693">
            <v>0</v>
          </cell>
          <cell r="K3693">
            <v>0</v>
          </cell>
        </row>
        <row r="3694">
          <cell r="C3694" t="str">
            <v>中密控股</v>
          </cell>
          <cell r="D3694">
            <v>4</v>
          </cell>
          <cell r="E3694">
            <v>0</v>
          </cell>
          <cell r="F3694">
            <v>0</v>
          </cell>
          <cell r="G3694">
            <v>0</v>
          </cell>
          <cell r="H3694">
            <v>0</v>
          </cell>
          <cell r="I3694">
            <v>-0.077</v>
          </cell>
          <cell r="J3694">
            <v>0</v>
          </cell>
          <cell r="K3694">
            <v>0</v>
          </cell>
        </row>
        <row r="3695">
          <cell r="C3695" t="str">
            <v>厚普股份</v>
          </cell>
          <cell r="D3695">
            <v>0</v>
          </cell>
          <cell r="E3695">
            <v>2</v>
          </cell>
          <cell r="F3695">
            <v>0</v>
          </cell>
          <cell r="G3695">
            <v>0</v>
          </cell>
          <cell r="H3695">
            <v>0</v>
          </cell>
          <cell r="I3695">
            <v>-0.004</v>
          </cell>
          <cell r="J3695">
            <v>0</v>
          </cell>
          <cell r="K3695">
            <v>1</v>
          </cell>
        </row>
        <row r="3696">
          <cell r="C3696" t="str">
            <v>新元科技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>
            <v>0</v>
          </cell>
          <cell r="I3696">
            <v>-0.014</v>
          </cell>
          <cell r="J3696">
            <v>0</v>
          </cell>
          <cell r="K3696">
            <v>-1</v>
          </cell>
        </row>
        <row r="3697">
          <cell r="C3697" t="str">
            <v>德尔股份</v>
          </cell>
          <cell r="D3697">
            <v>3</v>
          </cell>
          <cell r="E3697">
            <v>0</v>
          </cell>
          <cell r="F3697">
            <v>0</v>
          </cell>
          <cell r="G3697">
            <v>0</v>
          </cell>
          <cell r="H3697">
            <v>0</v>
          </cell>
          <cell r="I3697">
            <v>-0.016</v>
          </cell>
          <cell r="J3697">
            <v>1</v>
          </cell>
          <cell r="K3697">
            <v>0</v>
          </cell>
        </row>
        <row r="3698">
          <cell r="C3698" t="str">
            <v>景嘉微</v>
          </cell>
          <cell r="D3698">
            <v>1</v>
          </cell>
          <cell r="E3698">
            <v>0</v>
          </cell>
          <cell r="F3698">
            <v>0</v>
          </cell>
          <cell r="G3698">
            <v>0</v>
          </cell>
          <cell r="H3698">
            <v>0</v>
          </cell>
          <cell r="I3698">
            <v>0.745</v>
          </cell>
          <cell r="J3698">
            <v>0</v>
          </cell>
          <cell r="K3698">
            <v>0</v>
          </cell>
        </row>
        <row r="3699">
          <cell r="C3699" t="str">
            <v>香农芯创</v>
          </cell>
          <cell r="D3699">
            <v>3</v>
          </cell>
          <cell r="E3699">
            <v>2</v>
          </cell>
          <cell r="F3699">
            <v>0</v>
          </cell>
          <cell r="G3699">
            <v>0</v>
          </cell>
          <cell r="H3699">
            <v>0</v>
          </cell>
          <cell r="I3699">
            <v>0.125</v>
          </cell>
          <cell r="J3699">
            <v>0</v>
          </cell>
          <cell r="K3699">
            <v>0</v>
          </cell>
        </row>
        <row r="3700">
          <cell r="C3700" t="str">
            <v>胜宏科技</v>
          </cell>
          <cell r="D3700">
            <v>4</v>
          </cell>
          <cell r="E3700">
            <v>0</v>
          </cell>
          <cell r="F3700">
            <v>-1</v>
          </cell>
          <cell r="G3700">
            <v>0</v>
          </cell>
          <cell r="H3700">
            <v>0</v>
          </cell>
          <cell r="I3700">
            <v>0.273</v>
          </cell>
          <cell r="J3700">
            <v>0</v>
          </cell>
          <cell r="K3700">
            <v>0</v>
          </cell>
        </row>
        <row r="3701">
          <cell r="C3701" t="str">
            <v>合纵科技</v>
          </cell>
          <cell r="D3701">
            <v>2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-0.002</v>
          </cell>
          <cell r="J3701">
            <v>0</v>
          </cell>
          <cell r="K3701">
            <v>0</v>
          </cell>
        </row>
        <row r="3702">
          <cell r="C3702" t="str">
            <v>杭州高新</v>
          </cell>
          <cell r="D3702">
            <v>0</v>
          </cell>
          <cell r="E3702">
            <v>0</v>
          </cell>
          <cell r="F3702">
            <v>1</v>
          </cell>
          <cell r="G3702">
            <v>-1</v>
          </cell>
          <cell r="H3702">
            <v>0</v>
          </cell>
          <cell r="I3702">
            <v>-0.039</v>
          </cell>
          <cell r="J3702">
            <v>0</v>
          </cell>
          <cell r="K3702">
            <v>0</v>
          </cell>
        </row>
        <row r="3703">
          <cell r="C3703" t="str">
            <v>神思电子</v>
          </cell>
          <cell r="D3703">
            <v>1</v>
          </cell>
          <cell r="E3703">
            <v>0</v>
          </cell>
          <cell r="F3703">
            <v>0</v>
          </cell>
          <cell r="G3703">
            <v>-1</v>
          </cell>
          <cell r="H3703">
            <v>0</v>
          </cell>
          <cell r="I3703">
            <v>-0.038</v>
          </cell>
          <cell r="J3703">
            <v>0</v>
          </cell>
          <cell r="K3703">
            <v>0</v>
          </cell>
        </row>
        <row r="3704">
          <cell r="C3704" t="str">
            <v>光力科技</v>
          </cell>
          <cell r="D3704">
            <v>0</v>
          </cell>
          <cell r="E3704">
            <v>0</v>
          </cell>
          <cell r="F3704">
            <v>1</v>
          </cell>
          <cell r="G3704">
            <v>-1</v>
          </cell>
          <cell r="H3704">
            <v>0</v>
          </cell>
          <cell r="I3704">
            <v>0.064</v>
          </cell>
          <cell r="J3704">
            <v>0</v>
          </cell>
          <cell r="K3704">
            <v>0</v>
          </cell>
        </row>
        <row r="3705">
          <cell r="C3705" t="str">
            <v>濮阳惠成</v>
          </cell>
          <cell r="D3705">
            <v>3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0.018</v>
          </cell>
          <cell r="J3705">
            <v>0</v>
          </cell>
          <cell r="K3705">
            <v>0</v>
          </cell>
        </row>
        <row r="3706">
          <cell r="C3706" t="str">
            <v>万孚生物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0.014</v>
          </cell>
          <cell r="J3706">
            <v>0</v>
          </cell>
          <cell r="K3706">
            <v>0</v>
          </cell>
        </row>
        <row r="3707">
          <cell r="C3707" t="str">
            <v>首华燃气</v>
          </cell>
          <cell r="D3707">
            <v>0</v>
          </cell>
          <cell r="E3707">
            <v>0</v>
          </cell>
          <cell r="F3707">
            <v>1</v>
          </cell>
          <cell r="G3707">
            <v>-1</v>
          </cell>
          <cell r="H3707">
            <v>0</v>
          </cell>
          <cell r="I3707">
            <v>0.007</v>
          </cell>
          <cell r="J3707">
            <v>0</v>
          </cell>
          <cell r="K3707">
            <v>0</v>
          </cell>
        </row>
        <row r="3708">
          <cell r="C3708" t="str">
            <v>蓝海华腾</v>
          </cell>
          <cell r="D3708">
            <v>2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-0.012</v>
          </cell>
          <cell r="J3708">
            <v>0</v>
          </cell>
          <cell r="K3708">
            <v>0</v>
          </cell>
        </row>
        <row r="3709">
          <cell r="C3709" t="str">
            <v>赛升药业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-0.012</v>
          </cell>
          <cell r="J3709">
            <v>0</v>
          </cell>
          <cell r="K3709">
            <v>-1</v>
          </cell>
        </row>
        <row r="3710">
          <cell r="C3710" t="str">
            <v>东杰智能</v>
          </cell>
          <cell r="D3710">
            <v>2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-0.019</v>
          </cell>
          <cell r="J3710">
            <v>0</v>
          </cell>
          <cell r="K3710">
            <v>0</v>
          </cell>
        </row>
        <row r="3711">
          <cell r="C3711" t="str">
            <v>蓝晓科技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0.068</v>
          </cell>
          <cell r="J3711">
            <v>0</v>
          </cell>
          <cell r="K3711">
            <v>0</v>
          </cell>
        </row>
        <row r="3712">
          <cell r="C3712" t="str">
            <v>恒锋工具</v>
          </cell>
          <cell r="D3712">
            <v>0</v>
          </cell>
          <cell r="E3712">
            <v>1</v>
          </cell>
          <cell r="F3712">
            <v>0</v>
          </cell>
          <cell r="G3712">
            <v>-1</v>
          </cell>
          <cell r="H3712">
            <v>0</v>
          </cell>
          <cell r="I3712">
            <v>-0.065</v>
          </cell>
          <cell r="J3712">
            <v>0</v>
          </cell>
          <cell r="K3712">
            <v>0</v>
          </cell>
        </row>
        <row r="3713">
          <cell r="C3713" t="str">
            <v>光智科技</v>
          </cell>
          <cell r="D3713">
            <v>4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-0.006</v>
          </cell>
          <cell r="J3713">
            <v>0</v>
          </cell>
          <cell r="K3713">
            <v>0</v>
          </cell>
        </row>
        <row r="3714">
          <cell r="C3714" t="str">
            <v>华自科技</v>
          </cell>
          <cell r="D3714">
            <v>0</v>
          </cell>
          <cell r="E3714">
            <v>0</v>
          </cell>
          <cell r="F3714">
            <v>0</v>
          </cell>
          <cell r="G3714">
            <v>-1</v>
          </cell>
          <cell r="H3714">
            <v>0</v>
          </cell>
          <cell r="I3714">
            <v>0.006</v>
          </cell>
          <cell r="J3714">
            <v>0</v>
          </cell>
          <cell r="K3714">
            <v>0</v>
          </cell>
        </row>
        <row r="3715">
          <cell r="C3715" t="str">
            <v>通合科技</v>
          </cell>
          <cell r="D3715">
            <v>3</v>
          </cell>
          <cell r="E3715">
            <v>2</v>
          </cell>
          <cell r="F3715">
            <v>0</v>
          </cell>
          <cell r="G3715">
            <v>1</v>
          </cell>
          <cell r="H3715">
            <v>0</v>
          </cell>
          <cell r="I3715">
            <v>0.129</v>
          </cell>
          <cell r="J3715">
            <v>0</v>
          </cell>
          <cell r="K3715">
            <v>0</v>
          </cell>
        </row>
        <row r="3716">
          <cell r="C3716" t="str">
            <v>华图山鼎</v>
          </cell>
          <cell r="D3716">
            <v>0</v>
          </cell>
          <cell r="E3716">
            <v>0</v>
          </cell>
          <cell r="F3716">
            <v>1</v>
          </cell>
          <cell r="G3716">
            <v>-1</v>
          </cell>
          <cell r="H3716">
            <v>0</v>
          </cell>
          <cell r="I3716">
            <v>-0.01</v>
          </cell>
          <cell r="J3716">
            <v>0</v>
          </cell>
          <cell r="K3716">
            <v>0</v>
          </cell>
        </row>
        <row r="3717">
          <cell r="C3717" t="str">
            <v>润欣科技</v>
          </cell>
          <cell r="D3717">
            <v>2</v>
          </cell>
          <cell r="E3717">
            <v>0</v>
          </cell>
          <cell r="F3717">
            <v>0</v>
          </cell>
          <cell r="G3717">
            <v>-1</v>
          </cell>
          <cell r="H3717">
            <v>0</v>
          </cell>
          <cell r="I3717">
            <v>0.001</v>
          </cell>
          <cell r="J3717">
            <v>0</v>
          </cell>
          <cell r="K3717">
            <v>0</v>
          </cell>
        </row>
        <row r="3718">
          <cell r="C3718" t="str">
            <v>盛天网络</v>
          </cell>
          <cell r="D3718">
            <v>0</v>
          </cell>
          <cell r="E3718">
            <v>0</v>
          </cell>
          <cell r="F3718">
            <v>0</v>
          </cell>
          <cell r="G3718">
            <v>-1</v>
          </cell>
          <cell r="H3718">
            <v>0</v>
          </cell>
          <cell r="I3718">
            <v>0.024</v>
          </cell>
          <cell r="J3718">
            <v>0</v>
          </cell>
          <cell r="K3718">
            <v>0</v>
          </cell>
        </row>
        <row r="3719">
          <cell r="C3719" t="str">
            <v>*ST美尚</v>
          </cell>
          <cell r="D3719">
            <v>0</v>
          </cell>
          <cell r="E3719">
            <v>0</v>
          </cell>
          <cell r="F3719">
            <v>1</v>
          </cell>
          <cell r="G3719">
            <v>-1</v>
          </cell>
          <cell r="H3719">
            <v>0</v>
          </cell>
          <cell r="I3719">
            <v>0</v>
          </cell>
          <cell r="J3719">
            <v>0</v>
          </cell>
          <cell r="K3719">
            <v>0</v>
          </cell>
        </row>
        <row r="3720">
          <cell r="C3720" t="str">
            <v>中科创达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>
            <v>0</v>
          </cell>
          <cell r="I3720">
            <v>0.233</v>
          </cell>
          <cell r="J3720">
            <v>0</v>
          </cell>
          <cell r="K3720">
            <v>0</v>
          </cell>
        </row>
        <row r="3721">
          <cell r="C3721" t="str">
            <v>富祥药业</v>
          </cell>
          <cell r="D3721">
            <v>0</v>
          </cell>
          <cell r="E3721">
            <v>1</v>
          </cell>
          <cell r="F3721">
            <v>0</v>
          </cell>
          <cell r="G3721">
            <v>0</v>
          </cell>
          <cell r="H3721">
            <v>0</v>
          </cell>
          <cell r="I3721">
            <v>-0.031</v>
          </cell>
          <cell r="J3721">
            <v>0</v>
          </cell>
          <cell r="K3721">
            <v>0</v>
          </cell>
        </row>
        <row r="3722">
          <cell r="C3722" t="str">
            <v>温氏股份</v>
          </cell>
          <cell r="D3722">
            <v>3</v>
          </cell>
          <cell r="E3722">
            <v>2</v>
          </cell>
          <cell r="F3722">
            <v>0</v>
          </cell>
          <cell r="G3722">
            <v>0</v>
          </cell>
          <cell r="H3722">
            <v>0</v>
          </cell>
          <cell r="I3722">
            <v>0.073</v>
          </cell>
          <cell r="J3722">
            <v>0</v>
          </cell>
          <cell r="K3722">
            <v>1</v>
          </cell>
        </row>
        <row r="3723">
          <cell r="C3723" t="str">
            <v>高澜股份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>
            <v>0</v>
          </cell>
          <cell r="I3723">
            <v>0.016</v>
          </cell>
          <cell r="J3723">
            <v>0</v>
          </cell>
          <cell r="K3723">
            <v>0</v>
          </cell>
        </row>
        <row r="3724">
          <cell r="C3724" t="str">
            <v>启迪设计</v>
          </cell>
          <cell r="D3724">
            <v>2</v>
          </cell>
          <cell r="E3724">
            <v>2</v>
          </cell>
          <cell r="F3724">
            <v>0</v>
          </cell>
          <cell r="G3724">
            <v>0</v>
          </cell>
          <cell r="H3724">
            <v>0</v>
          </cell>
          <cell r="I3724">
            <v>0.01</v>
          </cell>
          <cell r="J3724">
            <v>0</v>
          </cell>
          <cell r="K3724">
            <v>0</v>
          </cell>
        </row>
        <row r="3725">
          <cell r="C3725" t="str">
            <v>海顺新材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>
            <v>0</v>
          </cell>
          <cell r="I3725">
            <v>-0.017</v>
          </cell>
          <cell r="J3725">
            <v>0</v>
          </cell>
          <cell r="K3725">
            <v>-1</v>
          </cell>
        </row>
        <row r="3726">
          <cell r="C3726" t="str">
            <v>新易盛</v>
          </cell>
          <cell r="D3726">
            <v>4</v>
          </cell>
          <cell r="E3726">
            <v>0</v>
          </cell>
          <cell r="F3726">
            <v>0</v>
          </cell>
          <cell r="G3726">
            <v>0</v>
          </cell>
          <cell r="H3726">
            <v>-1</v>
          </cell>
          <cell r="I3726">
            <v>-0.637</v>
          </cell>
          <cell r="J3726">
            <v>0</v>
          </cell>
          <cell r="K3726">
            <v>0</v>
          </cell>
        </row>
        <row r="3727">
          <cell r="C3727" t="str">
            <v>昊志机电</v>
          </cell>
          <cell r="D3727">
            <v>1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0.032</v>
          </cell>
          <cell r="J3727">
            <v>0</v>
          </cell>
          <cell r="K3727">
            <v>0</v>
          </cell>
        </row>
        <row r="3728">
          <cell r="C3728" t="str">
            <v>天邑股份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-0.002</v>
          </cell>
          <cell r="J3728">
            <v>0</v>
          </cell>
          <cell r="K3728">
            <v>-1</v>
          </cell>
        </row>
        <row r="3729">
          <cell r="C3729" t="str">
            <v>川金诺</v>
          </cell>
          <cell r="D3729">
            <v>3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-0.03</v>
          </cell>
          <cell r="J3729">
            <v>0</v>
          </cell>
          <cell r="K3729">
            <v>0</v>
          </cell>
        </row>
        <row r="3730">
          <cell r="C3730" t="str">
            <v>*ST名家</v>
          </cell>
          <cell r="D3730">
            <v>4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  <cell r="I3730">
            <v>0.002</v>
          </cell>
          <cell r="J3730">
            <v>0</v>
          </cell>
          <cell r="K3730">
            <v>0</v>
          </cell>
        </row>
        <row r="3731">
          <cell r="C3731" t="str">
            <v>苏奥传感</v>
          </cell>
          <cell r="D3731">
            <v>4</v>
          </cell>
          <cell r="E3731">
            <v>1</v>
          </cell>
          <cell r="F3731">
            <v>0</v>
          </cell>
          <cell r="G3731">
            <v>0</v>
          </cell>
          <cell r="H3731">
            <v>0</v>
          </cell>
          <cell r="I3731">
            <v>0.009</v>
          </cell>
          <cell r="J3731">
            <v>0</v>
          </cell>
          <cell r="K3731">
            <v>0</v>
          </cell>
        </row>
        <row r="3732">
          <cell r="C3732" t="str">
            <v>维宏股份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-0.013</v>
          </cell>
          <cell r="J3732">
            <v>0</v>
          </cell>
          <cell r="K3732">
            <v>-1</v>
          </cell>
        </row>
        <row r="3733">
          <cell r="C3733" t="str">
            <v>新美星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-0.015</v>
          </cell>
          <cell r="J3733">
            <v>0</v>
          </cell>
          <cell r="K3733">
            <v>0</v>
          </cell>
        </row>
        <row r="3734">
          <cell r="C3734" t="str">
            <v>金冠股份</v>
          </cell>
          <cell r="D3734">
            <v>0</v>
          </cell>
          <cell r="E3734">
            <v>2</v>
          </cell>
          <cell r="F3734">
            <v>0</v>
          </cell>
          <cell r="G3734">
            <v>0</v>
          </cell>
          <cell r="H3734">
            <v>0</v>
          </cell>
          <cell r="I3734">
            <v>0.002</v>
          </cell>
          <cell r="J3734">
            <v>0</v>
          </cell>
          <cell r="K3734">
            <v>-1</v>
          </cell>
        </row>
        <row r="3735">
          <cell r="C3735" t="str">
            <v>雪榕生物</v>
          </cell>
          <cell r="D3735">
            <v>0</v>
          </cell>
          <cell r="E3735">
            <v>0</v>
          </cell>
          <cell r="F3735">
            <v>0</v>
          </cell>
          <cell r="G3735">
            <v>-1</v>
          </cell>
          <cell r="H3735">
            <v>0</v>
          </cell>
          <cell r="I3735">
            <v>-0.009</v>
          </cell>
          <cell r="J3735">
            <v>0</v>
          </cell>
          <cell r="K3735">
            <v>0</v>
          </cell>
        </row>
        <row r="3736">
          <cell r="C3736" t="str">
            <v>中亚股份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-0.007</v>
          </cell>
          <cell r="J3736">
            <v>0</v>
          </cell>
          <cell r="K3736">
            <v>0</v>
          </cell>
        </row>
        <row r="3737">
          <cell r="C3737" t="str">
            <v>恒实科技</v>
          </cell>
          <cell r="D3737">
            <v>0</v>
          </cell>
          <cell r="E3737">
            <v>1</v>
          </cell>
          <cell r="F3737">
            <v>1</v>
          </cell>
          <cell r="G3737">
            <v>-1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</row>
        <row r="3738">
          <cell r="C3738" t="str">
            <v>友讯达</v>
          </cell>
          <cell r="D3738">
            <v>2</v>
          </cell>
          <cell r="E3738">
            <v>0</v>
          </cell>
          <cell r="F3738">
            <v>1</v>
          </cell>
          <cell r="G3738">
            <v>-1</v>
          </cell>
          <cell r="H3738">
            <v>0</v>
          </cell>
          <cell r="I3738">
            <v>-0.027</v>
          </cell>
          <cell r="J3738">
            <v>0</v>
          </cell>
          <cell r="K3738">
            <v>0</v>
          </cell>
        </row>
        <row r="3739">
          <cell r="C3739" t="str">
            <v>三德科技</v>
          </cell>
          <cell r="D3739">
            <v>1</v>
          </cell>
          <cell r="E3739">
            <v>1</v>
          </cell>
          <cell r="F3739">
            <v>0</v>
          </cell>
          <cell r="G3739">
            <v>0</v>
          </cell>
          <cell r="H3739">
            <v>0</v>
          </cell>
          <cell r="I3739">
            <v>0.011</v>
          </cell>
          <cell r="J3739">
            <v>0</v>
          </cell>
          <cell r="K3739">
            <v>0</v>
          </cell>
        </row>
        <row r="3740">
          <cell r="C3740" t="str">
            <v>久之洋</v>
          </cell>
          <cell r="D3740">
            <v>4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0.017</v>
          </cell>
          <cell r="J3740">
            <v>0</v>
          </cell>
          <cell r="K3740">
            <v>0</v>
          </cell>
        </row>
        <row r="3741">
          <cell r="C3741" t="str">
            <v>海波重科</v>
          </cell>
          <cell r="D3741">
            <v>0</v>
          </cell>
          <cell r="E3741">
            <v>0</v>
          </cell>
          <cell r="F3741">
            <v>0</v>
          </cell>
          <cell r="G3741">
            <v>-1</v>
          </cell>
          <cell r="H3741">
            <v>0</v>
          </cell>
          <cell r="I3741">
            <v>0.077</v>
          </cell>
          <cell r="J3741">
            <v>0</v>
          </cell>
          <cell r="K3741">
            <v>0</v>
          </cell>
        </row>
        <row r="3742">
          <cell r="C3742" t="str">
            <v>新迅达</v>
          </cell>
          <cell r="D3742">
            <v>0</v>
          </cell>
          <cell r="E3742">
            <v>1</v>
          </cell>
          <cell r="F3742">
            <v>0</v>
          </cell>
          <cell r="G3742">
            <v>0</v>
          </cell>
          <cell r="H3742">
            <v>0</v>
          </cell>
          <cell r="I3742">
            <v>-0.008</v>
          </cell>
          <cell r="J3742">
            <v>0</v>
          </cell>
          <cell r="K3742">
            <v>-1</v>
          </cell>
        </row>
        <row r="3743">
          <cell r="C3743" t="str">
            <v>新光药业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-0.021</v>
          </cell>
          <cell r="J3743">
            <v>0</v>
          </cell>
          <cell r="K3743">
            <v>0</v>
          </cell>
        </row>
        <row r="3744">
          <cell r="C3744" t="str">
            <v>科大国创</v>
          </cell>
          <cell r="D3744">
            <v>2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0.033</v>
          </cell>
          <cell r="J3744">
            <v>0</v>
          </cell>
          <cell r="K3744">
            <v>-1</v>
          </cell>
        </row>
        <row r="3745">
          <cell r="C3745" t="str">
            <v>爱司凯</v>
          </cell>
          <cell r="D3745">
            <v>3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-0.069</v>
          </cell>
          <cell r="J3745">
            <v>0</v>
          </cell>
          <cell r="K3745">
            <v>0</v>
          </cell>
        </row>
        <row r="3746">
          <cell r="C3746" t="str">
            <v>世名科技</v>
          </cell>
          <cell r="D3746">
            <v>0</v>
          </cell>
          <cell r="E3746">
            <v>1</v>
          </cell>
          <cell r="F3746">
            <v>1</v>
          </cell>
          <cell r="G3746">
            <v>-1</v>
          </cell>
          <cell r="H3746">
            <v>0</v>
          </cell>
          <cell r="I3746">
            <v>-0.008</v>
          </cell>
          <cell r="J3746">
            <v>0</v>
          </cell>
          <cell r="K3746">
            <v>0</v>
          </cell>
        </row>
        <row r="3747">
          <cell r="C3747" t="str">
            <v>辰安科技</v>
          </cell>
          <cell r="D3747">
            <v>4</v>
          </cell>
          <cell r="E3747">
            <v>0</v>
          </cell>
          <cell r="F3747">
            <v>-1</v>
          </cell>
          <cell r="G3747">
            <v>1</v>
          </cell>
          <cell r="H3747">
            <v>0</v>
          </cell>
          <cell r="I3747">
            <v>-0.095</v>
          </cell>
          <cell r="J3747">
            <v>0</v>
          </cell>
          <cell r="K3747">
            <v>0</v>
          </cell>
        </row>
        <row r="3748">
          <cell r="C3748" t="str">
            <v>博思软件</v>
          </cell>
          <cell r="D3748">
            <v>0</v>
          </cell>
          <cell r="E3748">
            <v>1</v>
          </cell>
          <cell r="F3748">
            <v>1</v>
          </cell>
          <cell r="G3748">
            <v>-1</v>
          </cell>
          <cell r="H3748">
            <v>0</v>
          </cell>
          <cell r="I3748">
            <v>-0.023</v>
          </cell>
          <cell r="J3748">
            <v>0</v>
          </cell>
          <cell r="K3748">
            <v>0</v>
          </cell>
        </row>
        <row r="3749">
          <cell r="C3749" t="str">
            <v>中潜退</v>
          </cell>
          <cell r="D3749">
            <v>0</v>
          </cell>
          <cell r="E3749">
            <v>0</v>
          </cell>
          <cell r="F3749">
            <v>1</v>
          </cell>
          <cell r="G3749">
            <v>-1</v>
          </cell>
          <cell r="H3749">
            <v>0</v>
          </cell>
          <cell r="I3749">
            <v>-0.012</v>
          </cell>
          <cell r="J3749">
            <v>0</v>
          </cell>
          <cell r="K3749">
            <v>0</v>
          </cell>
        </row>
        <row r="3750">
          <cell r="C3750" t="str">
            <v>中船应急</v>
          </cell>
          <cell r="D3750">
            <v>3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0.01</v>
          </cell>
          <cell r="J3750">
            <v>0</v>
          </cell>
          <cell r="K3750">
            <v>-1</v>
          </cell>
        </row>
        <row r="3751">
          <cell r="C3751" t="str">
            <v>幸福蓝海</v>
          </cell>
          <cell r="D3751">
            <v>3</v>
          </cell>
          <cell r="E3751">
            <v>2</v>
          </cell>
          <cell r="F3751">
            <v>0</v>
          </cell>
          <cell r="G3751">
            <v>1</v>
          </cell>
          <cell r="H3751">
            <v>0</v>
          </cell>
          <cell r="I3751">
            <v>0.052</v>
          </cell>
          <cell r="J3751">
            <v>0</v>
          </cell>
          <cell r="K3751">
            <v>1</v>
          </cell>
        </row>
        <row r="3752">
          <cell r="C3752" t="str">
            <v>健帆生物</v>
          </cell>
          <cell r="D3752">
            <v>4</v>
          </cell>
          <cell r="E3752">
            <v>0</v>
          </cell>
          <cell r="F3752">
            <v>0</v>
          </cell>
          <cell r="G3752">
            <v>1</v>
          </cell>
          <cell r="H3752">
            <v>0</v>
          </cell>
          <cell r="I3752">
            <v>0.092</v>
          </cell>
          <cell r="J3752">
            <v>0</v>
          </cell>
          <cell r="K3752">
            <v>0</v>
          </cell>
        </row>
        <row r="3753">
          <cell r="C3753" t="str">
            <v>领湃科技</v>
          </cell>
          <cell r="D3753">
            <v>4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0.022</v>
          </cell>
          <cell r="J3753">
            <v>0</v>
          </cell>
          <cell r="K3753">
            <v>-1</v>
          </cell>
        </row>
        <row r="3754">
          <cell r="C3754" t="str">
            <v>优博讯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-0.007</v>
          </cell>
          <cell r="J3754">
            <v>0</v>
          </cell>
          <cell r="K3754">
            <v>0</v>
          </cell>
        </row>
        <row r="3755">
          <cell r="C3755" t="str">
            <v>今天国际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-0.005</v>
          </cell>
          <cell r="J3755">
            <v>0</v>
          </cell>
          <cell r="K3755">
            <v>0</v>
          </cell>
        </row>
        <row r="3756">
          <cell r="C3756" t="str">
            <v>冰川网络</v>
          </cell>
          <cell r="D3756">
            <v>0</v>
          </cell>
          <cell r="E3756">
            <v>0</v>
          </cell>
          <cell r="F3756">
            <v>1</v>
          </cell>
          <cell r="G3756">
            <v>-1</v>
          </cell>
          <cell r="H3756">
            <v>0</v>
          </cell>
          <cell r="I3756">
            <v>0.005</v>
          </cell>
          <cell r="J3756">
            <v>0</v>
          </cell>
          <cell r="K3756">
            <v>0</v>
          </cell>
        </row>
        <row r="3757">
          <cell r="C3757" t="str">
            <v>陇神戎发</v>
          </cell>
          <cell r="D3757">
            <v>4</v>
          </cell>
          <cell r="E3757">
            <v>0</v>
          </cell>
          <cell r="F3757">
            <v>-1</v>
          </cell>
          <cell r="G3757">
            <v>1</v>
          </cell>
          <cell r="H3757">
            <v>0</v>
          </cell>
          <cell r="I3757">
            <v>-0.027</v>
          </cell>
          <cell r="J3757">
            <v>0</v>
          </cell>
          <cell r="K3757">
            <v>0</v>
          </cell>
        </row>
        <row r="3758">
          <cell r="C3758" t="str">
            <v>达威股份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-0.046</v>
          </cell>
          <cell r="J3758">
            <v>0</v>
          </cell>
          <cell r="K3758">
            <v>-1</v>
          </cell>
        </row>
        <row r="3759">
          <cell r="C3759" t="str">
            <v>*ST农尚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0.007</v>
          </cell>
          <cell r="J3759">
            <v>0</v>
          </cell>
          <cell r="K3759">
            <v>0</v>
          </cell>
        </row>
        <row r="3760">
          <cell r="C3760" t="str">
            <v>广信材料</v>
          </cell>
          <cell r="D3760">
            <v>3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0.053</v>
          </cell>
          <cell r="J3760">
            <v>0</v>
          </cell>
          <cell r="K3760">
            <v>-1</v>
          </cell>
        </row>
        <row r="3761">
          <cell r="C3761" t="str">
            <v>同益股份</v>
          </cell>
          <cell r="D3761">
            <v>4</v>
          </cell>
          <cell r="E3761">
            <v>0</v>
          </cell>
          <cell r="F3761">
            <v>0</v>
          </cell>
          <cell r="G3761">
            <v>1</v>
          </cell>
          <cell r="H3761">
            <v>0</v>
          </cell>
          <cell r="I3761">
            <v>-0.149</v>
          </cell>
          <cell r="J3761">
            <v>0</v>
          </cell>
          <cell r="K3761">
            <v>0</v>
          </cell>
        </row>
        <row r="3762">
          <cell r="C3762" t="str">
            <v>横河精密</v>
          </cell>
          <cell r="D3762">
            <v>0</v>
          </cell>
          <cell r="E3762">
            <v>0</v>
          </cell>
          <cell r="F3762">
            <v>0</v>
          </cell>
          <cell r="G3762">
            <v>-1</v>
          </cell>
          <cell r="H3762">
            <v>0</v>
          </cell>
          <cell r="I3762">
            <v>0.004</v>
          </cell>
          <cell r="J3762">
            <v>0</v>
          </cell>
          <cell r="K3762">
            <v>0</v>
          </cell>
        </row>
        <row r="3763">
          <cell r="C3763" t="str">
            <v>蜀道装备</v>
          </cell>
          <cell r="D3763">
            <v>1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0.019</v>
          </cell>
          <cell r="J3763">
            <v>0</v>
          </cell>
          <cell r="K3763">
            <v>0</v>
          </cell>
        </row>
        <row r="3764">
          <cell r="C3764" t="str">
            <v>先进数通</v>
          </cell>
          <cell r="D3764">
            <v>0</v>
          </cell>
          <cell r="E3764">
            <v>0</v>
          </cell>
          <cell r="F3764">
            <v>1</v>
          </cell>
          <cell r="G3764">
            <v>-1</v>
          </cell>
          <cell r="H3764">
            <v>0</v>
          </cell>
          <cell r="I3764">
            <v>-0.011</v>
          </cell>
          <cell r="J3764">
            <v>0</v>
          </cell>
          <cell r="K3764">
            <v>0</v>
          </cell>
        </row>
        <row r="3765">
          <cell r="C3765" t="str">
            <v>新晨科技</v>
          </cell>
          <cell r="D3765">
            <v>3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0.018</v>
          </cell>
          <cell r="J3765">
            <v>0</v>
          </cell>
          <cell r="K3765">
            <v>0</v>
          </cell>
        </row>
        <row r="3766">
          <cell r="C3766" t="str">
            <v>朗科智能</v>
          </cell>
          <cell r="D3766">
            <v>1</v>
          </cell>
          <cell r="E3766">
            <v>1</v>
          </cell>
          <cell r="F3766">
            <v>0</v>
          </cell>
          <cell r="G3766">
            <v>0</v>
          </cell>
          <cell r="H3766">
            <v>0</v>
          </cell>
          <cell r="I3766">
            <v>-0.017</v>
          </cell>
          <cell r="J3766">
            <v>-1</v>
          </cell>
          <cell r="K3766">
            <v>-1</v>
          </cell>
        </row>
        <row r="3767">
          <cell r="C3767" t="str">
            <v>联得装备</v>
          </cell>
          <cell r="D3767">
            <v>1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0.121</v>
          </cell>
          <cell r="J3767">
            <v>0</v>
          </cell>
          <cell r="K3767">
            <v>0</v>
          </cell>
        </row>
        <row r="3768">
          <cell r="C3768" t="str">
            <v>雄帝科技</v>
          </cell>
          <cell r="D3768">
            <v>4</v>
          </cell>
          <cell r="E3768">
            <v>2</v>
          </cell>
          <cell r="F3768">
            <v>0</v>
          </cell>
          <cell r="G3768">
            <v>1</v>
          </cell>
          <cell r="H3768">
            <v>0</v>
          </cell>
          <cell r="I3768">
            <v>0.055</v>
          </cell>
          <cell r="J3768">
            <v>0</v>
          </cell>
          <cell r="K3768">
            <v>0</v>
          </cell>
        </row>
        <row r="3769">
          <cell r="C3769" t="str">
            <v>川环科技</v>
          </cell>
          <cell r="D3769">
            <v>2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-0.027</v>
          </cell>
          <cell r="J3769">
            <v>0</v>
          </cell>
          <cell r="K3769">
            <v>-1</v>
          </cell>
        </row>
        <row r="3770">
          <cell r="C3770" t="str">
            <v>博创科技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0.164</v>
          </cell>
          <cell r="J3770">
            <v>0</v>
          </cell>
          <cell r="K3770">
            <v>0</v>
          </cell>
        </row>
        <row r="3771">
          <cell r="C3771" t="str">
            <v>优德精密</v>
          </cell>
          <cell r="D3771">
            <v>3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-0.089</v>
          </cell>
          <cell r="J3771">
            <v>0</v>
          </cell>
          <cell r="K3771">
            <v>0</v>
          </cell>
        </row>
        <row r="3772">
          <cell r="C3772" t="str">
            <v>和仁科技</v>
          </cell>
          <cell r="D3772">
            <v>0</v>
          </cell>
          <cell r="E3772">
            <v>0</v>
          </cell>
          <cell r="F3772">
            <v>0</v>
          </cell>
          <cell r="G3772">
            <v>-1</v>
          </cell>
          <cell r="H3772">
            <v>0</v>
          </cell>
          <cell r="I3772">
            <v>0.024</v>
          </cell>
          <cell r="J3772">
            <v>0</v>
          </cell>
          <cell r="K3772">
            <v>0</v>
          </cell>
        </row>
        <row r="3773">
          <cell r="C3773" t="str">
            <v>古鳌科技</v>
          </cell>
          <cell r="D3773">
            <v>0</v>
          </cell>
          <cell r="E3773">
            <v>2</v>
          </cell>
          <cell r="F3773">
            <v>0</v>
          </cell>
          <cell r="G3773">
            <v>0</v>
          </cell>
          <cell r="H3773">
            <v>0</v>
          </cell>
          <cell r="I3773">
            <v>0.007</v>
          </cell>
          <cell r="J3773">
            <v>0</v>
          </cell>
          <cell r="K3773">
            <v>-1</v>
          </cell>
        </row>
        <row r="3774">
          <cell r="C3774" t="str">
            <v>万集科技</v>
          </cell>
          <cell r="D3774">
            <v>3</v>
          </cell>
          <cell r="E3774">
            <v>1</v>
          </cell>
          <cell r="F3774">
            <v>0</v>
          </cell>
          <cell r="G3774">
            <v>0</v>
          </cell>
          <cell r="H3774">
            <v>0</v>
          </cell>
          <cell r="I3774">
            <v>0.352</v>
          </cell>
          <cell r="J3774">
            <v>0</v>
          </cell>
          <cell r="K3774">
            <v>0</v>
          </cell>
        </row>
        <row r="3775">
          <cell r="C3775" t="str">
            <v>集智股份</v>
          </cell>
          <cell r="D3775">
            <v>0</v>
          </cell>
          <cell r="E3775">
            <v>0</v>
          </cell>
          <cell r="F3775">
            <v>0</v>
          </cell>
          <cell r="G3775">
            <v>-1</v>
          </cell>
          <cell r="H3775">
            <v>0</v>
          </cell>
          <cell r="I3775">
            <v>-0.014</v>
          </cell>
          <cell r="J3775">
            <v>0</v>
          </cell>
          <cell r="K3775">
            <v>0</v>
          </cell>
        </row>
        <row r="3776">
          <cell r="C3776" t="str">
            <v>三超新材</v>
          </cell>
          <cell r="D3776">
            <v>4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0.065</v>
          </cell>
          <cell r="J3776">
            <v>0</v>
          </cell>
          <cell r="K3776">
            <v>0</v>
          </cell>
        </row>
        <row r="3777">
          <cell r="C3777" t="str">
            <v>ST路通</v>
          </cell>
          <cell r="D3777">
            <v>1</v>
          </cell>
          <cell r="E3777">
            <v>0</v>
          </cell>
          <cell r="F3777">
            <v>1</v>
          </cell>
          <cell r="G3777">
            <v>-1</v>
          </cell>
          <cell r="H3777">
            <v>0</v>
          </cell>
          <cell r="I3777">
            <v>-0.007</v>
          </cell>
          <cell r="J3777">
            <v>0</v>
          </cell>
          <cell r="K3777">
            <v>0</v>
          </cell>
        </row>
        <row r="3778">
          <cell r="C3778" t="str">
            <v>丝路视觉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0.015</v>
          </cell>
          <cell r="J3778">
            <v>0</v>
          </cell>
          <cell r="K3778">
            <v>-1</v>
          </cell>
        </row>
        <row r="3779">
          <cell r="C3779" t="str">
            <v>理工光科</v>
          </cell>
          <cell r="D3779">
            <v>2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0.104</v>
          </cell>
          <cell r="J3779">
            <v>0</v>
          </cell>
          <cell r="K3779">
            <v>0</v>
          </cell>
        </row>
        <row r="3780">
          <cell r="C3780" t="str">
            <v>贝达药业</v>
          </cell>
          <cell r="D3780">
            <v>0</v>
          </cell>
          <cell r="E3780">
            <v>2</v>
          </cell>
          <cell r="F3780">
            <v>0</v>
          </cell>
          <cell r="G3780">
            <v>-1</v>
          </cell>
          <cell r="H3780">
            <v>0</v>
          </cell>
          <cell r="I3780">
            <v>-0.026</v>
          </cell>
          <cell r="J3780">
            <v>0</v>
          </cell>
          <cell r="K3780">
            <v>0</v>
          </cell>
        </row>
        <row r="3781">
          <cell r="C3781" t="str">
            <v>佳发教育</v>
          </cell>
          <cell r="D3781">
            <v>0</v>
          </cell>
          <cell r="E3781">
            <v>0</v>
          </cell>
          <cell r="F3781">
            <v>0</v>
          </cell>
          <cell r="G3781">
            <v>-1</v>
          </cell>
          <cell r="H3781">
            <v>0</v>
          </cell>
          <cell r="I3781">
            <v>-0.019</v>
          </cell>
          <cell r="J3781">
            <v>0</v>
          </cell>
          <cell r="K3781">
            <v>0</v>
          </cell>
        </row>
        <row r="3782">
          <cell r="C3782" t="str">
            <v>中富通</v>
          </cell>
          <cell r="D3782">
            <v>0</v>
          </cell>
          <cell r="E3782">
            <v>2</v>
          </cell>
          <cell r="F3782">
            <v>0</v>
          </cell>
          <cell r="G3782">
            <v>-1</v>
          </cell>
          <cell r="H3782">
            <v>0</v>
          </cell>
          <cell r="I3782">
            <v>-0.009</v>
          </cell>
          <cell r="J3782">
            <v>0</v>
          </cell>
          <cell r="K3782">
            <v>0</v>
          </cell>
        </row>
        <row r="3783">
          <cell r="C3783" t="str">
            <v>汇金科技</v>
          </cell>
          <cell r="D3783">
            <v>3</v>
          </cell>
          <cell r="E3783">
            <v>0</v>
          </cell>
          <cell r="F3783">
            <v>0</v>
          </cell>
          <cell r="G3783">
            <v>-1</v>
          </cell>
          <cell r="H3783">
            <v>0</v>
          </cell>
          <cell r="I3783">
            <v>-0.069</v>
          </cell>
          <cell r="J3783">
            <v>0</v>
          </cell>
          <cell r="K3783">
            <v>0</v>
          </cell>
        </row>
        <row r="3784">
          <cell r="C3784" t="str">
            <v>乐心医疗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  <cell r="H3784">
            <v>0</v>
          </cell>
          <cell r="I3784">
            <v>-0.015</v>
          </cell>
          <cell r="J3784">
            <v>0</v>
          </cell>
          <cell r="K3784">
            <v>0</v>
          </cell>
        </row>
        <row r="3785">
          <cell r="C3785" t="str">
            <v>神宇股份</v>
          </cell>
          <cell r="D3785">
            <v>4</v>
          </cell>
          <cell r="E3785">
            <v>0</v>
          </cell>
          <cell r="F3785">
            <v>-1</v>
          </cell>
          <cell r="G3785">
            <v>1</v>
          </cell>
          <cell r="H3785">
            <v>0</v>
          </cell>
          <cell r="I3785">
            <v>-0.059</v>
          </cell>
          <cell r="J3785">
            <v>0</v>
          </cell>
          <cell r="K3785">
            <v>0</v>
          </cell>
        </row>
        <row r="3786">
          <cell r="C3786" t="str">
            <v>筑博设计</v>
          </cell>
          <cell r="D3786">
            <v>0</v>
          </cell>
          <cell r="E3786">
            <v>1</v>
          </cell>
          <cell r="F3786">
            <v>1</v>
          </cell>
          <cell r="G3786">
            <v>-1</v>
          </cell>
          <cell r="H3786">
            <v>0</v>
          </cell>
          <cell r="I3786">
            <v>-0.025</v>
          </cell>
          <cell r="J3786">
            <v>0</v>
          </cell>
          <cell r="K3786">
            <v>0</v>
          </cell>
        </row>
        <row r="3787">
          <cell r="C3787" t="str">
            <v>科信技术</v>
          </cell>
          <cell r="D3787">
            <v>0</v>
          </cell>
          <cell r="E3787">
            <v>2</v>
          </cell>
          <cell r="F3787">
            <v>0</v>
          </cell>
          <cell r="G3787">
            <v>-1</v>
          </cell>
          <cell r="H3787">
            <v>0</v>
          </cell>
          <cell r="I3787">
            <v>-0.004</v>
          </cell>
          <cell r="J3787">
            <v>0</v>
          </cell>
          <cell r="K3787">
            <v>0</v>
          </cell>
        </row>
        <row r="3788">
          <cell r="C3788" t="str">
            <v>激智科技</v>
          </cell>
          <cell r="D3788">
            <v>2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-0.106</v>
          </cell>
          <cell r="J3788">
            <v>0</v>
          </cell>
          <cell r="K3788">
            <v>0</v>
          </cell>
        </row>
        <row r="3789">
          <cell r="C3789" t="str">
            <v>精测电子</v>
          </cell>
          <cell r="D3789">
            <v>3</v>
          </cell>
          <cell r="E3789">
            <v>2</v>
          </cell>
          <cell r="F3789">
            <v>-1</v>
          </cell>
          <cell r="G3789">
            <v>1</v>
          </cell>
          <cell r="H3789">
            <v>0</v>
          </cell>
          <cell r="I3789">
            <v>0.313</v>
          </cell>
          <cell r="J3789">
            <v>0</v>
          </cell>
          <cell r="K3789">
            <v>0</v>
          </cell>
        </row>
        <row r="3790">
          <cell r="C3790" t="str">
            <v>星源材质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>
            <v>0</v>
          </cell>
          <cell r="I3790">
            <v>0.013</v>
          </cell>
          <cell r="J3790">
            <v>0</v>
          </cell>
          <cell r="K3790">
            <v>-1</v>
          </cell>
        </row>
        <row r="3791">
          <cell r="C3791" t="str">
            <v>天能重工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>
            <v>0</v>
          </cell>
          <cell r="I3791">
            <v>0.003</v>
          </cell>
          <cell r="J3791">
            <v>0</v>
          </cell>
          <cell r="K3791">
            <v>0</v>
          </cell>
        </row>
        <row r="3792">
          <cell r="C3792" t="str">
            <v>太辰光</v>
          </cell>
          <cell r="D3792">
            <v>2</v>
          </cell>
          <cell r="E3792">
            <v>0</v>
          </cell>
          <cell r="F3792">
            <v>0</v>
          </cell>
          <cell r="G3792">
            <v>0</v>
          </cell>
          <cell r="H3792">
            <v>0</v>
          </cell>
          <cell r="I3792">
            <v>-0.02</v>
          </cell>
          <cell r="J3792">
            <v>0</v>
          </cell>
          <cell r="K3792">
            <v>0</v>
          </cell>
        </row>
        <row r="3793">
          <cell r="C3793" t="str">
            <v>平治信息</v>
          </cell>
          <cell r="D3793">
            <v>0</v>
          </cell>
          <cell r="E3793">
            <v>1</v>
          </cell>
          <cell r="F3793">
            <v>1</v>
          </cell>
          <cell r="G3793">
            <v>-1</v>
          </cell>
          <cell r="H3793">
            <v>0</v>
          </cell>
          <cell r="I3793">
            <v>0.007</v>
          </cell>
          <cell r="J3793">
            <v>0</v>
          </cell>
          <cell r="K3793">
            <v>0</v>
          </cell>
        </row>
        <row r="3794">
          <cell r="C3794" t="str">
            <v>安车检测</v>
          </cell>
          <cell r="D3794">
            <v>1</v>
          </cell>
          <cell r="E3794">
            <v>2</v>
          </cell>
          <cell r="F3794">
            <v>0</v>
          </cell>
          <cell r="G3794">
            <v>0</v>
          </cell>
          <cell r="H3794">
            <v>0</v>
          </cell>
          <cell r="I3794">
            <v>-0.014</v>
          </cell>
          <cell r="J3794">
            <v>0</v>
          </cell>
          <cell r="K3794">
            <v>-1</v>
          </cell>
        </row>
        <row r="3795">
          <cell r="C3795" t="str">
            <v>兴齐眼药</v>
          </cell>
          <cell r="D3795">
            <v>1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-0.459</v>
          </cell>
          <cell r="J3795">
            <v>0</v>
          </cell>
          <cell r="K3795">
            <v>0</v>
          </cell>
        </row>
        <row r="3796">
          <cell r="C3796" t="str">
            <v>中旗股份</v>
          </cell>
          <cell r="D3796">
            <v>3</v>
          </cell>
          <cell r="E3796">
            <v>0</v>
          </cell>
          <cell r="F3796">
            <v>1</v>
          </cell>
          <cell r="G3796">
            <v>-1</v>
          </cell>
          <cell r="H3796">
            <v>0</v>
          </cell>
          <cell r="I3796">
            <v>-0.036</v>
          </cell>
          <cell r="J3796">
            <v>0</v>
          </cell>
          <cell r="K3796">
            <v>0</v>
          </cell>
        </row>
        <row r="3797">
          <cell r="C3797" t="str">
            <v>容大感光</v>
          </cell>
          <cell r="D3797">
            <v>4</v>
          </cell>
          <cell r="E3797">
            <v>1</v>
          </cell>
          <cell r="F3797">
            <v>0</v>
          </cell>
          <cell r="G3797">
            <v>0</v>
          </cell>
          <cell r="H3797">
            <v>0</v>
          </cell>
          <cell r="I3797">
            <v>0.083</v>
          </cell>
          <cell r="J3797">
            <v>0</v>
          </cell>
          <cell r="K3797">
            <v>0</v>
          </cell>
        </row>
        <row r="3798">
          <cell r="C3798" t="str">
            <v>开润股份</v>
          </cell>
          <cell r="D3798">
            <v>4</v>
          </cell>
          <cell r="E3798">
            <v>0</v>
          </cell>
          <cell r="F3798">
            <v>0</v>
          </cell>
          <cell r="G3798">
            <v>0</v>
          </cell>
          <cell r="H3798">
            <v>0</v>
          </cell>
          <cell r="I3798">
            <v>-0.232</v>
          </cell>
          <cell r="J3798">
            <v>0</v>
          </cell>
          <cell r="K3798">
            <v>0</v>
          </cell>
        </row>
        <row r="3799">
          <cell r="C3799" t="str">
            <v>会畅通讯</v>
          </cell>
          <cell r="D3799">
            <v>4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-0.109</v>
          </cell>
          <cell r="J3799">
            <v>0</v>
          </cell>
          <cell r="K3799">
            <v>0</v>
          </cell>
        </row>
        <row r="3800">
          <cell r="C3800" t="str">
            <v>数字认证</v>
          </cell>
          <cell r="D3800">
            <v>4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-0.146</v>
          </cell>
          <cell r="J3800">
            <v>0</v>
          </cell>
          <cell r="K3800">
            <v>0</v>
          </cell>
        </row>
        <row r="3801">
          <cell r="C3801" t="str">
            <v>贝斯特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>
            <v>0</v>
          </cell>
          <cell r="I3801">
            <v>0.042</v>
          </cell>
          <cell r="J3801">
            <v>0</v>
          </cell>
          <cell r="K3801">
            <v>0</v>
          </cell>
        </row>
        <row r="3802">
          <cell r="C3802" t="str">
            <v>晨曦航空</v>
          </cell>
          <cell r="D3802">
            <v>2</v>
          </cell>
          <cell r="E3802">
            <v>2</v>
          </cell>
          <cell r="F3802">
            <v>1</v>
          </cell>
          <cell r="G3802">
            <v>-1</v>
          </cell>
          <cell r="H3802">
            <v>0</v>
          </cell>
          <cell r="I3802">
            <v>0.021</v>
          </cell>
          <cell r="J3802">
            <v>0</v>
          </cell>
          <cell r="K3802">
            <v>0</v>
          </cell>
        </row>
        <row r="3803">
          <cell r="C3803" t="str">
            <v>英飞特</v>
          </cell>
          <cell r="D3803">
            <v>4</v>
          </cell>
          <cell r="E3803">
            <v>2</v>
          </cell>
          <cell r="F3803">
            <v>0</v>
          </cell>
          <cell r="G3803">
            <v>0</v>
          </cell>
          <cell r="H3803">
            <v>0</v>
          </cell>
          <cell r="I3803">
            <v>0.107</v>
          </cell>
          <cell r="J3803">
            <v>0</v>
          </cell>
          <cell r="K3803">
            <v>0</v>
          </cell>
        </row>
        <row r="3804">
          <cell r="C3804" t="str">
            <v>赛托生物</v>
          </cell>
          <cell r="D3804">
            <v>0</v>
          </cell>
          <cell r="E3804">
            <v>0</v>
          </cell>
          <cell r="F3804">
            <v>0</v>
          </cell>
          <cell r="G3804">
            <v>-1</v>
          </cell>
          <cell r="H3804">
            <v>0</v>
          </cell>
          <cell r="I3804">
            <v>-0.04</v>
          </cell>
          <cell r="J3804">
            <v>0</v>
          </cell>
          <cell r="K3804">
            <v>0</v>
          </cell>
        </row>
        <row r="3805">
          <cell r="C3805" t="str">
            <v>海辰药业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>
            <v>0</v>
          </cell>
          <cell r="I3805">
            <v>-0.04</v>
          </cell>
          <cell r="J3805">
            <v>0</v>
          </cell>
          <cell r="K3805">
            <v>-1</v>
          </cell>
        </row>
        <row r="3806">
          <cell r="C3806" t="str">
            <v>奥联电子</v>
          </cell>
          <cell r="D3806">
            <v>3</v>
          </cell>
          <cell r="E3806">
            <v>2</v>
          </cell>
          <cell r="F3806">
            <v>0</v>
          </cell>
          <cell r="G3806">
            <v>1</v>
          </cell>
          <cell r="H3806">
            <v>0</v>
          </cell>
          <cell r="I3806">
            <v>0.063</v>
          </cell>
          <cell r="J3806">
            <v>0</v>
          </cell>
          <cell r="K3806">
            <v>0</v>
          </cell>
        </row>
        <row r="3807">
          <cell r="C3807" t="str">
            <v>美联新材</v>
          </cell>
          <cell r="D3807">
            <v>2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-0.003</v>
          </cell>
          <cell r="J3807">
            <v>0</v>
          </cell>
          <cell r="K3807">
            <v>-1</v>
          </cell>
        </row>
        <row r="3808">
          <cell r="C3808" t="str">
            <v>天铁股份</v>
          </cell>
          <cell r="D3808">
            <v>0</v>
          </cell>
          <cell r="E3808">
            <v>2</v>
          </cell>
          <cell r="F3808">
            <v>0</v>
          </cell>
          <cell r="G3808">
            <v>0</v>
          </cell>
          <cell r="H3808">
            <v>0</v>
          </cell>
          <cell r="I3808">
            <v>-0.008</v>
          </cell>
          <cell r="J3808">
            <v>0</v>
          </cell>
          <cell r="K3808">
            <v>0</v>
          </cell>
        </row>
        <row r="3809">
          <cell r="C3809" t="str">
            <v>熙菱信息</v>
          </cell>
          <cell r="D3809">
            <v>0</v>
          </cell>
          <cell r="E3809">
            <v>0</v>
          </cell>
          <cell r="F3809">
            <v>0</v>
          </cell>
          <cell r="G3809">
            <v>-1</v>
          </cell>
          <cell r="H3809">
            <v>0</v>
          </cell>
          <cell r="I3809">
            <v>-0.021</v>
          </cell>
          <cell r="J3809">
            <v>0</v>
          </cell>
          <cell r="K3809">
            <v>0</v>
          </cell>
        </row>
        <row r="3810">
          <cell r="C3810" t="str">
            <v>江龙船艇</v>
          </cell>
          <cell r="D3810">
            <v>3</v>
          </cell>
          <cell r="E3810">
            <v>0</v>
          </cell>
          <cell r="F3810">
            <v>0</v>
          </cell>
          <cell r="G3810">
            <v>0</v>
          </cell>
          <cell r="H3810">
            <v>0</v>
          </cell>
          <cell r="I3810">
            <v>0.001</v>
          </cell>
          <cell r="J3810">
            <v>0</v>
          </cell>
          <cell r="K3810">
            <v>0</v>
          </cell>
        </row>
        <row r="3811">
          <cell r="C3811" t="str">
            <v>移为通信</v>
          </cell>
          <cell r="D3811">
            <v>4</v>
          </cell>
          <cell r="E3811">
            <v>0</v>
          </cell>
          <cell r="F3811">
            <v>-1</v>
          </cell>
          <cell r="G3811">
            <v>0</v>
          </cell>
          <cell r="H3811">
            <v>0</v>
          </cell>
          <cell r="I3811">
            <v>-0.037</v>
          </cell>
          <cell r="J3811">
            <v>0</v>
          </cell>
          <cell r="K3811">
            <v>0</v>
          </cell>
        </row>
        <row r="3812">
          <cell r="C3812" t="str">
            <v>万里马</v>
          </cell>
          <cell r="D3812">
            <v>0</v>
          </cell>
          <cell r="E3812">
            <v>2</v>
          </cell>
          <cell r="F3812">
            <v>1</v>
          </cell>
          <cell r="G3812">
            <v>-1</v>
          </cell>
          <cell r="H3812">
            <v>0</v>
          </cell>
          <cell r="I3812">
            <v>-0.021</v>
          </cell>
          <cell r="J3812">
            <v>0</v>
          </cell>
          <cell r="K3812">
            <v>0</v>
          </cell>
        </row>
        <row r="3813">
          <cell r="C3813" t="str">
            <v>华凯易佰</v>
          </cell>
          <cell r="D3813">
            <v>0</v>
          </cell>
          <cell r="E3813">
            <v>0</v>
          </cell>
          <cell r="F3813">
            <v>1</v>
          </cell>
          <cell r="G3813">
            <v>-1</v>
          </cell>
          <cell r="H3813">
            <v>0</v>
          </cell>
          <cell r="I3813">
            <v>0.025</v>
          </cell>
          <cell r="J3813">
            <v>0</v>
          </cell>
          <cell r="K3813">
            <v>0</v>
          </cell>
        </row>
        <row r="3814">
          <cell r="C3814" t="str">
            <v>新雷能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0.081</v>
          </cell>
          <cell r="J3814">
            <v>0</v>
          </cell>
          <cell r="K3814">
            <v>0</v>
          </cell>
        </row>
        <row r="3815">
          <cell r="C3815" t="str">
            <v>朗进科技</v>
          </cell>
          <cell r="D3815">
            <v>1</v>
          </cell>
          <cell r="E3815">
            <v>2</v>
          </cell>
          <cell r="F3815">
            <v>0</v>
          </cell>
          <cell r="G3815">
            <v>1</v>
          </cell>
          <cell r="H3815">
            <v>0</v>
          </cell>
          <cell r="I3815">
            <v>0.094</v>
          </cell>
          <cell r="J3815">
            <v>0</v>
          </cell>
          <cell r="K3815">
            <v>0</v>
          </cell>
        </row>
        <row r="3816">
          <cell r="C3816" t="str">
            <v>欧普康视</v>
          </cell>
          <cell r="D3816">
            <v>1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0.031</v>
          </cell>
          <cell r="J3816">
            <v>0</v>
          </cell>
          <cell r="K3816">
            <v>0</v>
          </cell>
        </row>
        <row r="3817">
          <cell r="C3817" t="str">
            <v>利安隆</v>
          </cell>
          <cell r="D3817">
            <v>1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-0.042</v>
          </cell>
          <cell r="J3817">
            <v>0</v>
          </cell>
          <cell r="K3817">
            <v>-1</v>
          </cell>
        </row>
        <row r="3818">
          <cell r="C3818" t="str">
            <v>吉大通信</v>
          </cell>
          <cell r="D3818">
            <v>3</v>
          </cell>
          <cell r="E3818">
            <v>0</v>
          </cell>
          <cell r="F3818">
            <v>0</v>
          </cell>
          <cell r="G3818">
            <v>0</v>
          </cell>
          <cell r="H3818">
            <v>0</v>
          </cell>
          <cell r="I3818">
            <v>-0.012</v>
          </cell>
          <cell r="J3818">
            <v>0</v>
          </cell>
          <cell r="K3818">
            <v>0</v>
          </cell>
        </row>
        <row r="3819">
          <cell r="C3819" t="str">
            <v>诚迈科技</v>
          </cell>
          <cell r="D3819">
            <v>3</v>
          </cell>
          <cell r="E3819">
            <v>2</v>
          </cell>
          <cell r="F3819">
            <v>0</v>
          </cell>
          <cell r="G3819">
            <v>1</v>
          </cell>
          <cell r="H3819">
            <v>0</v>
          </cell>
          <cell r="I3819">
            <v>0.159</v>
          </cell>
          <cell r="J3819">
            <v>0</v>
          </cell>
          <cell r="K3819">
            <v>0</v>
          </cell>
        </row>
        <row r="3820">
          <cell r="C3820" t="str">
            <v>雄塑科技</v>
          </cell>
          <cell r="D3820">
            <v>0</v>
          </cell>
          <cell r="E3820">
            <v>1</v>
          </cell>
          <cell r="F3820">
            <v>0</v>
          </cell>
          <cell r="G3820">
            <v>0</v>
          </cell>
          <cell r="H3820">
            <v>0</v>
          </cell>
          <cell r="I3820">
            <v>-0.007</v>
          </cell>
          <cell r="J3820">
            <v>0</v>
          </cell>
          <cell r="K3820">
            <v>0</v>
          </cell>
        </row>
        <row r="3821">
          <cell r="C3821" t="str">
            <v>ST瑞科</v>
          </cell>
          <cell r="D3821">
            <v>4</v>
          </cell>
          <cell r="E3821">
            <v>2</v>
          </cell>
          <cell r="F3821">
            <v>0</v>
          </cell>
          <cell r="G3821">
            <v>0</v>
          </cell>
          <cell r="H3821">
            <v>0</v>
          </cell>
          <cell r="I3821">
            <v>0.034</v>
          </cell>
          <cell r="J3821">
            <v>0</v>
          </cell>
          <cell r="K3821">
            <v>0</v>
          </cell>
        </row>
        <row r="3822">
          <cell r="C3822" t="str">
            <v>康泰生物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>
            <v>0</v>
          </cell>
          <cell r="I3822">
            <v>0.004</v>
          </cell>
          <cell r="J3822">
            <v>0</v>
          </cell>
          <cell r="K3822">
            <v>-1</v>
          </cell>
        </row>
        <row r="3823">
          <cell r="C3823" t="str">
            <v>飞荣达</v>
          </cell>
          <cell r="D3823">
            <v>4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-0.038</v>
          </cell>
          <cell r="J3823">
            <v>0</v>
          </cell>
          <cell r="K3823">
            <v>0</v>
          </cell>
        </row>
        <row r="3824">
          <cell r="C3824" t="str">
            <v>立昂技术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0.014</v>
          </cell>
          <cell r="J3824">
            <v>0</v>
          </cell>
          <cell r="K3824">
            <v>0</v>
          </cell>
        </row>
        <row r="3825">
          <cell r="C3825" t="str">
            <v>长川科技</v>
          </cell>
          <cell r="D3825">
            <v>4</v>
          </cell>
          <cell r="E3825">
            <v>0</v>
          </cell>
          <cell r="F3825">
            <v>-1</v>
          </cell>
          <cell r="G3825">
            <v>1</v>
          </cell>
          <cell r="H3825">
            <v>0</v>
          </cell>
          <cell r="I3825">
            <v>0.04</v>
          </cell>
          <cell r="J3825">
            <v>0</v>
          </cell>
          <cell r="K3825">
            <v>0</v>
          </cell>
        </row>
        <row r="3826">
          <cell r="C3826" t="str">
            <v>恒锋信息</v>
          </cell>
          <cell r="D3826">
            <v>2</v>
          </cell>
          <cell r="E3826">
            <v>0</v>
          </cell>
          <cell r="F3826">
            <v>0</v>
          </cell>
          <cell r="G3826">
            <v>1</v>
          </cell>
          <cell r="H3826">
            <v>0</v>
          </cell>
          <cell r="I3826">
            <v>-0.014</v>
          </cell>
          <cell r="J3826">
            <v>0</v>
          </cell>
          <cell r="K3826">
            <v>0</v>
          </cell>
        </row>
        <row r="3827">
          <cell r="C3827" t="str">
            <v>金太阳</v>
          </cell>
          <cell r="D3827">
            <v>4</v>
          </cell>
          <cell r="E3827">
            <v>0</v>
          </cell>
          <cell r="F3827">
            <v>-1</v>
          </cell>
          <cell r="G3827">
            <v>1</v>
          </cell>
          <cell r="H3827">
            <v>0</v>
          </cell>
          <cell r="I3827">
            <v>-0.03</v>
          </cell>
          <cell r="J3827">
            <v>0</v>
          </cell>
          <cell r="K3827">
            <v>0</v>
          </cell>
        </row>
        <row r="3828">
          <cell r="C3828" t="str">
            <v>拓斯达</v>
          </cell>
          <cell r="D3828">
            <v>0</v>
          </cell>
          <cell r="E3828">
            <v>0</v>
          </cell>
          <cell r="F3828">
            <v>0</v>
          </cell>
          <cell r="G3828">
            <v>-1</v>
          </cell>
          <cell r="H3828">
            <v>0</v>
          </cell>
          <cell r="I3828">
            <v>0.013</v>
          </cell>
          <cell r="J3828">
            <v>0</v>
          </cell>
          <cell r="K3828">
            <v>0</v>
          </cell>
        </row>
        <row r="3829">
          <cell r="C3829" t="str">
            <v>思特奇</v>
          </cell>
          <cell r="D3829">
            <v>0</v>
          </cell>
          <cell r="E3829">
            <v>0</v>
          </cell>
          <cell r="F3829">
            <v>0</v>
          </cell>
          <cell r="G3829">
            <v>-1</v>
          </cell>
          <cell r="H3829">
            <v>0</v>
          </cell>
          <cell r="I3829">
            <v>0.018</v>
          </cell>
          <cell r="J3829">
            <v>0</v>
          </cell>
          <cell r="K3829">
            <v>0</v>
          </cell>
        </row>
        <row r="3830">
          <cell r="C3830" t="str">
            <v>汇纳科技</v>
          </cell>
          <cell r="D3830">
            <v>3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0.001</v>
          </cell>
          <cell r="J3830">
            <v>0</v>
          </cell>
          <cell r="K3830">
            <v>-1</v>
          </cell>
        </row>
        <row r="3831">
          <cell r="C3831" t="str">
            <v>晨化股份</v>
          </cell>
          <cell r="D3831">
            <v>3</v>
          </cell>
          <cell r="E3831">
            <v>0</v>
          </cell>
          <cell r="F3831">
            <v>0</v>
          </cell>
          <cell r="G3831">
            <v>0</v>
          </cell>
          <cell r="H3831">
            <v>0</v>
          </cell>
          <cell r="I3831">
            <v>-0.031</v>
          </cell>
          <cell r="J3831">
            <v>0</v>
          </cell>
          <cell r="K3831">
            <v>-1</v>
          </cell>
        </row>
        <row r="3832">
          <cell r="C3832" t="str">
            <v>美力科技</v>
          </cell>
          <cell r="D3832">
            <v>2</v>
          </cell>
          <cell r="E3832">
            <v>1</v>
          </cell>
          <cell r="F3832">
            <v>0</v>
          </cell>
          <cell r="G3832">
            <v>0</v>
          </cell>
          <cell r="H3832">
            <v>0</v>
          </cell>
          <cell r="I3832">
            <v>-0.013</v>
          </cell>
          <cell r="J3832">
            <v>0</v>
          </cell>
          <cell r="K3832">
            <v>0</v>
          </cell>
        </row>
        <row r="3833">
          <cell r="C3833" t="str">
            <v>宣亚国际</v>
          </cell>
          <cell r="D3833">
            <v>0</v>
          </cell>
          <cell r="E3833">
            <v>0</v>
          </cell>
          <cell r="F3833">
            <v>0</v>
          </cell>
          <cell r="G3833">
            <v>-1</v>
          </cell>
          <cell r="H3833">
            <v>0</v>
          </cell>
          <cell r="I3833">
            <v>0.005</v>
          </cell>
          <cell r="J3833">
            <v>0</v>
          </cell>
          <cell r="K3833">
            <v>0</v>
          </cell>
        </row>
        <row r="3834">
          <cell r="C3834" t="str">
            <v>富瀚微</v>
          </cell>
          <cell r="D3834">
            <v>4</v>
          </cell>
          <cell r="E3834">
            <v>2</v>
          </cell>
          <cell r="F3834">
            <v>-1</v>
          </cell>
          <cell r="G3834">
            <v>1</v>
          </cell>
          <cell r="H3834">
            <v>0</v>
          </cell>
          <cell r="I3834">
            <v>0.111</v>
          </cell>
          <cell r="J3834">
            <v>0</v>
          </cell>
          <cell r="K3834">
            <v>0</v>
          </cell>
        </row>
        <row r="3835">
          <cell r="C3835" t="str">
            <v>百川畅银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-0.012</v>
          </cell>
          <cell r="J3835">
            <v>0</v>
          </cell>
          <cell r="K3835">
            <v>-1</v>
          </cell>
        </row>
        <row r="3836">
          <cell r="C3836" t="str">
            <v>欣天科技</v>
          </cell>
          <cell r="D3836">
            <v>0</v>
          </cell>
          <cell r="E3836">
            <v>2</v>
          </cell>
          <cell r="F3836">
            <v>0</v>
          </cell>
          <cell r="G3836">
            <v>-1</v>
          </cell>
          <cell r="H3836">
            <v>0</v>
          </cell>
          <cell r="I3836">
            <v>-0.015</v>
          </cell>
          <cell r="J3836">
            <v>0</v>
          </cell>
          <cell r="K3836">
            <v>0</v>
          </cell>
        </row>
        <row r="3837">
          <cell r="C3837" t="str">
            <v>尚品宅配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>
            <v>0</v>
          </cell>
          <cell r="I3837">
            <v>-0.016</v>
          </cell>
          <cell r="J3837">
            <v>0</v>
          </cell>
          <cell r="K3837">
            <v>-1</v>
          </cell>
        </row>
        <row r="3838">
          <cell r="C3838" t="str">
            <v>安靠智电</v>
          </cell>
          <cell r="D3838">
            <v>3</v>
          </cell>
          <cell r="E3838">
            <v>0</v>
          </cell>
          <cell r="F3838">
            <v>0</v>
          </cell>
          <cell r="G3838">
            <v>0</v>
          </cell>
          <cell r="H3838">
            <v>0</v>
          </cell>
          <cell r="I3838">
            <v>-0.048</v>
          </cell>
          <cell r="J3838">
            <v>0</v>
          </cell>
          <cell r="K3838">
            <v>0</v>
          </cell>
        </row>
        <row r="3839">
          <cell r="C3839" t="str">
            <v>寒锐钴业</v>
          </cell>
          <cell r="D3839">
            <v>4</v>
          </cell>
          <cell r="E3839">
            <v>0</v>
          </cell>
          <cell r="F3839">
            <v>0</v>
          </cell>
          <cell r="G3839">
            <v>1</v>
          </cell>
          <cell r="H3839">
            <v>0</v>
          </cell>
          <cell r="I3839">
            <v>0.083</v>
          </cell>
          <cell r="J3839">
            <v>1</v>
          </cell>
          <cell r="K3839">
            <v>0</v>
          </cell>
        </row>
        <row r="3840">
          <cell r="C3840" t="str">
            <v>金银河</v>
          </cell>
          <cell r="D3840">
            <v>0</v>
          </cell>
          <cell r="E3840">
            <v>0</v>
          </cell>
          <cell r="F3840">
            <v>1</v>
          </cell>
          <cell r="G3840">
            <v>-1</v>
          </cell>
          <cell r="H3840">
            <v>0</v>
          </cell>
          <cell r="I3840">
            <v>0.11</v>
          </cell>
          <cell r="J3840">
            <v>0</v>
          </cell>
          <cell r="K3840">
            <v>0</v>
          </cell>
        </row>
        <row r="3841">
          <cell r="C3841" t="str">
            <v>光库科技</v>
          </cell>
          <cell r="D3841">
            <v>1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0.022</v>
          </cell>
          <cell r="J3841">
            <v>0</v>
          </cell>
          <cell r="K3841">
            <v>0</v>
          </cell>
        </row>
        <row r="3842">
          <cell r="C3842" t="str">
            <v>维业股份</v>
          </cell>
          <cell r="D3842">
            <v>0</v>
          </cell>
          <cell r="E3842">
            <v>1</v>
          </cell>
          <cell r="F3842">
            <v>1</v>
          </cell>
          <cell r="G3842">
            <v>-1</v>
          </cell>
          <cell r="H3842">
            <v>0</v>
          </cell>
          <cell r="I3842">
            <v>0.003</v>
          </cell>
          <cell r="J3842">
            <v>0</v>
          </cell>
          <cell r="K3842">
            <v>0</v>
          </cell>
        </row>
        <row r="3843">
          <cell r="C3843" t="str">
            <v>博士眼镜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>
            <v>0</v>
          </cell>
          <cell r="I3843">
            <v>-0.062</v>
          </cell>
          <cell r="J3843">
            <v>0</v>
          </cell>
          <cell r="K3843">
            <v>-1</v>
          </cell>
        </row>
        <row r="3844">
          <cell r="C3844" t="str">
            <v>捷捷微电</v>
          </cell>
          <cell r="D3844">
            <v>4</v>
          </cell>
          <cell r="E3844">
            <v>2</v>
          </cell>
          <cell r="F3844">
            <v>-1</v>
          </cell>
          <cell r="G3844">
            <v>1</v>
          </cell>
          <cell r="H3844">
            <v>0</v>
          </cell>
          <cell r="I3844">
            <v>0.086</v>
          </cell>
          <cell r="J3844">
            <v>0</v>
          </cell>
          <cell r="K3844">
            <v>0</v>
          </cell>
        </row>
        <row r="3845">
          <cell r="C3845" t="str">
            <v>万兴科技</v>
          </cell>
          <cell r="D3845">
            <v>0</v>
          </cell>
          <cell r="E3845">
            <v>0</v>
          </cell>
          <cell r="F3845">
            <v>0</v>
          </cell>
          <cell r="G3845">
            <v>-1</v>
          </cell>
          <cell r="H3845">
            <v>0</v>
          </cell>
          <cell r="I3845">
            <v>0.116</v>
          </cell>
          <cell r="J3845">
            <v>0</v>
          </cell>
          <cell r="K3845">
            <v>0</v>
          </cell>
        </row>
        <row r="3846">
          <cell r="C3846" t="str">
            <v>三雄极光</v>
          </cell>
          <cell r="D3846">
            <v>0</v>
          </cell>
          <cell r="E3846">
            <v>2</v>
          </cell>
          <cell r="F3846">
            <v>0</v>
          </cell>
          <cell r="G3846">
            <v>-1</v>
          </cell>
          <cell r="H3846">
            <v>0</v>
          </cell>
          <cell r="I3846">
            <v>-0.026</v>
          </cell>
          <cell r="J3846">
            <v>0</v>
          </cell>
          <cell r="K3846">
            <v>0</v>
          </cell>
        </row>
        <row r="3847">
          <cell r="C3847" t="str">
            <v>华瑞股份</v>
          </cell>
          <cell r="D3847">
            <v>3</v>
          </cell>
          <cell r="E3847">
            <v>0</v>
          </cell>
          <cell r="F3847">
            <v>0</v>
          </cell>
          <cell r="G3847">
            <v>0</v>
          </cell>
          <cell r="H3847">
            <v>0</v>
          </cell>
          <cell r="I3847">
            <v>-0.02</v>
          </cell>
          <cell r="J3847">
            <v>0</v>
          </cell>
          <cell r="K3847">
            <v>0</v>
          </cell>
        </row>
        <row r="3848">
          <cell r="C3848" t="str">
            <v>华测导航</v>
          </cell>
          <cell r="D3848">
            <v>4</v>
          </cell>
          <cell r="E3848">
            <v>0</v>
          </cell>
          <cell r="F3848">
            <v>0</v>
          </cell>
          <cell r="G3848">
            <v>0</v>
          </cell>
          <cell r="H3848">
            <v>-1</v>
          </cell>
          <cell r="I3848">
            <v>-0.056</v>
          </cell>
          <cell r="J3848">
            <v>0</v>
          </cell>
          <cell r="K3848">
            <v>0</v>
          </cell>
        </row>
        <row r="3849">
          <cell r="C3849" t="str">
            <v>亿联网络</v>
          </cell>
          <cell r="D3849">
            <v>4</v>
          </cell>
          <cell r="E3849">
            <v>2</v>
          </cell>
          <cell r="F3849">
            <v>-1</v>
          </cell>
          <cell r="G3849">
            <v>0</v>
          </cell>
          <cell r="H3849">
            <v>0</v>
          </cell>
          <cell r="I3849">
            <v>0.078</v>
          </cell>
          <cell r="J3849">
            <v>0</v>
          </cell>
          <cell r="K3849">
            <v>0</v>
          </cell>
        </row>
        <row r="3850">
          <cell r="C3850" t="str">
            <v>新劲刚</v>
          </cell>
          <cell r="D3850">
            <v>2</v>
          </cell>
          <cell r="E3850">
            <v>0</v>
          </cell>
          <cell r="F3850">
            <v>0</v>
          </cell>
          <cell r="G3850">
            <v>-1</v>
          </cell>
          <cell r="H3850">
            <v>0</v>
          </cell>
          <cell r="I3850">
            <v>-0.024</v>
          </cell>
          <cell r="J3850">
            <v>0</v>
          </cell>
          <cell r="K3850">
            <v>0</v>
          </cell>
        </row>
        <row r="3851">
          <cell r="C3851" t="str">
            <v>普利制药</v>
          </cell>
          <cell r="D3851">
            <v>4</v>
          </cell>
          <cell r="E3851">
            <v>2</v>
          </cell>
          <cell r="F3851">
            <v>0</v>
          </cell>
          <cell r="G3851">
            <v>0</v>
          </cell>
          <cell r="H3851">
            <v>0</v>
          </cell>
          <cell r="I3851">
            <v>-0.006</v>
          </cell>
          <cell r="J3851">
            <v>0</v>
          </cell>
          <cell r="K3851">
            <v>0</v>
          </cell>
        </row>
        <row r="3852">
          <cell r="C3852" t="str">
            <v>久吾高科</v>
          </cell>
          <cell r="D3852">
            <v>0</v>
          </cell>
          <cell r="E3852">
            <v>0</v>
          </cell>
          <cell r="F3852">
            <v>1</v>
          </cell>
          <cell r="G3852">
            <v>-1</v>
          </cell>
          <cell r="H3852">
            <v>0</v>
          </cell>
          <cell r="I3852">
            <v>-0.085</v>
          </cell>
          <cell r="J3852">
            <v>0</v>
          </cell>
          <cell r="K3852">
            <v>0</v>
          </cell>
        </row>
        <row r="3853">
          <cell r="C3853" t="str">
            <v>光莆股份</v>
          </cell>
          <cell r="D3853">
            <v>4</v>
          </cell>
          <cell r="E3853">
            <v>1</v>
          </cell>
          <cell r="F3853">
            <v>0</v>
          </cell>
          <cell r="G3853">
            <v>1</v>
          </cell>
          <cell r="H3853">
            <v>0</v>
          </cell>
          <cell r="I3853">
            <v>0.014</v>
          </cell>
          <cell r="J3853">
            <v>0</v>
          </cell>
          <cell r="K3853">
            <v>0</v>
          </cell>
        </row>
        <row r="3854">
          <cell r="C3854" t="str">
            <v>开立医疗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>
            <v>0</v>
          </cell>
          <cell r="I3854">
            <v>0.254</v>
          </cell>
          <cell r="J3854">
            <v>0</v>
          </cell>
          <cell r="K3854">
            <v>0</v>
          </cell>
        </row>
        <row r="3855">
          <cell r="C3855" t="str">
            <v>彩讯股份</v>
          </cell>
          <cell r="D3855">
            <v>2</v>
          </cell>
          <cell r="E3855">
            <v>0</v>
          </cell>
          <cell r="F3855">
            <v>0</v>
          </cell>
          <cell r="G3855">
            <v>0</v>
          </cell>
          <cell r="H3855">
            <v>0</v>
          </cell>
          <cell r="I3855">
            <v>0.006</v>
          </cell>
          <cell r="J3855">
            <v>0</v>
          </cell>
          <cell r="K3855">
            <v>-1</v>
          </cell>
        </row>
        <row r="3856">
          <cell r="C3856" t="str">
            <v>中达安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>
            <v>0</v>
          </cell>
          <cell r="I3856">
            <v>-0.016</v>
          </cell>
          <cell r="J3856">
            <v>0</v>
          </cell>
          <cell r="K3856">
            <v>0</v>
          </cell>
        </row>
        <row r="3857">
          <cell r="C3857" t="str">
            <v>同和药业</v>
          </cell>
          <cell r="D3857">
            <v>1</v>
          </cell>
          <cell r="E3857">
            <v>2</v>
          </cell>
          <cell r="F3857">
            <v>0</v>
          </cell>
          <cell r="G3857">
            <v>-1</v>
          </cell>
          <cell r="H3857">
            <v>0</v>
          </cell>
          <cell r="I3857">
            <v>-0.033</v>
          </cell>
          <cell r="J3857">
            <v>0</v>
          </cell>
          <cell r="K3857">
            <v>0</v>
          </cell>
        </row>
        <row r="3858">
          <cell r="C3858" t="str">
            <v>扬帆新材</v>
          </cell>
          <cell r="D3858">
            <v>3</v>
          </cell>
          <cell r="E3858">
            <v>0</v>
          </cell>
          <cell r="F3858">
            <v>0</v>
          </cell>
          <cell r="G3858">
            <v>0</v>
          </cell>
          <cell r="H3858">
            <v>0</v>
          </cell>
          <cell r="I3858">
            <v>-0.019</v>
          </cell>
          <cell r="J3858">
            <v>0</v>
          </cell>
          <cell r="K3858">
            <v>-1</v>
          </cell>
        </row>
        <row r="3859">
          <cell r="C3859" t="str">
            <v>广和通</v>
          </cell>
          <cell r="D3859">
            <v>1</v>
          </cell>
          <cell r="E3859">
            <v>0</v>
          </cell>
          <cell r="F3859">
            <v>0</v>
          </cell>
          <cell r="G3859">
            <v>0</v>
          </cell>
          <cell r="H3859">
            <v>0</v>
          </cell>
          <cell r="I3859">
            <v>0.051</v>
          </cell>
          <cell r="J3859">
            <v>0</v>
          </cell>
          <cell r="K3859">
            <v>0</v>
          </cell>
        </row>
        <row r="3860">
          <cell r="C3860" t="str">
            <v>凯普生物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>
            <v>0</v>
          </cell>
          <cell r="I3860">
            <v>-0.016</v>
          </cell>
          <cell r="J3860">
            <v>0</v>
          </cell>
          <cell r="K3860">
            <v>-1</v>
          </cell>
        </row>
        <row r="3861">
          <cell r="C3861" t="str">
            <v>德艺文创</v>
          </cell>
          <cell r="D3861">
            <v>0</v>
          </cell>
          <cell r="E3861">
            <v>0</v>
          </cell>
          <cell r="F3861">
            <v>0</v>
          </cell>
          <cell r="G3861">
            <v>-1</v>
          </cell>
          <cell r="H3861">
            <v>0</v>
          </cell>
          <cell r="I3861">
            <v>-0.01</v>
          </cell>
          <cell r="J3861">
            <v>0</v>
          </cell>
          <cell r="K3861">
            <v>0</v>
          </cell>
        </row>
        <row r="3862">
          <cell r="C3862" t="str">
            <v>正丹股份</v>
          </cell>
          <cell r="D3862">
            <v>4</v>
          </cell>
          <cell r="E3862">
            <v>0</v>
          </cell>
          <cell r="F3862">
            <v>0</v>
          </cell>
          <cell r="G3862">
            <v>0</v>
          </cell>
          <cell r="H3862">
            <v>-1</v>
          </cell>
          <cell r="I3862">
            <v>-0.144</v>
          </cell>
          <cell r="J3862">
            <v>0</v>
          </cell>
          <cell r="K3862">
            <v>0</v>
          </cell>
        </row>
        <row r="3863">
          <cell r="C3863" t="str">
            <v>透景生命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-0.025</v>
          </cell>
          <cell r="J3863">
            <v>0</v>
          </cell>
          <cell r="K3863">
            <v>-1</v>
          </cell>
        </row>
        <row r="3864">
          <cell r="C3864" t="str">
            <v>万通智控</v>
          </cell>
          <cell r="D3864">
            <v>3</v>
          </cell>
          <cell r="E3864">
            <v>0</v>
          </cell>
          <cell r="F3864">
            <v>0</v>
          </cell>
          <cell r="G3864">
            <v>0</v>
          </cell>
          <cell r="H3864">
            <v>0</v>
          </cell>
          <cell r="I3864">
            <v>0.034</v>
          </cell>
          <cell r="J3864">
            <v>0</v>
          </cell>
          <cell r="K3864">
            <v>0</v>
          </cell>
        </row>
        <row r="3865">
          <cell r="C3865" t="str">
            <v>南京聚隆</v>
          </cell>
          <cell r="D3865">
            <v>3</v>
          </cell>
          <cell r="E3865">
            <v>0</v>
          </cell>
          <cell r="F3865">
            <v>0</v>
          </cell>
          <cell r="G3865">
            <v>0</v>
          </cell>
          <cell r="H3865">
            <v>0</v>
          </cell>
          <cell r="I3865">
            <v>0.034</v>
          </cell>
          <cell r="J3865">
            <v>0</v>
          </cell>
          <cell r="K3865">
            <v>-1</v>
          </cell>
        </row>
        <row r="3866">
          <cell r="C3866" t="str">
            <v>正元智慧</v>
          </cell>
          <cell r="D3866">
            <v>0</v>
          </cell>
          <cell r="E3866">
            <v>0</v>
          </cell>
          <cell r="F3866">
            <v>1</v>
          </cell>
          <cell r="G3866">
            <v>-1</v>
          </cell>
          <cell r="H3866">
            <v>0</v>
          </cell>
          <cell r="I3866">
            <v>-0.041</v>
          </cell>
          <cell r="J3866">
            <v>0</v>
          </cell>
          <cell r="K3866">
            <v>0</v>
          </cell>
        </row>
        <row r="3867">
          <cell r="C3867" t="str">
            <v>超频三</v>
          </cell>
          <cell r="D3867">
            <v>3</v>
          </cell>
          <cell r="E3867">
            <v>0</v>
          </cell>
          <cell r="F3867">
            <v>0</v>
          </cell>
          <cell r="G3867">
            <v>0</v>
          </cell>
          <cell r="H3867">
            <v>0</v>
          </cell>
          <cell r="I3867">
            <v>-0.008</v>
          </cell>
          <cell r="J3867">
            <v>0</v>
          </cell>
          <cell r="K3867">
            <v>0</v>
          </cell>
        </row>
        <row r="3868">
          <cell r="C3868" t="str">
            <v>星云股份</v>
          </cell>
          <cell r="D3868">
            <v>1</v>
          </cell>
          <cell r="E3868">
            <v>2</v>
          </cell>
          <cell r="F3868">
            <v>0</v>
          </cell>
          <cell r="G3868">
            <v>0</v>
          </cell>
          <cell r="H3868">
            <v>0</v>
          </cell>
          <cell r="I3868">
            <v>0.031</v>
          </cell>
          <cell r="J3868">
            <v>0</v>
          </cell>
          <cell r="K3868">
            <v>-1</v>
          </cell>
        </row>
        <row r="3869">
          <cell r="C3869" t="str">
            <v>杭州园林</v>
          </cell>
          <cell r="D3869">
            <v>0</v>
          </cell>
          <cell r="E3869">
            <v>2</v>
          </cell>
          <cell r="F3869">
            <v>0</v>
          </cell>
          <cell r="G3869">
            <v>0</v>
          </cell>
          <cell r="H3869">
            <v>0</v>
          </cell>
          <cell r="I3869">
            <v>-0.008</v>
          </cell>
          <cell r="J3869">
            <v>0</v>
          </cell>
          <cell r="K3869">
            <v>0</v>
          </cell>
        </row>
        <row r="3870">
          <cell r="C3870" t="str">
            <v>太龙股份</v>
          </cell>
          <cell r="D3870">
            <v>3</v>
          </cell>
          <cell r="E3870">
            <v>0</v>
          </cell>
          <cell r="F3870">
            <v>0</v>
          </cell>
          <cell r="G3870">
            <v>0</v>
          </cell>
          <cell r="H3870">
            <v>0</v>
          </cell>
          <cell r="I3870">
            <v>0.018</v>
          </cell>
          <cell r="J3870">
            <v>0</v>
          </cell>
          <cell r="K3870">
            <v>0</v>
          </cell>
        </row>
        <row r="3871">
          <cell r="C3871" t="str">
            <v>金陵体育</v>
          </cell>
          <cell r="D3871">
            <v>2</v>
          </cell>
          <cell r="E3871">
            <v>2</v>
          </cell>
          <cell r="F3871">
            <v>-1</v>
          </cell>
          <cell r="G3871">
            <v>1</v>
          </cell>
          <cell r="H3871">
            <v>0</v>
          </cell>
          <cell r="I3871">
            <v>0.037</v>
          </cell>
          <cell r="J3871">
            <v>1</v>
          </cell>
          <cell r="K3871">
            <v>0</v>
          </cell>
        </row>
        <row r="3872">
          <cell r="C3872" t="str">
            <v>雷迪克</v>
          </cell>
          <cell r="D3872">
            <v>0</v>
          </cell>
          <cell r="E3872">
            <v>2</v>
          </cell>
          <cell r="F3872">
            <v>0</v>
          </cell>
          <cell r="G3872">
            <v>0</v>
          </cell>
          <cell r="H3872">
            <v>0</v>
          </cell>
          <cell r="I3872">
            <v>-0.03</v>
          </cell>
          <cell r="J3872">
            <v>0</v>
          </cell>
          <cell r="K3872">
            <v>0</v>
          </cell>
        </row>
        <row r="3873">
          <cell r="C3873" t="str">
            <v>正海生物</v>
          </cell>
          <cell r="D3873">
            <v>3</v>
          </cell>
          <cell r="E3873">
            <v>0</v>
          </cell>
          <cell r="F3873">
            <v>0</v>
          </cell>
          <cell r="G3873">
            <v>1</v>
          </cell>
          <cell r="H3873">
            <v>0</v>
          </cell>
          <cell r="I3873">
            <v>-0.021</v>
          </cell>
          <cell r="J3873">
            <v>0</v>
          </cell>
          <cell r="K3873">
            <v>0</v>
          </cell>
        </row>
        <row r="3874">
          <cell r="C3874" t="str">
            <v>世纪天鸿</v>
          </cell>
          <cell r="D3874">
            <v>2</v>
          </cell>
          <cell r="E3874">
            <v>2</v>
          </cell>
          <cell r="F3874">
            <v>0</v>
          </cell>
          <cell r="G3874">
            <v>0</v>
          </cell>
          <cell r="H3874">
            <v>0</v>
          </cell>
          <cell r="I3874">
            <v>0.003</v>
          </cell>
          <cell r="J3874">
            <v>0</v>
          </cell>
          <cell r="K3874">
            <v>0</v>
          </cell>
        </row>
        <row r="3875">
          <cell r="C3875" t="str">
            <v>晶瑞电材</v>
          </cell>
          <cell r="D3875">
            <v>2</v>
          </cell>
          <cell r="E3875">
            <v>0</v>
          </cell>
          <cell r="F3875">
            <v>0</v>
          </cell>
          <cell r="G3875">
            <v>0</v>
          </cell>
          <cell r="H3875">
            <v>0</v>
          </cell>
          <cell r="I3875">
            <v>0.009</v>
          </cell>
          <cell r="J3875">
            <v>0</v>
          </cell>
          <cell r="K3875">
            <v>0</v>
          </cell>
        </row>
        <row r="3876">
          <cell r="C3876" t="str">
            <v>民德电子</v>
          </cell>
          <cell r="D3876">
            <v>0</v>
          </cell>
          <cell r="E3876">
            <v>2</v>
          </cell>
          <cell r="F3876">
            <v>0</v>
          </cell>
          <cell r="G3876">
            <v>0</v>
          </cell>
          <cell r="H3876">
            <v>0</v>
          </cell>
          <cell r="I3876">
            <v>0.057</v>
          </cell>
          <cell r="J3876">
            <v>0</v>
          </cell>
          <cell r="K3876">
            <v>0</v>
          </cell>
        </row>
        <row r="3877">
          <cell r="C3877" t="str">
            <v>弘信电子</v>
          </cell>
          <cell r="D3877">
            <v>1</v>
          </cell>
          <cell r="E3877">
            <v>0</v>
          </cell>
          <cell r="F3877">
            <v>0</v>
          </cell>
          <cell r="G3877">
            <v>0</v>
          </cell>
          <cell r="H3877">
            <v>0</v>
          </cell>
          <cell r="I3877">
            <v>0.044</v>
          </cell>
          <cell r="J3877">
            <v>0</v>
          </cell>
          <cell r="K3877">
            <v>0</v>
          </cell>
        </row>
        <row r="3878">
          <cell r="C3878" t="str">
            <v>延江股份</v>
          </cell>
          <cell r="D3878">
            <v>0</v>
          </cell>
          <cell r="E3878">
            <v>2</v>
          </cell>
          <cell r="F3878">
            <v>1</v>
          </cell>
          <cell r="G3878">
            <v>-1</v>
          </cell>
          <cell r="H3878">
            <v>0</v>
          </cell>
          <cell r="I3878">
            <v>-0.013</v>
          </cell>
          <cell r="J3878">
            <v>0</v>
          </cell>
          <cell r="K3878">
            <v>0</v>
          </cell>
        </row>
        <row r="3879">
          <cell r="C3879" t="str">
            <v>中孚信息</v>
          </cell>
          <cell r="D3879">
            <v>0</v>
          </cell>
          <cell r="E3879">
            <v>0</v>
          </cell>
          <cell r="F3879">
            <v>0</v>
          </cell>
          <cell r="G3879">
            <v>-1</v>
          </cell>
          <cell r="H3879">
            <v>0</v>
          </cell>
          <cell r="I3879">
            <v>0.002</v>
          </cell>
          <cell r="J3879">
            <v>0</v>
          </cell>
          <cell r="K3879">
            <v>0</v>
          </cell>
        </row>
        <row r="3880">
          <cell r="C3880" t="str">
            <v>江苏雷利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>
            <v>0</v>
          </cell>
          <cell r="I3880">
            <v>-0.002</v>
          </cell>
          <cell r="J3880">
            <v>0</v>
          </cell>
          <cell r="K3880">
            <v>0</v>
          </cell>
        </row>
        <row r="3881">
          <cell r="C3881" t="str">
            <v>圣邦股份</v>
          </cell>
          <cell r="D3881">
            <v>1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0.669</v>
          </cell>
          <cell r="J3881">
            <v>0</v>
          </cell>
          <cell r="K3881">
            <v>1</v>
          </cell>
        </row>
        <row r="3882">
          <cell r="C3882" t="str">
            <v>科锐国际</v>
          </cell>
          <cell r="D3882">
            <v>0</v>
          </cell>
          <cell r="E3882">
            <v>2</v>
          </cell>
          <cell r="F3882">
            <v>0</v>
          </cell>
          <cell r="G3882">
            <v>0</v>
          </cell>
          <cell r="H3882">
            <v>0</v>
          </cell>
          <cell r="I3882">
            <v>0.023</v>
          </cell>
          <cell r="J3882">
            <v>0</v>
          </cell>
          <cell r="K3882">
            <v>-1</v>
          </cell>
        </row>
        <row r="3883">
          <cell r="C3883" t="str">
            <v>科蓝软件</v>
          </cell>
          <cell r="D3883">
            <v>0</v>
          </cell>
          <cell r="E3883">
            <v>0</v>
          </cell>
          <cell r="F3883">
            <v>0</v>
          </cell>
          <cell r="G3883">
            <v>-1</v>
          </cell>
          <cell r="H3883">
            <v>0</v>
          </cell>
          <cell r="I3883">
            <v>0.044</v>
          </cell>
          <cell r="J3883">
            <v>0</v>
          </cell>
          <cell r="K3883">
            <v>0</v>
          </cell>
        </row>
        <row r="3884">
          <cell r="C3884" t="str">
            <v>鹏鹞环保</v>
          </cell>
          <cell r="D3884">
            <v>0</v>
          </cell>
          <cell r="E3884">
            <v>2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  <cell r="K3884">
            <v>0</v>
          </cell>
        </row>
        <row r="3885">
          <cell r="C3885" t="str">
            <v>飞鹿股份</v>
          </cell>
          <cell r="D3885">
            <v>0</v>
          </cell>
          <cell r="E3885">
            <v>0</v>
          </cell>
          <cell r="F3885">
            <v>0</v>
          </cell>
          <cell r="G3885">
            <v>-1</v>
          </cell>
          <cell r="H3885">
            <v>0</v>
          </cell>
          <cell r="I3885">
            <v>-0.018</v>
          </cell>
          <cell r="J3885">
            <v>0</v>
          </cell>
          <cell r="K3885">
            <v>0</v>
          </cell>
        </row>
        <row r="3886">
          <cell r="C3886" t="str">
            <v>江丰电子</v>
          </cell>
          <cell r="D3886">
            <v>4</v>
          </cell>
          <cell r="E3886">
            <v>0</v>
          </cell>
          <cell r="F3886">
            <v>-1</v>
          </cell>
          <cell r="G3886">
            <v>1</v>
          </cell>
          <cell r="H3886">
            <v>0</v>
          </cell>
          <cell r="I3886">
            <v>0.124</v>
          </cell>
          <cell r="J3886">
            <v>0</v>
          </cell>
          <cell r="K3886">
            <v>0</v>
          </cell>
        </row>
        <row r="3887">
          <cell r="C3887" t="str">
            <v>必创科技</v>
          </cell>
          <cell r="D3887">
            <v>4</v>
          </cell>
          <cell r="E3887">
            <v>1</v>
          </cell>
          <cell r="F3887">
            <v>0</v>
          </cell>
          <cell r="G3887">
            <v>0</v>
          </cell>
          <cell r="H3887">
            <v>0</v>
          </cell>
          <cell r="I3887">
            <v>-0.048</v>
          </cell>
          <cell r="J3887">
            <v>0</v>
          </cell>
          <cell r="K3887">
            <v>0</v>
          </cell>
        </row>
        <row r="3888">
          <cell r="C3888" t="str">
            <v>杰恩设计</v>
          </cell>
          <cell r="D3888">
            <v>2</v>
          </cell>
          <cell r="E3888">
            <v>0</v>
          </cell>
          <cell r="F3888">
            <v>0</v>
          </cell>
          <cell r="G3888">
            <v>0</v>
          </cell>
          <cell r="H3888">
            <v>0</v>
          </cell>
          <cell r="I3888">
            <v>-0.073</v>
          </cell>
          <cell r="J3888">
            <v>0</v>
          </cell>
          <cell r="K3888">
            <v>0</v>
          </cell>
        </row>
        <row r="3889">
          <cell r="C3889" t="str">
            <v>沪宁股份</v>
          </cell>
          <cell r="D3889">
            <v>0</v>
          </cell>
          <cell r="E3889">
            <v>0</v>
          </cell>
          <cell r="F3889">
            <v>1</v>
          </cell>
          <cell r="G3889">
            <v>-1</v>
          </cell>
          <cell r="H3889">
            <v>0</v>
          </cell>
          <cell r="I3889">
            <v>-0.036</v>
          </cell>
          <cell r="J3889">
            <v>0</v>
          </cell>
          <cell r="K3889">
            <v>0</v>
          </cell>
        </row>
        <row r="3890">
          <cell r="C3890" t="str">
            <v>大烨智能</v>
          </cell>
          <cell r="D3890">
            <v>3</v>
          </cell>
          <cell r="E3890">
            <v>2</v>
          </cell>
          <cell r="F3890">
            <v>0</v>
          </cell>
          <cell r="G3890">
            <v>-1</v>
          </cell>
          <cell r="H3890">
            <v>0</v>
          </cell>
          <cell r="I3890">
            <v>-0.029</v>
          </cell>
          <cell r="J3890">
            <v>0</v>
          </cell>
          <cell r="K3890">
            <v>0</v>
          </cell>
        </row>
        <row r="3891">
          <cell r="C3891" t="str">
            <v>富满微</v>
          </cell>
          <cell r="D3891">
            <v>4</v>
          </cell>
          <cell r="E3891">
            <v>2</v>
          </cell>
          <cell r="F3891">
            <v>-1</v>
          </cell>
          <cell r="G3891">
            <v>0</v>
          </cell>
          <cell r="H3891">
            <v>0</v>
          </cell>
          <cell r="I3891">
            <v>0.149</v>
          </cell>
          <cell r="J3891">
            <v>0</v>
          </cell>
          <cell r="K3891">
            <v>0</v>
          </cell>
        </row>
        <row r="3892">
          <cell r="C3892" t="str">
            <v>国科微</v>
          </cell>
          <cell r="D3892">
            <v>4</v>
          </cell>
          <cell r="E3892">
            <v>0</v>
          </cell>
          <cell r="F3892">
            <v>-1</v>
          </cell>
          <cell r="G3892">
            <v>0</v>
          </cell>
          <cell r="H3892">
            <v>0</v>
          </cell>
          <cell r="I3892">
            <v>0.513</v>
          </cell>
          <cell r="J3892">
            <v>0</v>
          </cell>
          <cell r="K3892">
            <v>0</v>
          </cell>
        </row>
        <row r="3893">
          <cell r="C3893" t="str">
            <v>佩蒂股份</v>
          </cell>
          <cell r="D3893">
            <v>4</v>
          </cell>
          <cell r="E3893">
            <v>0</v>
          </cell>
          <cell r="F3893">
            <v>0</v>
          </cell>
          <cell r="G3893">
            <v>1</v>
          </cell>
          <cell r="H3893">
            <v>0</v>
          </cell>
          <cell r="I3893">
            <v>-0.058</v>
          </cell>
          <cell r="J3893">
            <v>0</v>
          </cell>
          <cell r="K3893">
            <v>0</v>
          </cell>
        </row>
        <row r="3894">
          <cell r="C3894" t="str">
            <v>宇信科技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>
            <v>0</v>
          </cell>
          <cell r="I3894">
            <v>-0.001</v>
          </cell>
          <cell r="J3894">
            <v>0</v>
          </cell>
          <cell r="K3894">
            <v>0</v>
          </cell>
        </row>
        <row r="3895">
          <cell r="C3895" t="str">
            <v>建科院</v>
          </cell>
          <cell r="D3895">
            <v>3</v>
          </cell>
          <cell r="E3895">
            <v>0</v>
          </cell>
          <cell r="F3895">
            <v>0</v>
          </cell>
          <cell r="G3895">
            <v>0</v>
          </cell>
          <cell r="H3895">
            <v>0</v>
          </cell>
          <cell r="I3895">
            <v>-0.007</v>
          </cell>
          <cell r="J3895">
            <v>0</v>
          </cell>
          <cell r="K3895">
            <v>0</v>
          </cell>
        </row>
        <row r="3896">
          <cell r="C3896" t="str">
            <v>华大基因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0.017</v>
          </cell>
          <cell r="J3896">
            <v>0</v>
          </cell>
          <cell r="K3896">
            <v>0</v>
          </cell>
        </row>
        <row r="3897">
          <cell r="C3897" t="str">
            <v>英科医疗</v>
          </cell>
          <cell r="D3897">
            <v>4</v>
          </cell>
          <cell r="E3897">
            <v>2</v>
          </cell>
          <cell r="F3897">
            <v>-1</v>
          </cell>
          <cell r="G3897">
            <v>0</v>
          </cell>
          <cell r="H3897">
            <v>0</v>
          </cell>
          <cell r="I3897">
            <v>-0.036</v>
          </cell>
          <cell r="J3897">
            <v>0</v>
          </cell>
          <cell r="K3897">
            <v>0</v>
          </cell>
        </row>
        <row r="3898">
          <cell r="C3898" t="str">
            <v>中科信息</v>
          </cell>
          <cell r="D3898">
            <v>0</v>
          </cell>
          <cell r="E3898">
            <v>0</v>
          </cell>
          <cell r="F3898">
            <v>0</v>
          </cell>
          <cell r="G3898">
            <v>-1</v>
          </cell>
          <cell r="H3898">
            <v>0</v>
          </cell>
          <cell r="I3898">
            <v>-0.01</v>
          </cell>
          <cell r="J3898">
            <v>0</v>
          </cell>
          <cell r="K3898">
            <v>0</v>
          </cell>
        </row>
        <row r="3899">
          <cell r="C3899" t="str">
            <v>电连技术</v>
          </cell>
          <cell r="D3899">
            <v>3</v>
          </cell>
          <cell r="E3899">
            <v>1</v>
          </cell>
          <cell r="F3899">
            <v>0</v>
          </cell>
          <cell r="G3899">
            <v>0</v>
          </cell>
          <cell r="H3899">
            <v>0</v>
          </cell>
          <cell r="I3899">
            <v>-0.025</v>
          </cell>
          <cell r="J3899">
            <v>0</v>
          </cell>
          <cell r="K3899">
            <v>0</v>
          </cell>
        </row>
        <row r="3900">
          <cell r="C3900" t="str">
            <v>隆盛科技</v>
          </cell>
          <cell r="D3900">
            <v>3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0.014</v>
          </cell>
          <cell r="J3900">
            <v>0</v>
          </cell>
          <cell r="K3900">
            <v>0</v>
          </cell>
        </row>
        <row r="3901">
          <cell r="C3901" t="str">
            <v>英搏尔</v>
          </cell>
          <cell r="D3901">
            <v>0</v>
          </cell>
          <cell r="E3901">
            <v>2</v>
          </cell>
          <cell r="F3901">
            <v>0</v>
          </cell>
          <cell r="G3901">
            <v>0</v>
          </cell>
          <cell r="H3901">
            <v>0</v>
          </cell>
          <cell r="I3901">
            <v>0.021</v>
          </cell>
          <cell r="J3901">
            <v>0</v>
          </cell>
          <cell r="K3901">
            <v>0</v>
          </cell>
        </row>
        <row r="3902">
          <cell r="C3902" t="str">
            <v>朗新集团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>
            <v>0</v>
          </cell>
          <cell r="I3902">
            <v>0.015</v>
          </cell>
          <cell r="J3902">
            <v>0</v>
          </cell>
          <cell r="K3902">
            <v>0</v>
          </cell>
        </row>
        <row r="3903">
          <cell r="C3903" t="str">
            <v>海特生物</v>
          </cell>
          <cell r="D3903">
            <v>1</v>
          </cell>
          <cell r="E3903">
            <v>1</v>
          </cell>
          <cell r="F3903">
            <v>0</v>
          </cell>
          <cell r="G3903">
            <v>0</v>
          </cell>
          <cell r="H3903">
            <v>0</v>
          </cell>
          <cell r="I3903">
            <v>0.102</v>
          </cell>
          <cell r="J3903">
            <v>0</v>
          </cell>
          <cell r="K3903">
            <v>0</v>
          </cell>
        </row>
        <row r="3904">
          <cell r="C3904" t="str">
            <v>中石科技</v>
          </cell>
          <cell r="D3904">
            <v>4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-0.005</v>
          </cell>
          <cell r="J3904">
            <v>0</v>
          </cell>
          <cell r="K3904">
            <v>0</v>
          </cell>
        </row>
        <row r="3905">
          <cell r="C3905" t="str">
            <v>艾德生物</v>
          </cell>
          <cell r="D3905">
            <v>3</v>
          </cell>
          <cell r="E3905">
            <v>0</v>
          </cell>
          <cell r="F3905">
            <v>-1</v>
          </cell>
          <cell r="G3905">
            <v>1</v>
          </cell>
          <cell r="H3905">
            <v>0</v>
          </cell>
          <cell r="I3905">
            <v>0.013</v>
          </cell>
          <cell r="J3905">
            <v>0</v>
          </cell>
          <cell r="K3905">
            <v>0</v>
          </cell>
        </row>
        <row r="3906">
          <cell r="C3906" t="str">
            <v>智动力</v>
          </cell>
          <cell r="D3906">
            <v>4</v>
          </cell>
          <cell r="E3906">
            <v>0</v>
          </cell>
          <cell r="F3906">
            <v>-1</v>
          </cell>
          <cell r="G3906">
            <v>1</v>
          </cell>
          <cell r="H3906">
            <v>0</v>
          </cell>
          <cell r="I3906">
            <v>-0.059</v>
          </cell>
          <cell r="J3906">
            <v>0</v>
          </cell>
          <cell r="K3906">
            <v>0</v>
          </cell>
        </row>
        <row r="3907">
          <cell r="C3907" t="str">
            <v>赛意信息</v>
          </cell>
          <cell r="D3907">
            <v>0</v>
          </cell>
          <cell r="E3907">
            <v>0</v>
          </cell>
          <cell r="F3907">
            <v>0</v>
          </cell>
          <cell r="G3907">
            <v>-1</v>
          </cell>
          <cell r="H3907">
            <v>0</v>
          </cell>
          <cell r="I3907">
            <v>-0.002</v>
          </cell>
          <cell r="J3907">
            <v>0</v>
          </cell>
          <cell r="K3907">
            <v>0</v>
          </cell>
        </row>
        <row r="3908">
          <cell r="C3908" t="str">
            <v>创业黑马</v>
          </cell>
          <cell r="D3908">
            <v>3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-0.021</v>
          </cell>
          <cell r="J3908">
            <v>0</v>
          </cell>
          <cell r="K3908">
            <v>0</v>
          </cell>
        </row>
        <row r="3909">
          <cell r="C3909" t="str">
            <v>澄天伟业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0.022</v>
          </cell>
          <cell r="J3909">
            <v>0</v>
          </cell>
          <cell r="K3909">
            <v>-1</v>
          </cell>
        </row>
        <row r="3910">
          <cell r="C3910" t="str">
            <v>双一科技</v>
          </cell>
          <cell r="D3910">
            <v>2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-0.005</v>
          </cell>
          <cell r="J3910">
            <v>0</v>
          </cell>
          <cell r="K3910">
            <v>0</v>
          </cell>
        </row>
        <row r="3911">
          <cell r="C3911" t="str">
            <v>联合光电</v>
          </cell>
          <cell r="D3911">
            <v>3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0.008</v>
          </cell>
          <cell r="J3911">
            <v>0</v>
          </cell>
          <cell r="K3911">
            <v>0</v>
          </cell>
        </row>
        <row r="3912">
          <cell r="C3912" t="str">
            <v>中环环保</v>
          </cell>
          <cell r="D3912">
            <v>0</v>
          </cell>
          <cell r="E3912">
            <v>2</v>
          </cell>
          <cell r="F3912">
            <v>1</v>
          </cell>
          <cell r="G3912">
            <v>-1</v>
          </cell>
          <cell r="H3912">
            <v>0</v>
          </cell>
          <cell r="I3912">
            <v>-0.011</v>
          </cell>
          <cell r="J3912">
            <v>0</v>
          </cell>
          <cell r="K3912">
            <v>0</v>
          </cell>
        </row>
        <row r="3913">
          <cell r="C3913" t="str">
            <v>盛弘股份</v>
          </cell>
          <cell r="D3913">
            <v>0</v>
          </cell>
          <cell r="E3913">
            <v>2</v>
          </cell>
          <cell r="F3913">
            <v>0</v>
          </cell>
          <cell r="G3913">
            <v>1</v>
          </cell>
          <cell r="H3913">
            <v>0</v>
          </cell>
          <cell r="I3913">
            <v>0.207</v>
          </cell>
          <cell r="J3913">
            <v>0</v>
          </cell>
          <cell r="K3913">
            <v>0</v>
          </cell>
        </row>
        <row r="3914">
          <cell r="C3914" t="str">
            <v>蠡湖股份</v>
          </cell>
          <cell r="D3914">
            <v>1</v>
          </cell>
          <cell r="E3914">
            <v>0</v>
          </cell>
          <cell r="F3914">
            <v>0</v>
          </cell>
          <cell r="G3914">
            <v>0</v>
          </cell>
          <cell r="H3914">
            <v>0</v>
          </cell>
          <cell r="I3914">
            <v>-0.018</v>
          </cell>
          <cell r="J3914">
            <v>0</v>
          </cell>
          <cell r="K3914">
            <v>0</v>
          </cell>
        </row>
        <row r="3915">
          <cell r="C3915" t="str">
            <v>兆丰股份</v>
          </cell>
          <cell r="D3915">
            <v>0</v>
          </cell>
          <cell r="E3915">
            <v>0</v>
          </cell>
          <cell r="F3915">
            <v>1</v>
          </cell>
          <cell r="G3915">
            <v>-1</v>
          </cell>
          <cell r="H3915">
            <v>0</v>
          </cell>
          <cell r="I3915">
            <v>0.015</v>
          </cell>
          <cell r="J3915">
            <v>0</v>
          </cell>
          <cell r="K3915">
            <v>0</v>
          </cell>
        </row>
        <row r="3916">
          <cell r="C3916" t="str">
            <v>爱乐达</v>
          </cell>
          <cell r="D3916">
            <v>3</v>
          </cell>
          <cell r="E3916">
            <v>0</v>
          </cell>
          <cell r="F3916">
            <v>1</v>
          </cell>
          <cell r="G3916">
            <v>-1</v>
          </cell>
          <cell r="H3916">
            <v>0</v>
          </cell>
          <cell r="I3916">
            <v>-0.049</v>
          </cell>
          <cell r="J3916">
            <v>0</v>
          </cell>
          <cell r="K3916">
            <v>0</v>
          </cell>
        </row>
        <row r="3917">
          <cell r="C3917" t="str">
            <v>电工合金</v>
          </cell>
          <cell r="D3917">
            <v>4</v>
          </cell>
          <cell r="E3917">
            <v>1</v>
          </cell>
          <cell r="F3917">
            <v>0</v>
          </cell>
          <cell r="G3917">
            <v>0</v>
          </cell>
          <cell r="H3917">
            <v>0</v>
          </cell>
          <cell r="I3917">
            <v>-0.001</v>
          </cell>
          <cell r="J3917">
            <v>0</v>
          </cell>
          <cell r="K3917">
            <v>0</v>
          </cell>
        </row>
        <row r="3918">
          <cell r="C3918" t="str">
            <v>万马科技</v>
          </cell>
          <cell r="D3918">
            <v>2</v>
          </cell>
          <cell r="E3918">
            <v>1</v>
          </cell>
          <cell r="F3918">
            <v>0</v>
          </cell>
          <cell r="G3918">
            <v>0</v>
          </cell>
          <cell r="H3918">
            <v>0</v>
          </cell>
          <cell r="I3918">
            <v>0.021</v>
          </cell>
          <cell r="J3918">
            <v>0</v>
          </cell>
          <cell r="K3918">
            <v>0</v>
          </cell>
        </row>
        <row r="3919">
          <cell r="C3919" t="str">
            <v>光威复材</v>
          </cell>
          <cell r="D3919">
            <v>4</v>
          </cell>
          <cell r="E3919">
            <v>0</v>
          </cell>
          <cell r="F3919">
            <v>-1</v>
          </cell>
          <cell r="G3919">
            <v>0</v>
          </cell>
          <cell r="H3919">
            <v>0</v>
          </cell>
          <cell r="I3919">
            <v>0.05</v>
          </cell>
          <cell r="J3919">
            <v>0</v>
          </cell>
          <cell r="K3919">
            <v>0</v>
          </cell>
        </row>
        <row r="3920">
          <cell r="C3920" t="str">
            <v>岱勒新材</v>
          </cell>
          <cell r="D3920">
            <v>1</v>
          </cell>
          <cell r="E3920">
            <v>2</v>
          </cell>
          <cell r="F3920">
            <v>1</v>
          </cell>
          <cell r="G3920">
            <v>-1</v>
          </cell>
          <cell r="H3920">
            <v>0</v>
          </cell>
          <cell r="I3920">
            <v>-0.026</v>
          </cell>
          <cell r="J3920">
            <v>0</v>
          </cell>
          <cell r="K3920">
            <v>0</v>
          </cell>
        </row>
        <row r="3921">
          <cell r="C3921" t="str">
            <v>森霸传感</v>
          </cell>
          <cell r="D3921">
            <v>2</v>
          </cell>
          <cell r="E3921">
            <v>0</v>
          </cell>
          <cell r="F3921">
            <v>0</v>
          </cell>
          <cell r="G3921">
            <v>0</v>
          </cell>
          <cell r="H3921">
            <v>0</v>
          </cell>
          <cell r="I3921">
            <v>0.063</v>
          </cell>
          <cell r="J3921">
            <v>0</v>
          </cell>
          <cell r="K3921">
            <v>0</v>
          </cell>
        </row>
        <row r="3922">
          <cell r="C3922" t="str">
            <v>天宇股份</v>
          </cell>
          <cell r="D3922">
            <v>0</v>
          </cell>
          <cell r="E3922">
            <v>2</v>
          </cell>
          <cell r="F3922">
            <v>0</v>
          </cell>
          <cell r="G3922">
            <v>0</v>
          </cell>
          <cell r="H3922">
            <v>0</v>
          </cell>
          <cell r="I3922">
            <v>0.014</v>
          </cell>
          <cell r="J3922">
            <v>0</v>
          </cell>
          <cell r="K3922">
            <v>-1</v>
          </cell>
        </row>
        <row r="3923">
          <cell r="C3923" t="str">
            <v>创源股份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>
            <v>0</v>
          </cell>
          <cell r="I3923">
            <v>-0.023</v>
          </cell>
          <cell r="J3923">
            <v>0</v>
          </cell>
          <cell r="K3923">
            <v>-1</v>
          </cell>
        </row>
        <row r="3924">
          <cell r="C3924" t="str">
            <v>九典制药</v>
          </cell>
          <cell r="D3924">
            <v>3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-0.002</v>
          </cell>
          <cell r="J3924">
            <v>0</v>
          </cell>
          <cell r="K3924">
            <v>0</v>
          </cell>
        </row>
        <row r="3925">
          <cell r="C3925" t="str">
            <v>阿石创</v>
          </cell>
          <cell r="D3925">
            <v>2</v>
          </cell>
          <cell r="E3925">
            <v>0</v>
          </cell>
          <cell r="F3925">
            <v>0</v>
          </cell>
          <cell r="G3925">
            <v>0</v>
          </cell>
          <cell r="H3925">
            <v>0</v>
          </cell>
          <cell r="I3925">
            <v>0.039</v>
          </cell>
          <cell r="J3925">
            <v>0</v>
          </cell>
          <cell r="K3925">
            <v>0</v>
          </cell>
        </row>
        <row r="3926">
          <cell r="C3926" t="str">
            <v>威唐工业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>
            <v>0</v>
          </cell>
          <cell r="I3926">
            <v>0.007</v>
          </cell>
          <cell r="J3926">
            <v>0</v>
          </cell>
          <cell r="K3926">
            <v>0</v>
          </cell>
        </row>
        <row r="3927">
          <cell r="C3927" t="str">
            <v>聚灿光电</v>
          </cell>
          <cell r="D3927">
            <v>2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0.005</v>
          </cell>
          <cell r="J3927">
            <v>0</v>
          </cell>
          <cell r="K3927">
            <v>0</v>
          </cell>
        </row>
        <row r="3928">
          <cell r="C3928" t="str">
            <v>精研科技</v>
          </cell>
          <cell r="D3928">
            <v>1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0.073</v>
          </cell>
          <cell r="J3928">
            <v>0</v>
          </cell>
          <cell r="K3928">
            <v>-1</v>
          </cell>
        </row>
        <row r="3929">
          <cell r="C3929" t="str">
            <v>万隆光电</v>
          </cell>
          <cell r="D3929">
            <v>0</v>
          </cell>
          <cell r="E3929">
            <v>1</v>
          </cell>
          <cell r="F3929">
            <v>0</v>
          </cell>
          <cell r="G3929">
            <v>0</v>
          </cell>
          <cell r="H3929">
            <v>0</v>
          </cell>
          <cell r="I3929">
            <v>0.038</v>
          </cell>
          <cell r="J3929">
            <v>0</v>
          </cell>
          <cell r="K3929">
            <v>0</v>
          </cell>
        </row>
        <row r="3930">
          <cell r="C3930" t="str">
            <v>广哈通信</v>
          </cell>
          <cell r="D3930">
            <v>4</v>
          </cell>
          <cell r="E3930">
            <v>2</v>
          </cell>
          <cell r="F3930">
            <v>0</v>
          </cell>
          <cell r="G3930">
            <v>1</v>
          </cell>
          <cell r="H3930">
            <v>0</v>
          </cell>
          <cell r="I3930">
            <v>0</v>
          </cell>
          <cell r="J3930">
            <v>0</v>
          </cell>
          <cell r="K3930">
            <v>0</v>
          </cell>
        </row>
        <row r="3931">
          <cell r="C3931" t="str">
            <v>永福股份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>
            <v>0</v>
          </cell>
          <cell r="I3931">
            <v>0.033</v>
          </cell>
          <cell r="J3931">
            <v>0</v>
          </cell>
          <cell r="K3931">
            <v>0</v>
          </cell>
        </row>
        <row r="3932">
          <cell r="C3932" t="str">
            <v>英可瑞</v>
          </cell>
          <cell r="D3932">
            <v>4</v>
          </cell>
          <cell r="E3932">
            <v>2</v>
          </cell>
          <cell r="F3932">
            <v>-1</v>
          </cell>
          <cell r="G3932">
            <v>1</v>
          </cell>
          <cell r="H3932">
            <v>0</v>
          </cell>
          <cell r="I3932">
            <v>0.028</v>
          </cell>
          <cell r="J3932">
            <v>0</v>
          </cell>
          <cell r="K3932">
            <v>0</v>
          </cell>
        </row>
        <row r="3933">
          <cell r="C3933" t="str">
            <v>凯伦股份</v>
          </cell>
          <cell r="D3933">
            <v>0</v>
          </cell>
          <cell r="E3933">
            <v>0</v>
          </cell>
          <cell r="F3933">
            <v>1</v>
          </cell>
          <cell r="G3933">
            <v>-1</v>
          </cell>
          <cell r="H3933">
            <v>0</v>
          </cell>
          <cell r="I3933">
            <v>-0.014</v>
          </cell>
          <cell r="J3933">
            <v>0</v>
          </cell>
          <cell r="K3933">
            <v>0</v>
          </cell>
        </row>
        <row r="3934">
          <cell r="C3934" t="str">
            <v>泉为科技</v>
          </cell>
          <cell r="D3934">
            <v>3</v>
          </cell>
          <cell r="E3934">
            <v>1</v>
          </cell>
          <cell r="F3934">
            <v>0</v>
          </cell>
          <cell r="G3934">
            <v>0</v>
          </cell>
          <cell r="H3934">
            <v>0</v>
          </cell>
          <cell r="I3934">
            <v>-0.068</v>
          </cell>
          <cell r="J3934">
            <v>0</v>
          </cell>
          <cell r="K3934">
            <v>-1</v>
          </cell>
        </row>
        <row r="3935">
          <cell r="C3935" t="str">
            <v>华信新材</v>
          </cell>
          <cell r="D3935">
            <v>4</v>
          </cell>
          <cell r="E3935">
            <v>2</v>
          </cell>
          <cell r="F3935">
            <v>0</v>
          </cell>
          <cell r="G3935">
            <v>0</v>
          </cell>
          <cell r="H3935">
            <v>0</v>
          </cell>
          <cell r="I3935">
            <v>0.014</v>
          </cell>
          <cell r="J3935">
            <v>0</v>
          </cell>
          <cell r="K3935">
            <v>0</v>
          </cell>
        </row>
        <row r="3936">
          <cell r="C3936" t="str">
            <v>长盛轴承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>
            <v>0</v>
          </cell>
          <cell r="I3936">
            <v>-0.004</v>
          </cell>
          <cell r="J3936">
            <v>0</v>
          </cell>
          <cell r="K3936">
            <v>-1</v>
          </cell>
        </row>
        <row r="3937">
          <cell r="C3937" t="str">
            <v>安达维尔</v>
          </cell>
          <cell r="D3937">
            <v>2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0.048</v>
          </cell>
          <cell r="J3937">
            <v>0</v>
          </cell>
          <cell r="K3937">
            <v>0</v>
          </cell>
        </row>
        <row r="3938">
          <cell r="C3938" t="str">
            <v>海川智能</v>
          </cell>
          <cell r="D3938">
            <v>0</v>
          </cell>
          <cell r="E3938">
            <v>1</v>
          </cell>
          <cell r="F3938">
            <v>1</v>
          </cell>
          <cell r="G3938">
            <v>-1</v>
          </cell>
          <cell r="H3938">
            <v>0</v>
          </cell>
          <cell r="I3938">
            <v>0</v>
          </cell>
          <cell r="J3938">
            <v>0</v>
          </cell>
          <cell r="K3938">
            <v>0</v>
          </cell>
        </row>
        <row r="3939">
          <cell r="C3939" t="str">
            <v>怡达股份</v>
          </cell>
          <cell r="D3939">
            <v>4</v>
          </cell>
          <cell r="E3939">
            <v>2</v>
          </cell>
          <cell r="F3939">
            <v>0</v>
          </cell>
          <cell r="G3939">
            <v>0</v>
          </cell>
          <cell r="H3939">
            <v>0</v>
          </cell>
          <cell r="I3939">
            <v>0.051</v>
          </cell>
          <cell r="J3939">
            <v>0</v>
          </cell>
          <cell r="K3939">
            <v>0</v>
          </cell>
        </row>
        <row r="3940">
          <cell r="C3940" t="str">
            <v>新余国科</v>
          </cell>
          <cell r="D3940">
            <v>3</v>
          </cell>
          <cell r="E3940">
            <v>0</v>
          </cell>
          <cell r="F3940">
            <v>0</v>
          </cell>
          <cell r="G3940">
            <v>0</v>
          </cell>
          <cell r="H3940">
            <v>0</v>
          </cell>
          <cell r="I3940">
            <v>0.044</v>
          </cell>
          <cell r="J3940">
            <v>0</v>
          </cell>
          <cell r="K3940">
            <v>0</v>
          </cell>
        </row>
        <row r="3941">
          <cell r="C3941" t="str">
            <v>一品红</v>
          </cell>
          <cell r="D3941">
            <v>0</v>
          </cell>
          <cell r="E3941">
            <v>2</v>
          </cell>
          <cell r="F3941">
            <v>0</v>
          </cell>
          <cell r="G3941">
            <v>0</v>
          </cell>
          <cell r="H3941">
            <v>0</v>
          </cell>
          <cell r="I3941">
            <v>-0.018</v>
          </cell>
          <cell r="J3941">
            <v>0</v>
          </cell>
          <cell r="K3941">
            <v>0</v>
          </cell>
        </row>
        <row r="3942">
          <cell r="C3942" t="str">
            <v>捷佳伟创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>
            <v>0</v>
          </cell>
          <cell r="I3942">
            <v>0.203</v>
          </cell>
          <cell r="J3942">
            <v>0</v>
          </cell>
          <cell r="K3942">
            <v>-1</v>
          </cell>
        </row>
        <row r="3943">
          <cell r="C3943" t="str">
            <v>药石科技</v>
          </cell>
          <cell r="D3943">
            <v>1</v>
          </cell>
          <cell r="E3943">
            <v>0</v>
          </cell>
          <cell r="F3943">
            <v>0</v>
          </cell>
          <cell r="G3943">
            <v>0</v>
          </cell>
          <cell r="H3943">
            <v>0</v>
          </cell>
          <cell r="I3943">
            <v>-0.027</v>
          </cell>
          <cell r="J3943">
            <v>0</v>
          </cell>
          <cell r="K3943">
            <v>0</v>
          </cell>
        </row>
        <row r="3944">
          <cell r="C3944" t="str">
            <v>宏达电子</v>
          </cell>
          <cell r="D3944">
            <v>2</v>
          </cell>
          <cell r="E3944">
            <v>0</v>
          </cell>
          <cell r="F3944">
            <v>0</v>
          </cell>
          <cell r="G3944">
            <v>0</v>
          </cell>
          <cell r="H3944">
            <v>0</v>
          </cell>
          <cell r="I3944">
            <v>0.135</v>
          </cell>
          <cell r="J3944">
            <v>0</v>
          </cell>
          <cell r="K3944">
            <v>1</v>
          </cell>
        </row>
        <row r="3945">
          <cell r="C3945" t="str">
            <v>润禾材料</v>
          </cell>
          <cell r="D3945">
            <v>4</v>
          </cell>
          <cell r="E3945">
            <v>0</v>
          </cell>
          <cell r="F3945">
            <v>0</v>
          </cell>
          <cell r="G3945">
            <v>0</v>
          </cell>
          <cell r="H3945">
            <v>0</v>
          </cell>
          <cell r="I3945">
            <v>-0.105</v>
          </cell>
          <cell r="J3945">
            <v>0</v>
          </cell>
          <cell r="K3945">
            <v>0</v>
          </cell>
        </row>
        <row r="3946">
          <cell r="C3946" t="str">
            <v>乐歌股份</v>
          </cell>
          <cell r="D3946">
            <v>0</v>
          </cell>
          <cell r="E3946">
            <v>0</v>
          </cell>
          <cell r="F3946">
            <v>1</v>
          </cell>
          <cell r="G3946">
            <v>-1</v>
          </cell>
          <cell r="H3946">
            <v>0</v>
          </cell>
          <cell r="I3946">
            <v>-0.03</v>
          </cell>
          <cell r="J3946">
            <v>0</v>
          </cell>
          <cell r="K3946">
            <v>0</v>
          </cell>
        </row>
        <row r="3947">
          <cell r="C3947" t="str">
            <v>科创信息</v>
          </cell>
          <cell r="D3947">
            <v>4</v>
          </cell>
          <cell r="E3947">
            <v>1</v>
          </cell>
          <cell r="F3947">
            <v>0</v>
          </cell>
          <cell r="G3947">
            <v>0</v>
          </cell>
          <cell r="H3947">
            <v>0</v>
          </cell>
          <cell r="I3947">
            <v>-0.098</v>
          </cell>
          <cell r="J3947">
            <v>0</v>
          </cell>
          <cell r="K3947">
            <v>0</v>
          </cell>
        </row>
        <row r="3948">
          <cell r="C3948" t="str">
            <v>科创新源</v>
          </cell>
          <cell r="D3948">
            <v>4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-0.059</v>
          </cell>
          <cell r="J3948">
            <v>0</v>
          </cell>
          <cell r="K3948">
            <v>0</v>
          </cell>
        </row>
        <row r="3949">
          <cell r="C3949" t="str">
            <v>设研院</v>
          </cell>
          <cell r="D3949">
            <v>4</v>
          </cell>
          <cell r="E3949">
            <v>2</v>
          </cell>
          <cell r="F3949">
            <v>0</v>
          </cell>
          <cell r="G3949">
            <v>0</v>
          </cell>
          <cell r="H3949">
            <v>0</v>
          </cell>
          <cell r="I3949">
            <v>0.014</v>
          </cell>
          <cell r="J3949">
            <v>0</v>
          </cell>
          <cell r="K3949">
            <v>0</v>
          </cell>
        </row>
        <row r="3950">
          <cell r="C3950" t="str">
            <v>西菱动力</v>
          </cell>
          <cell r="D3950">
            <v>3</v>
          </cell>
          <cell r="E3950">
            <v>2</v>
          </cell>
          <cell r="F3950">
            <v>0</v>
          </cell>
          <cell r="G3950">
            <v>0</v>
          </cell>
          <cell r="H3950">
            <v>0</v>
          </cell>
          <cell r="I3950">
            <v>0.055</v>
          </cell>
          <cell r="J3950">
            <v>0</v>
          </cell>
          <cell r="K3950">
            <v>0</v>
          </cell>
        </row>
        <row r="3951">
          <cell r="C3951" t="str">
            <v>光弘科技</v>
          </cell>
          <cell r="D3951">
            <v>4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0.017</v>
          </cell>
          <cell r="J3951">
            <v>0</v>
          </cell>
          <cell r="K3951">
            <v>0</v>
          </cell>
        </row>
        <row r="3952">
          <cell r="C3952" t="str">
            <v>百邦科技</v>
          </cell>
          <cell r="D3952">
            <v>0</v>
          </cell>
          <cell r="E3952">
            <v>1</v>
          </cell>
          <cell r="F3952">
            <v>1</v>
          </cell>
          <cell r="G3952">
            <v>-1</v>
          </cell>
          <cell r="H3952">
            <v>0</v>
          </cell>
          <cell r="I3952">
            <v>0.064</v>
          </cell>
          <cell r="J3952">
            <v>0</v>
          </cell>
          <cell r="K3952">
            <v>0</v>
          </cell>
        </row>
        <row r="3953">
          <cell r="C3953" t="str">
            <v>科顺股份</v>
          </cell>
          <cell r="D3953">
            <v>0</v>
          </cell>
          <cell r="E3953">
            <v>2</v>
          </cell>
          <cell r="F3953">
            <v>0</v>
          </cell>
          <cell r="G3953">
            <v>0</v>
          </cell>
          <cell r="H3953">
            <v>0</v>
          </cell>
          <cell r="I3953">
            <v>0.01</v>
          </cell>
          <cell r="J3953">
            <v>0</v>
          </cell>
          <cell r="K3953">
            <v>0</v>
          </cell>
        </row>
        <row r="3954">
          <cell r="C3954" t="str">
            <v>奥飞数据</v>
          </cell>
          <cell r="D3954">
            <v>4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0.02</v>
          </cell>
          <cell r="J3954">
            <v>0</v>
          </cell>
          <cell r="K3954">
            <v>0</v>
          </cell>
        </row>
        <row r="3955">
          <cell r="C3955" t="str">
            <v>明阳电路</v>
          </cell>
          <cell r="D3955">
            <v>4</v>
          </cell>
          <cell r="E3955">
            <v>1</v>
          </cell>
          <cell r="F3955">
            <v>0</v>
          </cell>
          <cell r="G3955">
            <v>0</v>
          </cell>
          <cell r="H3955">
            <v>0</v>
          </cell>
          <cell r="I3955">
            <v>0.053</v>
          </cell>
          <cell r="J3955">
            <v>0</v>
          </cell>
          <cell r="K3955">
            <v>0</v>
          </cell>
        </row>
        <row r="3956">
          <cell r="C3956" t="str">
            <v>水羊股份</v>
          </cell>
          <cell r="D3956">
            <v>1</v>
          </cell>
          <cell r="E3956">
            <v>0</v>
          </cell>
          <cell r="F3956">
            <v>1</v>
          </cell>
          <cell r="G3956">
            <v>-1</v>
          </cell>
          <cell r="H3956">
            <v>0</v>
          </cell>
          <cell r="I3956">
            <v>-0.003</v>
          </cell>
          <cell r="J3956">
            <v>0</v>
          </cell>
          <cell r="K3956">
            <v>0</v>
          </cell>
        </row>
        <row r="3957">
          <cell r="C3957" t="str">
            <v>华宝股份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>
            <v>0</v>
          </cell>
          <cell r="I3957">
            <v>0.037</v>
          </cell>
          <cell r="J3957">
            <v>0</v>
          </cell>
          <cell r="K3957">
            <v>0</v>
          </cell>
        </row>
        <row r="3958">
          <cell r="C3958" t="str">
            <v>越博退</v>
          </cell>
          <cell r="D3958">
            <v>0</v>
          </cell>
          <cell r="E3958">
            <v>1</v>
          </cell>
          <cell r="F3958">
            <v>1</v>
          </cell>
          <cell r="G3958">
            <v>-1</v>
          </cell>
          <cell r="H3958">
            <v>0</v>
          </cell>
          <cell r="I3958">
            <v>0.006</v>
          </cell>
          <cell r="J3958">
            <v>0</v>
          </cell>
          <cell r="K3958">
            <v>0</v>
          </cell>
        </row>
        <row r="3959">
          <cell r="C3959" t="str">
            <v>天地数码</v>
          </cell>
          <cell r="D3959">
            <v>2</v>
          </cell>
          <cell r="E3959">
            <v>2</v>
          </cell>
          <cell r="F3959">
            <v>0</v>
          </cell>
          <cell r="G3959">
            <v>0</v>
          </cell>
          <cell r="H3959">
            <v>0</v>
          </cell>
          <cell r="I3959">
            <v>-0.055</v>
          </cell>
          <cell r="J3959">
            <v>0</v>
          </cell>
          <cell r="K3959">
            <v>-1</v>
          </cell>
        </row>
        <row r="3960">
          <cell r="C3960" t="str">
            <v>欣锐科技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>
            <v>0</v>
          </cell>
          <cell r="I3960">
            <v>0.021</v>
          </cell>
          <cell r="J3960">
            <v>0</v>
          </cell>
          <cell r="K3960">
            <v>0</v>
          </cell>
        </row>
        <row r="3961">
          <cell r="C3961" t="str">
            <v>汉嘉设计</v>
          </cell>
          <cell r="D3961">
            <v>0</v>
          </cell>
          <cell r="E3961">
            <v>0</v>
          </cell>
          <cell r="F3961">
            <v>1</v>
          </cell>
          <cell r="G3961">
            <v>-1</v>
          </cell>
          <cell r="H3961">
            <v>0</v>
          </cell>
          <cell r="I3961">
            <v>-0.01</v>
          </cell>
          <cell r="J3961">
            <v>0</v>
          </cell>
          <cell r="K3961">
            <v>0</v>
          </cell>
        </row>
        <row r="3962">
          <cell r="C3962" t="str">
            <v>锐科激光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>
            <v>0</v>
          </cell>
          <cell r="I3962">
            <v>0.046</v>
          </cell>
          <cell r="J3962">
            <v>0</v>
          </cell>
          <cell r="K3962">
            <v>0</v>
          </cell>
        </row>
        <row r="3963">
          <cell r="C3963" t="str">
            <v>金力永磁</v>
          </cell>
          <cell r="D3963">
            <v>0</v>
          </cell>
          <cell r="E3963">
            <v>0</v>
          </cell>
          <cell r="F3963">
            <v>0</v>
          </cell>
          <cell r="G3963">
            <v>-1</v>
          </cell>
          <cell r="H3963">
            <v>0</v>
          </cell>
          <cell r="I3963">
            <v>0.028</v>
          </cell>
          <cell r="J3963">
            <v>0</v>
          </cell>
          <cell r="K3963">
            <v>0</v>
          </cell>
        </row>
        <row r="3964">
          <cell r="C3964" t="str">
            <v>顶固集创</v>
          </cell>
          <cell r="D3964">
            <v>0</v>
          </cell>
          <cell r="E3964">
            <v>2</v>
          </cell>
          <cell r="F3964">
            <v>0</v>
          </cell>
          <cell r="G3964">
            <v>-1</v>
          </cell>
          <cell r="H3964">
            <v>0</v>
          </cell>
          <cell r="I3964">
            <v>-0.014</v>
          </cell>
          <cell r="J3964">
            <v>0</v>
          </cell>
          <cell r="K3964">
            <v>0</v>
          </cell>
        </row>
        <row r="3965">
          <cell r="C3965" t="str">
            <v>宁德时代</v>
          </cell>
          <cell r="D3965">
            <v>2</v>
          </cell>
          <cell r="E3965">
            <v>0</v>
          </cell>
          <cell r="F3965">
            <v>0</v>
          </cell>
          <cell r="G3965">
            <v>0</v>
          </cell>
          <cell r="H3965">
            <v>0</v>
          </cell>
          <cell r="I3965">
            <v>0.458</v>
          </cell>
          <cell r="J3965">
            <v>0</v>
          </cell>
          <cell r="K3965">
            <v>0</v>
          </cell>
        </row>
        <row r="3966">
          <cell r="C3966" t="str">
            <v>迈为股份</v>
          </cell>
          <cell r="D3966">
            <v>1</v>
          </cell>
          <cell r="E3966">
            <v>0</v>
          </cell>
          <cell r="F3966">
            <v>0</v>
          </cell>
          <cell r="G3966">
            <v>0</v>
          </cell>
          <cell r="H3966">
            <v>0</v>
          </cell>
          <cell r="I3966">
            <v>1.584</v>
          </cell>
          <cell r="J3966">
            <v>0</v>
          </cell>
          <cell r="K3966">
            <v>0</v>
          </cell>
        </row>
        <row r="3967">
          <cell r="C3967" t="str">
            <v>隆利科技</v>
          </cell>
          <cell r="D3967">
            <v>3</v>
          </cell>
          <cell r="E3967">
            <v>0</v>
          </cell>
          <cell r="F3967">
            <v>0</v>
          </cell>
          <cell r="G3967">
            <v>0</v>
          </cell>
          <cell r="H3967">
            <v>0</v>
          </cell>
          <cell r="I3967">
            <v>0.012</v>
          </cell>
          <cell r="J3967">
            <v>0</v>
          </cell>
          <cell r="K3967">
            <v>0</v>
          </cell>
        </row>
        <row r="3968">
          <cell r="C3968" t="str">
            <v>爱朋医疗</v>
          </cell>
          <cell r="D3968">
            <v>0</v>
          </cell>
          <cell r="E3968">
            <v>0</v>
          </cell>
          <cell r="F3968">
            <v>0</v>
          </cell>
          <cell r="G3968">
            <v>-1</v>
          </cell>
          <cell r="H3968">
            <v>0</v>
          </cell>
          <cell r="I3968">
            <v>0</v>
          </cell>
          <cell r="J3968">
            <v>0</v>
          </cell>
          <cell r="K3968">
            <v>0</v>
          </cell>
        </row>
        <row r="3969">
          <cell r="C3969" t="str">
            <v>华致酒行</v>
          </cell>
          <cell r="D3969">
            <v>1</v>
          </cell>
          <cell r="E3969">
            <v>0</v>
          </cell>
          <cell r="F3969">
            <v>0</v>
          </cell>
          <cell r="G3969">
            <v>0</v>
          </cell>
          <cell r="H3969">
            <v>0</v>
          </cell>
          <cell r="I3969">
            <v>-0.024</v>
          </cell>
          <cell r="J3969">
            <v>0</v>
          </cell>
          <cell r="K3969">
            <v>-1</v>
          </cell>
        </row>
        <row r="3970">
          <cell r="C3970" t="str">
            <v>金马游乐</v>
          </cell>
          <cell r="D3970">
            <v>3</v>
          </cell>
          <cell r="E3970">
            <v>0</v>
          </cell>
          <cell r="F3970">
            <v>1</v>
          </cell>
          <cell r="G3970">
            <v>-1</v>
          </cell>
          <cell r="H3970">
            <v>0</v>
          </cell>
          <cell r="I3970">
            <v>0.01</v>
          </cell>
          <cell r="J3970">
            <v>0</v>
          </cell>
          <cell r="K3970">
            <v>0</v>
          </cell>
        </row>
        <row r="3971">
          <cell r="C3971" t="str">
            <v>罗博特科</v>
          </cell>
          <cell r="D3971">
            <v>4</v>
          </cell>
          <cell r="E3971">
            <v>0</v>
          </cell>
          <cell r="F3971">
            <v>-1</v>
          </cell>
          <cell r="G3971">
            <v>1</v>
          </cell>
          <cell r="H3971">
            <v>0</v>
          </cell>
          <cell r="I3971">
            <v>0.274</v>
          </cell>
          <cell r="J3971">
            <v>0</v>
          </cell>
          <cell r="K3971">
            <v>0</v>
          </cell>
        </row>
        <row r="3972">
          <cell r="C3972" t="str">
            <v>七彩化学</v>
          </cell>
          <cell r="D3972">
            <v>2</v>
          </cell>
          <cell r="E3972">
            <v>2</v>
          </cell>
          <cell r="F3972">
            <v>0</v>
          </cell>
          <cell r="G3972">
            <v>-1</v>
          </cell>
          <cell r="H3972">
            <v>0</v>
          </cell>
          <cell r="I3972">
            <v>-0.036</v>
          </cell>
          <cell r="J3972">
            <v>0</v>
          </cell>
          <cell r="K3972">
            <v>-1</v>
          </cell>
        </row>
        <row r="3973">
          <cell r="C3973" t="str">
            <v>康龙化成</v>
          </cell>
          <cell r="D3973">
            <v>3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  <cell r="J3973">
            <v>0</v>
          </cell>
          <cell r="K3973">
            <v>0</v>
          </cell>
        </row>
        <row r="3974">
          <cell r="C3974" t="str">
            <v>迈瑞医疗</v>
          </cell>
          <cell r="D3974">
            <v>2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-0.655</v>
          </cell>
          <cell r="J3974">
            <v>0</v>
          </cell>
          <cell r="K3974">
            <v>0</v>
          </cell>
        </row>
        <row r="3975">
          <cell r="C3975" t="str">
            <v>立华股份</v>
          </cell>
          <cell r="D3975">
            <v>4</v>
          </cell>
          <cell r="E3975">
            <v>2</v>
          </cell>
          <cell r="F3975">
            <v>0</v>
          </cell>
          <cell r="G3975">
            <v>1</v>
          </cell>
          <cell r="H3975">
            <v>0</v>
          </cell>
          <cell r="I3975">
            <v>0.093</v>
          </cell>
          <cell r="J3975">
            <v>1</v>
          </cell>
          <cell r="K3975">
            <v>1</v>
          </cell>
        </row>
        <row r="3976">
          <cell r="C3976" t="str">
            <v>上海瀚讯</v>
          </cell>
          <cell r="D3976">
            <v>3</v>
          </cell>
          <cell r="E3976">
            <v>0</v>
          </cell>
          <cell r="F3976">
            <v>0</v>
          </cell>
          <cell r="G3976">
            <v>-1</v>
          </cell>
          <cell r="H3976">
            <v>0</v>
          </cell>
          <cell r="I3976">
            <v>-0.005</v>
          </cell>
          <cell r="J3976">
            <v>-1</v>
          </cell>
          <cell r="K3976">
            <v>0</v>
          </cell>
        </row>
        <row r="3977">
          <cell r="C3977" t="str">
            <v>锦浪科技</v>
          </cell>
          <cell r="D3977">
            <v>3</v>
          </cell>
          <cell r="E3977">
            <v>2</v>
          </cell>
          <cell r="F3977">
            <v>-1</v>
          </cell>
          <cell r="G3977">
            <v>1</v>
          </cell>
          <cell r="H3977">
            <v>0</v>
          </cell>
          <cell r="I3977">
            <v>0.682</v>
          </cell>
          <cell r="J3977">
            <v>0</v>
          </cell>
          <cell r="K3977">
            <v>0</v>
          </cell>
        </row>
        <row r="3978">
          <cell r="C3978" t="str">
            <v>新诺威</v>
          </cell>
          <cell r="D3978">
            <v>2</v>
          </cell>
          <cell r="E3978">
            <v>2</v>
          </cell>
          <cell r="F3978">
            <v>0</v>
          </cell>
          <cell r="G3978">
            <v>1</v>
          </cell>
          <cell r="H3978">
            <v>0</v>
          </cell>
          <cell r="I3978">
            <v>0.184</v>
          </cell>
          <cell r="J3978">
            <v>0</v>
          </cell>
          <cell r="K3978">
            <v>0</v>
          </cell>
        </row>
        <row r="3979">
          <cell r="C3979" t="str">
            <v>每日互动</v>
          </cell>
          <cell r="D3979">
            <v>0</v>
          </cell>
          <cell r="E3979">
            <v>1</v>
          </cell>
          <cell r="F3979">
            <v>0</v>
          </cell>
          <cell r="G3979">
            <v>-1</v>
          </cell>
          <cell r="H3979">
            <v>0</v>
          </cell>
          <cell r="I3979">
            <v>0.007</v>
          </cell>
          <cell r="J3979">
            <v>0</v>
          </cell>
          <cell r="K3979">
            <v>0</v>
          </cell>
        </row>
        <row r="3980">
          <cell r="C3980" t="str">
            <v>震安科技</v>
          </cell>
          <cell r="D3980">
            <v>0</v>
          </cell>
          <cell r="E3980">
            <v>2</v>
          </cell>
          <cell r="F3980">
            <v>1</v>
          </cell>
          <cell r="G3980">
            <v>-1</v>
          </cell>
          <cell r="H3980">
            <v>0</v>
          </cell>
          <cell r="I3980">
            <v>-0.011</v>
          </cell>
          <cell r="J3980">
            <v>0</v>
          </cell>
          <cell r="K3980">
            <v>0</v>
          </cell>
        </row>
        <row r="3981">
          <cell r="C3981" t="str">
            <v>迪普科技</v>
          </cell>
          <cell r="D3981">
            <v>4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0.005</v>
          </cell>
          <cell r="J3981">
            <v>0</v>
          </cell>
          <cell r="K3981">
            <v>0</v>
          </cell>
        </row>
        <row r="3982">
          <cell r="C3982" t="str">
            <v>德方纳米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>
            <v>0</v>
          </cell>
          <cell r="I3982">
            <v>0.091</v>
          </cell>
          <cell r="J3982">
            <v>0</v>
          </cell>
          <cell r="K3982">
            <v>0</v>
          </cell>
        </row>
        <row r="3983">
          <cell r="C3983" t="str">
            <v>新媒股份</v>
          </cell>
          <cell r="D3983">
            <v>2</v>
          </cell>
          <cell r="E3983">
            <v>0</v>
          </cell>
          <cell r="F3983">
            <v>0</v>
          </cell>
          <cell r="G3983">
            <v>0</v>
          </cell>
          <cell r="H3983">
            <v>0</v>
          </cell>
          <cell r="I3983">
            <v>-0.076</v>
          </cell>
          <cell r="J3983">
            <v>0</v>
          </cell>
          <cell r="K3983">
            <v>-1</v>
          </cell>
        </row>
        <row r="3984">
          <cell r="C3984" t="str">
            <v>智莱科技</v>
          </cell>
          <cell r="D3984">
            <v>1</v>
          </cell>
          <cell r="E3984">
            <v>2</v>
          </cell>
          <cell r="F3984">
            <v>0</v>
          </cell>
          <cell r="G3984">
            <v>0</v>
          </cell>
          <cell r="H3984">
            <v>0</v>
          </cell>
          <cell r="I3984">
            <v>0.035</v>
          </cell>
          <cell r="J3984">
            <v>0</v>
          </cell>
          <cell r="K3984">
            <v>0</v>
          </cell>
        </row>
        <row r="3985">
          <cell r="C3985" t="str">
            <v>运达股份</v>
          </cell>
          <cell r="D3985">
            <v>0</v>
          </cell>
          <cell r="E3985">
            <v>1</v>
          </cell>
          <cell r="F3985">
            <v>0</v>
          </cell>
          <cell r="G3985">
            <v>-1</v>
          </cell>
          <cell r="H3985">
            <v>0</v>
          </cell>
          <cell r="I3985">
            <v>0.005</v>
          </cell>
          <cell r="J3985">
            <v>0</v>
          </cell>
          <cell r="K3985">
            <v>0</v>
          </cell>
        </row>
        <row r="3986">
          <cell r="C3986" t="str">
            <v>拉卡拉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>
            <v>0</v>
          </cell>
          <cell r="I3986">
            <v>-0.01</v>
          </cell>
          <cell r="J3986">
            <v>0</v>
          </cell>
          <cell r="K3986">
            <v>-1</v>
          </cell>
        </row>
        <row r="3987">
          <cell r="C3987" t="str">
            <v>倍杰特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-0.007</v>
          </cell>
          <cell r="J3987">
            <v>0</v>
          </cell>
          <cell r="K3987">
            <v>-1</v>
          </cell>
        </row>
        <row r="3988">
          <cell r="C3988" t="str">
            <v>三角防务</v>
          </cell>
          <cell r="D3988">
            <v>2</v>
          </cell>
          <cell r="E3988">
            <v>0</v>
          </cell>
          <cell r="F3988">
            <v>0</v>
          </cell>
          <cell r="G3988">
            <v>-1</v>
          </cell>
          <cell r="H3988">
            <v>0</v>
          </cell>
          <cell r="I3988">
            <v>0.063</v>
          </cell>
          <cell r="J3988">
            <v>0</v>
          </cell>
          <cell r="K3988">
            <v>0</v>
          </cell>
        </row>
        <row r="3989">
          <cell r="C3989" t="str">
            <v>帝尔激光</v>
          </cell>
          <cell r="D3989">
            <v>4</v>
          </cell>
          <cell r="E3989">
            <v>2</v>
          </cell>
          <cell r="F3989">
            <v>0</v>
          </cell>
          <cell r="G3989">
            <v>0</v>
          </cell>
          <cell r="H3989">
            <v>0</v>
          </cell>
          <cell r="I3989">
            <v>0.265</v>
          </cell>
          <cell r="J3989">
            <v>0</v>
          </cell>
          <cell r="K3989">
            <v>0</v>
          </cell>
        </row>
        <row r="3990">
          <cell r="C3990" t="str">
            <v>中简科技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>
            <v>0</v>
          </cell>
          <cell r="I3990">
            <v>0.111</v>
          </cell>
          <cell r="J3990">
            <v>0</v>
          </cell>
          <cell r="K3990">
            <v>0</v>
          </cell>
        </row>
        <row r="3991">
          <cell r="C3991" t="str">
            <v>新城市</v>
          </cell>
          <cell r="D3991">
            <v>4</v>
          </cell>
          <cell r="E3991">
            <v>2</v>
          </cell>
          <cell r="F3991">
            <v>0</v>
          </cell>
          <cell r="G3991">
            <v>0</v>
          </cell>
          <cell r="H3991">
            <v>0</v>
          </cell>
          <cell r="I3991">
            <v>0.047</v>
          </cell>
          <cell r="J3991">
            <v>0</v>
          </cell>
          <cell r="K3991">
            <v>0</v>
          </cell>
        </row>
        <row r="3992">
          <cell r="C3992" t="str">
            <v>惠城环保</v>
          </cell>
          <cell r="D3992">
            <v>3</v>
          </cell>
          <cell r="E3992">
            <v>2</v>
          </cell>
          <cell r="F3992">
            <v>0</v>
          </cell>
          <cell r="G3992">
            <v>0</v>
          </cell>
          <cell r="H3992">
            <v>0</v>
          </cell>
          <cell r="I3992">
            <v>0.109</v>
          </cell>
          <cell r="J3992">
            <v>0</v>
          </cell>
          <cell r="K3992">
            <v>0</v>
          </cell>
        </row>
        <row r="3993">
          <cell r="C3993" t="str">
            <v>德恩精工</v>
          </cell>
          <cell r="D3993">
            <v>0</v>
          </cell>
          <cell r="E3993">
            <v>0</v>
          </cell>
          <cell r="F3993">
            <v>1</v>
          </cell>
          <cell r="G3993">
            <v>-1</v>
          </cell>
          <cell r="H3993">
            <v>0</v>
          </cell>
          <cell r="I3993">
            <v>0.001</v>
          </cell>
          <cell r="J3993">
            <v>0</v>
          </cell>
          <cell r="K3993">
            <v>0</v>
          </cell>
        </row>
        <row r="3994">
          <cell r="C3994" t="str">
            <v>因赛集团</v>
          </cell>
          <cell r="D3994">
            <v>4</v>
          </cell>
          <cell r="E3994">
            <v>0</v>
          </cell>
          <cell r="F3994">
            <v>0</v>
          </cell>
          <cell r="G3994">
            <v>0</v>
          </cell>
          <cell r="H3994">
            <v>0</v>
          </cell>
          <cell r="I3994">
            <v>-0.248</v>
          </cell>
          <cell r="J3994">
            <v>0</v>
          </cell>
          <cell r="K3994">
            <v>0</v>
          </cell>
        </row>
        <row r="3995">
          <cell r="C3995" t="str">
            <v>卓胜微</v>
          </cell>
          <cell r="D3995">
            <v>0</v>
          </cell>
          <cell r="E3995">
            <v>0</v>
          </cell>
          <cell r="F3995">
            <v>0</v>
          </cell>
          <cell r="G3995">
            <v>1</v>
          </cell>
          <cell r="H3995">
            <v>0</v>
          </cell>
          <cell r="I3995">
            <v>0.542</v>
          </cell>
          <cell r="J3995">
            <v>0</v>
          </cell>
          <cell r="K3995">
            <v>0</v>
          </cell>
        </row>
        <row r="3996">
          <cell r="C3996" t="str">
            <v>三只松鼠</v>
          </cell>
          <cell r="D3996">
            <v>1</v>
          </cell>
          <cell r="E3996">
            <v>0</v>
          </cell>
          <cell r="F3996">
            <v>1</v>
          </cell>
          <cell r="G3996">
            <v>-1</v>
          </cell>
          <cell r="H3996">
            <v>0</v>
          </cell>
          <cell r="I3996">
            <v>0.006</v>
          </cell>
          <cell r="J3996">
            <v>0</v>
          </cell>
          <cell r="K3996">
            <v>0</v>
          </cell>
        </row>
        <row r="3997">
          <cell r="C3997" t="str">
            <v>值得买</v>
          </cell>
          <cell r="D3997">
            <v>1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-0.016</v>
          </cell>
          <cell r="J3997">
            <v>0</v>
          </cell>
          <cell r="K3997">
            <v>0</v>
          </cell>
        </row>
        <row r="3998">
          <cell r="C3998" t="str">
            <v>国林科技</v>
          </cell>
          <cell r="D3998">
            <v>2</v>
          </cell>
          <cell r="E3998">
            <v>2</v>
          </cell>
          <cell r="F3998">
            <v>0</v>
          </cell>
          <cell r="G3998">
            <v>0</v>
          </cell>
          <cell r="H3998">
            <v>0</v>
          </cell>
          <cell r="I3998">
            <v>0.096</v>
          </cell>
          <cell r="J3998">
            <v>0</v>
          </cell>
          <cell r="K3998">
            <v>1</v>
          </cell>
        </row>
        <row r="3999">
          <cell r="C3999" t="str">
            <v>海能实业</v>
          </cell>
          <cell r="D3999">
            <v>3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0.047</v>
          </cell>
          <cell r="J3999">
            <v>0</v>
          </cell>
          <cell r="K3999">
            <v>0</v>
          </cell>
        </row>
        <row r="4000">
          <cell r="C4000" t="str">
            <v>中信出版</v>
          </cell>
          <cell r="D4000">
            <v>2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-0.005</v>
          </cell>
          <cell r="J4000">
            <v>0</v>
          </cell>
          <cell r="K4000">
            <v>0</v>
          </cell>
        </row>
        <row r="4001">
          <cell r="C4001" t="str">
            <v>唐源电气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>
            <v>0</v>
          </cell>
          <cell r="I4001">
            <v>-0.013</v>
          </cell>
          <cell r="J4001">
            <v>0</v>
          </cell>
          <cell r="K4001">
            <v>0</v>
          </cell>
        </row>
        <row r="4002">
          <cell r="C4002" t="str">
            <v>宇瞳光学</v>
          </cell>
          <cell r="D4002">
            <v>4</v>
          </cell>
          <cell r="E4002">
            <v>0</v>
          </cell>
          <cell r="F4002">
            <v>-1</v>
          </cell>
          <cell r="G4002">
            <v>1</v>
          </cell>
          <cell r="H4002">
            <v>0</v>
          </cell>
          <cell r="I4002">
            <v>-0.04</v>
          </cell>
          <cell r="J4002">
            <v>0</v>
          </cell>
          <cell r="K4002">
            <v>0</v>
          </cell>
        </row>
        <row r="4003">
          <cell r="C4003" t="str">
            <v>仙乐健康</v>
          </cell>
          <cell r="D4003">
            <v>0</v>
          </cell>
          <cell r="E4003">
            <v>2</v>
          </cell>
          <cell r="F4003">
            <v>1</v>
          </cell>
          <cell r="G4003">
            <v>-1</v>
          </cell>
          <cell r="H4003">
            <v>0</v>
          </cell>
          <cell r="I4003">
            <v>-0.051</v>
          </cell>
          <cell r="J4003">
            <v>0</v>
          </cell>
          <cell r="K4003">
            <v>0</v>
          </cell>
        </row>
        <row r="4004">
          <cell r="C4004" t="str">
            <v>壹网壹创</v>
          </cell>
          <cell r="D4004">
            <v>1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-0.023</v>
          </cell>
          <cell r="J4004">
            <v>0</v>
          </cell>
          <cell r="K4004">
            <v>0</v>
          </cell>
        </row>
        <row r="4005">
          <cell r="C4005" t="str">
            <v>佳禾智能</v>
          </cell>
          <cell r="D4005">
            <v>2</v>
          </cell>
          <cell r="E4005">
            <v>0</v>
          </cell>
          <cell r="F4005">
            <v>0</v>
          </cell>
          <cell r="G4005">
            <v>-1</v>
          </cell>
          <cell r="H4005">
            <v>0</v>
          </cell>
          <cell r="I4005">
            <v>0.017</v>
          </cell>
          <cell r="J4005">
            <v>0</v>
          </cell>
          <cell r="K4005">
            <v>0</v>
          </cell>
        </row>
        <row r="4006">
          <cell r="C4006" t="str">
            <v>米奥会展</v>
          </cell>
          <cell r="D4006">
            <v>0</v>
          </cell>
          <cell r="E4006">
            <v>1</v>
          </cell>
          <cell r="F4006">
            <v>0</v>
          </cell>
          <cell r="G4006">
            <v>0</v>
          </cell>
          <cell r="H4006">
            <v>0</v>
          </cell>
          <cell r="I4006">
            <v>0.026</v>
          </cell>
          <cell r="J4006">
            <v>0</v>
          </cell>
          <cell r="K4006">
            <v>1</v>
          </cell>
        </row>
        <row r="4007">
          <cell r="C4007" t="str">
            <v>贝斯美</v>
          </cell>
          <cell r="D4007">
            <v>0</v>
          </cell>
          <cell r="E4007">
            <v>1</v>
          </cell>
          <cell r="F4007">
            <v>0</v>
          </cell>
          <cell r="G4007">
            <v>0</v>
          </cell>
          <cell r="H4007">
            <v>0</v>
          </cell>
          <cell r="I4007">
            <v>0.041</v>
          </cell>
          <cell r="J4007">
            <v>0</v>
          </cell>
          <cell r="K4007">
            <v>0</v>
          </cell>
        </row>
        <row r="4008">
          <cell r="C4008" t="str">
            <v>钢研纳克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-0.003</v>
          </cell>
          <cell r="J4008">
            <v>0</v>
          </cell>
          <cell r="K4008">
            <v>0</v>
          </cell>
        </row>
        <row r="4009">
          <cell r="C4009" t="str">
            <v>锦鸡股份</v>
          </cell>
          <cell r="D4009">
            <v>0</v>
          </cell>
          <cell r="E4009">
            <v>2</v>
          </cell>
          <cell r="F4009">
            <v>0</v>
          </cell>
          <cell r="G4009">
            <v>0</v>
          </cell>
          <cell r="H4009">
            <v>0</v>
          </cell>
          <cell r="I4009">
            <v>-0.003</v>
          </cell>
          <cell r="J4009">
            <v>0</v>
          </cell>
          <cell r="K4009">
            <v>0</v>
          </cell>
        </row>
        <row r="4010">
          <cell r="C4010" t="str">
            <v>左江退</v>
          </cell>
          <cell r="D4010">
            <v>0</v>
          </cell>
          <cell r="E4010">
            <v>1</v>
          </cell>
          <cell r="F4010">
            <v>1</v>
          </cell>
          <cell r="G4010">
            <v>-1</v>
          </cell>
          <cell r="H4010">
            <v>0</v>
          </cell>
          <cell r="I4010">
            <v>0.003</v>
          </cell>
          <cell r="J4010">
            <v>0</v>
          </cell>
          <cell r="K4010">
            <v>0</v>
          </cell>
        </row>
        <row r="4011">
          <cell r="C4011" t="str">
            <v>力合科技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>
            <v>0</v>
          </cell>
          <cell r="I4011">
            <v>0.089</v>
          </cell>
          <cell r="J4011">
            <v>0</v>
          </cell>
          <cell r="K4011">
            <v>-1</v>
          </cell>
        </row>
        <row r="4012">
          <cell r="C4012" t="str">
            <v>泰和科技</v>
          </cell>
          <cell r="D4012">
            <v>3</v>
          </cell>
          <cell r="E4012">
            <v>0</v>
          </cell>
          <cell r="F4012">
            <v>0</v>
          </cell>
          <cell r="G4012">
            <v>-1</v>
          </cell>
          <cell r="H4012">
            <v>0</v>
          </cell>
          <cell r="I4012">
            <v>-0.035</v>
          </cell>
          <cell r="J4012">
            <v>0</v>
          </cell>
          <cell r="K4012">
            <v>0</v>
          </cell>
        </row>
        <row r="4013">
          <cell r="C4013" t="str">
            <v>矩子科技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>
            <v>0</v>
          </cell>
          <cell r="I4013">
            <v>0.035</v>
          </cell>
          <cell r="J4013">
            <v>0</v>
          </cell>
          <cell r="K4013">
            <v>0</v>
          </cell>
        </row>
        <row r="4014">
          <cell r="C4014" t="str">
            <v>指南针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0.129</v>
          </cell>
          <cell r="J4014">
            <v>0</v>
          </cell>
          <cell r="K4014">
            <v>0</v>
          </cell>
        </row>
        <row r="4015">
          <cell r="C4015" t="str">
            <v>广康生化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>
            <v>0</v>
          </cell>
          <cell r="I4015">
            <v>-0.041</v>
          </cell>
          <cell r="J4015">
            <v>0</v>
          </cell>
          <cell r="K4015">
            <v>-1</v>
          </cell>
        </row>
        <row r="4016">
          <cell r="C4016" t="str">
            <v>电声股份</v>
          </cell>
          <cell r="D4016">
            <v>2</v>
          </cell>
          <cell r="E4016">
            <v>0</v>
          </cell>
          <cell r="F4016">
            <v>0</v>
          </cell>
          <cell r="G4016">
            <v>0</v>
          </cell>
          <cell r="H4016">
            <v>0</v>
          </cell>
          <cell r="I4016">
            <v>0.02</v>
          </cell>
          <cell r="J4016">
            <v>1</v>
          </cell>
          <cell r="K4016">
            <v>0</v>
          </cell>
        </row>
        <row r="4017">
          <cell r="C4017" t="str">
            <v>斯迪克</v>
          </cell>
          <cell r="D4017">
            <v>3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-0.009</v>
          </cell>
          <cell r="J4017">
            <v>0</v>
          </cell>
          <cell r="K4017">
            <v>-1</v>
          </cell>
        </row>
        <row r="4018">
          <cell r="C4018" t="str">
            <v>天迈科技</v>
          </cell>
          <cell r="D4018">
            <v>2</v>
          </cell>
          <cell r="E4018">
            <v>2</v>
          </cell>
          <cell r="F4018">
            <v>0</v>
          </cell>
          <cell r="G4018">
            <v>0</v>
          </cell>
          <cell r="H4018">
            <v>0</v>
          </cell>
          <cell r="I4018">
            <v>0.38</v>
          </cell>
          <cell r="J4018">
            <v>0</v>
          </cell>
          <cell r="K4018">
            <v>0</v>
          </cell>
        </row>
        <row r="4019">
          <cell r="C4019" t="str">
            <v>久量股份</v>
          </cell>
          <cell r="D4019">
            <v>4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-0.014</v>
          </cell>
          <cell r="J4019">
            <v>0</v>
          </cell>
          <cell r="K4019">
            <v>0</v>
          </cell>
        </row>
        <row r="4020">
          <cell r="C4020" t="str">
            <v>华辰装备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0.031</v>
          </cell>
          <cell r="J4020">
            <v>0</v>
          </cell>
          <cell r="K4020">
            <v>0</v>
          </cell>
        </row>
        <row r="4021">
          <cell r="C4021" t="str">
            <v>中科海讯</v>
          </cell>
          <cell r="D4021">
            <v>0</v>
          </cell>
          <cell r="E4021">
            <v>2</v>
          </cell>
          <cell r="F4021">
            <v>0</v>
          </cell>
          <cell r="G4021">
            <v>0</v>
          </cell>
          <cell r="H4021">
            <v>0</v>
          </cell>
          <cell r="I4021">
            <v>0.017</v>
          </cell>
          <cell r="J4021">
            <v>0</v>
          </cell>
          <cell r="K4021">
            <v>0</v>
          </cell>
        </row>
        <row r="4022">
          <cell r="C4022" t="str">
            <v>铂科新材</v>
          </cell>
          <cell r="D4022">
            <v>4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0.125</v>
          </cell>
          <cell r="J4022">
            <v>0</v>
          </cell>
          <cell r="K4022">
            <v>0</v>
          </cell>
        </row>
        <row r="4023">
          <cell r="C4023" t="str">
            <v>易天股份</v>
          </cell>
          <cell r="D4023">
            <v>3</v>
          </cell>
          <cell r="E4023">
            <v>0</v>
          </cell>
          <cell r="F4023">
            <v>0</v>
          </cell>
          <cell r="G4023">
            <v>0</v>
          </cell>
          <cell r="H4023">
            <v>0</v>
          </cell>
          <cell r="I4023">
            <v>-0.083</v>
          </cell>
          <cell r="J4023">
            <v>0</v>
          </cell>
          <cell r="K4023">
            <v>0</v>
          </cell>
        </row>
        <row r="4024">
          <cell r="C4024" t="str">
            <v>泰林生物</v>
          </cell>
          <cell r="D4024">
            <v>1</v>
          </cell>
          <cell r="E4024">
            <v>1</v>
          </cell>
          <cell r="F4024">
            <v>0</v>
          </cell>
          <cell r="G4024">
            <v>0</v>
          </cell>
          <cell r="H4024">
            <v>0</v>
          </cell>
          <cell r="I4024">
            <v>-0.03</v>
          </cell>
          <cell r="J4024">
            <v>0</v>
          </cell>
          <cell r="K4024">
            <v>0</v>
          </cell>
        </row>
        <row r="4025">
          <cell r="C4025" t="str">
            <v>中富电路</v>
          </cell>
          <cell r="D4025">
            <v>3</v>
          </cell>
          <cell r="E4025">
            <v>0</v>
          </cell>
          <cell r="F4025">
            <v>0</v>
          </cell>
          <cell r="G4025">
            <v>0</v>
          </cell>
          <cell r="H4025">
            <v>0</v>
          </cell>
          <cell r="I4025">
            <v>0.142</v>
          </cell>
          <cell r="J4025">
            <v>0</v>
          </cell>
          <cell r="K4025">
            <v>0</v>
          </cell>
        </row>
        <row r="4026">
          <cell r="C4026" t="str">
            <v>玉禾田</v>
          </cell>
          <cell r="D4026">
            <v>0</v>
          </cell>
          <cell r="E4026">
            <v>2</v>
          </cell>
          <cell r="F4026">
            <v>0</v>
          </cell>
          <cell r="G4026">
            <v>0</v>
          </cell>
          <cell r="H4026">
            <v>0</v>
          </cell>
          <cell r="I4026">
            <v>0.026</v>
          </cell>
          <cell r="J4026">
            <v>0</v>
          </cell>
          <cell r="K4026">
            <v>-1</v>
          </cell>
        </row>
        <row r="4027">
          <cell r="C4027" t="str">
            <v>艾可蓝</v>
          </cell>
          <cell r="D4027">
            <v>0</v>
          </cell>
          <cell r="E4027">
            <v>2</v>
          </cell>
          <cell r="F4027">
            <v>0</v>
          </cell>
          <cell r="G4027">
            <v>-1</v>
          </cell>
          <cell r="H4027">
            <v>0</v>
          </cell>
          <cell r="I4027">
            <v>-0.071</v>
          </cell>
          <cell r="J4027">
            <v>0</v>
          </cell>
          <cell r="K4027">
            <v>0</v>
          </cell>
        </row>
        <row r="4028">
          <cell r="C4028" t="str">
            <v>双飞集团</v>
          </cell>
          <cell r="D4028">
            <v>3</v>
          </cell>
          <cell r="E4028">
            <v>0</v>
          </cell>
          <cell r="F4028">
            <v>0</v>
          </cell>
          <cell r="G4028">
            <v>0</v>
          </cell>
          <cell r="H4028">
            <v>0</v>
          </cell>
          <cell r="I4028">
            <v>0.024</v>
          </cell>
          <cell r="J4028">
            <v>0</v>
          </cell>
          <cell r="K4028">
            <v>0</v>
          </cell>
        </row>
        <row r="4029">
          <cell r="C4029" t="str">
            <v>耐普矿机</v>
          </cell>
          <cell r="D4029">
            <v>2</v>
          </cell>
          <cell r="E4029">
            <v>1</v>
          </cell>
          <cell r="F4029">
            <v>1</v>
          </cell>
          <cell r="G4029">
            <v>-1</v>
          </cell>
          <cell r="H4029">
            <v>0</v>
          </cell>
          <cell r="I4029">
            <v>-0.049</v>
          </cell>
          <cell r="J4029">
            <v>0</v>
          </cell>
          <cell r="K4029">
            <v>0</v>
          </cell>
        </row>
        <row r="4030">
          <cell r="C4030" t="str">
            <v>聚杰微纤</v>
          </cell>
          <cell r="D4030">
            <v>0</v>
          </cell>
          <cell r="E4030">
            <v>0</v>
          </cell>
          <cell r="F4030">
            <v>0</v>
          </cell>
          <cell r="G4030">
            <v>-1</v>
          </cell>
          <cell r="H4030">
            <v>0</v>
          </cell>
          <cell r="I4030">
            <v>0.081</v>
          </cell>
          <cell r="J4030">
            <v>0</v>
          </cell>
          <cell r="K4030">
            <v>0</v>
          </cell>
        </row>
        <row r="4031">
          <cell r="C4031" t="str">
            <v>英杰电气</v>
          </cell>
          <cell r="D4031">
            <v>0</v>
          </cell>
          <cell r="E4031">
            <v>1</v>
          </cell>
          <cell r="F4031">
            <v>0</v>
          </cell>
          <cell r="G4031">
            <v>0</v>
          </cell>
          <cell r="H4031">
            <v>0</v>
          </cell>
          <cell r="I4031">
            <v>0.138</v>
          </cell>
          <cell r="J4031">
            <v>0</v>
          </cell>
          <cell r="K4031">
            <v>0</v>
          </cell>
        </row>
        <row r="4032">
          <cell r="C4032" t="str">
            <v>东岳硅材</v>
          </cell>
          <cell r="D4032">
            <v>1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-0.009</v>
          </cell>
          <cell r="J4032">
            <v>0</v>
          </cell>
          <cell r="K4032">
            <v>0</v>
          </cell>
        </row>
        <row r="4033">
          <cell r="C4033" t="str">
            <v>贝仕达克</v>
          </cell>
          <cell r="D4033">
            <v>3</v>
          </cell>
          <cell r="E4033">
            <v>0</v>
          </cell>
          <cell r="F4033">
            <v>0</v>
          </cell>
          <cell r="G4033">
            <v>0</v>
          </cell>
          <cell r="H4033">
            <v>0</v>
          </cell>
          <cell r="I4033">
            <v>0.035</v>
          </cell>
          <cell r="J4033">
            <v>0</v>
          </cell>
          <cell r="K4033">
            <v>0</v>
          </cell>
        </row>
        <row r="4034">
          <cell r="C4034" t="str">
            <v>建科智能</v>
          </cell>
          <cell r="D4034">
            <v>4</v>
          </cell>
          <cell r="E4034">
            <v>0</v>
          </cell>
          <cell r="F4034">
            <v>0</v>
          </cell>
          <cell r="G4034">
            <v>0</v>
          </cell>
          <cell r="H4034">
            <v>0</v>
          </cell>
          <cell r="I4034">
            <v>-0.059</v>
          </cell>
          <cell r="J4034">
            <v>0</v>
          </cell>
          <cell r="K4034">
            <v>0</v>
          </cell>
        </row>
        <row r="4035">
          <cell r="C4035" t="str">
            <v>北鼎股份</v>
          </cell>
          <cell r="D4035">
            <v>2</v>
          </cell>
          <cell r="E4035">
            <v>0</v>
          </cell>
          <cell r="F4035">
            <v>0</v>
          </cell>
          <cell r="G4035">
            <v>0</v>
          </cell>
          <cell r="H4035">
            <v>0</v>
          </cell>
          <cell r="I4035">
            <v>-0.004</v>
          </cell>
          <cell r="J4035">
            <v>0</v>
          </cell>
          <cell r="K4035">
            <v>-1</v>
          </cell>
        </row>
        <row r="4036">
          <cell r="C4036" t="str">
            <v>阿尔特</v>
          </cell>
          <cell r="D4036">
            <v>3</v>
          </cell>
          <cell r="E4036">
            <v>2</v>
          </cell>
          <cell r="F4036">
            <v>0</v>
          </cell>
          <cell r="G4036">
            <v>0</v>
          </cell>
          <cell r="H4036">
            <v>0</v>
          </cell>
          <cell r="I4036">
            <v>0.047</v>
          </cell>
          <cell r="J4036">
            <v>1</v>
          </cell>
          <cell r="K4036">
            <v>0</v>
          </cell>
        </row>
        <row r="4037">
          <cell r="C4037" t="str">
            <v>测绘股份</v>
          </cell>
          <cell r="D4037">
            <v>2</v>
          </cell>
          <cell r="E4037">
            <v>0</v>
          </cell>
          <cell r="F4037">
            <v>0</v>
          </cell>
          <cell r="G4037">
            <v>0</v>
          </cell>
          <cell r="H4037">
            <v>0</v>
          </cell>
          <cell r="I4037">
            <v>-0.023</v>
          </cell>
          <cell r="J4037">
            <v>0</v>
          </cell>
          <cell r="K4037">
            <v>0</v>
          </cell>
        </row>
        <row r="4038">
          <cell r="C4038" t="str">
            <v>上能电气</v>
          </cell>
          <cell r="D4038">
            <v>4</v>
          </cell>
          <cell r="E4038">
            <v>1</v>
          </cell>
          <cell r="F4038">
            <v>-1</v>
          </cell>
          <cell r="G4038">
            <v>1</v>
          </cell>
          <cell r="H4038">
            <v>0</v>
          </cell>
          <cell r="I4038">
            <v>0.167</v>
          </cell>
          <cell r="J4038">
            <v>1</v>
          </cell>
          <cell r="K4038">
            <v>0</v>
          </cell>
        </row>
        <row r="4039">
          <cell r="C4039" t="str">
            <v>锐新科技</v>
          </cell>
          <cell r="D4039">
            <v>2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-0.021</v>
          </cell>
          <cell r="J4039">
            <v>0</v>
          </cell>
          <cell r="K4039">
            <v>0</v>
          </cell>
        </row>
        <row r="4040">
          <cell r="C4040" t="str">
            <v>金丹科技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-0.016</v>
          </cell>
          <cell r="J4040">
            <v>0</v>
          </cell>
          <cell r="K4040">
            <v>0</v>
          </cell>
        </row>
        <row r="4041">
          <cell r="C4041" t="str">
            <v>金现代</v>
          </cell>
          <cell r="D4041">
            <v>3</v>
          </cell>
          <cell r="E4041">
            <v>1</v>
          </cell>
          <cell r="F4041">
            <v>0</v>
          </cell>
          <cell r="G4041">
            <v>-1</v>
          </cell>
          <cell r="H4041">
            <v>0</v>
          </cell>
          <cell r="I4041">
            <v>-0.007</v>
          </cell>
          <cell r="J4041">
            <v>0</v>
          </cell>
          <cell r="K4041">
            <v>0</v>
          </cell>
        </row>
        <row r="4042">
          <cell r="C4042" t="str">
            <v>派瑞股份</v>
          </cell>
          <cell r="D4042">
            <v>3</v>
          </cell>
          <cell r="E4042">
            <v>0</v>
          </cell>
          <cell r="F4042">
            <v>0</v>
          </cell>
          <cell r="G4042">
            <v>0</v>
          </cell>
          <cell r="H4042">
            <v>0</v>
          </cell>
          <cell r="I4042">
            <v>0.02</v>
          </cell>
          <cell r="J4042">
            <v>0</v>
          </cell>
          <cell r="K4042">
            <v>0</v>
          </cell>
        </row>
        <row r="4043">
          <cell r="C4043" t="str">
            <v>新产业</v>
          </cell>
          <cell r="D4043">
            <v>0</v>
          </cell>
          <cell r="E4043">
            <v>0</v>
          </cell>
          <cell r="F4043">
            <v>1</v>
          </cell>
          <cell r="G4043">
            <v>-1</v>
          </cell>
          <cell r="H4043">
            <v>0</v>
          </cell>
          <cell r="I4043">
            <v>0.24</v>
          </cell>
          <cell r="J4043">
            <v>0</v>
          </cell>
          <cell r="K4043">
            <v>0</v>
          </cell>
        </row>
        <row r="4044">
          <cell r="C4044" t="str">
            <v>浩洋股份</v>
          </cell>
          <cell r="D4044">
            <v>0</v>
          </cell>
          <cell r="E4044">
            <v>1</v>
          </cell>
          <cell r="F4044">
            <v>0</v>
          </cell>
          <cell r="G4044">
            <v>-1</v>
          </cell>
          <cell r="H4044">
            <v>0</v>
          </cell>
          <cell r="I4044">
            <v>0.123</v>
          </cell>
          <cell r="J4044">
            <v>0</v>
          </cell>
          <cell r="K4044">
            <v>0</v>
          </cell>
        </row>
        <row r="4045">
          <cell r="C4045" t="str">
            <v>星辉环材</v>
          </cell>
          <cell r="D4045">
            <v>2</v>
          </cell>
          <cell r="E4045">
            <v>0</v>
          </cell>
          <cell r="F4045">
            <v>1</v>
          </cell>
          <cell r="G4045">
            <v>-1</v>
          </cell>
          <cell r="H4045">
            <v>0</v>
          </cell>
          <cell r="I4045">
            <v>-0.029</v>
          </cell>
          <cell r="J4045">
            <v>0</v>
          </cell>
          <cell r="K4045">
            <v>0</v>
          </cell>
        </row>
        <row r="4046">
          <cell r="C4046" t="str">
            <v>龙磁科技</v>
          </cell>
          <cell r="D4046">
            <v>3</v>
          </cell>
          <cell r="E4046">
            <v>0</v>
          </cell>
          <cell r="F4046">
            <v>0</v>
          </cell>
          <cell r="G4046">
            <v>-1</v>
          </cell>
          <cell r="H4046">
            <v>0</v>
          </cell>
          <cell r="I4046">
            <v>-0.015</v>
          </cell>
          <cell r="J4046">
            <v>0</v>
          </cell>
          <cell r="K4046">
            <v>0</v>
          </cell>
        </row>
        <row r="4047">
          <cell r="C4047" t="str">
            <v>佰奥智能</v>
          </cell>
          <cell r="D4047">
            <v>4</v>
          </cell>
          <cell r="E4047">
            <v>2</v>
          </cell>
          <cell r="F4047">
            <v>0</v>
          </cell>
          <cell r="G4047">
            <v>1</v>
          </cell>
          <cell r="H4047">
            <v>0</v>
          </cell>
          <cell r="I4047">
            <v>0.284</v>
          </cell>
          <cell r="J4047">
            <v>0</v>
          </cell>
          <cell r="K4047">
            <v>0</v>
          </cell>
        </row>
        <row r="4048">
          <cell r="C4048" t="str">
            <v>浙矿股份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-0.059</v>
          </cell>
          <cell r="J4048">
            <v>0</v>
          </cell>
          <cell r="K4048">
            <v>0</v>
          </cell>
        </row>
        <row r="4049">
          <cell r="C4049" t="str">
            <v>浙江力诺</v>
          </cell>
          <cell r="D4049">
            <v>0</v>
          </cell>
          <cell r="E4049">
            <v>0</v>
          </cell>
          <cell r="F4049">
            <v>0</v>
          </cell>
          <cell r="G4049">
            <v>-1</v>
          </cell>
          <cell r="H4049">
            <v>0</v>
          </cell>
          <cell r="I4049">
            <v>-0.028</v>
          </cell>
          <cell r="J4049">
            <v>0</v>
          </cell>
          <cell r="K4049">
            <v>0</v>
          </cell>
        </row>
        <row r="4050">
          <cell r="C4050" t="str">
            <v>博汇股份</v>
          </cell>
          <cell r="D4050">
            <v>0</v>
          </cell>
          <cell r="E4050">
            <v>0</v>
          </cell>
          <cell r="F4050">
            <v>1</v>
          </cell>
          <cell r="G4050">
            <v>-1</v>
          </cell>
          <cell r="H4050">
            <v>0</v>
          </cell>
          <cell r="I4050">
            <v>-0.022</v>
          </cell>
          <cell r="J4050">
            <v>0</v>
          </cell>
          <cell r="K4050">
            <v>0</v>
          </cell>
        </row>
        <row r="4051">
          <cell r="C4051" t="str">
            <v>酷特智能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0.002</v>
          </cell>
          <cell r="J4051">
            <v>0</v>
          </cell>
          <cell r="K4051">
            <v>0</v>
          </cell>
        </row>
        <row r="4052">
          <cell r="C4052" t="str">
            <v>康华生物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-0.046</v>
          </cell>
          <cell r="J4052">
            <v>0</v>
          </cell>
          <cell r="K4052">
            <v>0</v>
          </cell>
        </row>
        <row r="4053">
          <cell r="C4053" t="str">
            <v>帝科股份</v>
          </cell>
          <cell r="D4053">
            <v>0</v>
          </cell>
          <cell r="E4053">
            <v>1</v>
          </cell>
          <cell r="F4053">
            <v>0</v>
          </cell>
          <cell r="G4053">
            <v>0</v>
          </cell>
          <cell r="H4053">
            <v>0</v>
          </cell>
          <cell r="I4053">
            <v>0.064</v>
          </cell>
          <cell r="J4053">
            <v>0</v>
          </cell>
          <cell r="K4053">
            <v>0</v>
          </cell>
        </row>
        <row r="4054">
          <cell r="C4054" t="str">
            <v>胜蓝股份</v>
          </cell>
          <cell r="D4054">
            <v>4</v>
          </cell>
          <cell r="E4054">
            <v>0</v>
          </cell>
          <cell r="F4054">
            <v>-1</v>
          </cell>
          <cell r="G4054">
            <v>1</v>
          </cell>
          <cell r="H4054">
            <v>0</v>
          </cell>
          <cell r="I4054">
            <v>0.034</v>
          </cell>
          <cell r="J4054">
            <v>0</v>
          </cell>
          <cell r="K4054">
            <v>0</v>
          </cell>
        </row>
        <row r="4055">
          <cell r="C4055" t="str">
            <v>山水比德</v>
          </cell>
          <cell r="D4055">
            <v>4</v>
          </cell>
          <cell r="E4055">
            <v>2</v>
          </cell>
          <cell r="F4055">
            <v>0</v>
          </cell>
          <cell r="G4055">
            <v>0</v>
          </cell>
          <cell r="H4055">
            <v>0</v>
          </cell>
          <cell r="I4055">
            <v>0.012</v>
          </cell>
          <cell r="J4055">
            <v>0</v>
          </cell>
          <cell r="K4055">
            <v>0</v>
          </cell>
        </row>
        <row r="4056">
          <cell r="C4056" t="str">
            <v>捷安高科</v>
          </cell>
          <cell r="D4056">
            <v>2</v>
          </cell>
          <cell r="E4056">
            <v>2</v>
          </cell>
          <cell r="F4056">
            <v>0</v>
          </cell>
          <cell r="G4056">
            <v>0</v>
          </cell>
          <cell r="H4056">
            <v>0</v>
          </cell>
          <cell r="I4056">
            <v>0.019</v>
          </cell>
          <cell r="J4056">
            <v>0</v>
          </cell>
          <cell r="K4056">
            <v>0</v>
          </cell>
        </row>
        <row r="4057">
          <cell r="C4057" t="str">
            <v>首都在线</v>
          </cell>
          <cell r="D4057">
            <v>1</v>
          </cell>
          <cell r="E4057">
            <v>2</v>
          </cell>
          <cell r="F4057">
            <v>0</v>
          </cell>
          <cell r="G4057">
            <v>0</v>
          </cell>
          <cell r="H4057">
            <v>0</v>
          </cell>
          <cell r="I4057">
            <v>0.004</v>
          </cell>
          <cell r="J4057">
            <v>0</v>
          </cell>
          <cell r="K4057">
            <v>0</v>
          </cell>
        </row>
        <row r="4058">
          <cell r="C4058" t="str">
            <v>中船汉光</v>
          </cell>
          <cell r="D4058">
            <v>2</v>
          </cell>
          <cell r="E4058">
            <v>0</v>
          </cell>
          <cell r="F4058">
            <v>0</v>
          </cell>
          <cell r="G4058">
            <v>0</v>
          </cell>
          <cell r="H4058">
            <v>0</v>
          </cell>
          <cell r="I4058">
            <v>0.018</v>
          </cell>
          <cell r="J4058">
            <v>0</v>
          </cell>
          <cell r="K4058">
            <v>0</v>
          </cell>
        </row>
        <row r="4059">
          <cell r="C4059" t="str">
            <v>美瑞新材</v>
          </cell>
          <cell r="D4059">
            <v>1</v>
          </cell>
          <cell r="E4059">
            <v>0</v>
          </cell>
          <cell r="F4059">
            <v>0</v>
          </cell>
          <cell r="G4059">
            <v>-1</v>
          </cell>
          <cell r="H4059">
            <v>0</v>
          </cell>
          <cell r="I4059">
            <v>0.018</v>
          </cell>
          <cell r="J4059">
            <v>0</v>
          </cell>
          <cell r="K4059">
            <v>0</v>
          </cell>
        </row>
        <row r="4060">
          <cell r="C4060" t="str">
            <v>锦盛新材</v>
          </cell>
          <cell r="D4060">
            <v>4</v>
          </cell>
          <cell r="E4060">
            <v>0</v>
          </cell>
          <cell r="F4060">
            <v>-1</v>
          </cell>
          <cell r="G4060">
            <v>1</v>
          </cell>
          <cell r="H4060">
            <v>0</v>
          </cell>
          <cell r="I4060">
            <v>-0.02</v>
          </cell>
          <cell r="J4060">
            <v>0</v>
          </cell>
          <cell r="K4060">
            <v>0</v>
          </cell>
        </row>
        <row r="4061">
          <cell r="C4061" t="str">
            <v>新强联</v>
          </cell>
          <cell r="D4061">
            <v>0</v>
          </cell>
          <cell r="E4061">
            <v>0</v>
          </cell>
          <cell r="F4061">
            <v>1</v>
          </cell>
          <cell r="G4061">
            <v>-1</v>
          </cell>
          <cell r="H4061">
            <v>0</v>
          </cell>
          <cell r="I4061">
            <v>0.004</v>
          </cell>
          <cell r="J4061">
            <v>0</v>
          </cell>
          <cell r="K4061">
            <v>0</v>
          </cell>
        </row>
        <row r="4062">
          <cell r="C4062" t="str">
            <v>交大思诺</v>
          </cell>
          <cell r="D4062">
            <v>2</v>
          </cell>
          <cell r="E4062">
            <v>2</v>
          </cell>
          <cell r="F4062">
            <v>0</v>
          </cell>
          <cell r="G4062">
            <v>0</v>
          </cell>
          <cell r="H4062">
            <v>0</v>
          </cell>
          <cell r="I4062">
            <v>0.229</v>
          </cell>
          <cell r="J4062">
            <v>0</v>
          </cell>
          <cell r="K4062">
            <v>1</v>
          </cell>
        </row>
        <row r="4063">
          <cell r="C4063" t="str">
            <v>四会富仕</v>
          </cell>
          <cell r="D4063">
            <v>4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-0.117</v>
          </cell>
          <cell r="J4063">
            <v>0</v>
          </cell>
          <cell r="K4063">
            <v>-1</v>
          </cell>
        </row>
        <row r="4064">
          <cell r="C4064" t="str">
            <v>申昊科技</v>
          </cell>
          <cell r="D4064">
            <v>0</v>
          </cell>
          <cell r="E4064">
            <v>0</v>
          </cell>
          <cell r="F4064">
            <v>1</v>
          </cell>
          <cell r="G4064">
            <v>-1</v>
          </cell>
          <cell r="H4064">
            <v>0</v>
          </cell>
          <cell r="I4064">
            <v>0.041</v>
          </cell>
          <cell r="J4064">
            <v>0</v>
          </cell>
          <cell r="K4064">
            <v>0</v>
          </cell>
        </row>
        <row r="4065">
          <cell r="C4065" t="str">
            <v>中兰环保</v>
          </cell>
          <cell r="D4065">
            <v>0</v>
          </cell>
          <cell r="E4065">
            <v>0</v>
          </cell>
          <cell r="F4065">
            <v>1</v>
          </cell>
          <cell r="G4065">
            <v>-1</v>
          </cell>
          <cell r="H4065">
            <v>0</v>
          </cell>
          <cell r="I4065">
            <v>-0.042</v>
          </cell>
          <cell r="J4065">
            <v>0</v>
          </cell>
          <cell r="K4065">
            <v>0</v>
          </cell>
        </row>
        <row r="4066">
          <cell r="C4066" t="str">
            <v>图南股份</v>
          </cell>
          <cell r="D4066">
            <v>3</v>
          </cell>
          <cell r="E4066">
            <v>0</v>
          </cell>
          <cell r="F4066">
            <v>0</v>
          </cell>
          <cell r="G4066">
            <v>-1</v>
          </cell>
          <cell r="H4066">
            <v>0</v>
          </cell>
          <cell r="I4066">
            <v>0.008</v>
          </cell>
          <cell r="J4066">
            <v>-1</v>
          </cell>
          <cell r="K4066">
            <v>0</v>
          </cell>
        </row>
        <row r="4067">
          <cell r="C4067" t="str">
            <v>科思股份</v>
          </cell>
          <cell r="D4067">
            <v>1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-0.12</v>
          </cell>
          <cell r="J4067">
            <v>0</v>
          </cell>
          <cell r="K4067">
            <v>-1</v>
          </cell>
        </row>
        <row r="4068">
          <cell r="C4068" t="str">
            <v>协创数据</v>
          </cell>
          <cell r="D4068">
            <v>4</v>
          </cell>
          <cell r="E4068">
            <v>0</v>
          </cell>
          <cell r="F4068">
            <v>-1</v>
          </cell>
          <cell r="G4068">
            <v>1</v>
          </cell>
          <cell r="H4068">
            <v>0</v>
          </cell>
          <cell r="I4068">
            <v>-0.092</v>
          </cell>
          <cell r="J4068">
            <v>0</v>
          </cell>
          <cell r="K4068">
            <v>0</v>
          </cell>
        </row>
        <row r="4069">
          <cell r="C4069" t="str">
            <v>科拓生物</v>
          </cell>
          <cell r="D4069">
            <v>2</v>
          </cell>
          <cell r="E4069">
            <v>0</v>
          </cell>
          <cell r="F4069">
            <v>0</v>
          </cell>
          <cell r="G4069">
            <v>0</v>
          </cell>
          <cell r="H4069">
            <v>0</v>
          </cell>
          <cell r="I4069">
            <v>0.024</v>
          </cell>
          <cell r="J4069">
            <v>0</v>
          </cell>
          <cell r="K4069">
            <v>0</v>
          </cell>
        </row>
        <row r="4070">
          <cell r="C4070" t="str">
            <v>西域旅游</v>
          </cell>
          <cell r="D4070">
            <v>2</v>
          </cell>
          <cell r="E4070">
            <v>2</v>
          </cell>
          <cell r="F4070">
            <v>1</v>
          </cell>
          <cell r="G4070">
            <v>-1</v>
          </cell>
          <cell r="H4070">
            <v>0</v>
          </cell>
          <cell r="I4070">
            <v>-0.216</v>
          </cell>
          <cell r="J4070">
            <v>0</v>
          </cell>
          <cell r="K4070">
            <v>0</v>
          </cell>
        </row>
        <row r="4071">
          <cell r="C4071" t="str">
            <v>锋尚文化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-0.038</v>
          </cell>
          <cell r="J4071">
            <v>0</v>
          </cell>
          <cell r="K4071">
            <v>-1</v>
          </cell>
        </row>
        <row r="4072">
          <cell r="C4072" t="str">
            <v>美畅股份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0.069</v>
          </cell>
          <cell r="J4072">
            <v>0</v>
          </cell>
          <cell r="K4072">
            <v>-1</v>
          </cell>
        </row>
        <row r="4073">
          <cell r="C4073" t="str">
            <v>蓝盾光电</v>
          </cell>
          <cell r="D4073">
            <v>4</v>
          </cell>
          <cell r="E4073">
            <v>2</v>
          </cell>
          <cell r="F4073">
            <v>0</v>
          </cell>
          <cell r="G4073">
            <v>1</v>
          </cell>
          <cell r="H4073">
            <v>0</v>
          </cell>
          <cell r="I4073">
            <v>0.146</v>
          </cell>
          <cell r="J4073">
            <v>0</v>
          </cell>
          <cell r="K4073">
            <v>0</v>
          </cell>
        </row>
        <row r="4074">
          <cell r="C4074" t="str">
            <v>卡倍亿</v>
          </cell>
          <cell r="D4074">
            <v>3</v>
          </cell>
          <cell r="E4074">
            <v>2</v>
          </cell>
          <cell r="F4074">
            <v>0</v>
          </cell>
          <cell r="G4074">
            <v>0</v>
          </cell>
          <cell r="H4074">
            <v>0</v>
          </cell>
          <cell r="I4074">
            <v>-0.068</v>
          </cell>
          <cell r="J4074">
            <v>0</v>
          </cell>
          <cell r="K4074">
            <v>-1</v>
          </cell>
        </row>
        <row r="4075">
          <cell r="C4075" t="str">
            <v>南大环境</v>
          </cell>
          <cell r="D4075">
            <v>4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-0.064</v>
          </cell>
          <cell r="J4075">
            <v>0</v>
          </cell>
          <cell r="K4075">
            <v>0</v>
          </cell>
        </row>
        <row r="4076">
          <cell r="C4076" t="str">
            <v>大宏立</v>
          </cell>
          <cell r="D4076">
            <v>2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-0.044</v>
          </cell>
          <cell r="J4076">
            <v>0</v>
          </cell>
          <cell r="K4076">
            <v>0</v>
          </cell>
        </row>
        <row r="4077">
          <cell r="C4077" t="str">
            <v>安克创新</v>
          </cell>
          <cell r="D4077">
            <v>0</v>
          </cell>
          <cell r="E4077">
            <v>2</v>
          </cell>
          <cell r="F4077">
            <v>1</v>
          </cell>
          <cell r="G4077">
            <v>-1</v>
          </cell>
          <cell r="H4077">
            <v>0</v>
          </cell>
          <cell r="I4077">
            <v>-0.072</v>
          </cell>
          <cell r="J4077">
            <v>0</v>
          </cell>
          <cell r="K4077">
            <v>0</v>
          </cell>
        </row>
        <row r="4078">
          <cell r="C4078" t="str">
            <v>圣元环保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>
            <v>0</v>
          </cell>
          <cell r="I4078">
            <v>0.002</v>
          </cell>
          <cell r="J4078">
            <v>0</v>
          </cell>
          <cell r="K4078">
            <v>-1</v>
          </cell>
        </row>
        <row r="4079">
          <cell r="C4079" t="str">
            <v>杰美特</v>
          </cell>
          <cell r="D4079">
            <v>3</v>
          </cell>
          <cell r="E4079">
            <v>0</v>
          </cell>
          <cell r="F4079">
            <v>0</v>
          </cell>
          <cell r="G4079">
            <v>-1</v>
          </cell>
          <cell r="H4079">
            <v>0</v>
          </cell>
          <cell r="I4079">
            <v>-0.038</v>
          </cell>
          <cell r="J4079">
            <v>0</v>
          </cell>
          <cell r="K4079">
            <v>0</v>
          </cell>
        </row>
        <row r="4080">
          <cell r="C4080" t="str">
            <v>康泰医学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>
            <v>0</v>
          </cell>
          <cell r="I4080">
            <v>-0.004</v>
          </cell>
          <cell r="J4080">
            <v>0</v>
          </cell>
          <cell r="K4080">
            <v>-1</v>
          </cell>
        </row>
        <row r="4081">
          <cell r="C4081" t="str">
            <v>欧陆通</v>
          </cell>
          <cell r="D4081">
            <v>2</v>
          </cell>
          <cell r="E4081">
            <v>0</v>
          </cell>
          <cell r="F4081">
            <v>-1</v>
          </cell>
          <cell r="G4081">
            <v>1</v>
          </cell>
          <cell r="H4081">
            <v>0</v>
          </cell>
          <cell r="I4081">
            <v>0.109</v>
          </cell>
          <cell r="J4081">
            <v>0</v>
          </cell>
          <cell r="K4081">
            <v>0</v>
          </cell>
        </row>
        <row r="4082">
          <cell r="C4082" t="str">
            <v>回盛生物</v>
          </cell>
          <cell r="D4082">
            <v>0</v>
          </cell>
          <cell r="E4082">
            <v>0</v>
          </cell>
          <cell r="F4082">
            <v>1</v>
          </cell>
          <cell r="G4082">
            <v>-1</v>
          </cell>
          <cell r="H4082">
            <v>0</v>
          </cell>
          <cell r="I4082">
            <v>0.011</v>
          </cell>
          <cell r="J4082">
            <v>0</v>
          </cell>
          <cell r="K4082">
            <v>0</v>
          </cell>
        </row>
        <row r="4083">
          <cell r="C4083" t="str">
            <v>天阳科技</v>
          </cell>
          <cell r="D4083">
            <v>3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-0.003</v>
          </cell>
          <cell r="J4083">
            <v>0</v>
          </cell>
          <cell r="K4083">
            <v>-1</v>
          </cell>
        </row>
        <row r="4084">
          <cell r="C4084" t="str">
            <v>海晨股份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0.011</v>
          </cell>
          <cell r="J4084">
            <v>0</v>
          </cell>
          <cell r="K4084">
            <v>-1</v>
          </cell>
        </row>
        <row r="4085">
          <cell r="C4085" t="str">
            <v>捷强装备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>
            <v>0</v>
          </cell>
          <cell r="I4085">
            <v>-0.02</v>
          </cell>
          <cell r="J4085">
            <v>0</v>
          </cell>
          <cell r="K4085">
            <v>0</v>
          </cell>
        </row>
        <row r="4086">
          <cell r="C4086" t="str">
            <v>蒙泰高新</v>
          </cell>
          <cell r="D4086">
            <v>1</v>
          </cell>
          <cell r="E4086">
            <v>2</v>
          </cell>
          <cell r="F4086">
            <v>0</v>
          </cell>
          <cell r="G4086">
            <v>0</v>
          </cell>
          <cell r="H4086">
            <v>0</v>
          </cell>
          <cell r="I4086">
            <v>-0.03</v>
          </cell>
          <cell r="J4086">
            <v>0</v>
          </cell>
          <cell r="K4086">
            <v>0</v>
          </cell>
        </row>
        <row r="4087">
          <cell r="C4087" t="str">
            <v>金春股份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-0.016</v>
          </cell>
          <cell r="J4087">
            <v>0</v>
          </cell>
          <cell r="K4087">
            <v>0</v>
          </cell>
        </row>
        <row r="4088">
          <cell r="C4088" t="str">
            <v>维康药业</v>
          </cell>
          <cell r="D4088">
            <v>1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-0.022</v>
          </cell>
          <cell r="J4088">
            <v>0</v>
          </cell>
          <cell r="K4088">
            <v>-1</v>
          </cell>
        </row>
        <row r="4089">
          <cell r="C4089" t="str">
            <v>大叶股份</v>
          </cell>
          <cell r="D4089">
            <v>3</v>
          </cell>
          <cell r="E4089">
            <v>1</v>
          </cell>
          <cell r="F4089">
            <v>0</v>
          </cell>
          <cell r="G4089">
            <v>0</v>
          </cell>
          <cell r="H4089">
            <v>0</v>
          </cell>
          <cell r="I4089">
            <v>-0.077</v>
          </cell>
          <cell r="J4089">
            <v>0</v>
          </cell>
          <cell r="K4089">
            <v>0</v>
          </cell>
        </row>
        <row r="4090">
          <cell r="C4090" t="str">
            <v>迦南智能</v>
          </cell>
          <cell r="D4090">
            <v>3</v>
          </cell>
          <cell r="E4090">
            <v>1</v>
          </cell>
          <cell r="F4090">
            <v>1</v>
          </cell>
          <cell r="G4090">
            <v>-1</v>
          </cell>
          <cell r="H4090">
            <v>0</v>
          </cell>
          <cell r="I4090">
            <v>-0.067</v>
          </cell>
          <cell r="J4090">
            <v>0</v>
          </cell>
          <cell r="K4090">
            <v>0</v>
          </cell>
        </row>
        <row r="4091">
          <cell r="C4091" t="str">
            <v>盛德鑫泰</v>
          </cell>
          <cell r="D4091">
            <v>4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-0.164</v>
          </cell>
          <cell r="J4091">
            <v>0</v>
          </cell>
          <cell r="K4091">
            <v>0</v>
          </cell>
        </row>
        <row r="4092">
          <cell r="C4092" t="str">
            <v>万胜智能</v>
          </cell>
          <cell r="D4092">
            <v>3</v>
          </cell>
          <cell r="E4092">
            <v>0</v>
          </cell>
          <cell r="F4092">
            <v>1</v>
          </cell>
          <cell r="G4092">
            <v>-1</v>
          </cell>
          <cell r="H4092">
            <v>0</v>
          </cell>
          <cell r="I4092">
            <v>-0.057</v>
          </cell>
          <cell r="J4092">
            <v>0</v>
          </cell>
          <cell r="K4092">
            <v>0</v>
          </cell>
        </row>
        <row r="4093">
          <cell r="C4093" t="str">
            <v>龙利得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-0.003</v>
          </cell>
          <cell r="J4093">
            <v>0</v>
          </cell>
          <cell r="K4093">
            <v>0</v>
          </cell>
        </row>
        <row r="4094">
          <cell r="C4094" t="str">
            <v>狄耐克</v>
          </cell>
          <cell r="D4094">
            <v>0</v>
          </cell>
          <cell r="E4094">
            <v>0</v>
          </cell>
          <cell r="F4094">
            <v>1</v>
          </cell>
          <cell r="G4094">
            <v>-1</v>
          </cell>
          <cell r="H4094">
            <v>0</v>
          </cell>
          <cell r="I4094">
            <v>0.003</v>
          </cell>
          <cell r="J4094">
            <v>0</v>
          </cell>
          <cell r="K4094">
            <v>0</v>
          </cell>
        </row>
        <row r="4095">
          <cell r="C4095" t="str">
            <v>海昌新材</v>
          </cell>
          <cell r="D4095">
            <v>0</v>
          </cell>
          <cell r="E4095">
            <v>0</v>
          </cell>
          <cell r="F4095">
            <v>0</v>
          </cell>
          <cell r="G4095">
            <v>-1</v>
          </cell>
          <cell r="H4095">
            <v>0</v>
          </cell>
          <cell r="I4095">
            <v>0.004</v>
          </cell>
          <cell r="J4095">
            <v>0</v>
          </cell>
          <cell r="K4095">
            <v>0</v>
          </cell>
        </row>
        <row r="4096">
          <cell r="C4096" t="str">
            <v>华业香料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-0.018</v>
          </cell>
          <cell r="J4096">
            <v>0</v>
          </cell>
          <cell r="K4096">
            <v>-1</v>
          </cell>
        </row>
        <row r="4097">
          <cell r="C4097" t="str">
            <v>谱尼测试</v>
          </cell>
          <cell r="D4097">
            <v>3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-0.057</v>
          </cell>
          <cell r="J4097">
            <v>0</v>
          </cell>
          <cell r="K4097">
            <v>0</v>
          </cell>
        </row>
        <row r="4098">
          <cell r="C4098" t="str">
            <v>稳健医疗</v>
          </cell>
          <cell r="D4098">
            <v>1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-0.022</v>
          </cell>
          <cell r="J4098">
            <v>0</v>
          </cell>
          <cell r="K4098">
            <v>0</v>
          </cell>
        </row>
        <row r="4099">
          <cell r="C4099" t="str">
            <v>爱克股份</v>
          </cell>
          <cell r="D4099">
            <v>0</v>
          </cell>
          <cell r="E4099">
            <v>0</v>
          </cell>
          <cell r="F4099">
            <v>1</v>
          </cell>
          <cell r="G4099">
            <v>-1</v>
          </cell>
          <cell r="H4099">
            <v>0</v>
          </cell>
          <cell r="I4099">
            <v>-0.023</v>
          </cell>
          <cell r="J4099">
            <v>-1</v>
          </cell>
          <cell r="K4099">
            <v>0</v>
          </cell>
        </row>
        <row r="4100">
          <cell r="C4100" t="str">
            <v>翔丰华</v>
          </cell>
          <cell r="D4100">
            <v>2</v>
          </cell>
          <cell r="E4100">
            <v>1</v>
          </cell>
          <cell r="F4100">
            <v>0</v>
          </cell>
          <cell r="G4100">
            <v>0</v>
          </cell>
          <cell r="H4100">
            <v>0</v>
          </cell>
          <cell r="I4100">
            <v>0.051</v>
          </cell>
          <cell r="J4100">
            <v>0</v>
          </cell>
          <cell r="K4100">
            <v>0</v>
          </cell>
        </row>
        <row r="4101">
          <cell r="C4101" t="str">
            <v>惠云钛业</v>
          </cell>
          <cell r="D4101">
            <v>0</v>
          </cell>
          <cell r="E4101">
            <v>0</v>
          </cell>
          <cell r="F4101">
            <v>1</v>
          </cell>
          <cell r="G4101">
            <v>-1</v>
          </cell>
          <cell r="H4101">
            <v>0</v>
          </cell>
          <cell r="I4101">
            <v>0.011</v>
          </cell>
          <cell r="J4101">
            <v>0</v>
          </cell>
          <cell r="K4101">
            <v>0</v>
          </cell>
        </row>
        <row r="4102">
          <cell r="C4102" t="str">
            <v>品渥食品</v>
          </cell>
          <cell r="D4102">
            <v>4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-0.086</v>
          </cell>
          <cell r="J4102">
            <v>0</v>
          </cell>
          <cell r="K4102">
            <v>0</v>
          </cell>
        </row>
        <row r="4103">
          <cell r="C4103" t="str">
            <v>松原股份</v>
          </cell>
          <cell r="D4103">
            <v>4</v>
          </cell>
          <cell r="E4103">
            <v>0</v>
          </cell>
          <cell r="F4103">
            <v>0</v>
          </cell>
          <cell r="G4103">
            <v>1</v>
          </cell>
          <cell r="H4103">
            <v>0</v>
          </cell>
          <cell r="I4103">
            <v>-0.036</v>
          </cell>
          <cell r="J4103">
            <v>0</v>
          </cell>
          <cell r="K4103">
            <v>0</v>
          </cell>
        </row>
        <row r="4104">
          <cell r="C4104" t="str">
            <v>火星人</v>
          </cell>
          <cell r="D4104">
            <v>2</v>
          </cell>
          <cell r="E4104">
            <v>0</v>
          </cell>
          <cell r="F4104">
            <v>0</v>
          </cell>
          <cell r="G4104">
            <v>-1</v>
          </cell>
          <cell r="H4104">
            <v>0</v>
          </cell>
          <cell r="I4104">
            <v>0.002</v>
          </cell>
          <cell r="J4104">
            <v>0</v>
          </cell>
          <cell r="K4104">
            <v>0</v>
          </cell>
        </row>
        <row r="4105">
          <cell r="C4105" t="str">
            <v>铜牛信息</v>
          </cell>
          <cell r="D4105">
            <v>3</v>
          </cell>
          <cell r="E4105">
            <v>0</v>
          </cell>
          <cell r="F4105">
            <v>0</v>
          </cell>
          <cell r="G4105">
            <v>0</v>
          </cell>
          <cell r="H4105">
            <v>0</v>
          </cell>
          <cell r="I4105">
            <v>0.027</v>
          </cell>
          <cell r="J4105">
            <v>0</v>
          </cell>
          <cell r="K4105">
            <v>0</v>
          </cell>
        </row>
        <row r="4106">
          <cell r="C4106" t="str">
            <v>爱美客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>
            <v>0</v>
          </cell>
          <cell r="I4106">
            <v>0.445</v>
          </cell>
          <cell r="J4106">
            <v>0</v>
          </cell>
          <cell r="K4106">
            <v>-1</v>
          </cell>
        </row>
        <row r="4107">
          <cell r="C4107" t="str">
            <v>山科智能</v>
          </cell>
          <cell r="D4107">
            <v>0</v>
          </cell>
          <cell r="E4107">
            <v>0</v>
          </cell>
          <cell r="F4107">
            <v>1</v>
          </cell>
          <cell r="G4107">
            <v>-1</v>
          </cell>
          <cell r="H4107">
            <v>0</v>
          </cell>
          <cell r="I4107">
            <v>-0.04</v>
          </cell>
          <cell r="J4107">
            <v>0</v>
          </cell>
          <cell r="K4107">
            <v>0</v>
          </cell>
        </row>
        <row r="4108">
          <cell r="C4108" t="str">
            <v>熊猫乳品</v>
          </cell>
          <cell r="D4108">
            <v>2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-0.019</v>
          </cell>
          <cell r="J4108">
            <v>0</v>
          </cell>
          <cell r="K4108">
            <v>0</v>
          </cell>
        </row>
        <row r="4109">
          <cell r="C4109" t="str">
            <v>上海凯鑫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-0.047</v>
          </cell>
          <cell r="J4109">
            <v>0</v>
          </cell>
          <cell r="K4109">
            <v>0</v>
          </cell>
        </row>
        <row r="4110">
          <cell r="C4110" t="str">
            <v>广联航空</v>
          </cell>
          <cell r="D4110">
            <v>2</v>
          </cell>
          <cell r="E4110">
            <v>0</v>
          </cell>
          <cell r="F4110">
            <v>0</v>
          </cell>
          <cell r="G4110">
            <v>-1</v>
          </cell>
          <cell r="H4110">
            <v>0</v>
          </cell>
          <cell r="I4110">
            <v>-0.004</v>
          </cell>
          <cell r="J4110">
            <v>0</v>
          </cell>
          <cell r="K4110">
            <v>0</v>
          </cell>
        </row>
        <row r="4111">
          <cell r="C4111" t="str">
            <v>中胤时尚</v>
          </cell>
          <cell r="D4111">
            <v>4</v>
          </cell>
          <cell r="E4111">
            <v>2</v>
          </cell>
          <cell r="F4111">
            <v>0</v>
          </cell>
          <cell r="G4111">
            <v>0</v>
          </cell>
          <cell r="H4111">
            <v>0</v>
          </cell>
          <cell r="I4111">
            <v>-0.02</v>
          </cell>
          <cell r="J4111">
            <v>0</v>
          </cell>
          <cell r="K4111">
            <v>-1</v>
          </cell>
        </row>
        <row r="4112">
          <cell r="C4112" t="str">
            <v>国安达</v>
          </cell>
          <cell r="D4112">
            <v>2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-0.099</v>
          </cell>
          <cell r="J4112">
            <v>0</v>
          </cell>
          <cell r="K4112">
            <v>-1</v>
          </cell>
        </row>
        <row r="4113">
          <cell r="C4113" t="str">
            <v>科翔股份</v>
          </cell>
          <cell r="D4113">
            <v>2</v>
          </cell>
          <cell r="E4113">
            <v>2</v>
          </cell>
          <cell r="F4113">
            <v>0</v>
          </cell>
          <cell r="G4113">
            <v>0</v>
          </cell>
          <cell r="H4113">
            <v>0</v>
          </cell>
          <cell r="I4113">
            <v>0.04</v>
          </cell>
          <cell r="J4113">
            <v>0</v>
          </cell>
          <cell r="K4113">
            <v>0</v>
          </cell>
        </row>
        <row r="4114">
          <cell r="C4114" t="str">
            <v>威力传动</v>
          </cell>
          <cell r="D4114">
            <v>2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-0.031</v>
          </cell>
          <cell r="J4114">
            <v>0</v>
          </cell>
          <cell r="K4114">
            <v>0</v>
          </cell>
        </row>
        <row r="4115">
          <cell r="C4115" t="str">
            <v>宝丽迪</v>
          </cell>
          <cell r="D4115">
            <v>2</v>
          </cell>
          <cell r="E4115">
            <v>0</v>
          </cell>
          <cell r="F4115">
            <v>1</v>
          </cell>
          <cell r="G4115">
            <v>-1</v>
          </cell>
          <cell r="H4115">
            <v>0</v>
          </cell>
          <cell r="I4115">
            <v>-0.023</v>
          </cell>
          <cell r="J4115">
            <v>0</v>
          </cell>
          <cell r="K4115">
            <v>0</v>
          </cell>
        </row>
        <row r="4116">
          <cell r="C4116" t="str">
            <v>日月明</v>
          </cell>
          <cell r="D4116">
            <v>3</v>
          </cell>
          <cell r="E4116">
            <v>2</v>
          </cell>
          <cell r="F4116">
            <v>0</v>
          </cell>
          <cell r="G4116">
            <v>0</v>
          </cell>
          <cell r="H4116">
            <v>0</v>
          </cell>
          <cell r="I4116">
            <v>0.123</v>
          </cell>
          <cell r="J4116">
            <v>0</v>
          </cell>
          <cell r="K4116">
            <v>1</v>
          </cell>
        </row>
        <row r="4117">
          <cell r="C4117" t="str">
            <v>康平科技</v>
          </cell>
          <cell r="D4117">
            <v>1</v>
          </cell>
          <cell r="E4117">
            <v>0</v>
          </cell>
          <cell r="F4117">
            <v>0</v>
          </cell>
          <cell r="G4117">
            <v>-1</v>
          </cell>
          <cell r="H4117">
            <v>0</v>
          </cell>
          <cell r="I4117">
            <v>-0.019</v>
          </cell>
          <cell r="J4117">
            <v>0</v>
          </cell>
          <cell r="K4117">
            <v>0</v>
          </cell>
        </row>
        <row r="4118">
          <cell r="C4118" t="str">
            <v>仲景食品</v>
          </cell>
          <cell r="D4118">
            <v>2</v>
          </cell>
          <cell r="E4118">
            <v>1</v>
          </cell>
          <cell r="F4118">
            <v>1</v>
          </cell>
          <cell r="G4118">
            <v>-1</v>
          </cell>
          <cell r="H4118">
            <v>0</v>
          </cell>
          <cell r="I4118">
            <v>-0.106</v>
          </cell>
          <cell r="J4118">
            <v>0</v>
          </cell>
          <cell r="K4118">
            <v>0</v>
          </cell>
        </row>
        <row r="4119">
          <cell r="C4119" t="str">
            <v>汇创达</v>
          </cell>
          <cell r="D4119">
            <v>3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0.019</v>
          </cell>
          <cell r="J4119">
            <v>-1</v>
          </cell>
          <cell r="K4119">
            <v>0</v>
          </cell>
        </row>
        <row r="4120">
          <cell r="C4120" t="str">
            <v>瑞丰新材</v>
          </cell>
          <cell r="D4120">
            <v>2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0.021</v>
          </cell>
          <cell r="J4120">
            <v>0</v>
          </cell>
          <cell r="K4120">
            <v>0</v>
          </cell>
        </row>
        <row r="4121">
          <cell r="C4121" t="str">
            <v>亿田智能</v>
          </cell>
          <cell r="D4121">
            <v>3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-0.004</v>
          </cell>
          <cell r="J4121">
            <v>0</v>
          </cell>
          <cell r="K4121">
            <v>0</v>
          </cell>
        </row>
        <row r="4122">
          <cell r="C4122" t="str">
            <v>凯龙高科</v>
          </cell>
          <cell r="D4122">
            <v>2</v>
          </cell>
          <cell r="E4122">
            <v>1</v>
          </cell>
          <cell r="F4122">
            <v>0</v>
          </cell>
          <cell r="G4122">
            <v>0</v>
          </cell>
          <cell r="H4122">
            <v>0</v>
          </cell>
          <cell r="I4122">
            <v>-0.076</v>
          </cell>
          <cell r="J4122">
            <v>0</v>
          </cell>
          <cell r="K4122">
            <v>0</v>
          </cell>
        </row>
        <row r="4123">
          <cell r="C4123" t="str">
            <v>兆龙互连</v>
          </cell>
          <cell r="D4123">
            <v>4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-0.035</v>
          </cell>
          <cell r="J4123">
            <v>0</v>
          </cell>
          <cell r="K4123">
            <v>0</v>
          </cell>
        </row>
        <row r="4124">
          <cell r="C4124" t="str">
            <v>海融科技</v>
          </cell>
          <cell r="D4124">
            <v>3</v>
          </cell>
          <cell r="E4124">
            <v>1</v>
          </cell>
          <cell r="F4124">
            <v>0</v>
          </cell>
          <cell r="G4124">
            <v>0</v>
          </cell>
          <cell r="H4124">
            <v>0</v>
          </cell>
          <cell r="I4124">
            <v>-0.052</v>
          </cell>
          <cell r="J4124">
            <v>0</v>
          </cell>
          <cell r="K4124">
            <v>0</v>
          </cell>
        </row>
        <row r="4125">
          <cell r="C4125" t="str">
            <v>朗特智能</v>
          </cell>
          <cell r="D4125">
            <v>4</v>
          </cell>
          <cell r="E4125">
            <v>2</v>
          </cell>
          <cell r="F4125">
            <v>0</v>
          </cell>
          <cell r="G4125">
            <v>1</v>
          </cell>
          <cell r="H4125">
            <v>0</v>
          </cell>
          <cell r="I4125">
            <v>-0.091</v>
          </cell>
          <cell r="J4125">
            <v>0</v>
          </cell>
          <cell r="K4125">
            <v>0</v>
          </cell>
        </row>
        <row r="4126">
          <cell r="C4126" t="str">
            <v>特发服务</v>
          </cell>
          <cell r="D4126">
            <v>4</v>
          </cell>
          <cell r="E4126">
            <v>1</v>
          </cell>
          <cell r="F4126">
            <v>0</v>
          </cell>
          <cell r="G4126">
            <v>0</v>
          </cell>
          <cell r="H4126">
            <v>0</v>
          </cell>
          <cell r="I4126">
            <v>0.238</v>
          </cell>
          <cell r="J4126">
            <v>0</v>
          </cell>
          <cell r="K4126">
            <v>1</v>
          </cell>
        </row>
        <row r="4127">
          <cell r="C4127" t="str">
            <v>南山智尚</v>
          </cell>
          <cell r="D4127">
            <v>0</v>
          </cell>
          <cell r="E4127">
            <v>0</v>
          </cell>
          <cell r="F4127">
            <v>1</v>
          </cell>
          <cell r="G4127">
            <v>-1</v>
          </cell>
          <cell r="H4127">
            <v>0</v>
          </cell>
          <cell r="I4127">
            <v>0.02</v>
          </cell>
          <cell r="J4127">
            <v>0</v>
          </cell>
          <cell r="K4127">
            <v>0</v>
          </cell>
        </row>
        <row r="4128">
          <cell r="C4128" t="str">
            <v>中伟股份</v>
          </cell>
          <cell r="D4128">
            <v>0</v>
          </cell>
          <cell r="E4128">
            <v>2</v>
          </cell>
          <cell r="F4128">
            <v>0</v>
          </cell>
          <cell r="G4128">
            <v>-1</v>
          </cell>
          <cell r="H4128">
            <v>0</v>
          </cell>
          <cell r="I4128">
            <v>0.134</v>
          </cell>
          <cell r="J4128">
            <v>0</v>
          </cell>
          <cell r="K4128">
            <v>0</v>
          </cell>
        </row>
        <row r="4129">
          <cell r="C4129" t="str">
            <v>润阳科技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-0.015</v>
          </cell>
          <cell r="J4129">
            <v>0</v>
          </cell>
          <cell r="K4129">
            <v>-1</v>
          </cell>
        </row>
        <row r="4130">
          <cell r="C4130" t="str">
            <v>南凌科技</v>
          </cell>
          <cell r="D4130">
            <v>3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-0.056</v>
          </cell>
          <cell r="J4130">
            <v>0</v>
          </cell>
          <cell r="K4130">
            <v>0</v>
          </cell>
        </row>
        <row r="4131">
          <cell r="C4131" t="str">
            <v>天秦装备</v>
          </cell>
          <cell r="D4131">
            <v>3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-0.014</v>
          </cell>
          <cell r="J4131">
            <v>0</v>
          </cell>
          <cell r="K4131">
            <v>-1</v>
          </cell>
        </row>
        <row r="4132">
          <cell r="C4132" t="str">
            <v>研奥股份</v>
          </cell>
          <cell r="D4132">
            <v>3</v>
          </cell>
          <cell r="E4132">
            <v>2</v>
          </cell>
          <cell r="F4132">
            <v>0</v>
          </cell>
          <cell r="G4132">
            <v>0</v>
          </cell>
          <cell r="H4132">
            <v>0</v>
          </cell>
          <cell r="I4132">
            <v>0.272</v>
          </cell>
          <cell r="J4132">
            <v>0</v>
          </cell>
          <cell r="K4132">
            <v>0</v>
          </cell>
        </row>
        <row r="4133">
          <cell r="C4133" t="str">
            <v>法本信息</v>
          </cell>
          <cell r="D4133">
            <v>4</v>
          </cell>
          <cell r="E4133">
            <v>2</v>
          </cell>
          <cell r="F4133">
            <v>0</v>
          </cell>
          <cell r="G4133">
            <v>0</v>
          </cell>
          <cell r="H4133">
            <v>0</v>
          </cell>
          <cell r="I4133">
            <v>0.028</v>
          </cell>
          <cell r="J4133">
            <v>0</v>
          </cell>
          <cell r="K4133">
            <v>0</v>
          </cell>
        </row>
        <row r="4134">
          <cell r="C4134" t="str">
            <v>博俊科技</v>
          </cell>
          <cell r="D4134">
            <v>4</v>
          </cell>
          <cell r="E4134">
            <v>2</v>
          </cell>
          <cell r="F4134">
            <v>0</v>
          </cell>
          <cell r="G4134">
            <v>0</v>
          </cell>
          <cell r="H4134">
            <v>0</v>
          </cell>
          <cell r="I4134">
            <v>-0.061</v>
          </cell>
          <cell r="J4134">
            <v>0</v>
          </cell>
          <cell r="K4134">
            <v>0</v>
          </cell>
        </row>
        <row r="4135">
          <cell r="C4135" t="str">
            <v>江天化学</v>
          </cell>
          <cell r="D4135">
            <v>2</v>
          </cell>
          <cell r="E4135">
            <v>0</v>
          </cell>
          <cell r="F4135">
            <v>0</v>
          </cell>
          <cell r="G4135">
            <v>-1</v>
          </cell>
          <cell r="H4135">
            <v>0</v>
          </cell>
          <cell r="I4135">
            <v>-0.007</v>
          </cell>
          <cell r="J4135">
            <v>0</v>
          </cell>
          <cell r="K4135">
            <v>0</v>
          </cell>
        </row>
        <row r="4136">
          <cell r="C4136" t="str">
            <v>华安鑫创</v>
          </cell>
          <cell r="D4136">
            <v>0</v>
          </cell>
          <cell r="E4136">
            <v>2</v>
          </cell>
          <cell r="F4136">
            <v>0</v>
          </cell>
          <cell r="G4136">
            <v>0</v>
          </cell>
          <cell r="H4136">
            <v>0</v>
          </cell>
          <cell r="I4136">
            <v>0.049</v>
          </cell>
          <cell r="J4136">
            <v>0</v>
          </cell>
          <cell r="K4136">
            <v>0</v>
          </cell>
        </row>
        <row r="4137">
          <cell r="C4137" t="str">
            <v>华骐环保</v>
          </cell>
          <cell r="D4137">
            <v>0</v>
          </cell>
          <cell r="E4137">
            <v>0</v>
          </cell>
          <cell r="F4137">
            <v>1</v>
          </cell>
          <cell r="G4137">
            <v>-1</v>
          </cell>
          <cell r="H4137">
            <v>0</v>
          </cell>
          <cell r="I4137">
            <v>-0.025</v>
          </cell>
          <cell r="J4137">
            <v>0</v>
          </cell>
          <cell r="K4137">
            <v>0</v>
          </cell>
        </row>
        <row r="4138">
          <cell r="C4138" t="str">
            <v>屹通新材</v>
          </cell>
          <cell r="D4138">
            <v>3</v>
          </cell>
          <cell r="E4138">
            <v>0</v>
          </cell>
          <cell r="F4138">
            <v>0</v>
          </cell>
          <cell r="G4138">
            <v>-1</v>
          </cell>
          <cell r="H4138">
            <v>0</v>
          </cell>
          <cell r="I4138">
            <v>-0.099</v>
          </cell>
          <cell r="J4138">
            <v>0</v>
          </cell>
          <cell r="K4138">
            <v>0</v>
          </cell>
        </row>
        <row r="4139">
          <cell r="C4139" t="str">
            <v>通用电梯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-0.012</v>
          </cell>
          <cell r="J4139">
            <v>0</v>
          </cell>
          <cell r="K4139">
            <v>0</v>
          </cell>
        </row>
        <row r="4140">
          <cell r="C4140" t="str">
            <v>三友联众</v>
          </cell>
          <cell r="D4140">
            <v>4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-0.015</v>
          </cell>
          <cell r="J4140">
            <v>0</v>
          </cell>
          <cell r="K4140">
            <v>0</v>
          </cell>
        </row>
        <row r="4141">
          <cell r="C4141" t="str">
            <v>中辰股份</v>
          </cell>
          <cell r="D4141">
            <v>2</v>
          </cell>
          <cell r="E4141">
            <v>1</v>
          </cell>
          <cell r="F4141">
            <v>0</v>
          </cell>
          <cell r="G4141">
            <v>-1</v>
          </cell>
          <cell r="H4141">
            <v>0</v>
          </cell>
          <cell r="I4141">
            <v>-0.007</v>
          </cell>
          <cell r="J4141">
            <v>0</v>
          </cell>
          <cell r="K4141">
            <v>0</v>
          </cell>
        </row>
        <row r="4142">
          <cell r="C4142" t="str">
            <v>盈建科</v>
          </cell>
          <cell r="D4142">
            <v>0</v>
          </cell>
          <cell r="E4142">
            <v>1</v>
          </cell>
          <cell r="F4142">
            <v>0</v>
          </cell>
          <cell r="G4142">
            <v>-1</v>
          </cell>
          <cell r="H4142">
            <v>0</v>
          </cell>
          <cell r="I4142">
            <v>0.028</v>
          </cell>
          <cell r="J4142">
            <v>0</v>
          </cell>
          <cell r="K4142">
            <v>0</v>
          </cell>
        </row>
        <row r="4143">
          <cell r="C4143" t="str">
            <v>中英科技</v>
          </cell>
          <cell r="D4143">
            <v>4</v>
          </cell>
          <cell r="E4143">
            <v>0</v>
          </cell>
          <cell r="F4143">
            <v>0</v>
          </cell>
          <cell r="G4143">
            <v>1</v>
          </cell>
          <cell r="H4143">
            <v>0</v>
          </cell>
          <cell r="I4143">
            <v>-0.157</v>
          </cell>
          <cell r="J4143">
            <v>0</v>
          </cell>
          <cell r="K4143">
            <v>0</v>
          </cell>
        </row>
        <row r="4144">
          <cell r="C4144" t="str">
            <v>药易购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0.018</v>
          </cell>
          <cell r="J4144">
            <v>0</v>
          </cell>
          <cell r="K4144">
            <v>0</v>
          </cell>
        </row>
        <row r="4145">
          <cell r="C4145" t="str">
            <v>信测标准</v>
          </cell>
          <cell r="D4145">
            <v>1</v>
          </cell>
          <cell r="E4145">
            <v>0</v>
          </cell>
          <cell r="F4145">
            <v>0</v>
          </cell>
          <cell r="G4145">
            <v>0</v>
          </cell>
          <cell r="H4145">
            <v>0</v>
          </cell>
          <cell r="I4145">
            <v>0.078</v>
          </cell>
          <cell r="J4145">
            <v>0</v>
          </cell>
          <cell r="K4145">
            <v>0</v>
          </cell>
        </row>
        <row r="4146">
          <cell r="C4146" t="str">
            <v>秋田微</v>
          </cell>
          <cell r="D4146">
            <v>4</v>
          </cell>
          <cell r="E4146">
            <v>0</v>
          </cell>
          <cell r="F4146">
            <v>-1</v>
          </cell>
          <cell r="G4146">
            <v>0</v>
          </cell>
          <cell r="H4146">
            <v>0</v>
          </cell>
          <cell r="I4146">
            <v>0.144</v>
          </cell>
          <cell r="J4146">
            <v>0</v>
          </cell>
          <cell r="K4146">
            <v>0</v>
          </cell>
        </row>
        <row r="4147">
          <cell r="C4147" t="str">
            <v>南极光</v>
          </cell>
          <cell r="D4147">
            <v>1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-0.045</v>
          </cell>
          <cell r="J4147">
            <v>0</v>
          </cell>
          <cell r="K4147">
            <v>-1</v>
          </cell>
        </row>
        <row r="4148">
          <cell r="C4148" t="str">
            <v>创识科技</v>
          </cell>
          <cell r="D4148">
            <v>3</v>
          </cell>
          <cell r="E4148">
            <v>2</v>
          </cell>
          <cell r="F4148">
            <v>0</v>
          </cell>
          <cell r="G4148">
            <v>-1</v>
          </cell>
          <cell r="H4148">
            <v>0</v>
          </cell>
          <cell r="I4148">
            <v>-0.05</v>
          </cell>
          <cell r="J4148">
            <v>0</v>
          </cell>
          <cell r="K4148">
            <v>0</v>
          </cell>
        </row>
        <row r="4149">
          <cell r="C4149" t="str">
            <v>易瑞生物</v>
          </cell>
          <cell r="D4149">
            <v>3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-0.067</v>
          </cell>
          <cell r="J4149">
            <v>0</v>
          </cell>
          <cell r="K4149">
            <v>0</v>
          </cell>
        </row>
        <row r="4150">
          <cell r="C4150" t="str">
            <v>春晖智控</v>
          </cell>
          <cell r="D4150">
            <v>1</v>
          </cell>
          <cell r="E4150">
            <v>0</v>
          </cell>
          <cell r="F4150">
            <v>0</v>
          </cell>
          <cell r="G4150">
            <v>0</v>
          </cell>
          <cell r="H4150">
            <v>0</v>
          </cell>
          <cell r="I4150">
            <v>0.021</v>
          </cell>
          <cell r="J4150">
            <v>0</v>
          </cell>
          <cell r="K4150">
            <v>0</v>
          </cell>
        </row>
        <row r="4151">
          <cell r="C4151" t="str">
            <v>曼卡龙</v>
          </cell>
          <cell r="D4151">
            <v>2</v>
          </cell>
          <cell r="E4151">
            <v>1</v>
          </cell>
          <cell r="F4151">
            <v>0</v>
          </cell>
          <cell r="G4151">
            <v>0</v>
          </cell>
          <cell r="H4151">
            <v>0</v>
          </cell>
          <cell r="I4151">
            <v>0.039</v>
          </cell>
          <cell r="J4151">
            <v>0</v>
          </cell>
          <cell r="K4151">
            <v>0</v>
          </cell>
        </row>
        <row r="4152">
          <cell r="C4152" t="str">
            <v>恒而达</v>
          </cell>
          <cell r="D4152">
            <v>0</v>
          </cell>
          <cell r="E4152">
            <v>2</v>
          </cell>
          <cell r="F4152">
            <v>0</v>
          </cell>
          <cell r="G4152">
            <v>-1</v>
          </cell>
          <cell r="H4152">
            <v>0</v>
          </cell>
          <cell r="I4152">
            <v>-0.167</v>
          </cell>
          <cell r="J4152">
            <v>0</v>
          </cell>
          <cell r="K4152">
            <v>-1</v>
          </cell>
        </row>
        <row r="4153">
          <cell r="C4153" t="str">
            <v>德必集团</v>
          </cell>
          <cell r="D4153">
            <v>4</v>
          </cell>
          <cell r="E4153">
            <v>0</v>
          </cell>
          <cell r="F4153">
            <v>0</v>
          </cell>
          <cell r="G4153">
            <v>0</v>
          </cell>
          <cell r="H4153">
            <v>0</v>
          </cell>
          <cell r="I4153">
            <v>0.072</v>
          </cell>
          <cell r="J4153">
            <v>0</v>
          </cell>
          <cell r="K4153">
            <v>0</v>
          </cell>
        </row>
        <row r="4154">
          <cell r="C4154" t="str">
            <v>冠中生态</v>
          </cell>
          <cell r="D4154">
            <v>0</v>
          </cell>
          <cell r="E4154">
            <v>0</v>
          </cell>
          <cell r="F4154">
            <v>0</v>
          </cell>
          <cell r="G4154">
            <v>-1</v>
          </cell>
          <cell r="H4154">
            <v>0</v>
          </cell>
          <cell r="I4154">
            <v>-0.017</v>
          </cell>
          <cell r="J4154">
            <v>0</v>
          </cell>
          <cell r="K4154">
            <v>0</v>
          </cell>
        </row>
        <row r="4155">
          <cell r="C4155" t="str">
            <v>奥雅股份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0.058</v>
          </cell>
          <cell r="J4155">
            <v>0</v>
          </cell>
          <cell r="K4155">
            <v>0</v>
          </cell>
        </row>
        <row r="4156">
          <cell r="C4156" t="str">
            <v>德固特</v>
          </cell>
          <cell r="D4156">
            <v>2</v>
          </cell>
          <cell r="E4156">
            <v>1</v>
          </cell>
          <cell r="F4156">
            <v>0</v>
          </cell>
          <cell r="G4156">
            <v>0</v>
          </cell>
          <cell r="H4156">
            <v>0</v>
          </cell>
          <cell r="I4156">
            <v>-0.035</v>
          </cell>
          <cell r="J4156">
            <v>-1</v>
          </cell>
          <cell r="K4156">
            <v>0</v>
          </cell>
        </row>
        <row r="4157">
          <cell r="C4157" t="str">
            <v>博硕科技</v>
          </cell>
          <cell r="D4157">
            <v>4</v>
          </cell>
          <cell r="E4157">
            <v>1</v>
          </cell>
          <cell r="F4157">
            <v>0</v>
          </cell>
          <cell r="G4157">
            <v>0</v>
          </cell>
          <cell r="H4157">
            <v>0</v>
          </cell>
          <cell r="I4157">
            <v>-0.028</v>
          </cell>
          <cell r="J4157">
            <v>0</v>
          </cell>
          <cell r="K4157">
            <v>0</v>
          </cell>
        </row>
        <row r="4158">
          <cell r="C4158" t="str">
            <v>恒辉安防</v>
          </cell>
          <cell r="D4158">
            <v>2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0.06</v>
          </cell>
          <cell r="J4158">
            <v>0</v>
          </cell>
          <cell r="K4158">
            <v>0</v>
          </cell>
        </row>
        <row r="4159">
          <cell r="C4159" t="str">
            <v>震裕科技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>
            <v>0</v>
          </cell>
          <cell r="I4159">
            <v>0.127</v>
          </cell>
          <cell r="J4159">
            <v>0</v>
          </cell>
          <cell r="K4159">
            <v>0</v>
          </cell>
        </row>
        <row r="4160">
          <cell r="C4160" t="str">
            <v>嘉亨家化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-0.009</v>
          </cell>
          <cell r="J4160">
            <v>0</v>
          </cell>
          <cell r="K4160">
            <v>-1</v>
          </cell>
        </row>
        <row r="4161">
          <cell r="C4161" t="str">
            <v>英力股份</v>
          </cell>
          <cell r="D4161">
            <v>3</v>
          </cell>
          <cell r="E4161">
            <v>0</v>
          </cell>
          <cell r="F4161">
            <v>0</v>
          </cell>
          <cell r="G4161">
            <v>0</v>
          </cell>
          <cell r="H4161">
            <v>0</v>
          </cell>
          <cell r="I4161">
            <v>0.03</v>
          </cell>
          <cell r="J4161">
            <v>0</v>
          </cell>
          <cell r="K4161">
            <v>0</v>
          </cell>
        </row>
        <row r="4162">
          <cell r="C4162" t="str">
            <v>贝泰妮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0.156</v>
          </cell>
          <cell r="J4162">
            <v>0</v>
          </cell>
          <cell r="K4162">
            <v>0</v>
          </cell>
        </row>
        <row r="4163">
          <cell r="C4163" t="str">
            <v>建工修复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-0.055</v>
          </cell>
          <cell r="J4163">
            <v>0</v>
          </cell>
          <cell r="K4163">
            <v>0</v>
          </cell>
        </row>
        <row r="4164">
          <cell r="C4164" t="str">
            <v>线上线下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0.074</v>
          </cell>
          <cell r="J4164">
            <v>0</v>
          </cell>
          <cell r="K4164">
            <v>0</v>
          </cell>
        </row>
        <row r="4165">
          <cell r="C4165" t="str">
            <v>通业科技</v>
          </cell>
          <cell r="D4165">
            <v>0</v>
          </cell>
          <cell r="E4165">
            <v>2</v>
          </cell>
          <cell r="F4165">
            <v>0</v>
          </cell>
          <cell r="G4165">
            <v>0</v>
          </cell>
          <cell r="H4165">
            <v>0</v>
          </cell>
          <cell r="I4165">
            <v>0.164</v>
          </cell>
          <cell r="J4165">
            <v>0</v>
          </cell>
          <cell r="K4165">
            <v>1</v>
          </cell>
        </row>
        <row r="4166">
          <cell r="C4166" t="str">
            <v>深水海纳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-0.016</v>
          </cell>
          <cell r="J4166">
            <v>0</v>
          </cell>
          <cell r="K4166">
            <v>-1</v>
          </cell>
        </row>
        <row r="4167">
          <cell r="C4167" t="str">
            <v>中金辐照</v>
          </cell>
          <cell r="D4167">
            <v>4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-0.101</v>
          </cell>
          <cell r="J4167">
            <v>0</v>
          </cell>
          <cell r="K4167">
            <v>0</v>
          </cell>
        </row>
        <row r="4168">
          <cell r="C4168" t="str">
            <v>中洲特材</v>
          </cell>
          <cell r="D4168">
            <v>2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-0.002</v>
          </cell>
          <cell r="J4168">
            <v>0</v>
          </cell>
          <cell r="K4168">
            <v>0</v>
          </cell>
        </row>
        <row r="4169">
          <cell r="C4169" t="str">
            <v>本川智能</v>
          </cell>
          <cell r="D4169">
            <v>4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0.016</v>
          </cell>
          <cell r="J4169">
            <v>0</v>
          </cell>
          <cell r="K4169">
            <v>0</v>
          </cell>
        </row>
        <row r="4170">
          <cell r="C4170" t="str">
            <v>*ST恒宇</v>
          </cell>
          <cell r="D4170">
            <v>4</v>
          </cell>
          <cell r="E4170">
            <v>0</v>
          </cell>
          <cell r="F4170">
            <v>-1</v>
          </cell>
          <cell r="G4170">
            <v>1</v>
          </cell>
          <cell r="H4170">
            <v>0</v>
          </cell>
          <cell r="I4170">
            <v>-0.028</v>
          </cell>
          <cell r="J4170">
            <v>0</v>
          </cell>
          <cell r="K4170">
            <v>0</v>
          </cell>
        </row>
        <row r="4171">
          <cell r="C4171" t="str">
            <v>共同药业</v>
          </cell>
          <cell r="D4171">
            <v>2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-0.007</v>
          </cell>
          <cell r="J4171">
            <v>0</v>
          </cell>
          <cell r="K4171">
            <v>0</v>
          </cell>
        </row>
        <row r="4172">
          <cell r="C4172" t="str">
            <v>晓鸣股份</v>
          </cell>
          <cell r="D4172">
            <v>4</v>
          </cell>
          <cell r="E4172">
            <v>2</v>
          </cell>
          <cell r="F4172">
            <v>-1</v>
          </cell>
          <cell r="G4172">
            <v>1</v>
          </cell>
          <cell r="H4172">
            <v>0</v>
          </cell>
          <cell r="I4172">
            <v>0.107</v>
          </cell>
          <cell r="J4172">
            <v>0</v>
          </cell>
          <cell r="K4172">
            <v>0</v>
          </cell>
        </row>
        <row r="4173">
          <cell r="C4173" t="str">
            <v>格林精密</v>
          </cell>
          <cell r="D4173">
            <v>3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0.024</v>
          </cell>
          <cell r="J4173">
            <v>0</v>
          </cell>
          <cell r="K4173">
            <v>0</v>
          </cell>
        </row>
        <row r="4174">
          <cell r="C4174" t="str">
            <v>恒帅股份</v>
          </cell>
          <cell r="D4174">
            <v>1</v>
          </cell>
          <cell r="E4174">
            <v>2</v>
          </cell>
          <cell r="F4174">
            <v>0</v>
          </cell>
          <cell r="G4174">
            <v>0</v>
          </cell>
          <cell r="H4174">
            <v>0</v>
          </cell>
          <cell r="I4174">
            <v>0.348</v>
          </cell>
          <cell r="J4174">
            <v>0</v>
          </cell>
          <cell r="K4174">
            <v>0</v>
          </cell>
        </row>
        <row r="4175">
          <cell r="C4175" t="str">
            <v>华绿生物</v>
          </cell>
          <cell r="D4175">
            <v>2</v>
          </cell>
          <cell r="E4175">
            <v>0</v>
          </cell>
          <cell r="F4175">
            <v>1</v>
          </cell>
          <cell r="G4175">
            <v>-1</v>
          </cell>
          <cell r="H4175">
            <v>0</v>
          </cell>
          <cell r="I4175">
            <v>-0.043</v>
          </cell>
          <cell r="J4175">
            <v>0</v>
          </cell>
          <cell r="K4175">
            <v>0</v>
          </cell>
        </row>
        <row r="4176">
          <cell r="C4176" t="str">
            <v>博亚精工</v>
          </cell>
          <cell r="D4176">
            <v>3</v>
          </cell>
          <cell r="E4176">
            <v>0</v>
          </cell>
          <cell r="F4176">
            <v>0</v>
          </cell>
          <cell r="G4176">
            <v>-1</v>
          </cell>
          <cell r="H4176">
            <v>0</v>
          </cell>
          <cell r="I4176">
            <v>-0.09</v>
          </cell>
          <cell r="J4176">
            <v>0</v>
          </cell>
          <cell r="K4176">
            <v>0</v>
          </cell>
        </row>
        <row r="4177">
          <cell r="C4177" t="str">
            <v>万辰集团</v>
          </cell>
          <cell r="D4177">
            <v>0</v>
          </cell>
          <cell r="E4177">
            <v>0</v>
          </cell>
          <cell r="F4177">
            <v>1</v>
          </cell>
          <cell r="G4177">
            <v>-1</v>
          </cell>
          <cell r="H4177">
            <v>0</v>
          </cell>
          <cell r="I4177">
            <v>-0.076</v>
          </cell>
          <cell r="J4177">
            <v>0</v>
          </cell>
          <cell r="K4177">
            <v>0</v>
          </cell>
        </row>
        <row r="4178">
          <cell r="C4178" t="str">
            <v>立高食品</v>
          </cell>
          <cell r="D4178">
            <v>0</v>
          </cell>
          <cell r="E4178">
            <v>2</v>
          </cell>
          <cell r="F4178">
            <v>0</v>
          </cell>
          <cell r="G4178">
            <v>0</v>
          </cell>
          <cell r="H4178">
            <v>0</v>
          </cell>
          <cell r="I4178">
            <v>0.061</v>
          </cell>
          <cell r="J4178">
            <v>0</v>
          </cell>
          <cell r="K4178">
            <v>0</v>
          </cell>
        </row>
        <row r="4179">
          <cell r="C4179" t="str">
            <v>商络电子</v>
          </cell>
          <cell r="D4179">
            <v>2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0.042</v>
          </cell>
          <cell r="J4179">
            <v>0</v>
          </cell>
          <cell r="K4179">
            <v>0</v>
          </cell>
        </row>
        <row r="4180">
          <cell r="C4180" t="str">
            <v>达瑞电子</v>
          </cell>
          <cell r="D4180">
            <v>4</v>
          </cell>
          <cell r="E4180">
            <v>0</v>
          </cell>
          <cell r="F4180">
            <v>-1</v>
          </cell>
          <cell r="G4180">
            <v>0</v>
          </cell>
          <cell r="H4180">
            <v>0</v>
          </cell>
          <cell r="I4180">
            <v>0.121</v>
          </cell>
          <cell r="J4180">
            <v>0</v>
          </cell>
          <cell r="K4180">
            <v>0</v>
          </cell>
        </row>
        <row r="4181">
          <cell r="C4181" t="str">
            <v>深圳瑞捷</v>
          </cell>
          <cell r="D4181">
            <v>3</v>
          </cell>
          <cell r="E4181">
            <v>0</v>
          </cell>
          <cell r="F4181">
            <v>1</v>
          </cell>
          <cell r="G4181">
            <v>-1</v>
          </cell>
          <cell r="H4181">
            <v>0</v>
          </cell>
          <cell r="I4181">
            <v>-0.042</v>
          </cell>
          <cell r="J4181">
            <v>0</v>
          </cell>
          <cell r="K4181">
            <v>0</v>
          </cell>
        </row>
        <row r="4182">
          <cell r="C4182" t="str">
            <v>东箭科技</v>
          </cell>
          <cell r="D4182">
            <v>4</v>
          </cell>
          <cell r="E4182">
            <v>2</v>
          </cell>
          <cell r="F4182">
            <v>0</v>
          </cell>
          <cell r="G4182">
            <v>1</v>
          </cell>
          <cell r="H4182">
            <v>0</v>
          </cell>
          <cell r="I4182">
            <v>0.107</v>
          </cell>
          <cell r="J4182">
            <v>0</v>
          </cell>
          <cell r="K4182">
            <v>0</v>
          </cell>
        </row>
        <row r="4183">
          <cell r="C4183" t="str">
            <v>华利集团</v>
          </cell>
          <cell r="D4183">
            <v>4</v>
          </cell>
          <cell r="E4183">
            <v>2</v>
          </cell>
          <cell r="F4183">
            <v>0</v>
          </cell>
          <cell r="G4183">
            <v>0</v>
          </cell>
          <cell r="H4183">
            <v>0</v>
          </cell>
          <cell r="I4183">
            <v>-0.085</v>
          </cell>
          <cell r="J4183">
            <v>0</v>
          </cell>
          <cell r="K4183">
            <v>0</v>
          </cell>
        </row>
        <row r="4184">
          <cell r="C4184" t="str">
            <v>祥源新材</v>
          </cell>
          <cell r="D4184">
            <v>3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-0.044</v>
          </cell>
          <cell r="J4184">
            <v>0</v>
          </cell>
          <cell r="K4184">
            <v>0</v>
          </cell>
        </row>
        <row r="4185">
          <cell r="C4185" t="str">
            <v>中红医疗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0.006</v>
          </cell>
          <cell r="J4185">
            <v>0</v>
          </cell>
          <cell r="K4185">
            <v>0</v>
          </cell>
        </row>
        <row r="4186">
          <cell r="C4186" t="str">
            <v>苏文电能</v>
          </cell>
          <cell r="D4186">
            <v>0</v>
          </cell>
          <cell r="E4186">
            <v>0</v>
          </cell>
          <cell r="F4186">
            <v>0</v>
          </cell>
          <cell r="G4186">
            <v>-1</v>
          </cell>
          <cell r="H4186">
            <v>0</v>
          </cell>
          <cell r="I4186">
            <v>-0.027</v>
          </cell>
          <cell r="J4186">
            <v>0</v>
          </cell>
          <cell r="K4186">
            <v>0</v>
          </cell>
        </row>
        <row r="4187">
          <cell r="C4187" t="str">
            <v>尤安设计</v>
          </cell>
          <cell r="D4187">
            <v>0</v>
          </cell>
          <cell r="E4187">
            <v>2</v>
          </cell>
          <cell r="F4187">
            <v>0</v>
          </cell>
          <cell r="G4187">
            <v>-1</v>
          </cell>
          <cell r="H4187">
            <v>0</v>
          </cell>
          <cell r="I4187">
            <v>-0.04</v>
          </cell>
          <cell r="J4187">
            <v>0</v>
          </cell>
          <cell r="K4187">
            <v>0</v>
          </cell>
        </row>
        <row r="4188">
          <cell r="C4188" t="str">
            <v>金沃股份</v>
          </cell>
          <cell r="D4188">
            <v>1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-0.09</v>
          </cell>
          <cell r="J4188">
            <v>0</v>
          </cell>
          <cell r="K4188">
            <v>0</v>
          </cell>
        </row>
        <row r="4189">
          <cell r="C4189" t="str">
            <v>致远新能</v>
          </cell>
          <cell r="D4189">
            <v>3</v>
          </cell>
          <cell r="E4189">
            <v>0</v>
          </cell>
          <cell r="F4189">
            <v>0</v>
          </cell>
          <cell r="G4189">
            <v>1</v>
          </cell>
          <cell r="H4189">
            <v>0</v>
          </cell>
          <cell r="I4189">
            <v>-0.005</v>
          </cell>
          <cell r="J4189">
            <v>0</v>
          </cell>
          <cell r="K4189">
            <v>0</v>
          </cell>
        </row>
        <row r="4190">
          <cell r="C4190" t="str">
            <v>志特新材</v>
          </cell>
          <cell r="D4190">
            <v>0</v>
          </cell>
          <cell r="E4190">
            <v>0</v>
          </cell>
          <cell r="F4190">
            <v>0</v>
          </cell>
          <cell r="G4190">
            <v>-1</v>
          </cell>
          <cell r="H4190">
            <v>0</v>
          </cell>
          <cell r="I4190">
            <v>-0.008</v>
          </cell>
          <cell r="J4190">
            <v>0</v>
          </cell>
          <cell r="K4190">
            <v>0</v>
          </cell>
        </row>
        <row r="4191">
          <cell r="C4191" t="str">
            <v>川网传媒</v>
          </cell>
          <cell r="D4191">
            <v>0</v>
          </cell>
          <cell r="E4191">
            <v>2</v>
          </cell>
          <cell r="F4191">
            <v>0</v>
          </cell>
          <cell r="G4191">
            <v>0</v>
          </cell>
          <cell r="H4191">
            <v>0</v>
          </cell>
          <cell r="I4191">
            <v>-0.009</v>
          </cell>
          <cell r="J4191">
            <v>0</v>
          </cell>
          <cell r="K4191">
            <v>0</v>
          </cell>
        </row>
        <row r="4192">
          <cell r="C4192" t="str">
            <v>津荣天宇</v>
          </cell>
          <cell r="D4192">
            <v>4</v>
          </cell>
          <cell r="E4192">
            <v>2</v>
          </cell>
          <cell r="F4192">
            <v>0</v>
          </cell>
          <cell r="G4192">
            <v>0</v>
          </cell>
          <cell r="H4192">
            <v>0</v>
          </cell>
          <cell r="I4192">
            <v>0.016</v>
          </cell>
          <cell r="J4192">
            <v>0</v>
          </cell>
          <cell r="K4192">
            <v>0</v>
          </cell>
        </row>
        <row r="4193">
          <cell r="C4193" t="str">
            <v>蕾奥规划</v>
          </cell>
          <cell r="D4193">
            <v>4</v>
          </cell>
          <cell r="E4193">
            <v>2</v>
          </cell>
          <cell r="F4193">
            <v>0</v>
          </cell>
          <cell r="G4193">
            <v>0</v>
          </cell>
          <cell r="H4193">
            <v>1</v>
          </cell>
          <cell r="I4193">
            <v>0.092</v>
          </cell>
          <cell r="J4193">
            <v>0</v>
          </cell>
          <cell r="K4193">
            <v>1</v>
          </cell>
        </row>
        <row r="4194">
          <cell r="C4194" t="str">
            <v>同飞股份</v>
          </cell>
          <cell r="D4194">
            <v>2</v>
          </cell>
          <cell r="E4194">
            <v>2</v>
          </cell>
          <cell r="F4194">
            <v>0</v>
          </cell>
          <cell r="G4194">
            <v>0</v>
          </cell>
          <cell r="H4194">
            <v>0</v>
          </cell>
          <cell r="I4194">
            <v>0.229</v>
          </cell>
          <cell r="J4194">
            <v>0</v>
          </cell>
          <cell r="K4194">
            <v>-1</v>
          </cell>
        </row>
        <row r="4195">
          <cell r="C4195" t="str">
            <v>创益通</v>
          </cell>
          <cell r="D4195">
            <v>4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0.002</v>
          </cell>
          <cell r="J4195">
            <v>0</v>
          </cell>
          <cell r="K4195">
            <v>0</v>
          </cell>
        </row>
        <row r="4196">
          <cell r="C4196" t="str">
            <v>泰福泵业</v>
          </cell>
          <cell r="D4196">
            <v>0</v>
          </cell>
          <cell r="E4196">
            <v>0</v>
          </cell>
          <cell r="F4196">
            <v>1</v>
          </cell>
          <cell r="G4196">
            <v>-1</v>
          </cell>
          <cell r="H4196">
            <v>0</v>
          </cell>
          <cell r="I4196">
            <v>-0.048</v>
          </cell>
          <cell r="J4196">
            <v>0</v>
          </cell>
          <cell r="K4196">
            <v>0</v>
          </cell>
        </row>
        <row r="4197">
          <cell r="C4197" t="str">
            <v>玉马遮阳</v>
          </cell>
          <cell r="D4197">
            <v>0</v>
          </cell>
          <cell r="E4197">
            <v>2</v>
          </cell>
          <cell r="F4197">
            <v>0</v>
          </cell>
          <cell r="G4197">
            <v>0</v>
          </cell>
          <cell r="H4197">
            <v>0</v>
          </cell>
          <cell r="I4197">
            <v>0.004</v>
          </cell>
          <cell r="J4197">
            <v>0</v>
          </cell>
          <cell r="K4197">
            <v>0</v>
          </cell>
        </row>
        <row r="4198">
          <cell r="C4198" t="str">
            <v>久祺股份</v>
          </cell>
          <cell r="D4198">
            <v>2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-0.006</v>
          </cell>
          <cell r="J4198">
            <v>0</v>
          </cell>
          <cell r="K4198">
            <v>0</v>
          </cell>
        </row>
        <row r="4199">
          <cell r="C4199" t="str">
            <v>奇德新材</v>
          </cell>
          <cell r="D4199">
            <v>1</v>
          </cell>
          <cell r="E4199">
            <v>0</v>
          </cell>
          <cell r="F4199">
            <v>0</v>
          </cell>
          <cell r="G4199">
            <v>-1</v>
          </cell>
          <cell r="H4199">
            <v>0</v>
          </cell>
          <cell r="I4199">
            <v>-0.015</v>
          </cell>
          <cell r="J4199">
            <v>0</v>
          </cell>
          <cell r="K4199">
            <v>0</v>
          </cell>
        </row>
        <row r="4200">
          <cell r="C4200" t="str">
            <v>普联软件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0.113</v>
          </cell>
          <cell r="J4200">
            <v>0</v>
          </cell>
          <cell r="K4200">
            <v>0</v>
          </cell>
        </row>
        <row r="4201">
          <cell r="C4201" t="str">
            <v>欢乐家</v>
          </cell>
          <cell r="D4201">
            <v>0</v>
          </cell>
          <cell r="E4201">
            <v>0</v>
          </cell>
          <cell r="F4201">
            <v>0</v>
          </cell>
          <cell r="G4201">
            <v>-1</v>
          </cell>
          <cell r="H4201">
            <v>0</v>
          </cell>
          <cell r="I4201">
            <v>-0.046</v>
          </cell>
          <cell r="J4201">
            <v>0</v>
          </cell>
          <cell r="K4201">
            <v>-1</v>
          </cell>
        </row>
        <row r="4202">
          <cell r="C4202" t="str">
            <v>宁波方正</v>
          </cell>
          <cell r="D4202">
            <v>0</v>
          </cell>
          <cell r="E4202">
            <v>1</v>
          </cell>
          <cell r="F4202">
            <v>1</v>
          </cell>
          <cell r="G4202">
            <v>-1</v>
          </cell>
          <cell r="H4202">
            <v>0</v>
          </cell>
          <cell r="I4202">
            <v>0.055</v>
          </cell>
          <cell r="J4202">
            <v>0</v>
          </cell>
          <cell r="K4202">
            <v>0</v>
          </cell>
        </row>
        <row r="4203">
          <cell r="C4203" t="str">
            <v>金龙鱼</v>
          </cell>
          <cell r="D4203">
            <v>2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0.056</v>
          </cell>
          <cell r="J4203">
            <v>0</v>
          </cell>
          <cell r="K4203">
            <v>0</v>
          </cell>
        </row>
        <row r="4204">
          <cell r="C4204" t="str">
            <v>肇民科技</v>
          </cell>
          <cell r="D4204">
            <v>4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0.008</v>
          </cell>
          <cell r="J4204">
            <v>0</v>
          </cell>
          <cell r="K4204">
            <v>0</v>
          </cell>
        </row>
        <row r="4205">
          <cell r="C4205" t="str">
            <v>凯淳股份</v>
          </cell>
          <cell r="D4205">
            <v>2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-0.022</v>
          </cell>
          <cell r="J4205">
            <v>0</v>
          </cell>
          <cell r="K4205">
            <v>0</v>
          </cell>
        </row>
        <row r="4206">
          <cell r="C4206" t="str">
            <v>崧盛股份</v>
          </cell>
          <cell r="D4206">
            <v>3</v>
          </cell>
          <cell r="E4206">
            <v>0</v>
          </cell>
          <cell r="F4206">
            <v>0</v>
          </cell>
          <cell r="G4206">
            <v>0</v>
          </cell>
          <cell r="H4206">
            <v>0</v>
          </cell>
          <cell r="I4206">
            <v>-0.074</v>
          </cell>
          <cell r="J4206">
            <v>0</v>
          </cell>
          <cell r="K4206">
            <v>-1</v>
          </cell>
        </row>
        <row r="4207">
          <cell r="C4207" t="str">
            <v>江苏博云</v>
          </cell>
          <cell r="D4207">
            <v>0</v>
          </cell>
          <cell r="E4207">
            <v>2</v>
          </cell>
          <cell r="F4207">
            <v>0</v>
          </cell>
          <cell r="G4207">
            <v>-1</v>
          </cell>
          <cell r="H4207">
            <v>0</v>
          </cell>
          <cell r="I4207">
            <v>-0.007</v>
          </cell>
          <cell r="J4207">
            <v>0</v>
          </cell>
          <cell r="K4207">
            <v>0</v>
          </cell>
        </row>
        <row r="4208">
          <cell r="C4208" t="str">
            <v>嘉益股份</v>
          </cell>
          <cell r="D4208">
            <v>4</v>
          </cell>
          <cell r="E4208">
            <v>2</v>
          </cell>
          <cell r="F4208">
            <v>0</v>
          </cell>
          <cell r="G4208">
            <v>1</v>
          </cell>
          <cell r="H4208">
            <v>0</v>
          </cell>
          <cell r="I4208">
            <v>0.163</v>
          </cell>
          <cell r="J4208">
            <v>0</v>
          </cell>
          <cell r="K4208">
            <v>0</v>
          </cell>
        </row>
        <row r="4209">
          <cell r="C4209" t="str">
            <v>超捷股份</v>
          </cell>
          <cell r="D4209">
            <v>3</v>
          </cell>
          <cell r="E4209">
            <v>0</v>
          </cell>
          <cell r="F4209">
            <v>0</v>
          </cell>
          <cell r="G4209">
            <v>0</v>
          </cell>
          <cell r="H4209">
            <v>0</v>
          </cell>
          <cell r="I4209">
            <v>-0.001</v>
          </cell>
          <cell r="J4209">
            <v>0</v>
          </cell>
          <cell r="K4209">
            <v>0</v>
          </cell>
        </row>
        <row r="4210">
          <cell r="C4210" t="str">
            <v>迈拓股份</v>
          </cell>
          <cell r="D4210">
            <v>0</v>
          </cell>
          <cell r="E4210">
            <v>0</v>
          </cell>
          <cell r="F4210">
            <v>0</v>
          </cell>
          <cell r="G4210">
            <v>-1</v>
          </cell>
          <cell r="H4210">
            <v>0</v>
          </cell>
          <cell r="I4210">
            <v>-0.014</v>
          </cell>
          <cell r="J4210">
            <v>0</v>
          </cell>
          <cell r="K4210">
            <v>0</v>
          </cell>
        </row>
        <row r="4211">
          <cell r="C4211" t="str">
            <v>德迈仕</v>
          </cell>
          <cell r="D4211">
            <v>3</v>
          </cell>
          <cell r="E4211">
            <v>2</v>
          </cell>
          <cell r="F4211">
            <v>0</v>
          </cell>
          <cell r="G4211">
            <v>1</v>
          </cell>
          <cell r="H4211">
            <v>0</v>
          </cell>
          <cell r="I4211">
            <v>0.042</v>
          </cell>
          <cell r="J4211">
            <v>1</v>
          </cell>
          <cell r="K4211">
            <v>0</v>
          </cell>
        </row>
        <row r="4212">
          <cell r="C4212" t="str">
            <v>宏昌科技</v>
          </cell>
          <cell r="D4212">
            <v>1</v>
          </cell>
          <cell r="E4212">
            <v>0</v>
          </cell>
          <cell r="F4212">
            <v>0</v>
          </cell>
          <cell r="G4212">
            <v>0</v>
          </cell>
          <cell r="H4212">
            <v>0</v>
          </cell>
          <cell r="I4212">
            <v>0.001</v>
          </cell>
          <cell r="J4212">
            <v>0</v>
          </cell>
          <cell r="K4212">
            <v>-1</v>
          </cell>
        </row>
        <row r="4213">
          <cell r="C4213" t="str">
            <v>可靠股份</v>
          </cell>
          <cell r="D4213">
            <v>1</v>
          </cell>
          <cell r="E4213">
            <v>0</v>
          </cell>
          <cell r="F4213">
            <v>0</v>
          </cell>
          <cell r="G4213">
            <v>0</v>
          </cell>
          <cell r="H4213">
            <v>0</v>
          </cell>
          <cell r="I4213">
            <v>-0.016</v>
          </cell>
          <cell r="J4213">
            <v>0</v>
          </cell>
          <cell r="K4213">
            <v>-1</v>
          </cell>
        </row>
        <row r="4214">
          <cell r="C4214" t="str">
            <v>晶雪节能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>
            <v>0</v>
          </cell>
          <cell r="I4214">
            <v>-0.014</v>
          </cell>
          <cell r="J4214">
            <v>0</v>
          </cell>
          <cell r="K4214">
            <v>-1</v>
          </cell>
        </row>
        <row r="4215">
          <cell r="C4215" t="str">
            <v>华立科技</v>
          </cell>
          <cell r="D4215">
            <v>0</v>
          </cell>
          <cell r="E4215">
            <v>0</v>
          </cell>
          <cell r="F4215">
            <v>0</v>
          </cell>
          <cell r="G4215">
            <v>-1</v>
          </cell>
          <cell r="H4215">
            <v>0</v>
          </cell>
          <cell r="I4215">
            <v>-0.094</v>
          </cell>
          <cell r="J4215">
            <v>0</v>
          </cell>
          <cell r="K4215">
            <v>0</v>
          </cell>
        </row>
        <row r="4216">
          <cell r="C4216" t="str">
            <v>扬电科技</v>
          </cell>
          <cell r="D4216">
            <v>3</v>
          </cell>
          <cell r="E4216">
            <v>2</v>
          </cell>
          <cell r="F4216">
            <v>0</v>
          </cell>
          <cell r="G4216">
            <v>0</v>
          </cell>
          <cell r="H4216">
            <v>0</v>
          </cell>
          <cell r="I4216">
            <v>-0.039</v>
          </cell>
          <cell r="J4216">
            <v>-1</v>
          </cell>
          <cell r="K4216">
            <v>0</v>
          </cell>
        </row>
        <row r="4217">
          <cell r="C4217" t="str">
            <v>利和兴</v>
          </cell>
          <cell r="D4217">
            <v>1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0.004</v>
          </cell>
          <cell r="J4217">
            <v>0</v>
          </cell>
          <cell r="K4217">
            <v>0</v>
          </cell>
        </row>
        <row r="4218">
          <cell r="C4218" t="str">
            <v>百洋医药</v>
          </cell>
          <cell r="D4218">
            <v>0</v>
          </cell>
          <cell r="E4218">
            <v>0</v>
          </cell>
          <cell r="F4218">
            <v>1</v>
          </cell>
          <cell r="G4218">
            <v>-1</v>
          </cell>
          <cell r="H4218">
            <v>0</v>
          </cell>
          <cell r="I4218">
            <v>-0.006</v>
          </cell>
          <cell r="J4218">
            <v>0</v>
          </cell>
          <cell r="K4218">
            <v>0</v>
          </cell>
        </row>
        <row r="4219">
          <cell r="C4219" t="str">
            <v>雷尔伟</v>
          </cell>
          <cell r="D4219">
            <v>4</v>
          </cell>
          <cell r="E4219">
            <v>2</v>
          </cell>
          <cell r="F4219">
            <v>0</v>
          </cell>
          <cell r="G4219">
            <v>1</v>
          </cell>
          <cell r="H4219">
            <v>0</v>
          </cell>
          <cell r="I4219">
            <v>0.534</v>
          </cell>
          <cell r="J4219">
            <v>1</v>
          </cell>
          <cell r="K4219">
            <v>0</v>
          </cell>
        </row>
        <row r="4220">
          <cell r="C4220" t="str">
            <v>漱玉平民</v>
          </cell>
          <cell r="D4220">
            <v>0</v>
          </cell>
          <cell r="E4220">
            <v>0</v>
          </cell>
          <cell r="F4220">
            <v>0</v>
          </cell>
          <cell r="G4220">
            <v>-1</v>
          </cell>
          <cell r="H4220">
            <v>0</v>
          </cell>
          <cell r="I4220">
            <v>-0.029</v>
          </cell>
          <cell r="J4220">
            <v>0</v>
          </cell>
          <cell r="K4220">
            <v>0</v>
          </cell>
        </row>
        <row r="4221">
          <cell r="C4221" t="str">
            <v>申菱环境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-0.032</v>
          </cell>
          <cell r="J4221">
            <v>0</v>
          </cell>
          <cell r="K4221">
            <v>0</v>
          </cell>
        </row>
        <row r="4222">
          <cell r="C4222" t="str">
            <v>宁波色母</v>
          </cell>
          <cell r="D4222">
            <v>0</v>
          </cell>
          <cell r="E4222">
            <v>0</v>
          </cell>
          <cell r="F4222">
            <v>1</v>
          </cell>
          <cell r="G4222">
            <v>-1</v>
          </cell>
          <cell r="H4222">
            <v>0</v>
          </cell>
          <cell r="I4222">
            <v>0.034</v>
          </cell>
          <cell r="J4222">
            <v>0</v>
          </cell>
          <cell r="K4222">
            <v>0</v>
          </cell>
        </row>
        <row r="4223">
          <cell r="C4223" t="str">
            <v>密封科技</v>
          </cell>
          <cell r="D4223">
            <v>4</v>
          </cell>
          <cell r="E4223">
            <v>0</v>
          </cell>
          <cell r="F4223">
            <v>0</v>
          </cell>
          <cell r="G4223">
            <v>0</v>
          </cell>
          <cell r="H4223">
            <v>0</v>
          </cell>
          <cell r="I4223">
            <v>-0.254</v>
          </cell>
          <cell r="J4223">
            <v>0</v>
          </cell>
          <cell r="K4223">
            <v>0</v>
          </cell>
        </row>
        <row r="4224">
          <cell r="C4224" t="str">
            <v>英诺激光</v>
          </cell>
          <cell r="D4224">
            <v>2</v>
          </cell>
          <cell r="E4224">
            <v>2</v>
          </cell>
          <cell r="F4224">
            <v>0</v>
          </cell>
          <cell r="G4224">
            <v>0</v>
          </cell>
          <cell r="H4224">
            <v>0</v>
          </cell>
          <cell r="I4224">
            <v>0.067</v>
          </cell>
          <cell r="J4224">
            <v>0</v>
          </cell>
          <cell r="K4224">
            <v>0</v>
          </cell>
        </row>
        <row r="4225">
          <cell r="C4225" t="str">
            <v>海泰科</v>
          </cell>
          <cell r="D4225">
            <v>1</v>
          </cell>
          <cell r="E4225">
            <v>2</v>
          </cell>
          <cell r="F4225">
            <v>0</v>
          </cell>
          <cell r="G4225">
            <v>0</v>
          </cell>
          <cell r="H4225">
            <v>0</v>
          </cell>
          <cell r="I4225">
            <v>0.176</v>
          </cell>
          <cell r="J4225">
            <v>0</v>
          </cell>
          <cell r="K4225">
            <v>0</v>
          </cell>
        </row>
        <row r="4226">
          <cell r="C4226" t="str">
            <v>江南奕帆</v>
          </cell>
          <cell r="D4226">
            <v>4</v>
          </cell>
          <cell r="E4226">
            <v>1</v>
          </cell>
          <cell r="F4226">
            <v>0</v>
          </cell>
          <cell r="G4226">
            <v>0</v>
          </cell>
          <cell r="H4226">
            <v>0</v>
          </cell>
          <cell r="I4226">
            <v>-0.125</v>
          </cell>
          <cell r="J4226">
            <v>0</v>
          </cell>
          <cell r="K4226">
            <v>0</v>
          </cell>
        </row>
        <row r="4227">
          <cell r="C4227" t="str">
            <v>霍普股份</v>
          </cell>
          <cell r="D4227">
            <v>1</v>
          </cell>
          <cell r="E4227">
            <v>2</v>
          </cell>
          <cell r="F4227">
            <v>0</v>
          </cell>
          <cell r="G4227">
            <v>0</v>
          </cell>
          <cell r="H4227">
            <v>0</v>
          </cell>
          <cell r="I4227">
            <v>0.094</v>
          </cell>
          <cell r="J4227">
            <v>0</v>
          </cell>
          <cell r="K4227">
            <v>0</v>
          </cell>
        </row>
        <row r="4228">
          <cell r="C4228" t="str">
            <v>读客文化</v>
          </cell>
          <cell r="D4228">
            <v>3</v>
          </cell>
          <cell r="E4228">
            <v>2</v>
          </cell>
          <cell r="F4228">
            <v>0</v>
          </cell>
          <cell r="G4228">
            <v>0</v>
          </cell>
          <cell r="H4228">
            <v>0</v>
          </cell>
          <cell r="I4228">
            <v>0.004</v>
          </cell>
          <cell r="J4228">
            <v>0</v>
          </cell>
          <cell r="K4228">
            <v>0</v>
          </cell>
        </row>
        <row r="4229">
          <cell r="C4229" t="str">
            <v>浩通科技</v>
          </cell>
          <cell r="D4229">
            <v>4</v>
          </cell>
          <cell r="E4229">
            <v>0</v>
          </cell>
          <cell r="F4229">
            <v>0</v>
          </cell>
          <cell r="G4229">
            <v>0</v>
          </cell>
          <cell r="H4229">
            <v>0</v>
          </cell>
          <cell r="I4229">
            <v>-0.095</v>
          </cell>
          <cell r="J4229">
            <v>0</v>
          </cell>
          <cell r="K4229">
            <v>0</v>
          </cell>
        </row>
        <row r="4230">
          <cell r="C4230" t="str">
            <v>华蓝集团</v>
          </cell>
          <cell r="D4230">
            <v>0</v>
          </cell>
          <cell r="E4230">
            <v>0</v>
          </cell>
          <cell r="F4230">
            <v>1</v>
          </cell>
          <cell r="G4230">
            <v>-1</v>
          </cell>
          <cell r="H4230">
            <v>0</v>
          </cell>
          <cell r="I4230">
            <v>-0.011</v>
          </cell>
          <cell r="J4230">
            <v>0</v>
          </cell>
          <cell r="K4230">
            <v>0</v>
          </cell>
        </row>
        <row r="4231">
          <cell r="C4231" t="str">
            <v>东亚机械</v>
          </cell>
          <cell r="D4231">
            <v>0</v>
          </cell>
          <cell r="E4231">
            <v>1</v>
          </cell>
          <cell r="F4231">
            <v>0</v>
          </cell>
          <cell r="G4231">
            <v>0</v>
          </cell>
          <cell r="H4231">
            <v>0</v>
          </cell>
          <cell r="I4231">
            <v>0.017</v>
          </cell>
          <cell r="J4231">
            <v>0</v>
          </cell>
          <cell r="K4231">
            <v>-1</v>
          </cell>
        </row>
        <row r="4232">
          <cell r="C4232" t="str">
            <v>怡合达</v>
          </cell>
          <cell r="D4232">
            <v>0</v>
          </cell>
          <cell r="E4232">
            <v>0</v>
          </cell>
          <cell r="F4232">
            <v>1</v>
          </cell>
          <cell r="G4232">
            <v>-1</v>
          </cell>
          <cell r="H4232">
            <v>0</v>
          </cell>
          <cell r="I4232">
            <v>-0.007</v>
          </cell>
          <cell r="J4232">
            <v>0</v>
          </cell>
          <cell r="K4232">
            <v>0</v>
          </cell>
        </row>
        <row r="4233">
          <cell r="C4233" t="str">
            <v>仕净科技</v>
          </cell>
          <cell r="D4233">
            <v>0</v>
          </cell>
          <cell r="E4233">
            <v>0</v>
          </cell>
          <cell r="F4233">
            <v>1</v>
          </cell>
          <cell r="G4233">
            <v>-1</v>
          </cell>
          <cell r="H4233">
            <v>0</v>
          </cell>
          <cell r="I4233">
            <v>0.039</v>
          </cell>
          <cell r="J4233">
            <v>0</v>
          </cell>
          <cell r="K4233">
            <v>0</v>
          </cell>
        </row>
        <row r="4234">
          <cell r="C4234" t="str">
            <v>中熔电气</v>
          </cell>
          <cell r="D4234">
            <v>0</v>
          </cell>
          <cell r="E4234">
            <v>2</v>
          </cell>
          <cell r="F4234">
            <v>0</v>
          </cell>
          <cell r="G4234">
            <v>0</v>
          </cell>
          <cell r="H4234">
            <v>0</v>
          </cell>
          <cell r="I4234">
            <v>-0.144</v>
          </cell>
          <cell r="J4234">
            <v>0</v>
          </cell>
          <cell r="K4234">
            <v>-1</v>
          </cell>
        </row>
        <row r="4235">
          <cell r="C4235" t="str">
            <v>新柴股份</v>
          </cell>
          <cell r="D4235">
            <v>0</v>
          </cell>
          <cell r="E4235">
            <v>1</v>
          </cell>
          <cell r="F4235">
            <v>0</v>
          </cell>
          <cell r="G4235">
            <v>0</v>
          </cell>
          <cell r="H4235">
            <v>0</v>
          </cell>
          <cell r="I4235">
            <v>-0.03</v>
          </cell>
          <cell r="J4235">
            <v>0</v>
          </cell>
          <cell r="K4235">
            <v>-1</v>
          </cell>
        </row>
        <row r="4236">
          <cell r="C4236" t="str">
            <v>迈普医学</v>
          </cell>
          <cell r="D4236">
            <v>3</v>
          </cell>
          <cell r="E4236">
            <v>2</v>
          </cell>
          <cell r="F4236">
            <v>0</v>
          </cell>
          <cell r="G4236">
            <v>0</v>
          </cell>
          <cell r="H4236">
            <v>0</v>
          </cell>
          <cell r="I4236">
            <v>-0.016</v>
          </cell>
          <cell r="J4236">
            <v>0</v>
          </cell>
          <cell r="K4236">
            <v>0</v>
          </cell>
        </row>
        <row r="4237">
          <cell r="C4237" t="str">
            <v>润丰股份</v>
          </cell>
          <cell r="D4237">
            <v>0</v>
          </cell>
          <cell r="E4237">
            <v>2</v>
          </cell>
          <cell r="F4237">
            <v>1</v>
          </cell>
          <cell r="G4237">
            <v>-1</v>
          </cell>
          <cell r="H4237">
            <v>0</v>
          </cell>
          <cell r="I4237">
            <v>-0.086</v>
          </cell>
          <cell r="J4237">
            <v>0</v>
          </cell>
          <cell r="K4237">
            <v>0</v>
          </cell>
        </row>
        <row r="4238">
          <cell r="C4238" t="str">
            <v>双乐股份</v>
          </cell>
          <cell r="D4238">
            <v>3</v>
          </cell>
          <cell r="E4238">
            <v>0</v>
          </cell>
          <cell r="F4238">
            <v>1</v>
          </cell>
          <cell r="G4238">
            <v>-1</v>
          </cell>
          <cell r="H4238">
            <v>0</v>
          </cell>
          <cell r="I4238">
            <v>-0.039</v>
          </cell>
          <cell r="J4238">
            <v>0</v>
          </cell>
          <cell r="K4238">
            <v>0</v>
          </cell>
        </row>
        <row r="4239">
          <cell r="C4239" t="str">
            <v>保立佳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-0.021</v>
          </cell>
          <cell r="J4239">
            <v>0</v>
          </cell>
          <cell r="K4239">
            <v>-1</v>
          </cell>
        </row>
        <row r="4240">
          <cell r="C4240" t="str">
            <v>深水规院</v>
          </cell>
          <cell r="D4240">
            <v>4</v>
          </cell>
          <cell r="E4240">
            <v>1</v>
          </cell>
          <cell r="F4240">
            <v>0</v>
          </cell>
          <cell r="G4240">
            <v>0</v>
          </cell>
          <cell r="H4240">
            <v>0</v>
          </cell>
          <cell r="I4240">
            <v>-0.011</v>
          </cell>
          <cell r="J4240">
            <v>0</v>
          </cell>
          <cell r="K4240">
            <v>-1</v>
          </cell>
        </row>
        <row r="4241">
          <cell r="C4241" t="str">
            <v>中集车辆</v>
          </cell>
          <cell r="D4241">
            <v>3</v>
          </cell>
          <cell r="E4241">
            <v>1</v>
          </cell>
          <cell r="F4241">
            <v>0</v>
          </cell>
          <cell r="G4241">
            <v>1</v>
          </cell>
          <cell r="H4241">
            <v>0</v>
          </cell>
          <cell r="I4241">
            <v>0.041</v>
          </cell>
          <cell r="J4241">
            <v>0</v>
          </cell>
          <cell r="K4241">
            <v>0</v>
          </cell>
        </row>
        <row r="4242">
          <cell r="C4242" t="str">
            <v>中环海陆</v>
          </cell>
          <cell r="D4242">
            <v>0</v>
          </cell>
          <cell r="E4242">
            <v>0</v>
          </cell>
          <cell r="F4242">
            <v>1</v>
          </cell>
          <cell r="G4242">
            <v>-1</v>
          </cell>
          <cell r="H4242">
            <v>0</v>
          </cell>
          <cell r="I4242">
            <v>0.009</v>
          </cell>
          <cell r="J4242">
            <v>0</v>
          </cell>
          <cell r="K4242">
            <v>0</v>
          </cell>
        </row>
        <row r="4243">
          <cell r="C4243" t="str">
            <v>金百泽</v>
          </cell>
          <cell r="D4243">
            <v>4</v>
          </cell>
          <cell r="E4243">
            <v>0</v>
          </cell>
          <cell r="F4243">
            <v>0</v>
          </cell>
          <cell r="G4243">
            <v>-1</v>
          </cell>
          <cell r="H4243">
            <v>0</v>
          </cell>
          <cell r="I4243">
            <v>-0.045</v>
          </cell>
          <cell r="J4243">
            <v>0</v>
          </cell>
          <cell r="K4243">
            <v>0</v>
          </cell>
        </row>
        <row r="4244">
          <cell r="C4244" t="str">
            <v>安联锐视</v>
          </cell>
          <cell r="D4244">
            <v>3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0.09</v>
          </cell>
          <cell r="J4244">
            <v>0</v>
          </cell>
          <cell r="K4244">
            <v>-1</v>
          </cell>
        </row>
        <row r="4245">
          <cell r="C4245" t="str">
            <v>绿岛风</v>
          </cell>
          <cell r="D4245">
            <v>0</v>
          </cell>
          <cell r="E4245">
            <v>0</v>
          </cell>
          <cell r="F4245">
            <v>0</v>
          </cell>
          <cell r="G4245">
            <v>-1</v>
          </cell>
          <cell r="H4245">
            <v>0</v>
          </cell>
          <cell r="I4245">
            <v>-0.004</v>
          </cell>
          <cell r="J4245">
            <v>0</v>
          </cell>
          <cell r="K4245">
            <v>0</v>
          </cell>
        </row>
        <row r="4246">
          <cell r="C4246" t="str">
            <v>天禄科技</v>
          </cell>
          <cell r="D4246">
            <v>1</v>
          </cell>
          <cell r="E4246">
            <v>1</v>
          </cell>
          <cell r="F4246">
            <v>0</v>
          </cell>
          <cell r="G4246">
            <v>0</v>
          </cell>
          <cell r="H4246">
            <v>0</v>
          </cell>
          <cell r="I4246">
            <v>0.007</v>
          </cell>
          <cell r="J4246">
            <v>0</v>
          </cell>
          <cell r="K4246">
            <v>-1</v>
          </cell>
        </row>
        <row r="4247">
          <cell r="C4247" t="str">
            <v>能辉科技</v>
          </cell>
          <cell r="D4247">
            <v>0</v>
          </cell>
          <cell r="E4247">
            <v>1</v>
          </cell>
          <cell r="F4247">
            <v>0</v>
          </cell>
          <cell r="G4247">
            <v>0</v>
          </cell>
          <cell r="H4247">
            <v>0</v>
          </cell>
          <cell r="I4247">
            <v>0.006</v>
          </cell>
          <cell r="J4247">
            <v>0</v>
          </cell>
          <cell r="K4247">
            <v>-1</v>
          </cell>
        </row>
        <row r="4248">
          <cell r="C4248" t="str">
            <v>义翘神州</v>
          </cell>
          <cell r="D4248">
            <v>1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-0.062</v>
          </cell>
          <cell r="J4248">
            <v>0</v>
          </cell>
          <cell r="K4248">
            <v>0</v>
          </cell>
        </row>
        <row r="4249">
          <cell r="C4249" t="str">
            <v>金鹰重工</v>
          </cell>
          <cell r="D4249">
            <v>0</v>
          </cell>
          <cell r="E4249">
            <v>0</v>
          </cell>
          <cell r="F4249">
            <v>0</v>
          </cell>
          <cell r="G4249">
            <v>-1</v>
          </cell>
          <cell r="H4249">
            <v>0</v>
          </cell>
          <cell r="I4249">
            <v>0.012</v>
          </cell>
          <cell r="J4249">
            <v>0</v>
          </cell>
          <cell r="K4249">
            <v>0</v>
          </cell>
        </row>
        <row r="4250">
          <cell r="C4250" t="str">
            <v>超越科技</v>
          </cell>
          <cell r="D4250">
            <v>2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0.072</v>
          </cell>
          <cell r="J4250">
            <v>0</v>
          </cell>
          <cell r="K4250">
            <v>0</v>
          </cell>
        </row>
        <row r="4251">
          <cell r="C4251" t="str">
            <v>雷电微力</v>
          </cell>
          <cell r="D4251">
            <v>3</v>
          </cell>
          <cell r="E4251">
            <v>1</v>
          </cell>
          <cell r="F4251">
            <v>0</v>
          </cell>
          <cell r="G4251">
            <v>0</v>
          </cell>
          <cell r="H4251">
            <v>0</v>
          </cell>
          <cell r="I4251">
            <v>0.074</v>
          </cell>
          <cell r="J4251">
            <v>0</v>
          </cell>
          <cell r="K4251">
            <v>0</v>
          </cell>
        </row>
        <row r="4252">
          <cell r="C4252" t="str">
            <v>信濠光电</v>
          </cell>
          <cell r="D4252">
            <v>2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-0.004</v>
          </cell>
          <cell r="J4252">
            <v>0</v>
          </cell>
          <cell r="K4252">
            <v>0</v>
          </cell>
        </row>
        <row r="4253">
          <cell r="C4253" t="str">
            <v>果麦文化</v>
          </cell>
          <cell r="D4253">
            <v>1</v>
          </cell>
          <cell r="E4253">
            <v>2</v>
          </cell>
          <cell r="F4253">
            <v>0</v>
          </cell>
          <cell r="G4253">
            <v>0</v>
          </cell>
          <cell r="H4253">
            <v>0</v>
          </cell>
          <cell r="I4253">
            <v>-0.051</v>
          </cell>
          <cell r="J4253">
            <v>0</v>
          </cell>
          <cell r="K4253">
            <v>0</v>
          </cell>
        </row>
        <row r="4254">
          <cell r="C4254" t="str">
            <v>远信工业</v>
          </cell>
          <cell r="D4254">
            <v>4</v>
          </cell>
          <cell r="E4254">
            <v>0</v>
          </cell>
          <cell r="F4254">
            <v>-1</v>
          </cell>
          <cell r="G4254">
            <v>0</v>
          </cell>
          <cell r="H4254">
            <v>0</v>
          </cell>
          <cell r="I4254">
            <v>-0.112</v>
          </cell>
          <cell r="J4254">
            <v>0</v>
          </cell>
          <cell r="K4254">
            <v>0</v>
          </cell>
        </row>
        <row r="4255">
          <cell r="C4255" t="str">
            <v>张小泉</v>
          </cell>
          <cell r="D4255">
            <v>2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-0.126</v>
          </cell>
          <cell r="J4255">
            <v>0</v>
          </cell>
          <cell r="K4255">
            <v>0</v>
          </cell>
        </row>
        <row r="4256">
          <cell r="C4256" t="str">
            <v>森赫股份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0.001</v>
          </cell>
          <cell r="J4256">
            <v>0</v>
          </cell>
          <cell r="K4256">
            <v>-1</v>
          </cell>
        </row>
        <row r="4257">
          <cell r="C4257" t="str">
            <v>汇隆新材</v>
          </cell>
          <cell r="D4257">
            <v>0</v>
          </cell>
          <cell r="E4257">
            <v>0</v>
          </cell>
          <cell r="F4257">
            <v>0</v>
          </cell>
          <cell r="G4257">
            <v>-1</v>
          </cell>
          <cell r="H4257">
            <v>0</v>
          </cell>
          <cell r="I4257">
            <v>-0.016</v>
          </cell>
          <cell r="J4257">
            <v>0</v>
          </cell>
          <cell r="K4257">
            <v>0</v>
          </cell>
        </row>
        <row r="4258">
          <cell r="C4258" t="str">
            <v>中粮科工</v>
          </cell>
          <cell r="D4258">
            <v>4</v>
          </cell>
          <cell r="E4258">
            <v>0</v>
          </cell>
          <cell r="F4258">
            <v>0</v>
          </cell>
          <cell r="G4258">
            <v>0</v>
          </cell>
          <cell r="H4258">
            <v>0</v>
          </cell>
          <cell r="I4258">
            <v>-0.022</v>
          </cell>
          <cell r="J4258">
            <v>0</v>
          </cell>
          <cell r="K4258">
            <v>0</v>
          </cell>
        </row>
        <row r="4259">
          <cell r="C4259" t="str">
            <v>金三江</v>
          </cell>
          <cell r="D4259">
            <v>1</v>
          </cell>
          <cell r="E4259">
            <v>0</v>
          </cell>
          <cell r="F4259">
            <v>0</v>
          </cell>
          <cell r="G4259">
            <v>0</v>
          </cell>
          <cell r="H4259">
            <v>0</v>
          </cell>
          <cell r="I4259">
            <v>-0.071</v>
          </cell>
          <cell r="J4259">
            <v>0</v>
          </cell>
          <cell r="K4259">
            <v>-1</v>
          </cell>
        </row>
        <row r="4260">
          <cell r="C4260" t="str">
            <v>兰卫医学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-0.01</v>
          </cell>
          <cell r="J4260">
            <v>0</v>
          </cell>
          <cell r="K4260">
            <v>-1</v>
          </cell>
        </row>
        <row r="4261">
          <cell r="C4261" t="str">
            <v>匠心家居</v>
          </cell>
          <cell r="D4261">
            <v>2</v>
          </cell>
          <cell r="E4261">
            <v>2</v>
          </cell>
          <cell r="F4261">
            <v>1</v>
          </cell>
          <cell r="G4261">
            <v>-1</v>
          </cell>
          <cell r="H4261">
            <v>0</v>
          </cell>
          <cell r="I4261">
            <v>-0.168</v>
          </cell>
          <cell r="J4261">
            <v>0</v>
          </cell>
          <cell r="K4261">
            <v>0</v>
          </cell>
        </row>
        <row r="4262">
          <cell r="C4262" t="str">
            <v>上海艾录</v>
          </cell>
          <cell r="D4262">
            <v>4</v>
          </cell>
          <cell r="E4262">
            <v>2</v>
          </cell>
          <cell r="F4262">
            <v>-1</v>
          </cell>
          <cell r="G4262">
            <v>1</v>
          </cell>
          <cell r="H4262">
            <v>0</v>
          </cell>
          <cell r="I4262">
            <v>0.03</v>
          </cell>
          <cell r="J4262">
            <v>0</v>
          </cell>
          <cell r="K4262">
            <v>0</v>
          </cell>
        </row>
        <row r="4263">
          <cell r="C4263" t="str">
            <v>海锅股份</v>
          </cell>
          <cell r="D4263">
            <v>1</v>
          </cell>
          <cell r="E4263">
            <v>1</v>
          </cell>
          <cell r="F4263">
            <v>0</v>
          </cell>
          <cell r="G4263">
            <v>1</v>
          </cell>
          <cell r="H4263">
            <v>0</v>
          </cell>
          <cell r="I4263">
            <v>0.068</v>
          </cell>
          <cell r="J4263">
            <v>0</v>
          </cell>
          <cell r="K4263">
            <v>0</v>
          </cell>
        </row>
        <row r="4264">
          <cell r="C4264" t="str">
            <v>本立科技</v>
          </cell>
          <cell r="D4264">
            <v>1</v>
          </cell>
          <cell r="E4264">
            <v>2</v>
          </cell>
          <cell r="F4264">
            <v>0</v>
          </cell>
          <cell r="G4264">
            <v>0</v>
          </cell>
          <cell r="H4264">
            <v>0</v>
          </cell>
          <cell r="I4264">
            <v>0.064</v>
          </cell>
          <cell r="J4264">
            <v>0</v>
          </cell>
          <cell r="K4264">
            <v>-1</v>
          </cell>
        </row>
        <row r="4265">
          <cell r="C4265" t="str">
            <v>万事利</v>
          </cell>
          <cell r="D4265">
            <v>0</v>
          </cell>
          <cell r="E4265">
            <v>2</v>
          </cell>
          <cell r="F4265">
            <v>0</v>
          </cell>
          <cell r="G4265">
            <v>0</v>
          </cell>
          <cell r="H4265">
            <v>0</v>
          </cell>
          <cell r="I4265">
            <v>0.003</v>
          </cell>
          <cell r="J4265">
            <v>0</v>
          </cell>
          <cell r="K4265">
            <v>0</v>
          </cell>
        </row>
        <row r="4266">
          <cell r="C4266" t="str">
            <v>显盈科技</v>
          </cell>
          <cell r="D4266">
            <v>4</v>
          </cell>
          <cell r="E4266">
            <v>0</v>
          </cell>
          <cell r="F4266">
            <v>-1</v>
          </cell>
          <cell r="G4266">
            <v>0</v>
          </cell>
          <cell r="H4266">
            <v>0</v>
          </cell>
          <cell r="I4266">
            <v>-0.303</v>
          </cell>
          <cell r="J4266">
            <v>0</v>
          </cell>
          <cell r="K4266">
            <v>0</v>
          </cell>
        </row>
        <row r="4267">
          <cell r="C4267" t="str">
            <v>大地海洋</v>
          </cell>
          <cell r="D4267">
            <v>1</v>
          </cell>
          <cell r="E4267">
            <v>0</v>
          </cell>
          <cell r="F4267">
            <v>0</v>
          </cell>
          <cell r="G4267">
            <v>0</v>
          </cell>
          <cell r="H4267">
            <v>0</v>
          </cell>
          <cell r="I4267">
            <v>-0.052</v>
          </cell>
          <cell r="J4267">
            <v>0</v>
          </cell>
          <cell r="K4267">
            <v>0</v>
          </cell>
        </row>
        <row r="4268">
          <cell r="C4268" t="str">
            <v>凯盛新材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>
            <v>0</v>
          </cell>
          <cell r="I4268">
            <v>-0.043</v>
          </cell>
          <cell r="J4268">
            <v>0</v>
          </cell>
          <cell r="K4268">
            <v>-1</v>
          </cell>
        </row>
        <row r="4269">
          <cell r="C4269" t="str">
            <v>开勒股份</v>
          </cell>
          <cell r="D4269">
            <v>1</v>
          </cell>
          <cell r="E4269">
            <v>2</v>
          </cell>
          <cell r="F4269">
            <v>0</v>
          </cell>
          <cell r="G4269">
            <v>0</v>
          </cell>
          <cell r="H4269">
            <v>0</v>
          </cell>
          <cell r="I4269">
            <v>0.602</v>
          </cell>
          <cell r="J4269">
            <v>0</v>
          </cell>
          <cell r="K4269">
            <v>1</v>
          </cell>
        </row>
        <row r="4270">
          <cell r="C4270" t="str">
            <v>力量钻石</v>
          </cell>
          <cell r="D4270">
            <v>1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-0.024</v>
          </cell>
          <cell r="J4270">
            <v>0</v>
          </cell>
          <cell r="K4270">
            <v>-1</v>
          </cell>
        </row>
        <row r="4271">
          <cell r="C4271" t="str">
            <v>中捷精工</v>
          </cell>
          <cell r="D4271">
            <v>4</v>
          </cell>
          <cell r="E4271">
            <v>2</v>
          </cell>
          <cell r="F4271">
            <v>0</v>
          </cell>
          <cell r="G4271">
            <v>0</v>
          </cell>
          <cell r="H4271">
            <v>0</v>
          </cell>
          <cell r="I4271">
            <v>-0.133</v>
          </cell>
          <cell r="J4271">
            <v>0</v>
          </cell>
          <cell r="K4271">
            <v>0</v>
          </cell>
        </row>
        <row r="4272">
          <cell r="C4272" t="str">
            <v>君亭酒店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-0.027</v>
          </cell>
          <cell r="J4272">
            <v>0</v>
          </cell>
          <cell r="K4272">
            <v>-1</v>
          </cell>
        </row>
        <row r="4273">
          <cell r="C4273" t="str">
            <v>多瑞医药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-0.05</v>
          </cell>
          <cell r="J4273">
            <v>0</v>
          </cell>
          <cell r="K4273">
            <v>-1</v>
          </cell>
        </row>
        <row r="4274">
          <cell r="C4274" t="str">
            <v>新瀚新材</v>
          </cell>
          <cell r="D4274">
            <v>1</v>
          </cell>
          <cell r="E4274">
            <v>1</v>
          </cell>
          <cell r="F4274">
            <v>1</v>
          </cell>
          <cell r="G4274">
            <v>-1</v>
          </cell>
          <cell r="H4274">
            <v>0</v>
          </cell>
          <cell r="I4274">
            <v>-0.038</v>
          </cell>
          <cell r="J4274">
            <v>0</v>
          </cell>
          <cell r="K4274">
            <v>0</v>
          </cell>
        </row>
        <row r="4275">
          <cell r="C4275" t="str">
            <v>星华新材</v>
          </cell>
          <cell r="D4275">
            <v>2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-0.024</v>
          </cell>
          <cell r="J4275">
            <v>0</v>
          </cell>
          <cell r="K4275">
            <v>-1</v>
          </cell>
        </row>
        <row r="4276">
          <cell r="C4276" t="str">
            <v>孩子王</v>
          </cell>
          <cell r="D4276">
            <v>2</v>
          </cell>
          <cell r="E4276">
            <v>2</v>
          </cell>
          <cell r="F4276">
            <v>0</v>
          </cell>
          <cell r="G4276">
            <v>0</v>
          </cell>
          <cell r="H4276">
            <v>0</v>
          </cell>
          <cell r="I4276">
            <v>-0.001</v>
          </cell>
          <cell r="J4276">
            <v>0</v>
          </cell>
          <cell r="K4276">
            <v>0</v>
          </cell>
        </row>
        <row r="4277">
          <cell r="C4277" t="str">
            <v>邵阳液压</v>
          </cell>
          <cell r="D4277">
            <v>3</v>
          </cell>
          <cell r="E4277">
            <v>0</v>
          </cell>
          <cell r="F4277">
            <v>0</v>
          </cell>
          <cell r="G4277">
            <v>-1</v>
          </cell>
          <cell r="H4277">
            <v>0</v>
          </cell>
          <cell r="I4277">
            <v>-0.028</v>
          </cell>
          <cell r="J4277">
            <v>0</v>
          </cell>
          <cell r="K4277">
            <v>0</v>
          </cell>
        </row>
        <row r="4278">
          <cell r="C4278" t="str">
            <v>百普赛斯</v>
          </cell>
          <cell r="D4278">
            <v>1</v>
          </cell>
          <cell r="E4278">
            <v>0</v>
          </cell>
          <cell r="F4278">
            <v>0</v>
          </cell>
          <cell r="G4278">
            <v>0</v>
          </cell>
          <cell r="H4278">
            <v>0</v>
          </cell>
          <cell r="I4278">
            <v>0.022</v>
          </cell>
          <cell r="J4278">
            <v>0</v>
          </cell>
          <cell r="K4278">
            <v>0</v>
          </cell>
        </row>
        <row r="4279">
          <cell r="C4279" t="str">
            <v>严牌股份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>
            <v>0</v>
          </cell>
          <cell r="I4279">
            <v>-0.008</v>
          </cell>
          <cell r="J4279">
            <v>0</v>
          </cell>
          <cell r="K4279">
            <v>-1</v>
          </cell>
        </row>
        <row r="4280">
          <cell r="C4280" t="str">
            <v>久盛电气</v>
          </cell>
          <cell r="D4280">
            <v>2</v>
          </cell>
          <cell r="E4280">
            <v>2</v>
          </cell>
          <cell r="F4280">
            <v>1</v>
          </cell>
          <cell r="G4280">
            <v>-1</v>
          </cell>
          <cell r="H4280">
            <v>0</v>
          </cell>
          <cell r="I4280">
            <v>-0.033</v>
          </cell>
          <cell r="J4280">
            <v>0</v>
          </cell>
          <cell r="K4280">
            <v>0</v>
          </cell>
        </row>
        <row r="4281">
          <cell r="C4281" t="str">
            <v>百胜智能</v>
          </cell>
          <cell r="D4281">
            <v>3</v>
          </cell>
          <cell r="E4281">
            <v>0</v>
          </cell>
          <cell r="F4281">
            <v>0</v>
          </cell>
          <cell r="G4281">
            <v>0</v>
          </cell>
          <cell r="H4281">
            <v>0</v>
          </cell>
          <cell r="I4281">
            <v>0.008</v>
          </cell>
          <cell r="J4281">
            <v>0</v>
          </cell>
          <cell r="K4281">
            <v>0</v>
          </cell>
        </row>
        <row r="4282">
          <cell r="C4282" t="str">
            <v>亚康股份</v>
          </cell>
          <cell r="D4282">
            <v>0</v>
          </cell>
          <cell r="E4282">
            <v>1</v>
          </cell>
          <cell r="F4282">
            <v>0</v>
          </cell>
          <cell r="G4282">
            <v>-1</v>
          </cell>
          <cell r="H4282">
            <v>0</v>
          </cell>
          <cell r="I4282">
            <v>0.275</v>
          </cell>
          <cell r="J4282">
            <v>0</v>
          </cell>
          <cell r="K4282">
            <v>0</v>
          </cell>
        </row>
        <row r="4283">
          <cell r="C4283" t="str">
            <v>鸿富瀚</v>
          </cell>
          <cell r="D4283">
            <v>4</v>
          </cell>
          <cell r="E4283">
            <v>0</v>
          </cell>
          <cell r="F4283">
            <v>-1</v>
          </cell>
          <cell r="G4283">
            <v>0</v>
          </cell>
          <cell r="H4283">
            <v>0</v>
          </cell>
          <cell r="I4283">
            <v>0.185</v>
          </cell>
          <cell r="J4283">
            <v>0</v>
          </cell>
          <cell r="K4283">
            <v>0</v>
          </cell>
        </row>
        <row r="4284">
          <cell r="C4284" t="str">
            <v>可孚医疗</v>
          </cell>
          <cell r="D4284">
            <v>0</v>
          </cell>
          <cell r="E4284">
            <v>2</v>
          </cell>
          <cell r="F4284">
            <v>0</v>
          </cell>
          <cell r="G4284">
            <v>-1</v>
          </cell>
          <cell r="H4284">
            <v>0</v>
          </cell>
          <cell r="I4284">
            <v>-0.015</v>
          </cell>
          <cell r="J4284">
            <v>0</v>
          </cell>
          <cell r="K4284">
            <v>-1</v>
          </cell>
        </row>
        <row r="4285">
          <cell r="C4285" t="str">
            <v>戎美股份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>
            <v>0</v>
          </cell>
          <cell r="I4285">
            <v>0.07</v>
          </cell>
          <cell r="J4285">
            <v>0</v>
          </cell>
          <cell r="K4285">
            <v>0</v>
          </cell>
        </row>
        <row r="4286">
          <cell r="C4286" t="str">
            <v>拓新药业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0.019</v>
          </cell>
          <cell r="J4286">
            <v>0</v>
          </cell>
          <cell r="K4286">
            <v>-1</v>
          </cell>
        </row>
        <row r="4287">
          <cell r="C4287" t="str">
            <v>华润材料</v>
          </cell>
          <cell r="D4287">
            <v>1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-0.004</v>
          </cell>
          <cell r="J4287">
            <v>0</v>
          </cell>
          <cell r="K4287">
            <v>0</v>
          </cell>
        </row>
        <row r="4288">
          <cell r="C4288" t="str">
            <v>深城交</v>
          </cell>
          <cell r="D4288">
            <v>2</v>
          </cell>
          <cell r="E4288">
            <v>2</v>
          </cell>
          <cell r="F4288">
            <v>0</v>
          </cell>
          <cell r="G4288">
            <v>0</v>
          </cell>
          <cell r="H4288">
            <v>0</v>
          </cell>
          <cell r="I4288">
            <v>0.436</v>
          </cell>
          <cell r="J4288">
            <v>0</v>
          </cell>
          <cell r="K4288">
            <v>1</v>
          </cell>
        </row>
        <row r="4289">
          <cell r="C4289" t="str">
            <v>争光股份</v>
          </cell>
          <cell r="D4289">
            <v>2</v>
          </cell>
          <cell r="E4289">
            <v>1</v>
          </cell>
          <cell r="F4289">
            <v>0</v>
          </cell>
          <cell r="G4289">
            <v>0</v>
          </cell>
          <cell r="H4289">
            <v>0</v>
          </cell>
          <cell r="I4289">
            <v>-0.021</v>
          </cell>
          <cell r="J4289">
            <v>0</v>
          </cell>
          <cell r="K4289">
            <v>-1</v>
          </cell>
        </row>
        <row r="4290">
          <cell r="C4290" t="str">
            <v>华兰股份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>
            <v>0</v>
          </cell>
          <cell r="I4290">
            <v>0.031</v>
          </cell>
          <cell r="J4290">
            <v>0</v>
          </cell>
          <cell r="K4290">
            <v>0</v>
          </cell>
        </row>
        <row r="4291">
          <cell r="C4291" t="str">
            <v>广立微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>
            <v>0</v>
          </cell>
          <cell r="I4291">
            <v>0.077</v>
          </cell>
          <cell r="J4291">
            <v>0</v>
          </cell>
          <cell r="K4291">
            <v>-1</v>
          </cell>
        </row>
        <row r="4292">
          <cell r="C4292" t="str">
            <v>百诚医药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0.014</v>
          </cell>
          <cell r="J4292">
            <v>0</v>
          </cell>
          <cell r="K4292">
            <v>0</v>
          </cell>
        </row>
        <row r="4293">
          <cell r="C4293" t="str">
            <v>天益医疗</v>
          </cell>
          <cell r="D4293">
            <v>0</v>
          </cell>
          <cell r="E4293">
            <v>0</v>
          </cell>
          <cell r="F4293">
            <v>0</v>
          </cell>
          <cell r="G4293">
            <v>-1</v>
          </cell>
          <cell r="H4293">
            <v>0</v>
          </cell>
          <cell r="I4293">
            <v>0.043</v>
          </cell>
          <cell r="J4293">
            <v>0</v>
          </cell>
          <cell r="K4293">
            <v>0</v>
          </cell>
        </row>
        <row r="4294">
          <cell r="C4294" t="str">
            <v>金埔园林</v>
          </cell>
          <cell r="D4294">
            <v>0</v>
          </cell>
          <cell r="E4294">
            <v>2</v>
          </cell>
          <cell r="F4294">
            <v>1</v>
          </cell>
          <cell r="G4294">
            <v>-1</v>
          </cell>
          <cell r="H4294">
            <v>0</v>
          </cell>
          <cell r="I4294">
            <v>-0.013</v>
          </cell>
          <cell r="J4294">
            <v>0</v>
          </cell>
          <cell r="K4294">
            <v>0</v>
          </cell>
        </row>
        <row r="4295">
          <cell r="C4295" t="str">
            <v>雅创电子</v>
          </cell>
          <cell r="D4295">
            <v>4</v>
          </cell>
          <cell r="E4295">
            <v>1</v>
          </cell>
          <cell r="F4295">
            <v>0</v>
          </cell>
          <cell r="G4295">
            <v>1</v>
          </cell>
          <cell r="H4295">
            <v>0</v>
          </cell>
          <cell r="I4295">
            <v>0.237</v>
          </cell>
          <cell r="J4295">
            <v>0</v>
          </cell>
          <cell r="K4295">
            <v>0</v>
          </cell>
        </row>
        <row r="4296">
          <cell r="C4296" t="str">
            <v>风光股份</v>
          </cell>
          <cell r="D4296">
            <v>0</v>
          </cell>
          <cell r="E4296">
            <v>2</v>
          </cell>
          <cell r="F4296">
            <v>0</v>
          </cell>
          <cell r="G4296">
            <v>0</v>
          </cell>
          <cell r="H4296">
            <v>0</v>
          </cell>
          <cell r="I4296">
            <v>-0.018</v>
          </cell>
          <cell r="J4296">
            <v>0</v>
          </cell>
          <cell r="K4296">
            <v>0</v>
          </cell>
        </row>
        <row r="4297">
          <cell r="C4297" t="str">
            <v>明月镜片</v>
          </cell>
          <cell r="D4297">
            <v>1</v>
          </cell>
          <cell r="E4297">
            <v>2</v>
          </cell>
          <cell r="F4297">
            <v>0</v>
          </cell>
          <cell r="G4297">
            <v>0</v>
          </cell>
          <cell r="H4297">
            <v>0</v>
          </cell>
          <cell r="I4297">
            <v>0.076</v>
          </cell>
          <cell r="J4297">
            <v>0</v>
          </cell>
          <cell r="K4297">
            <v>1</v>
          </cell>
        </row>
        <row r="4298">
          <cell r="C4298" t="str">
            <v>兆讯传媒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-0.002</v>
          </cell>
          <cell r="J4298">
            <v>0</v>
          </cell>
          <cell r="K4298">
            <v>0</v>
          </cell>
        </row>
        <row r="4299">
          <cell r="C4299" t="str">
            <v>何氏眼科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-0.017</v>
          </cell>
          <cell r="J4299">
            <v>0</v>
          </cell>
          <cell r="K4299">
            <v>-1</v>
          </cell>
        </row>
        <row r="4300">
          <cell r="C4300" t="str">
            <v>鸿铭股份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-0.025</v>
          </cell>
          <cell r="J4300">
            <v>0</v>
          </cell>
          <cell r="K4300">
            <v>0</v>
          </cell>
        </row>
        <row r="4301">
          <cell r="C4301" t="str">
            <v>骏成科技</v>
          </cell>
          <cell r="D4301">
            <v>0</v>
          </cell>
          <cell r="E4301">
            <v>0</v>
          </cell>
          <cell r="F4301">
            <v>0</v>
          </cell>
          <cell r="G4301">
            <v>-1</v>
          </cell>
          <cell r="H4301">
            <v>0</v>
          </cell>
          <cell r="I4301">
            <v>0.072</v>
          </cell>
          <cell r="J4301">
            <v>0</v>
          </cell>
          <cell r="K4301">
            <v>0</v>
          </cell>
        </row>
        <row r="4302">
          <cell r="C4302" t="str">
            <v>瑜欣电子</v>
          </cell>
          <cell r="D4302">
            <v>3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-0.093</v>
          </cell>
          <cell r="J4302">
            <v>0</v>
          </cell>
          <cell r="K4302">
            <v>0</v>
          </cell>
        </row>
        <row r="4303">
          <cell r="C4303" t="str">
            <v>洁雅股份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-0.022</v>
          </cell>
          <cell r="J4303">
            <v>0</v>
          </cell>
          <cell r="K4303">
            <v>-1</v>
          </cell>
        </row>
        <row r="4304">
          <cell r="C4304" t="str">
            <v>军信股份</v>
          </cell>
          <cell r="D4304">
            <v>2</v>
          </cell>
          <cell r="E4304">
            <v>0</v>
          </cell>
          <cell r="F4304">
            <v>1</v>
          </cell>
          <cell r="G4304">
            <v>-1</v>
          </cell>
          <cell r="H4304">
            <v>0</v>
          </cell>
          <cell r="I4304">
            <v>-0.008</v>
          </cell>
          <cell r="J4304">
            <v>0</v>
          </cell>
          <cell r="K4304">
            <v>0</v>
          </cell>
        </row>
        <row r="4305">
          <cell r="C4305" t="str">
            <v>青木科技</v>
          </cell>
          <cell r="D4305">
            <v>3</v>
          </cell>
          <cell r="E4305">
            <v>1</v>
          </cell>
          <cell r="F4305">
            <v>0</v>
          </cell>
          <cell r="G4305">
            <v>-1</v>
          </cell>
          <cell r="H4305">
            <v>0</v>
          </cell>
          <cell r="I4305">
            <v>-0.127</v>
          </cell>
          <cell r="J4305">
            <v>0</v>
          </cell>
          <cell r="K4305">
            <v>0</v>
          </cell>
        </row>
        <row r="4306">
          <cell r="C4306" t="str">
            <v>粤万年青</v>
          </cell>
          <cell r="D4306">
            <v>4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-0.022</v>
          </cell>
          <cell r="J4306">
            <v>0</v>
          </cell>
          <cell r="K4306">
            <v>0</v>
          </cell>
        </row>
        <row r="4307">
          <cell r="C4307" t="str">
            <v>信邦智能</v>
          </cell>
          <cell r="D4307">
            <v>3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-0.056</v>
          </cell>
          <cell r="J4307">
            <v>0</v>
          </cell>
          <cell r="K4307">
            <v>-1</v>
          </cell>
        </row>
        <row r="4308">
          <cell r="C4308" t="str">
            <v>雅艺科技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-0.034</v>
          </cell>
          <cell r="J4308">
            <v>0</v>
          </cell>
          <cell r="K4308">
            <v>-1</v>
          </cell>
        </row>
        <row r="4309">
          <cell r="C4309" t="str">
            <v>建科股份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-0.003</v>
          </cell>
          <cell r="J4309">
            <v>0</v>
          </cell>
          <cell r="K4309">
            <v>-1</v>
          </cell>
        </row>
        <row r="4310">
          <cell r="C4310" t="str">
            <v>益客食品</v>
          </cell>
          <cell r="D4310">
            <v>4</v>
          </cell>
          <cell r="E4310">
            <v>1</v>
          </cell>
          <cell r="F4310">
            <v>0</v>
          </cell>
          <cell r="G4310">
            <v>0</v>
          </cell>
          <cell r="H4310">
            <v>0</v>
          </cell>
          <cell r="I4310">
            <v>-0.009</v>
          </cell>
          <cell r="J4310">
            <v>0</v>
          </cell>
          <cell r="K4310">
            <v>0</v>
          </cell>
        </row>
        <row r="4311">
          <cell r="C4311" t="str">
            <v>佳缘科技</v>
          </cell>
          <cell r="D4311">
            <v>0</v>
          </cell>
          <cell r="E4311">
            <v>2</v>
          </cell>
          <cell r="F4311">
            <v>0</v>
          </cell>
          <cell r="G4311">
            <v>0</v>
          </cell>
          <cell r="H4311">
            <v>0</v>
          </cell>
          <cell r="I4311">
            <v>0.194</v>
          </cell>
          <cell r="J4311">
            <v>0</v>
          </cell>
          <cell r="K4311">
            <v>0</v>
          </cell>
        </row>
        <row r="4312">
          <cell r="C4312" t="str">
            <v>恒光股份</v>
          </cell>
          <cell r="D4312">
            <v>4</v>
          </cell>
          <cell r="E4312">
            <v>1</v>
          </cell>
          <cell r="F4312">
            <v>0</v>
          </cell>
          <cell r="G4312">
            <v>0</v>
          </cell>
          <cell r="H4312">
            <v>0</v>
          </cell>
          <cell r="I4312">
            <v>0.024</v>
          </cell>
          <cell r="J4312">
            <v>0</v>
          </cell>
          <cell r="K4312">
            <v>0</v>
          </cell>
        </row>
        <row r="4313">
          <cell r="C4313" t="str">
            <v>正强股份</v>
          </cell>
          <cell r="D4313">
            <v>4</v>
          </cell>
          <cell r="E4313">
            <v>0</v>
          </cell>
          <cell r="F4313">
            <v>-1</v>
          </cell>
          <cell r="G4313">
            <v>0</v>
          </cell>
          <cell r="H4313">
            <v>0</v>
          </cell>
          <cell r="I4313">
            <v>-0.105</v>
          </cell>
          <cell r="J4313">
            <v>0</v>
          </cell>
          <cell r="K4313">
            <v>0</v>
          </cell>
        </row>
        <row r="4314">
          <cell r="C4314" t="str">
            <v>新特电气</v>
          </cell>
          <cell r="D4314">
            <v>3</v>
          </cell>
          <cell r="E4314">
            <v>0</v>
          </cell>
          <cell r="F4314">
            <v>0</v>
          </cell>
          <cell r="G4314">
            <v>-1</v>
          </cell>
          <cell r="H4314">
            <v>0</v>
          </cell>
          <cell r="I4314">
            <v>-0.013</v>
          </cell>
          <cell r="J4314">
            <v>0</v>
          </cell>
          <cell r="K4314">
            <v>0</v>
          </cell>
        </row>
        <row r="4315">
          <cell r="C4315" t="str">
            <v>紫建电子</v>
          </cell>
          <cell r="D4315">
            <v>4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0.134</v>
          </cell>
          <cell r="J4315">
            <v>0</v>
          </cell>
          <cell r="K4315">
            <v>0</v>
          </cell>
        </row>
        <row r="4316">
          <cell r="C4316" t="str">
            <v>采纳股份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-0.042</v>
          </cell>
          <cell r="J4316">
            <v>0</v>
          </cell>
          <cell r="K4316">
            <v>-1</v>
          </cell>
        </row>
        <row r="4317">
          <cell r="C4317" t="str">
            <v>奕东电子</v>
          </cell>
          <cell r="D4317">
            <v>3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0.079</v>
          </cell>
          <cell r="J4317">
            <v>0</v>
          </cell>
          <cell r="K4317">
            <v>-1</v>
          </cell>
        </row>
        <row r="4318">
          <cell r="C4318" t="str">
            <v>腾亚精工</v>
          </cell>
          <cell r="D4318">
            <v>2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-0.084</v>
          </cell>
          <cell r="J4318">
            <v>0</v>
          </cell>
          <cell r="K4318">
            <v>0</v>
          </cell>
        </row>
        <row r="4319">
          <cell r="C4319" t="str">
            <v>达嘉维康</v>
          </cell>
          <cell r="D4319">
            <v>0</v>
          </cell>
          <cell r="E4319">
            <v>0</v>
          </cell>
          <cell r="F4319">
            <v>1</v>
          </cell>
          <cell r="G4319">
            <v>-1</v>
          </cell>
          <cell r="H4319">
            <v>0</v>
          </cell>
          <cell r="I4319">
            <v>0.002</v>
          </cell>
          <cell r="J4319">
            <v>0</v>
          </cell>
          <cell r="K4319">
            <v>0</v>
          </cell>
        </row>
        <row r="4320">
          <cell r="C4320" t="str">
            <v>天源环保</v>
          </cell>
          <cell r="D4320">
            <v>3</v>
          </cell>
          <cell r="E4320">
            <v>2</v>
          </cell>
          <cell r="F4320">
            <v>0</v>
          </cell>
          <cell r="G4320">
            <v>0</v>
          </cell>
          <cell r="H4320">
            <v>0</v>
          </cell>
          <cell r="I4320">
            <v>0.033</v>
          </cell>
          <cell r="J4320">
            <v>0</v>
          </cell>
          <cell r="K4320">
            <v>1</v>
          </cell>
        </row>
        <row r="4321">
          <cell r="C4321" t="str">
            <v>强瑞技术</v>
          </cell>
          <cell r="D4321">
            <v>4</v>
          </cell>
          <cell r="E4321">
            <v>0</v>
          </cell>
          <cell r="F4321">
            <v>0</v>
          </cell>
          <cell r="G4321">
            <v>0</v>
          </cell>
          <cell r="H4321">
            <v>0</v>
          </cell>
          <cell r="I4321">
            <v>0.116</v>
          </cell>
          <cell r="J4321">
            <v>0</v>
          </cell>
          <cell r="K4321">
            <v>0</v>
          </cell>
        </row>
        <row r="4322">
          <cell r="C4322" t="str">
            <v>瑞纳智能</v>
          </cell>
          <cell r="D4322">
            <v>2</v>
          </cell>
          <cell r="E4322">
            <v>0</v>
          </cell>
          <cell r="F4322">
            <v>0</v>
          </cell>
          <cell r="G4322">
            <v>-1</v>
          </cell>
          <cell r="H4322">
            <v>0</v>
          </cell>
          <cell r="I4322">
            <v>-0.007</v>
          </cell>
          <cell r="J4322">
            <v>0</v>
          </cell>
          <cell r="K4322">
            <v>0</v>
          </cell>
        </row>
        <row r="4323">
          <cell r="C4323" t="str">
            <v>西点药业</v>
          </cell>
          <cell r="D4323">
            <v>0</v>
          </cell>
          <cell r="E4323">
            <v>1</v>
          </cell>
          <cell r="F4323">
            <v>0</v>
          </cell>
          <cell r="G4323">
            <v>-1</v>
          </cell>
          <cell r="H4323">
            <v>0</v>
          </cell>
          <cell r="I4323">
            <v>-0.074</v>
          </cell>
          <cell r="J4323">
            <v>0</v>
          </cell>
          <cell r="K4323">
            <v>-1</v>
          </cell>
        </row>
        <row r="4324">
          <cell r="C4324" t="str">
            <v>聚赛龙</v>
          </cell>
          <cell r="D4324">
            <v>4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0.122</v>
          </cell>
          <cell r="J4324">
            <v>0</v>
          </cell>
          <cell r="K4324">
            <v>0</v>
          </cell>
        </row>
        <row r="4325">
          <cell r="C4325" t="str">
            <v>满坤科技</v>
          </cell>
          <cell r="D4325">
            <v>4</v>
          </cell>
          <cell r="E4325">
            <v>0</v>
          </cell>
          <cell r="F4325">
            <v>-1</v>
          </cell>
          <cell r="G4325">
            <v>1</v>
          </cell>
          <cell r="H4325">
            <v>0</v>
          </cell>
          <cell r="I4325">
            <v>0.134</v>
          </cell>
          <cell r="J4325">
            <v>0</v>
          </cell>
          <cell r="K4325">
            <v>0</v>
          </cell>
        </row>
        <row r="4326">
          <cell r="C4326" t="str">
            <v>金钟股份</v>
          </cell>
          <cell r="D4326">
            <v>3</v>
          </cell>
          <cell r="E4326">
            <v>1</v>
          </cell>
          <cell r="F4326">
            <v>0</v>
          </cell>
          <cell r="G4326">
            <v>0</v>
          </cell>
          <cell r="H4326">
            <v>0</v>
          </cell>
          <cell r="I4326">
            <v>-0.077</v>
          </cell>
          <cell r="J4326">
            <v>0</v>
          </cell>
          <cell r="K4326">
            <v>0</v>
          </cell>
        </row>
        <row r="4327">
          <cell r="C4327" t="str">
            <v>瑞德智能</v>
          </cell>
          <cell r="D4327">
            <v>2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-0.081</v>
          </cell>
          <cell r="J4327">
            <v>0</v>
          </cell>
          <cell r="K4327">
            <v>-1</v>
          </cell>
        </row>
        <row r="4328">
          <cell r="C4328" t="str">
            <v>招标股份</v>
          </cell>
          <cell r="D4328">
            <v>4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-0.044</v>
          </cell>
          <cell r="J4328">
            <v>0</v>
          </cell>
          <cell r="K4328">
            <v>-1</v>
          </cell>
        </row>
        <row r="4329">
          <cell r="C4329" t="str">
            <v>哈焊华通</v>
          </cell>
          <cell r="D4329">
            <v>0</v>
          </cell>
          <cell r="E4329">
            <v>0</v>
          </cell>
          <cell r="F4329">
            <v>0</v>
          </cell>
          <cell r="G4329">
            <v>-1</v>
          </cell>
          <cell r="H4329">
            <v>0</v>
          </cell>
          <cell r="I4329">
            <v>0</v>
          </cell>
          <cell r="J4329">
            <v>0</v>
          </cell>
          <cell r="K4329">
            <v>0</v>
          </cell>
        </row>
        <row r="4330">
          <cell r="C4330" t="str">
            <v>华研精机</v>
          </cell>
          <cell r="D4330">
            <v>3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-0.127</v>
          </cell>
          <cell r="J4330">
            <v>0</v>
          </cell>
          <cell r="K4330">
            <v>-1</v>
          </cell>
        </row>
        <row r="4331">
          <cell r="C4331" t="str">
            <v>元道通信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0.019</v>
          </cell>
          <cell r="J4331">
            <v>0</v>
          </cell>
          <cell r="K4331">
            <v>0</v>
          </cell>
        </row>
        <row r="4332">
          <cell r="C4332" t="str">
            <v>中科磁业</v>
          </cell>
          <cell r="D4332">
            <v>3</v>
          </cell>
          <cell r="E4332">
            <v>2</v>
          </cell>
          <cell r="F4332">
            <v>0</v>
          </cell>
          <cell r="G4332">
            <v>0</v>
          </cell>
          <cell r="H4332">
            <v>0</v>
          </cell>
          <cell r="I4332">
            <v>0.206</v>
          </cell>
          <cell r="J4332">
            <v>-1</v>
          </cell>
          <cell r="K4332">
            <v>0</v>
          </cell>
        </row>
        <row r="4333">
          <cell r="C4333" t="str">
            <v>嘉戎技术</v>
          </cell>
          <cell r="D4333">
            <v>4</v>
          </cell>
          <cell r="E4333">
            <v>2</v>
          </cell>
          <cell r="F4333">
            <v>0</v>
          </cell>
          <cell r="G4333">
            <v>0</v>
          </cell>
          <cell r="H4333">
            <v>0</v>
          </cell>
          <cell r="I4333">
            <v>-0.023</v>
          </cell>
          <cell r="J4333">
            <v>0</v>
          </cell>
          <cell r="K4333">
            <v>0</v>
          </cell>
        </row>
        <row r="4334">
          <cell r="C4334" t="str">
            <v>隆华新材</v>
          </cell>
          <cell r="D4334">
            <v>0</v>
          </cell>
          <cell r="E4334">
            <v>1</v>
          </cell>
          <cell r="F4334">
            <v>1</v>
          </cell>
          <cell r="G4334">
            <v>-1</v>
          </cell>
          <cell r="H4334">
            <v>0</v>
          </cell>
          <cell r="I4334">
            <v>-0.005</v>
          </cell>
          <cell r="J4334">
            <v>0</v>
          </cell>
          <cell r="K4334">
            <v>0</v>
          </cell>
        </row>
        <row r="4335">
          <cell r="C4335" t="str">
            <v>中一科技</v>
          </cell>
          <cell r="D4335">
            <v>4</v>
          </cell>
          <cell r="E4335">
            <v>0</v>
          </cell>
          <cell r="F4335">
            <v>0</v>
          </cell>
          <cell r="G4335">
            <v>0</v>
          </cell>
          <cell r="H4335">
            <v>0</v>
          </cell>
          <cell r="I4335">
            <v>-0.145</v>
          </cell>
          <cell r="J4335">
            <v>0</v>
          </cell>
          <cell r="K4335">
            <v>0</v>
          </cell>
        </row>
        <row r="4336">
          <cell r="C4336" t="str">
            <v>冠龙节能</v>
          </cell>
          <cell r="D4336">
            <v>2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-0.013</v>
          </cell>
          <cell r="J4336">
            <v>0</v>
          </cell>
          <cell r="K4336">
            <v>0</v>
          </cell>
        </row>
        <row r="4337">
          <cell r="C4337" t="str">
            <v>天力锂能</v>
          </cell>
          <cell r="D4337">
            <v>4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-0.088</v>
          </cell>
          <cell r="J4337">
            <v>0</v>
          </cell>
          <cell r="K4337">
            <v>0</v>
          </cell>
        </row>
        <row r="4338">
          <cell r="C4338" t="str">
            <v>中科江南</v>
          </cell>
          <cell r="D4338">
            <v>0</v>
          </cell>
          <cell r="E4338">
            <v>0</v>
          </cell>
          <cell r="F4338">
            <v>1</v>
          </cell>
          <cell r="G4338">
            <v>-1</v>
          </cell>
          <cell r="H4338">
            <v>0</v>
          </cell>
          <cell r="I4338">
            <v>-0.022</v>
          </cell>
          <cell r="J4338">
            <v>0</v>
          </cell>
          <cell r="K4338">
            <v>0</v>
          </cell>
        </row>
        <row r="4339">
          <cell r="C4339" t="str">
            <v>海力风电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0.032</v>
          </cell>
          <cell r="J4339">
            <v>0</v>
          </cell>
          <cell r="K4339">
            <v>0</v>
          </cell>
        </row>
        <row r="4340">
          <cell r="C4340" t="str">
            <v>美农生物</v>
          </cell>
          <cell r="D4340">
            <v>4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-0.056</v>
          </cell>
          <cell r="J4340">
            <v>0</v>
          </cell>
          <cell r="K4340">
            <v>0</v>
          </cell>
        </row>
        <row r="4341">
          <cell r="C4341" t="str">
            <v>华塑科技</v>
          </cell>
          <cell r="D4341">
            <v>4</v>
          </cell>
          <cell r="E4341">
            <v>2</v>
          </cell>
          <cell r="F4341">
            <v>0</v>
          </cell>
          <cell r="G4341">
            <v>1</v>
          </cell>
          <cell r="H4341">
            <v>0</v>
          </cell>
          <cell r="I4341">
            <v>0.141</v>
          </cell>
          <cell r="J4341">
            <v>0</v>
          </cell>
          <cell r="K4341">
            <v>0</v>
          </cell>
        </row>
        <row r="4342">
          <cell r="C4342" t="str">
            <v>德石股份</v>
          </cell>
          <cell r="D4342">
            <v>2</v>
          </cell>
          <cell r="E4342">
            <v>2</v>
          </cell>
          <cell r="F4342">
            <v>0</v>
          </cell>
          <cell r="G4342">
            <v>0</v>
          </cell>
          <cell r="H4342">
            <v>0</v>
          </cell>
          <cell r="I4342">
            <v>-0.005</v>
          </cell>
          <cell r="J4342">
            <v>0</v>
          </cell>
          <cell r="K4342">
            <v>0</v>
          </cell>
        </row>
        <row r="4343">
          <cell r="C4343" t="str">
            <v>三维天地</v>
          </cell>
          <cell r="D4343">
            <v>3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-0.24</v>
          </cell>
          <cell r="J4343">
            <v>0</v>
          </cell>
          <cell r="K4343">
            <v>0</v>
          </cell>
        </row>
        <row r="4344">
          <cell r="C4344" t="str">
            <v>翔楼新材</v>
          </cell>
          <cell r="D4344">
            <v>0</v>
          </cell>
          <cell r="E4344">
            <v>1</v>
          </cell>
          <cell r="F4344">
            <v>0</v>
          </cell>
          <cell r="G4344">
            <v>0</v>
          </cell>
          <cell r="H4344">
            <v>0</v>
          </cell>
          <cell r="I4344">
            <v>-0.042</v>
          </cell>
          <cell r="J4344">
            <v>0</v>
          </cell>
          <cell r="K4344">
            <v>0</v>
          </cell>
        </row>
        <row r="4345">
          <cell r="C4345" t="str">
            <v>唯万密封</v>
          </cell>
          <cell r="D4345">
            <v>1</v>
          </cell>
          <cell r="E4345">
            <v>2</v>
          </cell>
          <cell r="F4345">
            <v>0</v>
          </cell>
          <cell r="G4345">
            <v>0</v>
          </cell>
          <cell r="H4345">
            <v>0</v>
          </cell>
          <cell r="I4345">
            <v>0.003</v>
          </cell>
          <cell r="J4345">
            <v>0</v>
          </cell>
          <cell r="K4345">
            <v>-1</v>
          </cell>
        </row>
        <row r="4346">
          <cell r="C4346" t="str">
            <v>国能日新</v>
          </cell>
          <cell r="D4346">
            <v>1</v>
          </cell>
          <cell r="E4346">
            <v>0</v>
          </cell>
          <cell r="F4346">
            <v>0</v>
          </cell>
          <cell r="G4346">
            <v>-1</v>
          </cell>
          <cell r="H4346">
            <v>0</v>
          </cell>
          <cell r="I4346">
            <v>0.015</v>
          </cell>
          <cell r="J4346">
            <v>0</v>
          </cell>
          <cell r="K4346">
            <v>0</v>
          </cell>
        </row>
        <row r="4347">
          <cell r="C4347" t="str">
            <v>宏德股份</v>
          </cell>
          <cell r="D4347">
            <v>0</v>
          </cell>
          <cell r="E4347">
            <v>0</v>
          </cell>
          <cell r="F4347">
            <v>0</v>
          </cell>
          <cell r="G4347">
            <v>-1</v>
          </cell>
          <cell r="H4347">
            <v>0</v>
          </cell>
          <cell r="I4347">
            <v>-0.095</v>
          </cell>
          <cell r="J4347">
            <v>0</v>
          </cell>
          <cell r="K4347">
            <v>0</v>
          </cell>
        </row>
        <row r="4348">
          <cell r="C4348" t="str">
            <v>锐捷网络</v>
          </cell>
          <cell r="D4348">
            <v>4</v>
          </cell>
          <cell r="E4348">
            <v>1</v>
          </cell>
          <cell r="F4348">
            <v>-1</v>
          </cell>
          <cell r="G4348">
            <v>1</v>
          </cell>
          <cell r="H4348">
            <v>0</v>
          </cell>
          <cell r="I4348">
            <v>0.339</v>
          </cell>
          <cell r="J4348">
            <v>0</v>
          </cell>
          <cell r="K4348">
            <v>0</v>
          </cell>
        </row>
        <row r="4349">
          <cell r="C4349" t="str">
            <v>优宁维</v>
          </cell>
          <cell r="D4349">
            <v>0</v>
          </cell>
          <cell r="E4349">
            <v>0</v>
          </cell>
          <cell r="F4349">
            <v>1</v>
          </cell>
          <cell r="G4349">
            <v>-1</v>
          </cell>
          <cell r="H4349">
            <v>0</v>
          </cell>
          <cell r="I4349">
            <v>-0.11</v>
          </cell>
          <cell r="J4349">
            <v>0</v>
          </cell>
          <cell r="K4349">
            <v>0</v>
          </cell>
        </row>
        <row r="4350">
          <cell r="C4350" t="str">
            <v>建研设计</v>
          </cell>
          <cell r="D4350">
            <v>1</v>
          </cell>
          <cell r="E4350">
            <v>2</v>
          </cell>
          <cell r="F4350">
            <v>0</v>
          </cell>
          <cell r="G4350">
            <v>0</v>
          </cell>
          <cell r="H4350">
            <v>0</v>
          </cell>
          <cell r="I4350">
            <v>-0.006</v>
          </cell>
          <cell r="J4350">
            <v>0</v>
          </cell>
          <cell r="K4350">
            <v>0</v>
          </cell>
        </row>
        <row r="4351">
          <cell r="C4351" t="str">
            <v>通灵股份</v>
          </cell>
          <cell r="D4351">
            <v>0</v>
          </cell>
          <cell r="E4351">
            <v>1</v>
          </cell>
          <cell r="F4351">
            <v>0</v>
          </cell>
          <cell r="G4351">
            <v>0</v>
          </cell>
          <cell r="H4351">
            <v>0</v>
          </cell>
          <cell r="I4351">
            <v>0.104</v>
          </cell>
          <cell r="J4351">
            <v>0</v>
          </cell>
          <cell r="K4351">
            <v>0</v>
          </cell>
        </row>
        <row r="4352">
          <cell r="C4352" t="str">
            <v>零点有数</v>
          </cell>
          <cell r="D4352">
            <v>3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-0.286</v>
          </cell>
          <cell r="J4352">
            <v>0</v>
          </cell>
          <cell r="K4352">
            <v>0</v>
          </cell>
        </row>
        <row r="4353">
          <cell r="C4353" t="str">
            <v>锡南科技</v>
          </cell>
          <cell r="D4353">
            <v>4</v>
          </cell>
          <cell r="E4353">
            <v>0</v>
          </cell>
          <cell r="F4353">
            <v>-1</v>
          </cell>
          <cell r="G4353">
            <v>0</v>
          </cell>
          <cell r="H4353">
            <v>0</v>
          </cell>
          <cell r="I4353">
            <v>0.046</v>
          </cell>
          <cell r="J4353">
            <v>0</v>
          </cell>
          <cell r="K4353">
            <v>0</v>
          </cell>
        </row>
        <row r="4354">
          <cell r="C4354" t="str">
            <v>易点天下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>
            <v>0</v>
          </cell>
          <cell r="I4354">
            <v>0.003</v>
          </cell>
          <cell r="J4354">
            <v>0</v>
          </cell>
          <cell r="K4354">
            <v>0</v>
          </cell>
        </row>
        <row r="4355">
          <cell r="C4355" t="str">
            <v>君逸数码</v>
          </cell>
          <cell r="D4355">
            <v>0</v>
          </cell>
          <cell r="E4355">
            <v>0</v>
          </cell>
          <cell r="F4355">
            <v>1</v>
          </cell>
          <cell r="G4355">
            <v>-1</v>
          </cell>
          <cell r="H4355">
            <v>0</v>
          </cell>
          <cell r="I4355">
            <v>0.012</v>
          </cell>
          <cell r="J4355">
            <v>0</v>
          </cell>
          <cell r="K4355">
            <v>0</v>
          </cell>
        </row>
        <row r="4356">
          <cell r="C4356" t="str">
            <v>中科环保</v>
          </cell>
          <cell r="D4356">
            <v>3</v>
          </cell>
          <cell r="E4356">
            <v>0</v>
          </cell>
          <cell r="F4356">
            <v>0</v>
          </cell>
          <cell r="G4356">
            <v>0</v>
          </cell>
          <cell r="H4356">
            <v>0</v>
          </cell>
          <cell r="I4356">
            <v>-0.004</v>
          </cell>
          <cell r="J4356">
            <v>0</v>
          </cell>
          <cell r="K4356">
            <v>0</v>
          </cell>
        </row>
        <row r="4357">
          <cell r="C4357" t="str">
            <v>逸豪新材</v>
          </cell>
          <cell r="D4357">
            <v>3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0.031</v>
          </cell>
          <cell r="J4357">
            <v>0</v>
          </cell>
          <cell r="K4357">
            <v>0</v>
          </cell>
        </row>
        <row r="4358">
          <cell r="C4358" t="str">
            <v>迪阿股份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0.016</v>
          </cell>
          <cell r="J4358">
            <v>0</v>
          </cell>
          <cell r="K4358">
            <v>-1</v>
          </cell>
        </row>
        <row r="4359">
          <cell r="C4359" t="str">
            <v>天亿马</v>
          </cell>
          <cell r="D4359">
            <v>3</v>
          </cell>
          <cell r="E4359">
            <v>0</v>
          </cell>
          <cell r="F4359">
            <v>0</v>
          </cell>
          <cell r="G4359">
            <v>1</v>
          </cell>
          <cell r="H4359">
            <v>0</v>
          </cell>
          <cell r="I4359">
            <v>0.137</v>
          </cell>
          <cell r="J4359">
            <v>0</v>
          </cell>
          <cell r="K4359">
            <v>0</v>
          </cell>
        </row>
        <row r="4360">
          <cell r="C4360" t="str">
            <v>泽宇智能</v>
          </cell>
          <cell r="D4360">
            <v>4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-0.157</v>
          </cell>
          <cell r="J4360">
            <v>0</v>
          </cell>
          <cell r="K4360">
            <v>-1</v>
          </cell>
        </row>
        <row r="4361">
          <cell r="C4361" t="str">
            <v>万祥科技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>
            <v>0</v>
          </cell>
          <cell r="I4361">
            <v>0.074</v>
          </cell>
          <cell r="J4361">
            <v>0</v>
          </cell>
          <cell r="K4361">
            <v>0</v>
          </cell>
        </row>
        <row r="4362">
          <cell r="C4362" t="str">
            <v>标榜股份</v>
          </cell>
          <cell r="D4362">
            <v>4</v>
          </cell>
          <cell r="E4362">
            <v>0</v>
          </cell>
          <cell r="F4362">
            <v>0</v>
          </cell>
          <cell r="G4362">
            <v>0</v>
          </cell>
          <cell r="H4362">
            <v>0</v>
          </cell>
          <cell r="I4362">
            <v>-0.152</v>
          </cell>
          <cell r="J4362">
            <v>0</v>
          </cell>
          <cell r="K4362">
            <v>0</v>
          </cell>
        </row>
        <row r="4363">
          <cell r="C4363" t="str">
            <v>凯旺科技</v>
          </cell>
          <cell r="D4363">
            <v>4</v>
          </cell>
          <cell r="E4363">
            <v>0</v>
          </cell>
          <cell r="F4363">
            <v>0</v>
          </cell>
          <cell r="G4363">
            <v>1</v>
          </cell>
          <cell r="H4363">
            <v>0</v>
          </cell>
          <cell r="I4363">
            <v>-0.113</v>
          </cell>
          <cell r="J4363">
            <v>0</v>
          </cell>
          <cell r="K4363">
            <v>0</v>
          </cell>
        </row>
        <row r="4364">
          <cell r="C4364" t="str">
            <v>东田微</v>
          </cell>
          <cell r="D4364">
            <v>3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0.039</v>
          </cell>
          <cell r="J4364">
            <v>0</v>
          </cell>
          <cell r="K4364">
            <v>0</v>
          </cell>
        </row>
        <row r="4365">
          <cell r="C4365" t="str">
            <v>鸥玛软件</v>
          </cell>
          <cell r="D4365">
            <v>0</v>
          </cell>
          <cell r="E4365">
            <v>0</v>
          </cell>
          <cell r="F4365">
            <v>0</v>
          </cell>
          <cell r="G4365">
            <v>-1</v>
          </cell>
          <cell r="H4365">
            <v>0</v>
          </cell>
          <cell r="I4365">
            <v>-0.009</v>
          </cell>
          <cell r="J4365">
            <v>0</v>
          </cell>
          <cell r="K4365">
            <v>0</v>
          </cell>
        </row>
        <row r="4366">
          <cell r="C4366" t="str">
            <v>超达装备</v>
          </cell>
          <cell r="D4366">
            <v>4</v>
          </cell>
          <cell r="E4366">
            <v>0</v>
          </cell>
          <cell r="F4366">
            <v>-1</v>
          </cell>
          <cell r="G4366">
            <v>1</v>
          </cell>
          <cell r="H4366">
            <v>0</v>
          </cell>
          <cell r="I4366">
            <v>-0.21</v>
          </cell>
          <cell r="J4366">
            <v>0</v>
          </cell>
          <cell r="K4366">
            <v>0</v>
          </cell>
        </row>
        <row r="4367">
          <cell r="C4367" t="str">
            <v>欧圣电气</v>
          </cell>
          <cell r="D4367">
            <v>3</v>
          </cell>
          <cell r="E4367">
            <v>2</v>
          </cell>
          <cell r="F4367">
            <v>0</v>
          </cell>
          <cell r="G4367">
            <v>-1</v>
          </cell>
          <cell r="H4367">
            <v>0</v>
          </cell>
          <cell r="I4367">
            <v>-0.177</v>
          </cell>
          <cell r="J4367">
            <v>0</v>
          </cell>
          <cell r="K4367">
            <v>0</v>
          </cell>
        </row>
        <row r="4368">
          <cell r="C4368" t="str">
            <v>力诺特玻</v>
          </cell>
          <cell r="D4368">
            <v>1</v>
          </cell>
          <cell r="E4368">
            <v>2</v>
          </cell>
          <cell r="F4368">
            <v>1</v>
          </cell>
          <cell r="G4368">
            <v>-1</v>
          </cell>
          <cell r="H4368">
            <v>0</v>
          </cell>
          <cell r="I4368">
            <v>-0.029</v>
          </cell>
          <cell r="J4368">
            <v>0</v>
          </cell>
          <cell r="K4368">
            <v>0</v>
          </cell>
        </row>
        <row r="4369">
          <cell r="C4369" t="str">
            <v>奥尼电子</v>
          </cell>
          <cell r="D4369">
            <v>2</v>
          </cell>
          <cell r="E4369">
            <v>0</v>
          </cell>
          <cell r="F4369">
            <v>0</v>
          </cell>
          <cell r="G4369">
            <v>0</v>
          </cell>
          <cell r="H4369">
            <v>0</v>
          </cell>
          <cell r="I4369">
            <v>0.072</v>
          </cell>
          <cell r="J4369">
            <v>0</v>
          </cell>
          <cell r="K4369">
            <v>0</v>
          </cell>
        </row>
        <row r="4370">
          <cell r="C4370" t="str">
            <v>善水科技</v>
          </cell>
          <cell r="D4370">
            <v>0</v>
          </cell>
          <cell r="E4370">
            <v>0</v>
          </cell>
          <cell r="F4370">
            <v>1</v>
          </cell>
          <cell r="G4370">
            <v>-1</v>
          </cell>
          <cell r="H4370">
            <v>0</v>
          </cell>
          <cell r="I4370">
            <v>0.033</v>
          </cell>
          <cell r="J4370">
            <v>0</v>
          </cell>
          <cell r="K4370">
            <v>0</v>
          </cell>
        </row>
        <row r="4371">
          <cell r="C4371" t="str">
            <v>菲菱科思</v>
          </cell>
          <cell r="D4371">
            <v>0</v>
          </cell>
          <cell r="E4371">
            <v>0</v>
          </cell>
          <cell r="F4371">
            <v>0</v>
          </cell>
          <cell r="G4371">
            <v>-1</v>
          </cell>
          <cell r="H4371">
            <v>0</v>
          </cell>
          <cell r="I4371">
            <v>0.435</v>
          </cell>
          <cell r="J4371">
            <v>0</v>
          </cell>
          <cell r="K4371">
            <v>0</v>
          </cell>
        </row>
        <row r="4372">
          <cell r="C4372" t="str">
            <v>泰祥股份</v>
          </cell>
          <cell r="D4372">
            <v>3</v>
          </cell>
          <cell r="E4372">
            <v>2</v>
          </cell>
          <cell r="F4372">
            <v>0</v>
          </cell>
          <cell r="G4372">
            <v>0</v>
          </cell>
          <cell r="H4372">
            <v>0</v>
          </cell>
          <cell r="I4372">
            <v>-0.043</v>
          </cell>
          <cell r="J4372">
            <v>0</v>
          </cell>
          <cell r="K4372">
            <v>0</v>
          </cell>
        </row>
        <row r="4373">
          <cell r="C4373" t="str">
            <v>家联科技</v>
          </cell>
          <cell r="D4373">
            <v>0</v>
          </cell>
          <cell r="E4373">
            <v>0</v>
          </cell>
          <cell r="F4373">
            <v>1</v>
          </cell>
          <cell r="G4373">
            <v>-1</v>
          </cell>
          <cell r="H4373">
            <v>0</v>
          </cell>
          <cell r="I4373">
            <v>0.001</v>
          </cell>
          <cell r="J4373">
            <v>0</v>
          </cell>
          <cell r="K4373">
            <v>0</v>
          </cell>
        </row>
        <row r="4374">
          <cell r="C4374" t="str">
            <v>北路智控</v>
          </cell>
          <cell r="D4374">
            <v>2</v>
          </cell>
          <cell r="E4374">
            <v>2</v>
          </cell>
          <cell r="F4374">
            <v>0</v>
          </cell>
          <cell r="G4374">
            <v>0</v>
          </cell>
          <cell r="H4374">
            <v>0</v>
          </cell>
          <cell r="I4374">
            <v>0.405</v>
          </cell>
          <cell r="J4374">
            <v>0</v>
          </cell>
          <cell r="K4374">
            <v>0</v>
          </cell>
        </row>
        <row r="4375">
          <cell r="C4375" t="str">
            <v>唯科科技</v>
          </cell>
          <cell r="D4375">
            <v>3</v>
          </cell>
          <cell r="E4375">
            <v>0</v>
          </cell>
          <cell r="F4375">
            <v>0</v>
          </cell>
          <cell r="G4375">
            <v>0</v>
          </cell>
          <cell r="H4375">
            <v>0</v>
          </cell>
          <cell r="I4375">
            <v>-0.045</v>
          </cell>
          <cell r="J4375">
            <v>0</v>
          </cell>
          <cell r="K4375">
            <v>0</v>
          </cell>
        </row>
        <row r="4376">
          <cell r="C4376" t="str">
            <v>工大科雅</v>
          </cell>
          <cell r="D4376">
            <v>3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0.092</v>
          </cell>
          <cell r="J4376">
            <v>0</v>
          </cell>
          <cell r="K4376">
            <v>0</v>
          </cell>
        </row>
        <row r="4377">
          <cell r="C4377" t="str">
            <v>喜悦智行</v>
          </cell>
          <cell r="D4377">
            <v>0</v>
          </cell>
          <cell r="E4377">
            <v>0</v>
          </cell>
          <cell r="F4377">
            <v>0</v>
          </cell>
          <cell r="G4377">
            <v>-1</v>
          </cell>
          <cell r="H4377">
            <v>0</v>
          </cell>
          <cell r="I4377">
            <v>-0.024</v>
          </cell>
          <cell r="J4377">
            <v>0</v>
          </cell>
          <cell r="K4377">
            <v>0</v>
          </cell>
        </row>
        <row r="4378">
          <cell r="C4378" t="str">
            <v>迈赫股份</v>
          </cell>
          <cell r="D4378">
            <v>3</v>
          </cell>
          <cell r="E4378">
            <v>1</v>
          </cell>
          <cell r="F4378">
            <v>0</v>
          </cell>
          <cell r="G4378">
            <v>0</v>
          </cell>
          <cell r="H4378">
            <v>0</v>
          </cell>
          <cell r="I4378">
            <v>0.008</v>
          </cell>
          <cell r="J4378">
            <v>0</v>
          </cell>
          <cell r="K4378">
            <v>0</v>
          </cell>
        </row>
        <row r="4379">
          <cell r="C4379" t="str">
            <v>大族数控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>
            <v>0</v>
          </cell>
          <cell r="I4379">
            <v>0.005</v>
          </cell>
          <cell r="J4379">
            <v>0</v>
          </cell>
          <cell r="K4379">
            <v>-1</v>
          </cell>
        </row>
        <row r="4380">
          <cell r="C4380" t="str">
            <v>诚达药业</v>
          </cell>
          <cell r="D4380">
            <v>1</v>
          </cell>
          <cell r="E4380">
            <v>0</v>
          </cell>
          <cell r="F4380">
            <v>0</v>
          </cell>
          <cell r="G4380">
            <v>0</v>
          </cell>
          <cell r="H4380">
            <v>0</v>
          </cell>
          <cell r="I4380">
            <v>-0.024</v>
          </cell>
          <cell r="J4380">
            <v>0</v>
          </cell>
          <cell r="K4380">
            <v>0</v>
          </cell>
        </row>
        <row r="4381">
          <cell r="C4381" t="str">
            <v>朗威股份</v>
          </cell>
          <cell r="D4381">
            <v>3</v>
          </cell>
          <cell r="E4381">
            <v>2</v>
          </cell>
          <cell r="F4381">
            <v>0</v>
          </cell>
          <cell r="G4381">
            <v>0</v>
          </cell>
          <cell r="H4381">
            <v>0</v>
          </cell>
          <cell r="I4381">
            <v>0.089</v>
          </cell>
          <cell r="J4381">
            <v>0</v>
          </cell>
          <cell r="K4381">
            <v>0</v>
          </cell>
        </row>
        <row r="4382">
          <cell r="C4382" t="str">
            <v>国泰环保</v>
          </cell>
          <cell r="D4382">
            <v>0</v>
          </cell>
          <cell r="E4382">
            <v>0</v>
          </cell>
          <cell r="F4382">
            <v>0</v>
          </cell>
          <cell r="G4382">
            <v>-1</v>
          </cell>
          <cell r="H4382">
            <v>0</v>
          </cell>
          <cell r="I4382">
            <v>0.008</v>
          </cell>
          <cell r="J4382">
            <v>0</v>
          </cell>
          <cell r="K4382">
            <v>0</v>
          </cell>
        </row>
        <row r="4383">
          <cell r="C4383" t="str">
            <v>联特科技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>
            <v>0</v>
          </cell>
          <cell r="I4383">
            <v>0.049</v>
          </cell>
          <cell r="J4383">
            <v>0</v>
          </cell>
          <cell r="K4383">
            <v>0</v>
          </cell>
        </row>
        <row r="4384">
          <cell r="C4384" t="str">
            <v>三元生物</v>
          </cell>
          <cell r="D4384">
            <v>2</v>
          </cell>
          <cell r="E4384">
            <v>0</v>
          </cell>
          <cell r="F4384">
            <v>0</v>
          </cell>
          <cell r="G4384">
            <v>-1</v>
          </cell>
          <cell r="H4384">
            <v>0</v>
          </cell>
          <cell r="I4384">
            <v>-0.033</v>
          </cell>
          <cell r="J4384">
            <v>0</v>
          </cell>
          <cell r="K4384">
            <v>0</v>
          </cell>
        </row>
        <row r="4385">
          <cell r="C4385" t="str">
            <v>华兰疫苗</v>
          </cell>
          <cell r="D4385">
            <v>0</v>
          </cell>
          <cell r="E4385">
            <v>2</v>
          </cell>
          <cell r="F4385">
            <v>0</v>
          </cell>
          <cell r="G4385">
            <v>0</v>
          </cell>
          <cell r="H4385">
            <v>0</v>
          </cell>
          <cell r="I4385">
            <v>-0.013</v>
          </cell>
          <cell r="J4385">
            <v>0</v>
          </cell>
          <cell r="K4385">
            <v>-1</v>
          </cell>
        </row>
        <row r="4386">
          <cell r="C4386" t="str">
            <v>中亦科技</v>
          </cell>
          <cell r="D4386">
            <v>3</v>
          </cell>
          <cell r="E4386">
            <v>0</v>
          </cell>
          <cell r="F4386">
            <v>0</v>
          </cell>
          <cell r="G4386">
            <v>0</v>
          </cell>
          <cell r="H4386">
            <v>0</v>
          </cell>
          <cell r="I4386">
            <v>0.051</v>
          </cell>
          <cell r="J4386">
            <v>0</v>
          </cell>
          <cell r="K4386">
            <v>0</v>
          </cell>
        </row>
        <row r="4387">
          <cell r="C4387" t="str">
            <v>联合化学</v>
          </cell>
          <cell r="D4387">
            <v>2</v>
          </cell>
          <cell r="E4387">
            <v>0</v>
          </cell>
          <cell r="F4387">
            <v>1</v>
          </cell>
          <cell r="G4387">
            <v>-1</v>
          </cell>
          <cell r="H4387">
            <v>0</v>
          </cell>
          <cell r="I4387">
            <v>0.023</v>
          </cell>
          <cell r="J4387">
            <v>0</v>
          </cell>
          <cell r="K4387">
            <v>0</v>
          </cell>
        </row>
        <row r="4388">
          <cell r="C4388" t="str">
            <v>金杨股份</v>
          </cell>
          <cell r="D4388">
            <v>0</v>
          </cell>
          <cell r="E4388">
            <v>2</v>
          </cell>
          <cell r="F4388">
            <v>0</v>
          </cell>
          <cell r="G4388">
            <v>0</v>
          </cell>
          <cell r="H4388">
            <v>0</v>
          </cell>
          <cell r="I4388">
            <v>0.149</v>
          </cell>
          <cell r="J4388">
            <v>0</v>
          </cell>
          <cell r="K4388">
            <v>0</v>
          </cell>
        </row>
        <row r="4389">
          <cell r="C4389" t="str">
            <v>亨迪药业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-0.026</v>
          </cell>
          <cell r="J4389">
            <v>0</v>
          </cell>
          <cell r="K4389">
            <v>-1</v>
          </cell>
        </row>
        <row r="4390">
          <cell r="C4390" t="str">
            <v>联盛化学</v>
          </cell>
          <cell r="D4390">
            <v>1</v>
          </cell>
          <cell r="E4390">
            <v>0</v>
          </cell>
          <cell r="F4390">
            <v>0</v>
          </cell>
          <cell r="G4390">
            <v>0</v>
          </cell>
          <cell r="H4390">
            <v>0</v>
          </cell>
          <cell r="I4390">
            <v>-0.009</v>
          </cell>
          <cell r="J4390">
            <v>0</v>
          </cell>
          <cell r="K4390">
            <v>0</v>
          </cell>
        </row>
        <row r="4391">
          <cell r="C4391" t="str">
            <v>观想科技</v>
          </cell>
          <cell r="D4391">
            <v>4</v>
          </cell>
          <cell r="E4391">
            <v>2</v>
          </cell>
          <cell r="F4391">
            <v>0</v>
          </cell>
          <cell r="G4391">
            <v>1</v>
          </cell>
          <cell r="H4391">
            <v>0</v>
          </cell>
          <cell r="I4391">
            <v>0.365</v>
          </cell>
          <cell r="J4391">
            <v>0</v>
          </cell>
          <cell r="K4391">
            <v>1</v>
          </cell>
        </row>
        <row r="4392">
          <cell r="C4392" t="str">
            <v>中汽股份</v>
          </cell>
          <cell r="D4392">
            <v>4</v>
          </cell>
          <cell r="E4392">
            <v>0</v>
          </cell>
          <cell r="F4392">
            <v>0</v>
          </cell>
          <cell r="G4392">
            <v>0</v>
          </cell>
          <cell r="H4392">
            <v>0</v>
          </cell>
          <cell r="I4392">
            <v>0.026</v>
          </cell>
          <cell r="J4392">
            <v>0</v>
          </cell>
          <cell r="K4392">
            <v>0</v>
          </cell>
        </row>
        <row r="4393">
          <cell r="C4393" t="str">
            <v>万凯新材</v>
          </cell>
          <cell r="D4393">
            <v>1</v>
          </cell>
          <cell r="E4393">
            <v>2</v>
          </cell>
          <cell r="F4393">
            <v>0</v>
          </cell>
          <cell r="G4393">
            <v>1</v>
          </cell>
          <cell r="H4393">
            <v>0</v>
          </cell>
          <cell r="I4393">
            <v>-0.02</v>
          </cell>
          <cell r="J4393">
            <v>1</v>
          </cell>
          <cell r="K4393">
            <v>0</v>
          </cell>
        </row>
        <row r="4394">
          <cell r="C4394" t="str">
            <v>铜冠铜箔</v>
          </cell>
          <cell r="D4394">
            <v>4</v>
          </cell>
          <cell r="E4394">
            <v>0</v>
          </cell>
          <cell r="F4394">
            <v>0</v>
          </cell>
          <cell r="G4394">
            <v>0</v>
          </cell>
          <cell r="H4394">
            <v>0</v>
          </cell>
          <cell r="I4394">
            <v>-0.101</v>
          </cell>
          <cell r="J4394">
            <v>0</v>
          </cell>
          <cell r="K4394">
            <v>0</v>
          </cell>
        </row>
        <row r="4395">
          <cell r="C4395" t="str">
            <v>华是科技</v>
          </cell>
          <cell r="D4395">
            <v>2</v>
          </cell>
          <cell r="E4395">
            <v>0</v>
          </cell>
          <cell r="F4395">
            <v>0</v>
          </cell>
          <cell r="G4395">
            <v>0</v>
          </cell>
          <cell r="H4395">
            <v>0</v>
          </cell>
          <cell r="I4395">
            <v>-0.11</v>
          </cell>
          <cell r="J4395">
            <v>0</v>
          </cell>
          <cell r="K4395">
            <v>0</v>
          </cell>
        </row>
        <row r="4396">
          <cell r="C4396" t="str">
            <v>腾远钴业</v>
          </cell>
          <cell r="D4396">
            <v>4</v>
          </cell>
          <cell r="E4396">
            <v>1</v>
          </cell>
          <cell r="F4396">
            <v>0</v>
          </cell>
          <cell r="G4396">
            <v>0</v>
          </cell>
          <cell r="H4396">
            <v>0</v>
          </cell>
          <cell r="I4396">
            <v>0.072</v>
          </cell>
          <cell r="J4396">
            <v>1</v>
          </cell>
          <cell r="K4396">
            <v>0</v>
          </cell>
        </row>
        <row r="4397">
          <cell r="C4397" t="str">
            <v>亚香股份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>
            <v>0</v>
          </cell>
          <cell r="I4397">
            <v>-0.011</v>
          </cell>
          <cell r="J4397">
            <v>0</v>
          </cell>
          <cell r="K4397">
            <v>-1</v>
          </cell>
        </row>
        <row r="4398">
          <cell r="C4398" t="str">
            <v>光庭信息</v>
          </cell>
          <cell r="D4398">
            <v>2</v>
          </cell>
          <cell r="E4398">
            <v>1</v>
          </cell>
          <cell r="F4398">
            <v>0</v>
          </cell>
          <cell r="G4398">
            <v>1</v>
          </cell>
          <cell r="H4398">
            <v>0</v>
          </cell>
          <cell r="I4398">
            <v>0.306</v>
          </cell>
          <cell r="J4398">
            <v>0</v>
          </cell>
          <cell r="K4398">
            <v>0</v>
          </cell>
        </row>
        <row r="4399">
          <cell r="C4399" t="str">
            <v>浙江恒威</v>
          </cell>
          <cell r="D4399">
            <v>3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-0.007</v>
          </cell>
          <cell r="J4399">
            <v>0</v>
          </cell>
          <cell r="K4399">
            <v>0</v>
          </cell>
        </row>
        <row r="4400">
          <cell r="C4400" t="str">
            <v>中荣股份</v>
          </cell>
          <cell r="D4400">
            <v>1</v>
          </cell>
          <cell r="E4400">
            <v>1</v>
          </cell>
          <cell r="F4400">
            <v>0</v>
          </cell>
          <cell r="G4400">
            <v>0</v>
          </cell>
          <cell r="H4400">
            <v>0</v>
          </cell>
          <cell r="I4400">
            <v>0.009</v>
          </cell>
          <cell r="J4400">
            <v>0</v>
          </cell>
          <cell r="K4400">
            <v>0</v>
          </cell>
        </row>
        <row r="4401">
          <cell r="C4401" t="str">
            <v>恒勃股份</v>
          </cell>
          <cell r="D4401">
            <v>3</v>
          </cell>
          <cell r="E4401">
            <v>0</v>
          </cell>
          <cell r="F4401">
            <v>-1</v>
          </cell>
          <cell r="G4401">
            <v>1</v>
          </cell>
          <cell r="H4401">
            <v>0</v>
          </cell>
          <cell r="I4401">
            <v>-0.036</v>
          </cell>
          <cell r="J4401">
            <v>0</v>
          </cell>
          <cell r="K4401">
            <v>0</v>
          </cell>
        </row>
        <row r="4402">
          <cell r="C4402" t="str">
            <v>祥明智能</v>
          </cell>
          <cell r="D4402">
            <v>4</v>
          </cell>
          <cell r="E4402">
            <v>0</v>
          </cell>
          <cell r="F4402">
            <v>-1</v>
          </cell>
          <cell r="G4402">
            <v>0</v>
          </cell>
          <cell r="H4402">
            <v>0</v>
          </cell>
          <cell r="I4402">
            <v>0.184</v>
          </cell>
          <cell r="J4402">
            <v>0</v>
          </cell>
          <cell r="K4402">
            <v>0</v>
          </cell>
        </row>
        <row r="4403">
          <cell r="C4403" t="str">
            <v>森鹰窗业</v>
          </cell>
          <cell r="D4403">
            <v>0</v>
          </cell>
          <cell r="E4403">
            <v>2</v>
          </cell>
          <cell r="F4403">
            <v>1</v>
          </cell>
          <cell r="G4403">
            <v>-1</v>
          </cell>
          <cell r="H4403">
            <v>0</v>
          </cell>
          <cell r="I4403">
            <v>0.03</v>
          </cell>
          <cell r="J4403">
            <v>0</v>
          </cell>
          <cell r="K4403">
            <v>0</v>
          </cell>
        </row>
        <row r="4404">
          <cell r="C4404" t="str">
            <v>实朴检测</v>
          </cell>
          <cell r="D4404">
            <v>2</v>
          </cell>
          <cell r="E4404">
            <v>1</v>
          </cell>
          <cell r="F4404">
            <v>0</v>
          </cell>
          <cell r="G4404">
            <v>0</v>
          </cell>
          <cell r="H4404">
            <v>0</v>
          </cell>
          <cell r="I4404">
            <v>-0.082</v>
          </cell>
          <cell r="J4404">
            <v>0</v>
          </cell>
          <cell r="K4404">
            <v>0</v>
          </cell>
        </row>
        <row r="4405">
          <cell r="C4405" t="str">
            <v>纽泰格</v>
          </cell>
          <cell r="D4405">
            <v>4</v>
          </cell>
          <cell r="E4405">
            <v>2</v>
          </cell>
          <cell r="F4405">
            <v>0</v>
          </cell>
          <cell r="G4405">
            <v>0</v>
          </cell>
          <cell r="H4405">
            <v>0</v>
          </cell>
          <cell r="I4405">
            <v>-0.05</v>
          </cell>
          <cell r="J4405">
            <v>0</v>
          </cell>
          <cell r="K4405">
            <v>-1</v>
          </cell>
        </row>
        <row r="4406">
          <cell r="C4406" t="str">
            <v>泓博医药</v>
          </cell>
          <cell r="D4406">
            <v>4</v>
          </cell>
          <cell r="E4406">
            <v>0</v>
          </cell>
          <cell r="F4406">
            <v>0</v>
          </cell>
          <cell r="G4406">
            <v>0</v>
          </cell>
          <cell r="H4406">
            <v>0</v>
          </cell>
          <cell r="I4406">
            <v>0.001</v>
          </cell>
          <cell r="J4406">
            <v>0</v>
          </cell>
          <cell r="K4406">
            <v>0</v>
          </cell>
        </row>
        <row r="4407">
          <cell r="C4407" t="str">
            <v>荣信文化</v>
          </cell>
          <cell r="D4407">
            <v>4</v>
          </cell>
          <cell r="E4407">
            <v>2</v>
          </cell>
          <cell r="F4407">
            <v>0</v>
          </cell>
          <cell r="G4407">
            <v>1</v>
          </cell>
          <cell r="H4407">
            <v>0</v>
          </cell>
          <cell r="I4407">
            <v>0.071</v>
          </cell>
          <cell r="J4407">
            <v>0</v>
          </cell>
          <cell r="K4407">
            <v>0</v>
          </cell>
        </row>
        <row r="4408">
          <cell r="C4408" t="str">
            <v>飞沃科技</v>
          </cell>
          <cell r="D4408">
            <v>1</v>
          </cell>
          <cell r="E4408">
            <v>0</v>
          </cell>
          <cell r="F4408">
            <v>1</v>
          </cell>
          <cell r="G4408">
            <v>-1</v>
          </cell>
          <cell r="H4408">
            <v>0</v>
          </cell>
          <cell r="I4408">
            <v>0.08</v>
          </cell>
          <cell r="J4408">
            <v>0</v>
          </cell>
          <cell r="K4408">
            <v>0</v>
          </cell>
        </row>
        <row r="4409">
          <cell r="C4409" t="str">
            <v>盛帮股份</v>
          </cell>
          <cell r="D4409">
            <v>2</v>
          </cell>
          <cell r="E4409">
            <v>0</v>
          </cell>
          <cell r="F4409">
            <v>0</v>
          </cell>
          <cell r="G4409">
            <v>0</v>
          </cell>
          <cell r="H4409">
            <v>-1</v>
          </cell>
          <cell r="I4409">
            <v>-0.044</v>
          </cell>
          <cell r="J4409">
            <v>0</v>
          </cell>
          <cell r="K4409">
            <v>-1</v>
          </cell>
        </row>
        <row r="4410">
          <cell r="C4410" t="str">
            <v>五洲医疗</v>
          </cell>
          <cell r="D4410">
            <v>0</v>
          </cell>
          <cell r="E4410">
            <v>2</v>
          </cell>
          <cell r="F4410">
            <v>0</v>
          </cell>
          <cell r="G4410">
            <v>0</v>
          </cell>
          <cell r="H4410">
            <v>0</v>
          </cell>
          <cell r="I4410">
            <v>-0.04</v>
          </cell>
          <cell r="J4410">
            <v>0</v>
          </cell>
          <cell r="K4410">
            <v>-1</v>
          </cell>
        </row>
        <row r="4411">
          <cell r="C4411" t="str">
            <v>华康医疗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>
            <v>0</v>
          </cell>
          <cell r="I4411">
            <v>-0.033</v>
          </cell>
          <cell r="J4411">
            <v>0</v>
          </cell>
          <cell r="K4411">
            <v>-1</v>
          </cell>
        </row>
        <row r="4412">
          <cell r="C4412" t="str">
            <v>软通动力</v>
          </cell>
          <cell r="D4412">
            <v>0</v>
          </cell>
          <cell r="E4412">
            <v>0</v>
          </cell>
          <cell r="F4412">
            <v>0</v>
          </cell>
          <cell r="G4412">
            <v>-1</v>
          </cell>
          <cell r="H4412">
            <v>0</v>
          </cell>
          <cell r="I4412">
            <v>0.33</v>
          </cell>
          <cell r="J4412">
            <v>0</v>
          </cell>
          <cell r="K4412">
            <v>0</v>
          </cell>
        </row>
        <row r="4413">
          <cell r="C4413" t="str">
            <v>和顺科技</v>
          </cell>
          <cell r="D4413">
            <v>4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-0.126</v>
          </cell>
          <cell r="J4413">
            <v>0</v>
          </cell>
          <cell r="K4413">
            <v>0</v>
          </cell>
        </row>
        <row r="4414">
          <cell r="C4414" t="str">
            <v>瑞泰新材</v>
          </cell>
          <cell r="D4414">
            <v>1</v>
          </cell>
          <cell r="E4414">
            <v>1</v>
          </cell>
          <cell r="F4414">
            <v>1</v>
          </cell>
          <cell r="G4414">
            <v>-1</v>
          </cell>
          <cell r="H4414">
            <v>0</v>
          </cell>
          <cell r="I4414">
            <v>0.007</v>
          </cell>
          <cell r="J4414">
            <v>0</v>
          </cell>
          <cell r="K4414">
            <v>0</v>
          </cell>
        </row>
        <row r="4415">
          <cell r="C4415" t="str">
            <v>普瑞眼科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0.046</v>
          </cell>
          <cell r="J4415">
            <v>0</v>
          </cell>
          <cell r="K4415">
            <v>0</v>
          </cell>
        </row>
        <row r="4416">
          <cell r="C4416" t="str">
            <v>宏源药业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>
            <v>0</v>
          </cell>
          <cell r="I4416">
            <v>0.003</v>
          </cell>
          <cell r="J4416">
            <v>0</v>
          </cell>
          <cell r="K4416">
            <v>-1</v>
          </cell>
        </row>
        <row r="4417">
          <cell r="C4417" t="str">
            <v>杰创智能</v>
          </cell>
          <cell r="D4417">
            <v>4</v>
          </cell>
          <cell r="E4417">
            <v>0</v>
          </cell>
          <cell r="F4417">
            <v>-1</v>
          </cell>
          <cell r="G4417">
            <v>1</v>
          </cell>
          <cell r="H4417">
            <v>0</v>
          </cell>
          <cell r="I4417">
            <v>-0.003</v>
          </cell>
          <cell r="J4417">
            <v>0</v>
          </cell>
          <cell r="K4417">
            <v>0</v>
          </cell>
        </row>
        <row r="4418">
          <cell r="C4418" t="str">
            <v>威尔高</v>
          </cell>
          <cell r="D4418">
            <v>3</v>
          </cell>
          <cell r="E4418">
            <v>0</v>
          </cell>
          <cell r="F4418">
            <v>0</v>
          </cell>
          <cell r="G4418">
            <v>1</v>
          </cell>
          <cell r="H4418">
            <v>0</v>
          </cell>
          <cell r="I4418">
            <v>0.335</v>
          </cell>
          <cell r="J4418">
            <v>0</v>
          </cell>
          <cell r="K4418">
            <v>0</v>
          </cell>
        </row>
        <row r="4419">
          <cell r="C4419" t="str">
            <v>同星科技</v>
          </cell>
          <cell r="D4419">
            <v>3</v>
          </cell>
          <cell r="E4419">
            <v>0</v>
          </cell>
          <cell r="F4419">
            <v>0</v>
          </cell>
          <cell r="G4419">
            <v>0</v>
          </cell>
          <cell r="H4419">
            <v>0</v>
          </cell>
          <cell r="I4419">
            <v>0.094</v>
          </cell>
          <cell r="J4419">
            <v>0</v>
          </cell>
          <cell r="K4419">
            <v>0</v>
          </cell>
        </row>
        <row r="4420">
          <cell r="C4420" t="str">
            <v>通力科技</v>
          </cell>
          <cell r="D4420">
            <v>3</v>
          </cell>
          <cell r="E4420">
            <v>1</v>
          </cell>
          <cell r="F4420">
            <v>0</v>
          </cell>
          <cell r="G4420">
            <v>0</v>
          </cell>
          <cell r="H4420">
            <v>0</v>
          </cell>
          <cell r="I4420">
            <v>0.083</v>
          </cell>
          <cell r="J4420">
            <v>0</v>
          </cell>
          <cell r="K4420">
            <v>0</v>
          </cell>
        </row>
        <row r="4421">
          <cell r="C4421" t="str">
            <v>华融化学</v>
          </cell>
          <cell r="D4421">
            <v>0</v>
          </cell>
          <cell r="E4421">
            <v>0</v>
          </cell>
          <cell r="F4421">
            <v>0</v>
          </cell>
          <cell r="G4421">
            <v>-1</v>
          </cell>
          <cell r="H4421">
            <v>0</v>
          </cell>
          <cell r="I4421">
            <v>-0.021</v>
          </cell>
          <cell r="J4421">
            <v>0</v>
          </cell>
          <cell r="K4421">
            <v>0</v>
          </cell>
        </row>
        <row r="4422">
          <cell r="C4422" t="str">
            <v>普蕊斯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>
            <v>0</v>
          </cell>
          <cell r="I4422">
            <v>-0.015</v>
          </cell>
          <cell r="J4422">
            <v>0</v>
          </cell>
          <cell r="K4422">
            <v>-1</v>
          </cell>
        </row>
        <row r="4423">
          <cell r="C4423" t="str">
            <v>富士莱</v>
          </cell>
          <cell r="D4423">
            <v>2</v>
          </cell>
          <cell r="E4423">
            <v>0</v>
          </cell>
          <cell r="F4423">
            <v>1</v>
          </cell>
          <cell r="G4423">
            <v>-1</v>
          </cell>
          <cell r="H4423">
            <v>0</v>
          </cell>
          <cell r="I4423">
            <v>-0.046</v>
          </cell>
          <cell r="J4423">
            <v>0</v>
          </cell>
          <cell r="K4423">
            <v>0</v>
          </cell>
        </row>
        <row r="4424">
          <cell r="C4424" t="str">
            <v>艾布鲁</v>
          </cell>
          <cell r="D4424">
            <v>2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0.03</v>
          </cell>
          <cell r="J4424">
            <v>0</v>
          </cell>
          <cell r="K4424">
            <v>-1</v>
          </cell>
        </row>
        <row r="4425">
          <cell r="C4425" t="str">
            <v>格力博</v>
          </cell>
          <cell r="D4425">
            <v>3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-0.181</v>
          </cell>
          <cell r="J4425">
            <v>0</v>
          </cell>
          <cell r="K4425">
            <v>0</v>
          </cell>
        </row>
        <row r="4426">
          <cell r="C4426" t="str">
            <v>恒工精密</v>
          </cell>
          <cell r="D4426">
            <v>3</v>
          </cell>
          <cell r="E4426">
            <v>0</v>
          </cell>
          <cell r="F4426">
            <v>-1</v>
          </cell>
          <cell r="G4426">
            <v>1</v>
          </cell>
          <cell r="H4426">
            <v>0</v>
          </cell>
          <cell r="I4426">
            <v>-0.307</v>
          </cell>
          <cell r="J4426">
            <v>0</v>
          </cell>
          <cell r="K4426">
            <v>0</v>
          </cell>
        </row>
        <row r="4427">
          <cell r="C4427" t="str">
            <v>海看股份</v>
          </cell>
          <cell r="D4427">
            <v>1</v>
          </cell>
          <cell r="E4427">
            <v>2</v>
          </cell>
          <cell r="F4427">
            <v>0</v>
          </cell>
          <cell r="G4427">
            <v>0</v>
          </cell>
          <cell r="H4427">
            <v>0</v>
          </cell>
          <cell r="I4427">
            <v>-0.008</v>
          </cell>
          <cell r="J4427">
            <v>0</v>
          </cell>
          <cell r="K4427">
            <v>0</v>
          </cell>
        </row>
        <row r="4428">
          <cell r="C4428" t="str">
            <v>泰恩康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0.029</v>
          </cell>
          <cell r="J4428">
            <v>0</v>
          </cell>
          <cell r="K4428">
            <v>0</v>
          </cell>
        </row>
        <row r="4429">
          <cell r="C4429" t="str">
            <v>华新环保</v>
          </cell>
          <cell r="D4429">
            <v>0</v>
          </cell>
          <cell r="E4429">
            <v>1</v>
          </cell>
          <cell r="F4429">
            <v>1</v>
          </cell>
          <cell r="G4429">
            <v>-1</v>
          </cell>
          <cell r="H4429">
            <v>0</v>
          </cell>
          <cell r="I4429">
            <v>-0.016</v>
          </cell>
          <cell r="J4429">
            <v>0</v>
          </cell>
          <cell r="K4429">
            <v>0</v>
          </cell>
        </row>
        <row r="4430">
          <cell r="C4430" t="str">
            <v>宇邦新材</v>
          </cell>
          <cell r="D4430">
            <v>4</v>
          </cell>
          <cell r="E4430">
            <v>0</v>
          </cell>
          <cell r="F4430">
            <v>0</v>
          </cell>
          <cell r="G4430">
            <v>1</v>
          </cell>
          <cell r="H4430">
            <v>0</v>
          </cell>
          <cell r="I4430">
            <v>0.1</v>
          </cell>
          <cell r="J4430">
            <v>0</v>
          </cell>
          <cell r="K4430">
            <v>0</v>
          </cell>
        </row>
        <row r="4431">
          <cell r="C4431" t="str">
            <v>华厦眼科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-0.023</v>
          </cell>
          <cell r="J4431">
            <v>0</v>
          </cell>
          <cell r="K4431">
            <v>-1</v>
          </cell>
        </row>
        <row r="4432">
          <cell r="C4432" t="str">
            <v>铭利达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0.015</v>
          </cell>
          <cell r="J4432">
            <v>0</v>
          </cell>
          <cell r="K4432">
            <v>-1</v>
          </cell>
        </row>
        <row r="4433">
          <cell r="C4433" t="str">
            <v>华大九天</v>
          </cell>
          <cell r="D4433">
            <v>0</v>
          </cell>
          <cell r="E4433">
            <v>2</v>
          </cell>
          <cell r="F4433">
            <v>0</v>
          </cell>
          <cell r="G4433">
            <v>0</v>
          </cell>
          <cell r="H4433">
            <v>0</v>
          </cell>
          <cell r="I4433">
            <v>0.53</v>
          </cell>
          <cell r="J4433">
            <v>0</v>
          </cell>
          <cell r="K4433">
            <v>1</v>
          </cell>
        </row>
        <row r="4434">
          <cell r="C4434" t="str">
            <v>汉仪股份</v>
          </cell>
          <cell r="D4434">
            <v>0</v>
          </cell>
          <cell r="E4434">
            <v>0</v>
          </cell>
          <cell r="F4434">
            <v>0</v>
          </cell>
          <cell r="G4434">
            <v>-1</v>
          </cell>
          <cell r="H4434">
            <v>0</v>
          </cell>
          <cell r="I4434">
            <v>0.006</v>
          </cell>
          <cell r="J4434">
            <v>0</v>
          </cell>
          <cell r="K4434">
            <v>0</v>
          </cell>
        </row>
        <row r="4435">
          <cell r="C4435" t="str">
            <v>英华特</v>
          </cell>
          <cell r="D4435">
            <v>0</v>
          </cell>
          <cell r="E4435">
            <v>2</v>
          </cell>
          <cell r="F4435">
            <v>0</v>
          </cell>
          <cell r="G4435">
            <v>0</v>
          </cell>
          <cell r="H4435">
            <v>0</v>
          </cell>
          <cell r="I4435">
            <v>0.083</v>
          </cell>
          <cell r="J4435">
            <v>0</v>
          </cell>
          <cell r="K4435">
            <v>-1</v>
          </cell>
        </row>
        <row r="4436">
          <cell r="C4436" t="str">
            <v>瑞晨环保</v>
          </cell>
          <cell r="D4436">
            <v>0</v>
          </cell>
          <cell r="E4436">
            <v>2</v>
          </cell>
          <cell r="F4436">
            <v>0</v>
          </cell>
          <cell r="G4436">
            <v>-1</v>
          </cell>
          <cell r="H4436">
            <v>0</v>
          </cell>
          <cell r="I4436">
            <v>0</v>
          </cell>
          <cell r="J4436">
            <v>0</v>
          </cell>
          <cell r="K4436">
            <v>0</v>
          </cell>
        </row>
        <row r="4437">
          <cell r="C4437" t="str">
            <v>嘉曼服饰</v>
          </cell>
          <cell r="D4437">
            <v>1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-0.001</v>
          </cell>
          <cell r="J4437">
            <v>0</v>
          </cell>
          <cell r="K4437">
            <v>0</v>
          </cell>
        </row>
        <row r="4438">
          <cell r="C4438" t="str">
            <v>新天地</v>
          </cell>
          <cell r="D4438">
            <v>2</v>
          </cell>
          <cell r="E4438">
            <v>2</v>
          </cell>
          <cell r="F4438">
            <v>0</v>
          </cell>
          <cell r="G4438">
            <v>0</v>
          </cell>
          <cell r="H4438">
            <v>0</v>
          </cell>
          <cell r="I4438">
            <v>-0.033</v>
          </cell>
          <cell r="J4438">
            <v>0</v>
          </cell>
          <cell r="K4438">
            <v>-1</v>
          </cell>
        </row>
        <row r="4439">
          <cell r="C4439" t="str">
            <v>快可电子</v>
          </cell>
          <cell r="D4439">
            <v>0</v>
          </cell>
          <cell r="E4439">
            <v>1</v>
          </cell>
          <cell r="F4439">
            <v>0</v>
          </cell>
          <cell r="G4439">
            <v>0</v>
          </cell>
          <cell r="H4439">
            <v>0</v>
          </cell>
          <cell r="I4439">
            <v>0.058</v>
          </cell>
          <cell r="J4439">
            <v>0</v>
          </cell>
          <cell r="K4439">
            <v>0</v>
          </cell>
        </row>
        <row r="4440">
          <cell r="C4440" t="str">
            <v>金道科技</v>
          </cell>
          <cell r="D4440">
            <v>0</v>
          </cell>
          <cell r="E4440">
            <v>0</v>
          </cell>
          <cell r="F4440">
            <v>1</v>
          </cell>
          <cell r="G4440">
            <v>-1</v>
          </cell>
          <cell r="H4440">
            <v>0</v>
          </cell>
          <cell r="I4440">
            <v>-0.023</v>
          </cell>
          <cell r="J4440">
            <v>0</v>
          </cell>
          <cell r="K4440">
            <v>0</v>
          </cell>
        </row>
        <row r="4441">
          <cell r="C4441" t="str">
            <v>珠城科技</v>
          </cell>
          <cell r="D4441">
            <v>2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-0.005</v>
          </cell>
          <cell r="J4441">
            <v>0</v>
          </cell>
          <cell r="K4441">
            <v>-1</v>
          </cell>
        </row>
        <row r="4442">
          <cell r="C4442" t="str">
            <v>科源制药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-0.052</v>
          </cell>
          <cell r="J4442">
            <v>0</v>
          </cell>
          <cell r="K4442">
            <v>0</v>
          </cell>
        </row>
        <row r="4443">
          <cell r="C4443" t="str">
            <v>金禄电子</v>
          </cell>
          <cell r="D4443">
            <v>4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-0.007</v>
          </cell>
          <cell r="J4443">
            <v>0</v>
          </cell>
          <cell r="K4443">
            <v>-1</v>
          </cell>
        </row>
        <row r="4444">
          <cell r="C4444" t="str">
            <v>聚胶股份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-0.072</v>
          </cell>
          <cell r="J4444">
            <v>0</v>
          </cell>
          <cell r="K4444">
            <v>-1</v>
          </cell>
        </row>
        <row r="4445">
          <cell r="C4445" t="str">
            <v>鸿日达</v>
          </cell>
          <cell r="D4445">
            <v>1</v>
          </cell>
          <cell r="E4445">
            <v>0</v>
          </cell>
          <cell r="F4445">
            <v>0</v>
          </cell>
          <cell r="G4445">
            <v>-1</v>
          </cell>
          <cell r="H4445">
            <v>0</v>
          </cell>
          <cell r="I4445">
            <v>0.099</v>
          </cell>
          <cell r="J4445">
            <v>0</v>
          </cell>
          <cell r="K4445">
            <v>0</v>
          </cell>
        </row>
        <row r="4446">
          <cell r="C4446" t="str">
            <v>侨源股份</v>
          </cell>
          <cell r="D4446">
            <v>1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0.082</v>
          </cell>
          <cell r="J4446">
            <v>0</v>
          </cell>
          <cell r="K4446">
            <v>1</v>
          </cell>
        </row>
        <row r="4447">
          <cell r="C4447" t="str">
            <v>康力源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-0.051</v>
          </cell>
          <cell r="J4447">
            <v>0</v>
          </cell>
          <cell r="K4447">
            <v>0</v>
          </cell>
        </row>
        <row r="4448">
          <cell r="C4448" t="str">
            <v>清研环境</v>
          </cell>
          <cell r="D4448">
            <v>0</v>
          </cell>
          <cell r="E4448">
            <v>2</v>
          </cell>
          <cell r="F4448">
            <v>0</v>
          </cell>
          <cell r="G4448">
            <v>0</v>
          </cell>
          <cell r="H4448">
            <v>0</v>
          </cell>
          <cell r="I4448">
            <v>-0.027</v>
          </cell>
          <cell r="J4448">
            <v>0</v>
          </cell>
          <cell r="K4448">
            <v>-1</v>
          </cell>
        </row>
        <row r="4449">
          <cell r="C4449" t="str">
            <v>国缆检测</v>
          </cell>
          <cell r="D4449">
            <v>4</v>
          </cell>
          <cell r="E4449">
            <v>1</v>
          </cell>
          <cell r="F4449">
            <v>0</v>
          </cell>
          <cell r="G4449">
            <v>0</v>
          </cell>
          <cell r="H4449">
            <v>0</v>
          </cell>
          <cell r="I4449">
            <v>0.027</v>
          </cell>
          <cell r="J4449">
            <v>0</v>
          </cell>
          <cell r="K4449">
            <v>1</v>
          </cell>
        </row>
        <row r="4450">
          <cell r="C4450" t="str">
            <v>东星医疗</v>
          </cell>
          <cell r="D4450">
            <v>1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0.011</v>
          </cell>
          <cell r="J4450">
            <v>0</v>
          </cell>
          <cell r="K4450">
            <v>0</v>
          </cell>
        </row>
        <row r="4451">
          <cell r="C4451" t="str">
            <v>明阳电气</v>
          </cell>
          <cell r="D4451">
            <v>3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-0.224</v>
          </cell>
          <cell r="J4451">
            <v>0</v>
          </cell>
          <cell r="K4451">
            <v>0</v>
          </cell>
        </row>
        <row r="4452">
          <cell r="C4452" t="str">
            <v>海科新源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-0.046</v>
          </cell>
          <cell r="J4452">
            <v>0</v>
          </cell>
          <cell r="K4452">
            <v>0</v>
          </cell>
        </row>
        <row r="4453">
          <cell r="C4453" t="str">
            <v>三博脑科</v>
          </cell>
          <cell r="D4453">
            <v>0</v>
          </cell>
          <cell r="E4453">
            <v>0</v>
          </cell>
          <cell r="F4453">
            <v>0</v>
          </cell>
          <cell r="G4453">
            <v>-1</v>
          </cell>
          <cell r="H4453">
            <v>0</v>
          </cell>
          <cell r="I4453">
            <v>0.139</v>
          </cell>
          <cell r="J4453">
            <v>0</v>
          </cell>
          <cell r="K4453">
            <v>0</v>
          </cell>
        </row>
        <row r="4454">
          <cell r="C4454" t="str">
            <v>美硕科技</v>
          </cell>
          <cell r="D4454">
            <v>4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0.115</v>
          </cell>
          <cell r="J4454">
            <v>0</v>
          </cell>
          <cell r="K4454">
            <v>-1</v>
          </cell>
        </row>
        <row r="4455">
          <cell r="C4455" t="str">
            <v>新巨丰</v>
          </cell>
          <cell r="D4455">
            <v>1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-0.002</v>
          </cell>
          <cell r="J4455">
            <v>0</v>
          </cell>
          <cell r="K4455">
            <v>0</v>
          </cell>
        </row>
        <row r="4456">
          <cell r="C4456" t="str">
            <v>富乐德</v>
          </cell>
          <cell r="D4456">
            <v>3</v>
          </cell>
          <cell r="E4456">
            <v>1</v>
          </cell>
          <cell r="F4456">
            <v>0</v>
          </cell>
          <cell r="G4456">
            <v>0</v>
          </cell>
          <cell r="H4456">
            <v>0</v>
          </cell>
          <cell r="I4456">
            <v>0.105</v>
          </cell>
          <cell r="J4456">
            <v>0</v>
          </cell>
          <cell r="K4456">
            <v>-1</v>
          </cell>
        </row>
        <row r="4457">
          <cell r="C4457" t="str">
            <v>东利机械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-0.042</v>
          </cell>
          <cell r="J4457">
            <v>0</v>
          </cell>
          <cell r="K4457">
            <v>-1</v>
          </cell>
        </row>
        <row r="4458">
          <cell r="C4458" t="str">
            <v>卓创资讯</v>
          </cell>
          <cell r="D4458">
            <v>1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0.033</v>
          </cell>
          <cell r="J4458">
            <v>0</v>
          </cell>
          <cell r="K4458">
            <v>0</v>
          </cell>
        </row>
        <row r="4459">
          <cell r="C4459" t="str">
            <v>远翔新材</v>
          </cell>
          <cell r="D4459">
            <v>4</v>
          </cell>
          <cell r="E4459">
            <v>1</v>
          </cell>
          <cell r="F4459">
            <v>0</v>
          </cell>
          <cell r="G4459">
            <v>0</v>
          </cell>
          <cell r="H4459">
            <v>0</v>
          </cell>
          <cell r="I4459">
            <v>-0.351</v>
          </cell>
          <cell r="J4459">
            <v>0</v>
          </cell>
          <cell r="K4459">
            <v>-1</v>
          </cell>
        </row>
        <row r="4460">
          <cell r="C4460" t="str">
            <v>川宁生物</v>
          </cell>
          <cell r="D4460">
            <v>2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0.021</v>
          </cell>
          <cell r="J4460">
            <v>0</v>
          </cell>
          <cell r="K4460">
            <v>0</v>
          </cell>
        </row>
        <row r="4461">
          <cell r="C4461" t="str">
            <v>华如科技</v>
          </cell>
          <cell r="D4461">
            <v>1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0.004</v>
          </cell>
          <cell r="J4461">
            <v>0</v>
          </cell>
          <cell r="K4461">
            <v>0</v>
          </cell>
        </row>
        <row r="4462">
          <cell r="C4462" t="str">
            <v>真兰仪表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0.017</v>
          </cell>
          <cell r="J4462">
            <v>0</v>
          </cell>
          <cell r="K4462">
            <v>0</v>
          </cell>
        </row>
        <row r="4463">
          <cell r="C4463" t="str">
            <v>朗坤环境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0.013</v>
          </cell>
          <cell r="J4463">
            <v>0</v>
          </cell>
          <cell r="K4463">
            <v>-1</v>
          </cell>
        </row>
        <row r="4464">
          <cell r="C4464" t="str">
            <v>西测测试</v>
          </cell>
          <cell r="D4464">
            <v>2</v>
          </cell>
          <cell r="E4464">
            <v>0</v>
          </cell>
          <cell r="F4464">
            <v>1</v>
          </cell>
          <cell r="G4464">
            <v>-1</v>
          </cell>
          <cell r="H4464">
            <v>0</v>
          </cell>
          <cell r="I4464">
            <v>0.058</v>
          </cell>
          <cell r="J4464">
            <v>0</v>
          </cell>
          <cell r="K4464">
            <v>0</v>
          </cell>
        </row>
        <row r="4465">
          <cell r="C4465" t="str">
            <v>美利信</v>
          </cell>
          <cell r="D4465">
            <v>0</v>
          </cell>
          <cell r="E4465">
            <v>2</v>
          </cell>
          <cell r="F4465">
            <v>0</v>
          </cell>
          <cell r="G4465">
            <v>0</v>
          </cell>
          <cell r="H4465">
            <v>1</v>
          </cell>
          <cell r="I4465">
            <v>0.19</v>
          </cell>
          <cell r="J4465">
            <v>0</v>
          </cell>
          <cell r="K4465">
            <v>0</v>
          </cell>
        </row>
        <row r="4466">
          <cell r="C4466" t="str">
            <v>江波龙</v>
          </cell>
          <cell r="D4466">
            <v>4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-0.239</v>
          </cell>
          <cell r="J4466">
            <v>0</v>
          </cell>
          <cell r="K4466">
            <v>0</v>
          </cell>
        </row>
        <row r="4467">
          <cell r="C4467" t="str">
            <v>万得凯</v>
          </cell>
          <cell r="D4467">
            <v>0</v>
          </cell>
          <cell r="E4467">
            <v>2</v>
          </cell>
          <cell r="F4467">
            <v>0</v>
          </cell>
          <cell r="G4467">
            <v>-1</v>
          </cell>
          <cell r="H4467">
            <v>0</v>
          </cell>
          <cell r="I4467">
            <v>-0.095</v>
          </cell>
          <cell r="J4467">
            <v>0</v>
          </cell>
          <cell r="K4467">
            <v>-1</v>
          </cell>
        </row>
        <row r="4468">
          <cell r="C4468" t="str">
            <v>鑫宏业</v>
          </cell>
          <cell r="D4468">
            <v>0</v>
          </cell>
          <cell r="E4468">
            <v>2</v>
          </cell>
          <cell r="F4468">
            <v>0</v>
          </cell>
          <cell r="G4468">
            <v>0</v>
          </cell>
          <cell r="H4468">
            <v>0</v>
          </cell>
          <cell r="I4468">
            <v>0.052</v>
          </cell>
          <cell r="J4468">
            <v>0</v>
          </cell>
          <cell r="K4468">
            <v>-1</v>
          </cell>
        </row>
        <row r="4469">
          <cell r="C4469" t="str">
            <v>昆船智能</v>
          </cell>
          <cell r="D4469">
            <v>2</v>
          </cell>
          <cell r="E4469">
            <v>2</v>
          </cell>
          <cell r="F4469">
            <v>0</v>
          </cell>
          <cell r="G4469">
            <v>-1</v>
          </cell>
          <cell r="H4469">
            <v>0</v>
          </cell>
          <cell r="I4469">
            <v>-0.022</v>
          </cell>
          <cell r="J4469">
            <v>0</v>
          </cell>
          <cell r="K4469">
            <v>0</v>
          </cell>
        </row>
        <row r="4470">
          <cell r="C4470" t="str">
            <v>智立方</v>
          </cell>
          <cell r="D4470">
            <v>4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-0.074</v>
          </cell>
          <cell r="J4470">
            <v>0</v>
          </cell>
          <cell r="K4470">
            <v>0</v>
          </cell>
        </row>
        <row r="4471">
          <cell r="C4471" t="str">
            <v>凡拓数创</v>
          </cell>
          <cell r="D4471">
            <v>1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0.161</v>
          </cell>
          <cell r="J4471">
            <v>0</v>
          </cell>
          <cell r="K4471">
            <v>0</v>
          </cell>
        </row>
        <row r="4472">
          <cell r="C4472" t="str">
            <v>科瑞思</v>
          </cell>
          <cell r="D4472">
            <v>3</v>
          </cell>
          <cell r="E4472">
            <v>0</v>
          </cell>
          <cell r="F4472">
            <v>1</v>
          </cell>
          <cell r="G4472">
            <v>-1</v>
          </cell>
          <cell r="H4472">
            <v>0</v>
          </cell>
          <cell r="I4472">
            <v>-0.34</v>
          </cell>
          <cell r="J4472">
            <v>0</v>
          </cell>
          <cell r="K4472">
            <v>0</v>
          </cell>
        </row>
        <row r="4473">
          <cell r="C4473" t="str">
            <v>威士顿</v>
          </cell>
          <cell r="D4473">
            <v>1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0.127</v>
          </cell>
          <cell r="J4473">
            <v>0</v>
          </cell>
          <cell r="K4473">
            <v>-1</v>
          </cell>
        </row>
        <row r="4474">
          <cell r="C4474" t="str">
            <v>慧博云通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-0.031</v>
          </cell>
          <cell r="J4474">
            <v>0</v>
          </cell>
          <cell r="K4474">
            <v>0</v>
          </cell>
        </row>
        <row r="4475">
          <cell r="C4475" t="str">
            <v>鑫磊股份</v>
          </cell>
          <cell r="D4475">
            <v>0</v>
          </cell>
          <cell r="E4475">
            <v>0</v>
          </cell>
          <cell r="F4475">
            <v>0</v>
          </cell>
          <cell r="G4475">
            <v>-1</v>
          </cell>
          <cell r="H4475">
            <v>0</v>
          </cell>
          <cell r="I4475">
            <v>-0.045</v>
          </cell>
          <cell r="J4475">
            <v>0</v>
          </cell>
          <cell r="K4475">
            <v>-1</v>
          </cell>
        </row>
        <row r="4476">
          <cell r="C4476" t="str">
            <v>维海德</v>
          </cell>
          <cell r="D4476">
            <v>0</v>
          </cell>
          <cell r="E4476">
            <v>0</v>
          </cell>
          <cell r="F4476">
            <v>0</v>
          </cell>
          <cell r="G4476">
            <v>-1</v>
          </cell>
          <cell r="H4476">
            <v>0</v>
          </cell>
          <cell r="I4476">
            <v>-0.03</v>
          </cell>
          <cell r="J4476">
            <v>0</v>
          </cell>
          <cell r="K4476">
            <v>0</v>
          </cell>
        </row>
        <row r="4477">
          <cell r="C4477" t="str">
            <v>唯特偶</v>
          </cell>
          <cell r="D4477">
            <v>2</v>
          </cell>
          <cell r="E4477">
            <v>0</v>
          </cell>
          <cell r="F4477">
            <v>0</v>
          </cell>
          <cell r="G4477">
            <v>-1</v>
          </cell>
          <cell r="H4477">
            <v>0</v>
          </cell>
          <cell r="I4477">
            <v>0.03</v>
          </cell>
          <cell r="J4477">
            <v>0</v>
          </cell>
          <cell r="K4477">
            <v>0</v>
          </cell>
        </row>
        <row r="4478">
          <cell r="C4478" t="str">
            <v>豪江智能</v>
          </cell>
          <cell r="D4478">
            <v>3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-0.014</v>
          </cell>
          <cell r="J4478">
            <v>0</v>
          </cell>
          <cell r="K4478">
            <v>0</v>
          </cell>
        </row>
        <row r="4479">
          <cell r="C4479" t="str">
            <v>翰博高新</v>
          </cell>
          <cell r="D4479">
            <v>0</v>
          </cell>
          <cell r="E4479">
            <v>1</v>
          </cell>
          <cell r="F4479">
            <v>0</v>
          </cell>
          <cell r="G4479">
            <v>-1</v>
          </cell>
          <cell r="H4479">
            <v>0</v>
          </cell>
          <cell r="I4479">
            <v>0.011</v>
          </cell>
          <cell r="J4479">
            <v>0</v>
          </cell>
          <cell r="K4479">
            <v>0</v>
          </cell>
        </row>
        <row r="4480">
          <cell r="C4480" t="str">
            <v>绿通科技</v>
          </cell>
          <cell r="D4480">
            <v>0</v>
          </cell>
          <cell r="E4480">
            <v>2</v>
          </cell>
          <cell r="F4480">
            <v>0</v>
          </cell>
          <cell r="G4480">
            <v>-1</v>
          </cell>
          <cell r="H4480">
            <v>0</v>
          </cell>
          <cell r="I4480">
            <v>0.014</v>
          </cell>
          <cell r="J4480">
            <v>0</v>
          </cell>
          <cell r="K4480">
            <v>0</v>
          </cell>
        </row>
        <row r="4481">
          <cell r="C4481" t="str">
            <v>新莱福</v>
          </cell>
          <cell r="D4481">
            <v>2</v>
          </cell>
          <cell r="E4481">
            <v>0</v>
          </cell>
          <cell r="F4481">
            <v>0</v>
          </cell>
          <cell r="G4481">
            <v>0</v>
          </cell>
          <cell r="H4481">
            <v>0</v>
          </cell>
          <cell r="I4481">
            <v>0.022</v>
          </cell>
          <cell r="J4481">
            <v>0</v>
          </cell>
          <cell r="K4481">
            <v>0</v>
          </cell>
        </row>
        <row r="4482">
          <cell r="C4482" t="str">
            <v>曼恩斯特</v>
          </cell>
          <cell r="D4482">
            <v>0</v>
          </cell>
          <cell r="E4482">
            <v>2</v>
          </cell>
          <cell r="F4482">
            <v>0</v>
          </cell>
          <cell r="G4482">
            <v>0</v>
          </cell>
          <cell r="H4482">
            <v>0</v>
          </cell>
          <cell r="I4482">
            <v>0.328</v>
          </cell>
          <cell r="J4482">
            <v>0</v>
          </cell>
          <cell r="K4482">
            <v>1</v>
          </cell>
        </row>
        <row r="4483">
          <cell r="C4483" t="str">
            <v>捷邦科技</v>
          </cell>
          <cell r="D4483">
            <v>4</v>
          </cell>
          <cell r="E4483">
            <v>0</v>
          </cell>
          <cell r="F4483">
            <v>-1</v>
          </cell>
          <cell r="G4483">
            <v>1</v>
          </cell>
          <cell r="H4483">
            <v>0</v>
          </cell>
          <cell r="I4483">
            <v>-0.223</v>
          </cell>
          <cell r="J4483">
            <v>0</v>
          </cell>
          <cell r="K4483">
            <v>0</v>
          </cell>
        </row>
        <row r="4484">
          <cell r="C4484" t="str">
            <v>华宝新能</v>
          </cell>
          <cell r="D4484">
            <v>3</v>
          </cell>
          <cell r="E4484">
            <v>2</v>
          </cell>
          <cell r="F4484">
            <v>0</v>
          </cell>
          <cell r="G4484">
            <v>0</v>
          </cell>
          <cell r="H4484">
            <v>0</v>
          </cell>
          <cell r="I4484">
            <v>-0.082</v>
          </cell>
          <cell r="J4484">
            <v>0</v>
          </cell>
          <cell r="K4484">
            <v>0</v>
          </cell>
        </row>
        <row r="4485">
          <cell r="C4485" t="str">
            <v>维峰电子</v>
          </cell>
          <cell r="D4485">
            <v>4</v>
          </cell>
          <cell r="E4485">
            <v>2</v>
          </cell>
          <cell r="F4485">
            <v>0</v>
          </cell>
          <cell r="G4485">
            <v>1</v>
          </cell>
          <cell r="H4485">
            <v>0</v>
          </cell>
          <cell r="I4485">
            <v>-0.01</v>
          </cell>
          <cell r="J4485">
            <v>0</v>
          </cell>
          <cell r="K4485">
            <v>0</v>
          </cell>
        </row>
        <row r="4486">
          <cell r="C4486" t="str">
            <v>信音电子</v>
          </cell>
          <cell r="D4486">
            <v>2</v>
          </cell>
          <cell r="E4486">
            <v>0</v>
          </cell>
          <cell r="F4486">
            <v>0</v>
          </cell>
          <cell r="G4486">
            <v>0</v>
          </cell>
          <cell r="H4486">
            <v>0</v>
          </cell>
          <cell r="I4486">
            <v>-0.021</v>
          </cell>
          <cell r="J4486">
            <v>0</v>
          </cell>
          <cell r="K4486">
            <v>-1</v>
          </cell>
        </row>
        <row r="4487">
          <cell r="C4487" t="str">
            <v>熵基科技</v>
          </cell>
          <cell r="D4487">
            <v>0</v>
          </cell>
          <cell r="E4487">
            <v>0</v>
          </cell>
          <cell r="F4487">
            <v>0</v>
          </cell>
          <cell r="G4487">
            <v>-1</v>
          </cell>
          <cell r="H4487">
            <v>0</v>
          </cell>
          <cell r="I4487">
            <v>-0.016</v>
          </cell>
          <cell r="J4487">
            <v>0</v>
          </cell>
          <cell r="K4487">
            <v>0</v>
          </cell>
        </row>
        <row r="4488">
          <cell r="C4488" t="str">
            <v>恩威医药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-0.004</v>
          </cell>
          <cell r="J4488">
            <v>0</v>
          </cell>
          <cell r="K4488">
            <v>0</v>
          </cell>
        </row>
        <row r="4489">
          <cell r="C4489" t="str">
            <v>德尔玛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0.036</v>
          </cell>
          <cell r="J4489">
            <v>0</v>
          </cell>
          <cell r="K4489">
            <v>0</v>
          </cell>
        </row>
        <row r="4490">
          <cell r="C4490" t="str">
            <v>诺思格</v>
          </cell>
          <cell r="D4490">
            <v>1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0.33</v>
          </cell>
          <cell r="J4490">
            <v>0</v>
          </cell>
          <cell r="K4490">
            <v>0</v>
          </cell>
        </row>
        <row r="4491">
          <cell r="C4491" t="str">
            <v>天元宠物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-0.016</v>
          </cell>
          <cell r="J4491">
            <v>0</v>
          </cell>
          <cell r="K4491">
            <v>0</v>
          </cell>
        </row>
        <row r="4492">
          <cell r="C4492" t="str">
            <v>趣睡科技</v>
          </cell>
          <cell r="D4492">
            <v>0</v>
          </cell>
          <cell r="E4492">
            <v>1</v>
          </cell>
          <cell r="F4492">
            <v>0</v>
          </cell>
          <cell r="G4492">
            <v>-1</v>
          </cell>
          <cell r="H4492">
            <v>0</v>
          </cell>
          <cell r="I4492">
            <v>-0.055</v>
          </cell>
          <cell r="J4492">
            <v>0</v>
          </cell>
          <cell r="K4492">
            <v>0</v>
          </cell>
        </row>
        <row r="4493">
          <cell r="C4493" t="str">
            <v>亚华电子</v>
          </cell>
          <cell r="D4493">
            <v>2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0.114</v>
          </cell>
          <cell r="J4493">
            <v>0</v>
          </cell>
          <cell r="K4493">
            <v>0</v>
          </cell>
        </row>
        <row r="4494">
          <cell r="C4494" t="str">
            <v>凯格精机</v>
          </cell>
          <cell r="D4494">
            <v>4</v>
          </cell>
          <cell r="E4494">
            <v>0</v>
          </cell>
          <cell r="F4494">
            <v>-1</v>
          </cell>
          <cell r="G4494">
            <v>1</v>
          </cell>
          <cell r="H4494">
            <v>0</v>
          </cell>
          <cell r="I4494">
            <v>0.113</v>
          </cell>
          <cell r="J4494">
            <v>0</v>
          </cell>
          <cell r="K4494">
            <v>0</v>
          </cell>
        </row>
        <row r="4495">
          <cell r="C4495" t="str">
            <v>通行宝</v>
          </cell>
          <cell r="D4495">
            <v>1</v>
          </cell>
          <cell r="E4495">
            <v>1</v>
          </cell>
          <cell r="F4495">
            <v>0</v>
          </cell>
          <cell r="G4495">
            <v>0</v>
          </cell>
          <cell r="H4495">
            <v>0</v>
          </cell>
          <cell r="I4495">
            <v>0.169</v>
          </cell>
          <cell r="J4495">
            <v>0</v>
          </cell>
          <cell r="K4495">
            <v>1</v>
          </cell>
        </row>
        <row r="4496">
          <cell r="C4496" t="str">
            <v>涛涛车业</v>
          </cell>
          <cell r="D4496">
            <v>2</v>
          </cell>
          <cell r="E4496">
            <v>0</v>
          </cell>
          <cell r="F4496">
            <v>0</v>
          </cell>
          <cell r="G4496">
            <v>0</v>
          </cell>
          <cell r="H4496">
            <v>0</v>
          </cell>
          <cell r="I4496">
            <v>-0.002</v>
          </cell>
          <cell r="J4496">
            <v>0</v>
          </cell>
          <cell r="K4496">
            <v>1</v>
          </cell>
        </row>
        <row r="4497">
          <cell r="C4497" t="str">
            <v>蓝箭电子</v>
          </cell>
          <cell r="D4497">
            <v>3</v>
          </cell>
          <cell r="E4497">
            <v>1</v>
          </cell>
          <cell r="F4497">
            <v>0</v>
          </cell>
          <cell r="G4497">
            <v>0</v>
          </cell>
          <cell r="H4497">
            <v>0</v>
          </cell>
          <cell r="I4497">
            <v>0.054</v>
          </cell>
          <cell r="J4497">
            <v>0</v>
          </cell>
          <cell r="K4497">
            <v>0</v>
          </cell>
        </row>
        <row r="4498">
          <cell r="C4498" t="str">
            <v>信德新材</v>
          </cell>
          <cell r="D4498">
            <v>0</v>
          </cell>
          <cell r="E4498">
            <v>2</v>
          </cell>
          <cell r="F4498">
            <v>0</v>
          </cell>
          <cell r="G4498">
            <v>-1</v>
          </cell>
          <cell r="H4498">
            <v>0</v>
          </cell>
          <cell r="I4498">
            <v>-0.058</v>
          </cell>
          <cell r="J4498">
            <v>0</v>
          </cell>
          <cell r="K4498">
            <v>0</v>
          </cell>
        </row>
        <row r="4499">
          <cell r="C4499" t="str">
            <v>普莱得</v>
          </cell>
          <cell r="D4499">
            <v>3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0.098</v>
          </cell>
          <cell r="J4499">
            <v>0</v>
          </cell>
          <cell r="K4499">
            <v>0</v>
          </cell>
        </row>
        <row r="4500">
          <cell r="C4500" t="str">
            <v>南王科技</v>
          </cell>
          <cell r="D4500">
            <v>1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0.024</v>
          </cell>
          <cell r="J4500">
            <v>0</v>
          </cell>
          <cell r="K4500">
            <v>0</v>
          </cell>
        </row>
        <row r="4501">
          <cell r="C4501" t="str">
            <v>天振股份</v>
          </cell>
          <cell r="D4501">
            <v>0</v>
          </cell>
          <cell r="E4501">
            <v>2</v>
          </cell>
          <cell r="F4501">
            <v>1</v>
          </cell>
          <cell r="G4501">
            <v>-1</v>
          </cell>
          <cell r="H4501">
            <v>0</v>
          </cell>
          <cell r="I4501">
            <v>0.013</v>
          </cell>
          <cell r="J4501">
            <v>0</v>
          </cell>
          <cell r="K4501">
            <v>0</v>
          </cell>
        </row>
        <row r="4502">
          <cell r="C4502" t="str">
            <v>北方长龙</v>
          </cell>
          <cell r="D4502">
            <v>4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-0.128</v>
          </cell>
          <cell r="J4502">
            <v>0</v>
          </cell>
          <cell r="K4502">
            <v>0</v>
          </cell>
        </row>
        <row r="4503">
          <cell r="C4503" t="str">
            <v>湖南裕能</v>
          </cell>
          <cell r="D4503">
            <v>1</v>
          </cell>
          <cell r="E4503">
            <v>0</v>
          </cell>
          <cell r="F4503">
            <v>0</v>
          </cell>
          <cell r="G4503">
            <v>1</v>
          </cell>
          <cell r="H4503">
            <v>0</v>
          </cell>
          <cell r="I4503">
            <v>0.219</v>
          </cell>
          <cell r="J4503">
            <v>0</v>
          </cell>
          <cell r="K4503">
            <v>0</v>
          </cell>
        </row>
        <row r="4504">
          <cell r="C4504" t="str">
            <v>东南电子</v>
          </cell>
          <cell r="D4504">
            <v>3</v>
          </cell>
          <cell r="E4504">
            <v>0</v>
          </cell>
          <cell r="F4504">
            <v>0</v>
          </cell>
          <cell r="G4504">
            <v>-1</v>
          </cell>
          <cell r="H4504">
            <v>0</v>
          </cell>
          <cell r="I4504">
            <v>-0.056</v>
          </cell>
          <cell r="J4504">
            <v>0</v>
          </cell>
          <cell r="K4504">
            <v>0</v>
          </cell>
        </row>
        <row r="4505">
          <cell r="C4505" t="str">
            <v>荣旗科技</v>
          </cell>
          <cell r="D4505">
            <v>3</v>
          </cell>
          <cell r="E4505">
            <v>0</v>
          </cell>
          <cell r="F4505">
            <v>0</v>
          </cell>
          <cell r="G4505">
            <v>1</v>
          </cell>
          <cell r="H4505">
            <v>0</v>
          </cell>
          <cell r="I4505">
            <v>0.077</v>
          </cell>
          <cell r="J4505">
            <v>0</v>
          </cell>
          <cell r="K4505">
            <v>0</v>
          </cell>
        </row>
        <row r="4506">
          <cell r="C4506" t="str">
            <v>众智科技</v>
          </cell>
          <cell r="D4506">
            <v>3</v>
          </cell>
          <cell r="E4506">
            <v>0</v>
          </cell>
          <cell r="F4506">
            <v>0</v>
          </cell>
          <cell r="G4506">
            <v>-1</v>
          </cell>
          <cell r="H4506">
            <v>0</v>
          </cell>
          <cell r="I4506">
            <v>-0.05</v>
          </cell>
          <cell r="J4506">
            <v>0</v>
          </cell>
          <cell r="K4506">
            <v>0</v>
          </cell>
        </row>
        <row r="4507">
          <cell r="C4507" t="str">
            <v>民爆光电</v>
          </cell>
          <cell r="D4507">
            <v>1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-0.053</v>
          </cell>
          <cell r="J4507">
            <v>0</v>
          </cell>
          <cell r="K4507">
            <v>-1</v>
          </cell>
        </row>
        <row r="4508">
          <cell r="C4508" t="str">
            <v>美好医疗</v>
          </cell>
          <cell r="D4508">
            <v>3</v>
          </cell>
          <cell r="E4508">
            <v>0</v>
          </cell>
          <cell r="F4508">
            <v>-1</v>
          </cell>
          <cell r="G4508">
            <v>1</v>
          </cell>
          <cell r="H4508">
            <v>0</v>
          </cell>
          <cell r="I4508">
            <v>-0.02</v>
          </cell>
          <cell r="J4508">
            <v>0</v>
          </cell>
          <cell r="K4508">
            <v>0</v>
          </cell>
        </row>
        <row r="4509">
          <cell r="C4509" t="str">
            <v>矩阵股份</v>
          </cell>
          <cell r="D4509">
            <v>3</v>
          </cell>
          <cell r="E4509">
            <v>1</v>
          </cell>
          <cell r="F4509">
            <v>0</v>
          </cell>
          <cell r="G4509">
            <v>0</v>
          </cell>
          <cell r="H4509">
            <v>0</v>
          </cell>
          <cell r="I4509">
            <v>-0.041</v>
          </cell>
          <cell r="J4509">
            <v>0</v>
          </cell>
          <cell r="K4509">
            <v>-1</v>
          </cell>
        </row>
        <row r="4510">
          <cell r="C4510" t="str">
            <v>一博科技</v>
          </cell>
          <cell r="D4510">
            <v>3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0.066</v>
          </cell>
          <cell r="J4510">
            <v>0</v>
          </cell>
          <cell r="K4510">
            <v>0</v>
          </cell>
        </row>
        <row r="4511">
          <cell r="C4511" t="str">
            <v>怡和嘉业</v>
          </cell>
          <cell r="D4511">
            <v>2</v>
          </cell>
          <cell r="E4511">
            <v>2</v>
          </cell>
          <cell r="F4511">
            <v>0</v>
          </cell>
          <cell r="G4511">
            <v>0</v>
          </cell>
          <cell r="H4511">
            <v>0</v>
          </cell>
          <cell r="I4511">
            <v>0.284</v>
          </cell>
          <cell r="J4511">
            <v>0</v>
          </cell>
          <cell r="K4511">
            <v>0</v>
          </cell>
        </row>
        <row r="4512">
          <cell r="C4512" t="str">
            <v>丰立智能</v>
          </cell>
          <cell r="D4512">
            <v>2</v>
          </cell>
          <cell r="E4512">
            <v>1</v>
          </cell>
          <cell r="F4512">
            <v>1</v>
          </cell>
          <cell r="G4512">
            <v>-1</v>
          </cell>
          <cell r="H4512">
            <v>0</v>
          </cell>
          <cell r="I4512">
            <v>-0.036</v>
          </cell>
          <cell r="J4512">
            <v>0</v>
          </cell>
          <cell r="K4512">
            <v>0</v>
          </cell>
        </row>
        <row r="4513">
          <cell r="C4513" t="str">
            <v>联动科技</v>
          </cell>
          <cell r="D4513">
            <v>4</v>
          </cell>
          <cell r="E4513">
            <v>2</v>
          </cell>
          <cell r="F4513">
            <v>0</v>
          </cell>
          <cell r="G4513">
            <v>1</v>
          </cell>
          <cell r="H4513">
            <v>0</v>
          </cell>
          <cell r="I4513">
            <v>0.611</v>
          </cell>
          <cell r="J4513">
            <v>0</v>
          </cell>
          <cell r="K4513">
            <v>0</v>
          </cell>
        </row>
        <row r="4514">
          <cell r="C4514" t="str">
            <v>国科恒泰</v>
          </cell>
          <cell r="D4514">
            <v>0</v>
          </cell>
          <cell r="E4514">
            <v>1</v>
          </cell>
          <cell r="F4514">
            <v>1</v>
          </cell>
          <cell r="G4514">
            <v>-1</v>
          </cell>
          <cell r="H4514">
            <v>0</v>
          </cell>
          <cell r="I4514">
            <v>-0.061</v>
          </cell>
          <cell r="J4514">
            <v>0</v>
          </cell>
          <cell r="K4514">
            <v>0</v>
          </cell>
        </row>
        <row r="4515">
          <cell r="C4515" t="str">
            <v>敷尔佳</v>
          </cell>
          <cell r="D4515">
            <v>0</v>
          </cell>
          <cell r="E4515">
            <v>0</v>
          </cell>
          <cell r="F4515">
            <v>1</v>
          </cell>
          <cell r="G4515">
            <v>-1</v>
          </cell>
          <cell r="H4515">
            <v>0</v>
          </cell>
          <cell r="I4515">
            <v>0.084</v>
          </cell>
          <cell r="J4515">
            <v>0</v>
          </cell>
          <cell r="K4515">
            <v>0</v>
          </cell>
        </row>
        <row r="4516">
          <cell r="C4516" t="str">
            <v>科净源</v>
          </cell>
          <cell r="D4516">
            <v>0</v>
          </cell>
          <cell r="E4516">
            <v>0</v>
          </cell>
          <cell r="F4516">
            <v>0</v>
          </cell>
          <cell r="G4516">
            <v>-1</v>
          </cell>
          <cell r="H4516">
            <v>0</v>
          </cell>
          <cell r="I4516">
            <v>-0.038</v>
          </cell>
          <cell r="J4516">
            <v>0</v>
          </cell>
          <cell r="K4516">
            <v>0</v>
          </cell>
        </row>
        <row r="4517">
          <cell r="C4517" t="str">
            <v>凌玮科技</v>
          </cell>
          <cell r="D4517">
            <v>1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-0.044</v>
          </cell>
          <cell r="J4517">
            <v>0</v>
          </cell>
          <cell r="K4517">
            <v>-1</v>
          </cell>
        </row>
        <row r="4518">
          <cell r="C4518" t="str">
            <v>致欧科技</v>
          </cell>
          <cell r="D4518">
            <v>1</v>
          </cell>
          <cell r="E4518">
            <v>0</v>
          </cell>
          <cell r="F4518">
            <v>1</v>
          </cell>
          <cell r="G4518">
            <v>-1</v>
          </cell>
          <cell r="H4518">
            <v>0</v>
          </cell>
          <cell r="I4518">
            <v>-0.024</v>
          </cell>
          <cell r="J4518">
            <v>0</v>
          </cell>
          <cell r="K4518">
            <v>0</v>
          </cell>
        </row>
        <row r="4519">
          <cell r="C4519" t="str">
            <v>鼎泰高科</v>
          </cell>
          <cell r="D4519">
            <v>4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-0.053</v>
          </cell>
          <cell r="J4519">
            <v>0</v>
          </cell>
          <cell r="K4519">
            <v>0</v>
          </cell>
        </row>
        <row r="4520">
          <cell r="C4520" t="str">
            <v>通达海</v>
          </cell>
          <cell r="D4520">
            <v>2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-0.06</v>
          </cell>
          <cell r="J4520">
            <v>0</v>
          </cell>
          <cell r="K4520">
            <v>0</v>
          </cell>
        </row>
        <row r="4521">
          <cell r="C4521" t="str">
            <v>天山电子</v>
          </cell>
          <cell r="D4521">
            <v>4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-0.015</v>
          </cell>
          <cell r="J4521">
            <v>0</v>
          </cell>
          <cell r="K4521">
            <v>0</v>
          </cell>
        </row>
        <row r="4522">
          <cell r="C4522" t="str">
            <v>挖金客</v>
          </cell>
          <cell r="D4522">
            <v>0</v>
          </cell>
          <cell r="E4522">
            <v>0</v>
          </cell>
          <cell r="F4522">
            <v>0</v>
          </cell>
          <cell r="G4522">
            <v>-1</v>
          </cell>
          <cell r="H4522">
            <v>0</v>
          </cell>
          <cell r="I4522">
            <v>0.118</v>
          </cell>
          <cell r="J4522">
            <v>0</v>
          </cell>
          <cell r="K4522">
            <v>0</v>
          </cell>
        </row>
        <row r="4523">
          <cell r="C4523" t="str">
            <v>赛维时代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0.062</v>
          </cell>
          <cell r="J4523">
            <v>0</v>
          </cell>
          <cell r="K4523">
            <v>-1</v>
          </cell>
        </row>
        <row r="4524">
          <cell r="C4524" t="str">
            <v>蜂助手</v>
          </cell>
          <cell r="D4524">
            <v>0</v>
          </cell>
          <cell r="E4524">
            <v>0</v>
          </cell>
          <cell r="F4524">
            <v>0</v>
          </cell>
          <cell r="G4524">
            <v>-1</v>
          </cell>
          <cell r="H4524">
            <v>0</v>
          </cell>
          <cell r="I4524">
            <v>0.021</v>
          </cell>
          <cell r="J4524">
            <v>0</v>
          </cell>
          <cell r="K4524">
            <v>0</v>
          </cell>
        </row>
        <row r="4525">
          <cell r="C4525" t="str">
            <v>天键股份</v>
          </cell>
          <cell r="D4525">
            <v>4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-0.1</v>
          </cell>
          <cell r="J4525">
            <v>0</v>
          </cell>
          <cell r="K4525">
            <v>0</v>
          </cell>
        </row>
        <row r="4526">
          <cell r="C4526" t="str">
            <v>未来电器</v>
          </cell>
          <cell r="D4526">
            <v>4</v>
          </cell>
          <cell r="E4526">
            <v>1</v>
          </cell>
          <cell r="F4526">
            <v>0</v>
          </cell>
          <cell r="G4526">
            <v>0</v>
          </cell>
          <cell r="H4526">
            <v>0</v>
          </cell>
          <cell r="I4526">
            <v>0.177</v>
          </cell>
          <cell r="J4526">
            <v>0</v>
          </cell>
          <cell r="K4526">
            <v>0</v>
          </cell>
        </row>
        <row r="4527">
          <cell r="C4527" t="str">
            <v>光大同创</v>
          </cell>
          <cell r="D4527">
            <v>3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0.358</v>
          </cell>
          <cell r="J4527">
            <v>0</v>
          </cell>
          <cell r="K4527">
            <v>-1</v>
          </cell>
        </row>
        <row r="4528">
          <cell r="C4528" t="str">
            <v>欣灵电气</v>
          </cell>
          <cell r="D4528">
            <v>4</v>
          </cell>
          <cell r="E4528">
            <v>0</v>
          </cell>
          <cell r="F4528">
            <v>0</v>
          </cell>
          <cell r="G4528">
            <v>-1</v>
          </cell>
          <cell r="H4528">
            <v>0</v>
          </cell>
          <cell r="I4528">
            <v>-0.238</v>
          </cell>
          <cell r="J4528">
            <v>0</v>
          </cell>
          <cell r="K4528">
            <v>0</v>
          </cell>
        </row>
        <row r="4529">
          <cell r="C4529" t="str">
            <v>隆扬电子</v>
          </cell>
          <cell r="D4529">
            <v>4</v>
          </cell>
          <cell r="E4529">
            <v>0</v>
          </cell>
          <cell r="F4529">
            <v>-1</v>
          </cell>
          <cell r="G4529">
            <v>0</v>
          </cell>
          <cell r="H4529">
            <v>0</v>
          </cell>
          <cell r="I4529">
            <v>0.028</v>
          </cell>
          <cell r="J4529">
            <v>0</v>
          </cell>
          <cell r="K4529">
            <v>0</v>
          </cell>
        </row>
        <row r="4530">
          <cell r="C4530" t="str">
            <v>经纬股份</v>
          </cell>
          <cell r="D4530">
            <v>3</v>
          </cell>
          <cell r="E4530">
            <v>0</v>
          </cell>
          <cell r="F4530">
            <v>1</v>
          </cell>
          <cell r="G4530">
            <v>-1</v>
          </cell>
          <cell r="H4530">
            <v>0</v>
          </cell>
          <cell r="I4530">
            <v>-0.179</v>
          </cell>
          <cell r="J4530">
            <v>0</v>
          </cell>
          <cell r="K4530">
            <v>0</v>
          </cell>
        </row>
        <row r="4531">
          <cell r="C4531" t="str">
            <v>卡莱特</v>
          </cell>
          <cell r="D4531">
            <v>0</v>
          </cell>
          <cell r="E4531">
            <v>0</v>
          </cell>
          <cell r="F4531">
            <v>0</v>
          </cell>
          <cell r="G4531">
            <v>-1</v>
          </cell>
          <cell r="H4531">
            <v>0</v>
          </cell>
          <cell r="I4531">
            <v>0.019</v>
          </cell>
          <cell r="J4531">
            <v>0</v>
          </cell>
          <cell r="K4531">
            <v>0</v>
          </cell>
        </row>
        <row r="4532">
          <cell r="C4532" t="str">
            <v>昊帆生物</v>
          </cell>
          <cell r="D4532">
            <v>2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0.008</v>
          </cell>
          <cell r="J4532">
            <v>0</v>
          </cell>
          <cell r="K4532">
            <v>0</v>
          </cell>
        </row>
        <row r="4533">
          <cell r="C4533" t="str">
            <v>仁信新材</v>
          </cell>
          <cell r="D4533">
            <v>1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-0.004</v>
          </cell>
          <cell r="J4533">
            <v>0</v>
          </cell>
          <cell r="K4533">
            <v>0</v>
          </cell>
        </row>
        <row r="4534">
          <cell r="C4534" t="str">
            <v>宏景科技</v>
          </cell>
          <cell r="D4534">
            <v>4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-0.231</v>
          </cell>
          <cell r="J4534">
            <v>0</v>
          </cell>
          <cell r="K4534">
            <v>0</v>
          </cell>
        </row>
        <row r="4535">
          <cell r="C4535" t="str">
            <v>溯联股份</v>
          </cell>
          <cell r="D4535">
            <v>0</v>
          </cell>
          <cell r="E4535">
            <v>2</v>
          </cell>
          <cell r="F4535">
            <v>1</v>
          </cell>
          <cell r="G4535">
            <v>-1</v>
          </cell>
          <cell r="H4535">
            <v>0</v>
          </cell>
          <cell r="I4535">
            <v>-0.03</v>
          </cell>
          <cell r="J4535">
            <v>0</v>
          </cell>
          <cell r="K4535">
            <v>0</v>
          </cell>
        </row>
        <row r="4536">
          <cell r="C4536" t="str">
            <v>星源卓镁</v>
          </cell>
          <cell r="D4536">
            <v>2</v>
          </cell>
          <cell r="E4536">
            <v>2</v>
          </cell>
          <cell r="F4536">
            <v>0</v>
          </cell>
          <cell r="G4536">
            <v>1</v>
          </cell>
          <cell r="H4536">
            <v>0</v>
          </cell>
          <cell r="I4536">
            <v>0.225</v>
          </cell>
          <cell r="J4536">
            <v>0</v>
          </cell>
          <cell r="K4536">
            <v>0</v>
          </cell>
        </row>
        <row r="4537">
          <cell r="C4537" t="str">
            <v>英特科技</v>
          </cell>
          <cell r="D4537">
            <v>0</v>
          </cell>
          <cell r="E4537">
            <v>0</v>
          </cell>
          <cell r="F4537">
            <v>1</v>
          </cell>
          <cell r="G4537">
            <v>-1</v>
          </cell>
          <cell r="H4537">
            <v>0</v>
          </cell>
          <cell r="I4537">
            <v>0.083</v>
          </cell>
          <cell r="J4537">
            <v>0</v>
          </cell>
          <cell r="K4537">
            <v>0</v>
          </cell>
        </row>
        <row r="4538">
          <cell r="C4538" t="str">
            <v>华人健康</v>
          </cell>
          <cell r="D4538">
            <v>0</v>
          </cell>
          <cell r="E4538">
            <v>0</v>
          </cell>
          <cell r="F4538">
            <v>1</v>
          </cell>
          <cell r="G4538">
            <v>-1</v>
          </cell>
          <cell r="H4538">
            <v>0</v>
          </cell>
          <cell r="I4538">
            <v>-0.003</v>
          </cell>
          <cell r="J4538">
            <v>0</v>
          </cell>
          <cell r="K4538">
            <v>0</v>
          </cell>
        </row>
        <row r="4539">
          <cell r="C4539" t="str">
            <v>安培龙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0.079</v>
          </cell>
          <cell r="J4539">
            <v>0</v>
          </cell>
          <cell r="K4539">
            <v>0</v>
          </cell>
        </row>
        <row r="4540">
          <cell r="C4540" t="str">
            <v>协昌科技</v>
          </cell>
          <cell r="D4540">
            <v>2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0.07</v>
          </cell>
          <cell r="J4540">
            <v>0</v>
          </cell>
          <cell r="K4540">
            <v>0</v>
          </cell>
        </row>
        <row r="4541">
          <cell r="C4541" t="str">
            <v>阿莱德</v>
          </cell>
          <cell r="D4541">
            <v>1</v>
          </cell>
          <cell r="E4541">
            <v>0</v>
          </cell>
          <cell r="F4541">
            <v>0</v>
          </cell>
          <cell r="G4541">
            <v>-1</v>
          </cell>
          <cell r="H4541">
            <v>0</v>
          </cell>
          <cell r="I4541">
            <v>0.015</v>
          </cell>
          <cell r="J4541">
            <v>-1</v>
          </cell>
          <cell r="K4541">
            <v>0</v>
          </cell>
        </row>
        <row r="4542">
          <cell r="C4542" t="str">
            <v>波长光电</v>
          </cell>
          <cell r="D4542">
            <v>2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0.251</v>
          </cell>
          <cell r="J4542">
            <v>0</v>
          </cell>
          <cell r="K4542">
            <v>-1</v>
          </cell>
        </row>
        <row r="4543">
          <cell r="C4543" t="str">
            <v>世纪恒通</v>
          </cell>
          <cell r="D4543">
            <v>4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0.003</v>
          </cell>
          <cell r="J4543">
            <v>0</v>
          </cell>
          <cell r="K4543">
            <v>0</v>
          </cell>
        </row>
        <row r="4544">
          <cell r="C4544" t="str">
            <v>森泰股份</v>
          </cell>
          <cell r="D4544">
            <v>0</v>
          </cell>
          <cell r="E4544">
            <v>2</v>
          </cell>
          <cell r="F4544">
            <v>1</v>
          </cell>
          <cell r="G4544">
            <v>-1</v>
          </cell>
          <cell r="H4544">
            <v>0</v>
          </cell>
          <cell r="I4544">
            <v>-0.03</v>
          </cell>
          <cell r="J4544">
            <v>0</v>
          </cell>
          <cell r="K4544">
            <v>0</v>
          </cell>
        </row>
        <row r="4545">
          <cell r="C4545" t="str">
            <v>泓淋电力</v>
          </cell>
          <cell r="D4545">
            <v>1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0.007</v>
          </cell>
          <cell r="J4545">
            <v>0</v>
          </cell>
          <cell r="K4545">
            <v>0</v>
          </cell>
        </row>
        <row r="4546">
          <cell r="C4546" t="str">
            <v>福事特</v>
          </cell>
          <cell r="D4546">
            <v>3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-0.065</v>
          </cell>
          <cell r="J4546">
            <v>0</v>
          </cell>
          <cell r="K4546">
            <v>-1</v>
          </cell>
        </row>
        <row r="4547">
          <cell r="C4547" t="str">
            <v>开创电气</v>
          </cell>
          <cell r="D4547">
            <v>4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-0.068</v>
          </cell>
          <cell r="J4547">
            <v>0</v>
          </cell>
          <cell r="K4547">
            <v>-1</v>
          </cell>
        </row>
        <row r="4548">
          <cell r="C4548" t="str">
            <v>盘古智能</v>
          </cell>
          <cell r="D4548">
            <v>3</v>
          </cell>
          <cell r="E4548">
            <v>1</v>
          </cell>
          <cell r="F4548">
            <v>0</v>
          </cell>
          <cell r="G4548">
            <v>-1</v>
          </cell>
          <cell r="H4548">
            <v>0</v>
          </cell>
          <cell r="I4548">
            <v>-0.19</v>
          </cell>
          <cell r="J4548">
            <v>0</v>
          </cell>
          <cell r="K4548">
            <v>0</v>
          </cell>
        </row>
        <row r="4549">
          <cell r="C4549" t="str">
            <v>丰茂股份</v>
          </cell>
          <cell r="D4549">
            <v>1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0.038</v>
          </cell>
          <cell r="J4549">
            <v>0</v>
          </cell>
          <cell r="K4549">
            <v>0</v>
          </cell>
        </row>
        <row r="4550">
          <cell r="C4550" t="str">
            <v>博盈特焊</v>
          </cell>
          <cell r="D4550">
            <v>0</v>
          </cell>
          <cell r="E4550">
            <v>0</v>
          </cell>
          <cell r="F4550">
            <v>1</v>
          </cell>
          <cell r="G4550">
            <v>-1</v>
          </cell>
          <cell r="H4550">
            <v>0</v>
          </cell>
          <cell r="I4550">
            <v>0.038</v>
          </cell>
          <cell r="J4550">
            <v>0</v>
          </cell>
          <cell r="K4550">
            <v>0</v>
          </cell>
        </row>
        <row r="4551">
          <cell r="C4551" t="str">
            <v>恒达新材</v>
          </cell>
          <cell r="D4551">
            <v>1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0.008</v>
          </cell>
          <cell r="J4551">
            <v>0</v>
          </cell>
          <cell r="K4551">
            <v>0</v>
          </cell>
        </row>
        <row r="4552">
          <cell r="C4552" t="str">
            <v>致尚科技</v>
          </cell>
          <cell r="D4552">
            <v>2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0.089</v>
          </cell>
          <cell r="J4552">
            <v>0</v>
          </cell>
          <cell r="K4552">
            <v>0</v>
          </cell>
        </row>
        <row r="4553">
          <cell r="C4553" t="str">
            <v>盟固利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-0.006</v>
          </cell>
          <cell r="J4553">
            <v>0</v>
          </cell>
          <cell r="K4553">
            <v>-1</v>
          </cell>
        </row>
        <row r="4554">
          <cell r="C4554" t="str">
            <v>豪恩汽电</v>
          </cell>
          <cell r="D4554">
            <v>3</v>
          </cell>
          <cell r="E4554">
            <v>1</v>
          </cell>
          <cell r="F4554">
            <v>0</v>
          </cell>
          <cell r="G4554">
            <v>1</v>
          </cell>
          <cell r="H4554">
            <v>0</v>
          </cell>
          <cell r="I4554">
            <v>-0.279</v>
          </cell>
          <cell r="J4554">
            <v>0</v>
          </cell>
          <cell r="K4554">
            <v>0</v>
          </cell>
        </row>
        <row r="4555">
          <cell r="C4555" t="str">
            <v>思泉新材</v>
          </cell>
          <cell r="D4555">
            <v>1</v>
          </cell>
          <cell r="E4555">
            <v>0</v>
          </cell>
          <cell r="F4555">
            <v>0</v>
          </cell>
          <cell r="G4555">
            <v>0</v>
          </cell>
          <cell r="H4555">
            <v>0</v>
          </cell>
          <cell r="I4555">
            <v>0.136</v>
          </cell>
          <cell r="J4555">
            <v>0</v>
          </cell>
          <cell r="K4555">
            <v>0</v>
          </cell>
        </row>
        <row r="4556">
          <cell r="C4556" t="str">
            <v>乖宝宠物</v>
          </cell>
          <cell r="D4556">
            <v>1</v>
          </cell>
          <cell r="E4556">
            <v>0</v>
          </cell>
          <cell r="F4556">
            <v>0</v>
          </cell>
          <cell r="G4556">
            <v>0</v>
          </cell>
          <cell r="H4556">
            <v>0</v>
          </cell>
          <cell r="I4556">
            <v>-0.15</v>
          </cell>
          <cell r="J4556">
            <v>0</v>
          </cell>
          <cell r="K4556">
            <v>0</v>
          </cell>
        </row>
        <row r="4557">
          <cell r="C4557" t="str">
            <v>维科精密</v>
          </cell>
          <cell r="D4557">
            <v>3</v>
          </cell>
          <cell r="E4557">
            <v>1</v>
          </cell>
          <cell r="F4557">
            <v>0</v>
          </cell>
          <cell r="G4557">
            <v>0</v>
          </cell>
          <cell r="H4557">
            <v>0</v>
          </cell>
          <cell r="I4557">
            <v>0.081</v>
          </cell>
          <cell r="J4557">
            <v>0</v>
          </cell>
          <cell r="K4557">
            <v>0</v>
          </cell>
        </row>
        <row r="4558">
          <cell r="C4558" t="str">
            <v>飞南资源</v>
          </cell>
          <cell r="D4558">
            <v>2</v>
          </cell>
          <cell r="E4558">
            <v>2</v>
          </cell>
          <cell r="F4558">
            <v>0</v>
          </cell>
          <cell r="G4558">
            <v>0</v>
          </cell>
          <cell r="H4558">
            <v>0</v>
          </cell>
          <cell r="I4558">
            <v>-0.055</v>
          </cell>
          <cell r="J4558">
            <v>0</v>
          </cell>
          <cell r="K4558">
            <v>0</v>
          </cell>
        </row>
        <row r="4559">
          <cell r="C4559" t="str">
            <v>智迪科技</v>
          </cell>
          <cell r="D4559">
            <v>3</v>
          </cell>
          <cell r="E4559">
            <v>0</v>
          </cell>
          <cell r="F4559">
            <v>0</v>
          </cell>
          <cell r="G4559">
            <v>0</v>
          </cell>
          <cell r="H4559">
            <v>0</v>
          </cell>
          <cell r="I4559">
            <v>-0.205</v>
          </cell>
          <cell r="J4559">
            <v>0</v>
          </cell>
          <cell r="K4559">
            <v>0</v>
          </cell>
        </row>
        <row r="4560">
          <cell r="C4560" t="str">
            <v>苏州规划</v>
          </cell>
          <cell r="D4560">
            <v>2</v>
          </cell>
          <cell r="E4560">
            <v>2</v>
          </cell>
          <cell r="F4560">
            <v>0</v>
          </cell>
          <cell r="G4560">
            <v>0</v>
          </cell>
          <cell r="H4560">
            <v>0</v>
          </cell>
          <cell r="I4560">
            <v>0.075</v>
          </cell>
          <cell r="J4560">
            <v>0</v>
          </cell>
          <cell r="K4560">
            <v>0</v>
          </cell>
        </row>
        <row r="4561">
          <cell r="C4561" t="str">
            <v>民生健康</v>
          </cell>
          <cell r="D4561">
            <v>3</v>
          </cell>
          <cell r="E4561">
            <v>0</v>
          </cell>
          <cell r="F4561">
            <v>0</v>
          </cell>
          <cell r="G4561">
            <v>0</v>
          </cell>
          <cell r="H4561">
            <v>0</v>
          </cell>
          <cell r="I4561">
            <v>-0.062</v>
          </cell>
          <cell r="J4561">
            <v>0</v>
          </cell>
          <cell r="K4561">
            <v>0</v>
          </cell>
        </row>
        <row r="4562">
          <cell r="C4562" t="str">
            <v>中机认检</v>
          </cell>
          <cell r="D4562">
            <v>2</v>
          </cell>
          <cell r="E4562">
            <v>0</v>
          </cell>
          <cell r="F4562">
            <v>0</v>
          </cell>
          <cell r="G4562">
            <v>0</v>
          </cell>
          <cell r="H4562">
            <v>0</v>
          </cell>
          <cell r="I4562">
            <v>0.099</v>
          </cell>
          <cell r="J4562">
            <v>1</v>
          </cell>
          <cell r="K4562">
            <v>0</v>
          </cell>
        </row>
        <row r="4563">
          <cell r="C4563" t="str">
            <v>金凯生科</v>
          </cell>
          <cell r="D4563">
            <v>2</v>
          </cell>
          <cell r="E4563">
            <v>1</v>
          </cell>
          <cell r="F4563">
            <v>0</v>
          </cell>
          <cell r="G4563">
            <v>-1</v>
          </cell>
          <cell r="H4563">
            <v>0</v>
          </cell>
          <cell r="I4563">
            <v>-0.008</v>
          </cell>
          <cell r="J4563">
            <v>0</v>
          </cell>
          <cell r="K4563">
            <v>0</v>
          </cell>
        </row>
        <row r="4564">
          <cell r="C4564" t="str">
            <v>固高科技</v>
          </cell>
          <cell r="D4564">
            <v>0</v>
          </cell>
          <cell r="E4564">
            <v>0</v>
          </cell>
          <cell r="F4564">
            <v>0</v>
          </cell>
          <cell r="G4564">
            <v>-1</v>
          </cell>
          <cell r="H4564">
            <v>0</v>
          </cell>
          <cell r="I4564">
            <v>0.007</v>
          </cell>
          <cell r="J4564">
            <v>0</v>
          </cell>
          <cell r="K4564">
            <v>0</v>
          </cell>
        </row>
        <row r="4565">
          <cell r="C4565" t="str">
            <v>德福科技</v>
          </cell>
          <cell r="D4565">
            <v>3</v>
          </cell>
          <cell r="E4565">
            <v>0</v>
          </cell>
          <cell r="F4565">
            <v>0</v>
          </cell>
          <cell r="G4565">
            <v>0</v>
          </cell>
          <cell r="H4565">
            <v>0</v>
          </cell>
          <cell r="I4565">
            <v>-0.063</v>
          </cell>
          <cell r="J4565">
            <v>0</v>
          </cell>
          <cell r="K4565">
            <v>0</v>
          </cell>
        </row>
        <row r="4566">
          <cell r="C4566" t="str">
            <v>智信精密</v>
          </cell>
          <cell r="D4566">
            <v>3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0.135</v>
          </cell>
          <cell r="J4566">
            <v>0</v>
          </cell>
          <cell r="K4566">
            <v>0</v>
          </cell>
        </row>
        <row r="4567">
          <cell r="C4567" t="str">
            <v>港通医疗</v>
          </cell>
          <cell r="D4567">
            <v>3</v>
          </cell>
          <cell r="E4567">
            <v>0</v>
          </cell>
          <cell r="F4567">
            <v>-1</v>
          </cell>
          <cell r="G4567">
            <v>1</v>
          </cell>
          <cell r="H4567">
            <v>0</v>
          </cell>
          <cell r="I4567">
            <v>0.137</v>
          </cell>
          <cell r="J4567">
            <v>1</v>
          </cell>
          <cell r="K4567">
            <v>0</v>
          </cell>
        </row>
        <row r="4568">
          <cell r="C4568" t="str">
            <v>中远通</v>
          </cell>
          <cell r="D4568">
            <v>1</v>
          </cell>
          <cell r="E4568">
            <v>2</v>
          </cell>
          <cell r="F4568">
            <v>0</v>
          </cell>
          <cell r="G4568">
            <v>0</v>
          </cell>
          <cell r="H4568">
            <v>0</v>
          </cell>
          <cell r="I4568">
            <v>0.045</v>
          </cell>
          <cell r="J4568">
            <v>0</v>
          </cell>
          <cell r="K4568">
            <v>0</v>
          </cell>
        </row>
        <row r="4569">
          <cell r="C4569" t="str">
            <v>陕西华达</v>
          </cell>
          <cell r="D4569">
            <v>2</v>
          </cell>
          <cell r="E4569">
            <v>2</v>
          </cell>
          <cell r="F4569">
            <v>0</v>
          </cell>
          <cell r="G4569">
            <v>0</v>
          </cell>
          <cell r="H4569">
            <v>0</v>
          </cell>
          <cell r="I4569">
            <v>0.148</v>
          </cell>
          <cell r="J4569">
            <v>0</v>
          </cell>
          <cell r="K4569">
            <v>0</v>
          </cell>
        </row>
        <row r="4570">
          <cell r="C4570" t="str">
            <v>长华化学</v>
          </cell>
          <cell r="D4570">
            <v>1</v>
          </cell>
          <cell r="E4570">
            <v>2</v>
          </cell>
          <cell r="F4570">
            <v>0</v>
          </cell>
          <cell r="G4570">
            <v>-1</v>
          </cell>
          <cell r="H4570">
            <v>0</v>
          </cell>
          <cell r="I4570">
            <v>0.004</v>
          </cell>
          <cell r="J4570">
            <v>0</v>
          </cell>
          <cell r="K4570">
            <v>-1</v>
          </cell>
        </row>
        <row r="4571">
          <cell r="C4571" t="str">
            <v>舜禹股份</v>
          </cell>
          <cell r="D4571">
            <v>2</v>
          </cell>
          <cell r="E4571">
            <v>0</v>
          </cell>
          <cell r="F4571">
            <v>0</v>
          </cell>
          <cell r="G4571">
            <v>-1</v>
          </cell>
          <cell r="H4571">
            <v>0</v>
          </cell>
          <cell r="I4571">
            <v>-0.084</v>
          </cell>
          <cell r="J4571">
            <v>0</v>
          </cell>
          <cell r="K4571">
            <v>0</v>
          </cell>
        </row>
        <row r="4572">
          <cell r="C4572" t="str">
            <v>万邦医药</v>
          </cell>
          <cell r="D4572">
            <v>1</v>
          </cell>
          <cell r="E4572">
            <v>0</v>
          </cell>
          <cell r="F4572">
            <v>0</v>
          </cell>
          <cell r="G4572">
            <v>0</v>
          </cell>
          <cell r="H4572">
            <v>0</v>
          </cell>
          <cell r="I4572">
            <v>0.074</v>
          </cell>
          <cell r="J4572">
            <v>0</v>
          </cell>
          <cell r="K4572">
            <v>-1</v>
          </cell>
        </row>
        <row r="4573">
          <cell r="C4573" t="str">
            <v>儒竞科技</v>
          </cell>
          <cell r="D4573">
            <v>1</v>
          </cell>
          <cell r="E4573">
            <v>0</v>
          </cell>
          <cell r="F4573">
            <v>1</v>
          </cell>
          <cell r="G4573">
            <v>-1</v>
          </cell>
          <cell r="H4573">
            <v>0</v>
          </cell>
          <cell r="I4573">
            <v>-0.069</v>
          </cell>
          <cell r="J4573">
            <v>-1</v>
          </cell>
          <cell r="K4573">
            <v>0</v>
          </cell>
        </row>
        <row r="4574">
          <cell r="C4574" t="str">
            <v>国际复材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>
            <v>0</v>
          </cell>
          <cell r="I4574">
            <v>-0.003</v>
          </cell>
          <cell r="J4574">
            <v>0</v>
          </cell>
          <cell r="K4574">
            <v>0</v>
          </cell>
        </row>
        <row r="4575">
          <cell r="C4575" t="str">
            <v>多浦乐</v>
          </cell>
          <cell r="D4575">
            <v>0</v>
          </cell>
          <cell r="E4575">
            <v>2</v>
          </cell>
          <cell r="F4575">
            <v>0</v>
          </cell>
          <cell r="G4575">
            <v>0</v>
          </cell>
          <cell r="H4575">
            <v>0</v>
          </cell>
          <cell r="I4575">
            <v>0.217</v>
          </cell>
          <cell r="J4575">
            <v>0</v>
          </cell>
          <cell r="K4575">
            <v>0</v>
          </cell>
        </row>
        <row r="4576">
          <cell r="C4576" t="str">
            <v>福赛科技</v>
          </cell>
          <cell r="D4576">
            <v>3</v>
          </cell>
          <cell r="E4576">
            <v>2</v>
          </cell>
          <cell r="F4576">
            <v>0</v>
          </cell>
          <cell r="G4576">
            <v>0</v>
          </cell>
          <cell r="H4576">
            <v>0</v>
          </cell>
          <cell r="I4576">
            <v>0.176</v>
          </cell>
          <cell r="J4576">
            <v>0</v>
          </cell>
          <cell r="K4576">
            <v>0</v>
          </cell>
        </row>
        <row r="4577">
          <cell r="C4577" t="str">
            <v>威马农机</v>
          </cell>
          <cell r="D4577">
            <v>3</v>
          </cell>
          <cell r="E4577">
            <v>0</v>
          </cell>
          <cell r="F4577">
            <v>0</v>
          </cell>
          <cell r="G4577">
            <v>0</v>
          </cell>
          <cell r="H4577">
            <v>0</v>
          </cell>
          <cell r="I4577">
            <v>0.049</v>
          </cell>
          <cell r="J4577">
            <v>0</v>
          </cell>
          <cell r="K4577">
            <v>0</v>
          </cell>
        </row>
        <row r="4578">
          <cell r="C4578" t="str">
            <v>崇德科技</v>
          </cell>
          <cell r="D4578">
            <v>2</v>
          </cell>
          <cell r="E4578">
            <v>2</v>
          </cell>
          <cell r="F4578">
            <v>0</v>
          </cell>
          <cell r="G4578">
            <v>0</v>
          </cell>
          <cell r="H4578">
            <v>0</v>
          </cell>
          <cell r="I4578">
            <v>0.448</v>
          </cell>
          <cell r="J4578">
            <v>0</v>
          </cell>
          <cell r="K4578">
            <v>1</v>
          </cell>
        </row>
        <row r="4579">
          <cell r="C4579" t="str">
            <v>斯菱股份</v>
          </cell>
          <cell r="D4579">
            <v>2</v>
          </cell>
          <cell r="E4579">
            <v>0</v>
          </cell>
          <cell r="F4579">
            <v>0</v>
          </cell>
          <cell r="G4579">
            <v>0</v>
          </cell>
          <cell r="H4579">
            <v>0</v>
          </cell>
          <cell r="I4579">
            <v>0.121</v>
          </cell>
          <cell r="J4579">
            <v>0</v>
          </cell>
          <cell r="K4579">
            <v>0</v>
          </cell>
        </row>
        <row r="4580">
          <cell r="C4580" t="str">
            <v>惠柏新材</v>
          </cell>
          <cell r="D4580">
            <v>0</v>
          </cell>
          <cell r="E4580">
            <v>0</v>
          </cell>
          <cell r="F4580">
            <v>0</v>
          </cell>
          <cell r="G4580">
            <v>-1</v>
          </cell>
          <cell r="H4580">
            <v>0</v>
          </cell>
          <cell r="I4580">
            <v>0.236</v>
          </cell>
          <cell r="J4580">
            <v>0</v>
          </cell>
          <cell r="K4580">
            <v>0</v>
          </cell>
        </row>
        <row r="4581">
          <cell r="C4581" t="str">
            <v>三态股份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>
            <v>0</v>
          </cell>
          <cell r="I4581">
            <v>0</v>
          </cell>
          <cell r="J4581">
            <v>0</v>
          </cell>
          <cell r="K4581">
            <v>0</v>
          </cell>
        </row>
        <row r="4582">
          <cell r="C4582" t="str">
            <v>中集环科</v>
          </cell>
          <cell r="D4582">
            <v>3</v>
          </cell>
          <cell r="E4582">
            <v>1</v>
          </cell>
          <cell r="F4582">
            <v>0</v>
          </cell>
          <cell r="G4582">
            <v>0</v>
          </cell>
          <cell r="H4582">
            <v>0</v>
          </cell>
          <cell r="I4582">
            <v>-0.045</v>
          </cell>
          <cell r="J4582">
            <v>0</v>
          </cell>
          <cell r="K4582">
            <v>0</v>
          </cell>
        </row>
        <row r="4583">
          <cell r="C4583" t="str">
            <v>达利凯普</v>
          </cell>
          <cell r="D4583">
            <v>3</v>
          </cell>
          <cell r="E4583">
            <v>0</v>
          </cell>
          <cell r="F4583">
            <v>0</v>
          </cell>
          <cell r="G4583">
            <v>0</v>
          </cell>
          <cell r="H4583">
            <v>0</v>
          </cell>
          <cell r="I4583">
            <v>0.12</v>
          </cell>
          <cell r="J4583">
            <v>0</v>
          </cell>
          <cell r="K4583">
            <v>0</v>
          </cell>
        </row>
        <row r="4584">
          <cell r="C4584" t="str">
            <v>思泰克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>
            <v>0</v>
          </cell>
          <cell r="I4584">
            <v>0.05</v>
          </cell>
          <cell r="J4584">
            <v>0</v>
          </cell>
          <cell r="K4584">
            <v>0</v>
          </cell>
        </row>
        <row r="4585">
          <cell r="C4585" t="str">
            <v>辰奕智能</v>
          </cell>
          <cell r="D4585">
            <v>2</v>
          </cell>
          <cell r="E4585">
            <v>0</v>
          </cell>
          <cell r="F4585">
            <v>0</v>
          </cell>
          <cell r="G4585">
            <v>0</v>
          </cell>
          <cell r="H4585">
            <v>0</v>
          </cell>
          <cell r="I4585">
            <v>0.066</v>
          </cell>
          <cell r="J4585">
            <v>0</v>
          </cell>
          <cell r="K4585">
            <v>0</v>
          </cell>
        </row>
        <row r="4586">
          <cell r="C4586" t="str">
            <v>苏州华兴源创科技</v>
          </cell>
          <cell r="D4586">
            <v>2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0.018</v>
          </cell>
          <cell r="J4586">
            <v>0</v>
          </cell>
          <cell r="K4586">
            <v>0</v>
          </cell>
        </row>
        <row r="4587">
          <cell r="C4587" t="str">
            <v>睿创微纳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>
            <v>0</v>
          </cell>
          <cell r="I4587">
            <v>0.037</v>
          </cell>
          <cell r="J4587">
            <v>0</v>
          </cell>
          <cell r="K4587">
            <v>-1</v>
          </cell>
        </row>
        <row r="4588">
          <cell r="C4588" t="str">
            <v>天准科技</v>
          </cell>
          <cell r="D4588">
            <v>2</v>
          </cell>
          <cell r="E4588">
            <v>2</v>
          </cell>
          <cell r="F4588">
            <v>0</v>
          </cell>
          <cell r="G4588">
            <v>0</v>
          </cell>
          <cell r="H4588">
            <v>0</v>
          </cell>
          <cell r="I4588">
            <v>0.039</v>
          </cell>
          <cell r="J4588">
            <v>0</v>
          </cell>
          <cell r="K4588">
            <v>0</v>
          </cell>
        </row>
        <row r="4589">
          <cell r="C4589" t="str">
            <v>北京博汇科技</v>
          </cell>
          <cell r="D4589">
            <v>0</v>
          </cell>
          <cell r="E4589">
            <v>1</v>
          </cell>
          <cell r="F4589">
            <v>0</v>
          </cell>
          <cell r="G4589">
            <v>-1</v>
          </cell>
          <cell r="H4589">
            <v>0</v>
          </cell>
          <cell r="I4589">
            <v>-0.006</v>
          </cell>
          <cell r="J4589">
            <v>0</v>
          </cell>
          <cell r="K4589">
            <v>0</v>
          </cell>
        </row>
        <row r="4590">
          <cell r="C4590" t="str">
            <v>容百科技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>
            <v>0</v>
          </cell>
          <cell r="I4590">
            <v>0.05</v>
          </cell>
          <cell r="J4590">
            <v>0</v>
          </cell>
          <cell r="K4590">
            <v>0</v>
          </cell>
        </row>
        <row r="4591">
          <cell r="C4591" t="str">
            <v>浙江杭可科技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>
            <v>0</v>
          </cell>
          <cell r="I4591">
            <v>0.014</v>
          </cell>
          <cell r="J4591">
            <v>0</v>
          </cell>
          <cell r="K4591">
            <v>-1</v>
          </cell>
        </row>
        <row r="4592">
          <cell r="C4592" t="str">
            <v>光峰科技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>
            <v>0</v>
          </cell>
          <cell r="I4592">
            <v>0.013</v>
          </cell>
          <cell r="J4592">
            <v>0</v>
          </cell>
          <cell r="K4592">
            <v>0</v>
          </cell>
        </row>
        <row r="4593">
          <cell r="C4593" t="str">
            <v>澜起科技</v>
          </cell>
          <cell r="D4593">
            <v>4</v>
          </cell>
          <cell r="E4593">
            <v>2</v>
          </cell>
          <cell r="F4593">
            <v>0</v>
          </cell>
          <cell r="G4593">
            <v>0</v>
          </cell>
          <cell r="H4593">
            <v>0</v>
          </cell>
          <cell r="I4593">
            <v>0.143</v>
          </cell>
          <cell r="J4593">
            <v>0</v>
          </cell>
          <cell r="K4593">
            <v>0</v>
          </cell>
        </row>
        <row r="4594">
          <cell r="C4594" t="str">
            <v>中国通号</v>
          </cell>
          <cell r="D4594">
            <v>4</v>
          </cell>
          <cell r="E4594">
            <v>0</v>
          </cell>
          <cell r="F4594">
            <v>0</v>
          </cell>
          <cell r="G4594">
            <v>0</v>
          </cell>
          <cell r="H4594">
            <v>0</v>
          </cell>
          <cell r="I4594">
            <v>-0.024</v>
          </cell>
          <cell r="J4594">
            <v>0</v>
          </cell>
          <cell r="K4594">
            <v>0</v>
          </cell>
        </row>
        <row r="4595">
          <cell r="C4595" t="str">
            <v>福光股份</v>
          </cell>
          <cell r="D4595">
            <v>0</v>
          </cell>
          <cell r="E4595">
            <v>2</v>
          </cell>
          <cell r="F4595">
            <v>0</v>
          </cell>
          <cell r="G4595">
            <v>0</v>
          </cell>
          <cell r="H4595">
            <v>0</v>
          </cell>
          <cell r="I4595">
            <v>0.015</v>
          </cell>
          <cell r="J4595">
            <v>0</v>
          </cell>
          <cell r="K4595">
            <v>-1</v>
          </cell>
        </row>
        <row r="4596">
          <cell r="C4596" t="str">
            <v>新光光电科技股份</v>
          </cell>
          <cell r="D4596">
            <v>0</v>
          </cell>
          <cell r="E4596">
            <v>0</v>
          </cell>
          <cell r="F4596">
            <v>0</v>
          </cell>
          <cell r="G4596">
            <v>-1</v>
          </cell>
          <cell r="H4596">
            <v>0</v>
          </cell>
          <cell r="I4596">
            <v>0.012</v>
          </cell>
          <cell r="J4596">
            <v>0</v>
          </cell>
          <cell r="K4596">
            <v>0</v>
          </cell>
        </row>
        <row r="4597">
          <cell r="C4597" t="str">
            <v>中微半导体设备</v>
          </cell>
          <cell r="D4597">
            <v>4</v>
          </cell>
          <cell r="E4597">
            <v>0</v>
          </cell>
          <cell r="F4597">
            <v>0</v>
          </cell>
          <cell r="G4597">
            <v>1</v>
          </cell>
          <cell r="H4597">
            <v>0</v>
          </cell>
          <cell r="I4597">
            <v>0.815</v>
          </cell>
          <cell r="J4597">
            <v>0</v>
          </cell>
          <cell r="K4597">
            <v>0</v>
          </cell>
        </row>
        <row r="4598">
          <cell r="C4598" t="str">
            <v>天臣国际医疗科技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>
            <v>0</v>
          </cell>
          <cell r="I4598">
            <v>-0.036</v>
          </cell>
          <cell r="J4598">
            <v>0</v>
          </cell>
          <cell r="K4598">
            <v>-1</v>
          </cell>
        </row>
        <row r="4599">
          <cell r="C4599" t="str">
            <v>交控科技</v>
          </cell>
          <cell r="D4599">
            <v>2</v>
          </cell>
          <cell r="E4599">
            <v>0</v>
          </cell>
          <cell r="F4599">
            <v>0</v>
          </cell>
          <cell r="G4599">
            <v>0</v>
          </cell>
          <cell r="H4599">
            <v>0</v>
          </cell>
          <cell r="I4599">
            <v>0.066</v>
          </cell>
          <cell r="J4599">
            <v>0</v>
          </cell>
          <cell r="K4599">
            <v>0</v>
          </cell>
        </row>
        <row r="4600">
          <cell r="C4600" t="str">
            <v>心脉医疗</v>
          </cell>
          <cell r="D4600">
            <v>0</v>
          </cell>
          <cell r="E4600">
            <v>0</v>
          </cell>
          <cell r="F4600">
            <v>1</v>
          </cell>
          <cell r="G4600">
            <v>-1</v>
          </cell>
          <cell r="H4600">
            <v>0</v>
          </cell>
          <cell r="I4600">
            <v>0.183</v>
          </cell>
          <cell r="J4600">
            <v>0</v>
          </cell>
          <cell r="K4600">
            <v>0</v>
          </cell>
        </row>
        <row r="4601">
          <cell r="C4601" t="str">
            <v>绿的谐波</v>
          </cell>
          <cell r="D4601">
            <v>0</v>
          </cell>
          <cell r="E4601">
            <v>1</v>
          </cell>
          <cell r="F4601">
            <v>1</v>
          </cell>
          <cell r="G4601">
            <v>-1</v>
          </cell>
          <cell r="H4601">
            <v>0</v>
          </cell>
          <cell r="I4601">
            <v>0.426</v>
          </cell>
          <cell r="J4601">
            <v>0</v>
          </cell>
          <cell r="K4601">
            <v>0</v>
          </cell>
        </row>
        <row r="4602">
          <cell r="C4602" t="str">
            <v>乐鑫科技</v>
          </cell>
          <cell r="D4602">
            <v>4</v>
          </cell>
          <cell r="E4602">
            <v>2</v>
          </cell>
          <cell r="F4602">
            <v>-1</v>
          </cell>
          <cell r="G4602">
            <v>1</v>
          </cell>
          <cell r="H4602">
            <v>0</v>
          </cell>
          <cell r="I4602">
            <v>0.753</v>
          </cell>
          <cell r="J4602">
            <v>0</v>
          </cell>
          <cell r="K4602">
            <v>0</v>
          </cell>
        </row>
        <row r="4603">
          <cell r="C4603" t="str">
            <v>安集科技</v>
          </cell>
          <cell r="D4603">
            <v>2</v>
          </cell>
          <cell r="E4603">
            <v>0</v>
          </cell>
          <cell r="F4603">
            <v>0</v>
          </cell>
          <cell r="G4603">
            <v>0</v>
          </cell>
          <cell r="H4603">
            <v>0</v>
          </cell>
          <cell r="I4603">
            <v>0.804</v>
          </cell>
          <cell r="J4603">
            <v>0</v>
          </cell>
          <cell r="K4603">
            <v>1</v>
          </cell>
        </row>
        <row r="4604">
          <cell r="C4604" t="str">
            <v>方邦股份</v>
          </cell>
          <cell r="D4604">
            <v>2</v>
          </cell>
          <cell r="E4604">
            <v>2</v>
          </cell>
          <cell r="F4604">
            <v>0</v>
          </cell>
          <cell r="G4604">
            <v>1</v>
          </cell>
          <cell r="H4604">
            <v>0</v>
          </cell>
          <cell r="I4604">
            <v>0.432</v>
          </cell>
          <cell r="J4604">
            <v>0</v>
          </cell>
          <cell r="K4604">
            <v>0</v>
          </cell>
        </row>
        <row r="4605">
          <cell r="C4605" t="str">
            <v>奥福环保</v>
          </cell>
          <cell r="D4605">
            <v>0</v>
          </cell>
          <cell r="E4605">
            <v>2</v>
          </cell>
          <cell r="F4605">
            <v>1</v>
          </cell>
          <cell r="G4605">
            <v>-1</v>
          </cell>
          <cell r="H4605">
            <v>0</v>
          </cell>
          <cell r="I4605">
            <v>-0.021</v>
          </cell>
          <cell r="J4605">
            <v>0</v>
          </cell>
          <cell r="K4605">
            <v>0</v>
          </cell>
        </row>
        <row r="4606">
          <cell r="C4606" t="str">
            <v>瀚川智能</v>
          </cell>
          <cell r="D4606">
            <v>0</v>
          </cell>
          <cell r="E4606">
            <v>2</v>
          </cell>
          <cell r="F4606">
            <v>0</v>
          </cell>
          <cell r="G4606">
            <v>0</v>
          </cell>
          <cell r="H4606">
            <v>0</v>
          </cell>
          <cell r="I4606">
            <v>0.012</v>
          </cell>
          <cell r="J4606">
            <v>0</v>
          </cell>
          <cell r="K4606">
            <v>-1</v>
          </cell>
        </row>
        <row r="4607">
          <cell r="C4607" t="str">
            <v>安恒信息</v>
          </cell>
          <cell r="D4607">
            <v>0</v>
          </cell>
          <cell r="E4607">
            <v>0</v>
          </cell>
          <cell r="F4607">
            <v>1</v>
          </cell>
          <cell r="G4607">
            <v>-1</v>
          </cell>
          <cell r="H4607">
            <v>0</v>
          </cell>
          <cell r="I4607">
            <v>0.097</v>
          </cell>
          <cell r="J4607">
            <v>0</v>
          </cell>
          <cell r="K4607">
            <v>0</v>
          </cell>
        </row>
        <row r="4608">
          <cell r="C4608" t="str">
            <v>杰普特光电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>
            <v>0</v>
          </cell>
          <cell r="I4608">
            <v>0.114</v>
          </cell>
          <cell r="J4608">
            <v>0</v>
          </cell>
          <cell r="K4608">
            <v>0</v>
          </cell>
        </row>
        <row r="4609">
          <cell r="C4609" t="str">
            <v>洁特生物股份</v>
          </cell>
          <cell r="D4609">
            <v>0</v>
          </cell>
          <cell r="E4609">
            <v>2</v>
          </cell>
          <cell r="F4609">
            <v>0</v>
          </cell>
          <cell r="G4609">
            <v>0</v>
          </cell>
          <cell r="H4609">
            <v>0</v>
          </cell>
          <cell r="I4609">
            <v>0.102</v>
          </cell>
          <cell r="J4609">
            <v>0</v>
          </cell>
          <cell r="K4609">
            <v>0</v>
          </cell>
        </row>
        <row r="4610">
          <cell r="C4610" t="str">
            <v>科大国盾量子</v>
          </cell>
          <cell r="D4610">
            <v>2</v>
          </cell>
          <cell r="E4610">
            <v>0</v>
          </cell>
          <cell r="F4610">
            <v>0</v>
          </cell>
          <cell r="G4610">
            <v>0</v>
          </cell>
          <cell r="H4610">
            <v>0</v>
          </cell>
          <cell r="I4610">
            <v>0.901</v>
          </cell>
          <cell r="J4610">
            <v>0</v>
          </cell>
          <cell r="K4610">
            <v>-1</v>
          </cell>
        </row>
        <row r="4611">
          <cell r="C4611" t="str">
            <v>沃尔德金刚石</v>
          </cell>
          <cell r="D4611">
            <v>0</v>
          </cell>
          <cell r="E4611">
            <v>2</v>
          </cell>
          <cell r="F4611">
            <v>0</v>
          </cell>
          <cell r="G4611">
            <v>0</v>
          </cell>
          <cell r="H4611">
            <v>0</v>
          </cell>
          <cell r="I4611">
            <v>-0.004</v>
          </cell>
          <cell r="J4611">
            <v>0</v>
          </cell>
          <cell r="K4611">
            <v>-1</v>
          </cell>
        </row>
        <row r="4612">
          <cell r="C4612" t="str">
            <v>南微医学科技</v>
          </cell>
          <cell r="D4612">
            <v>1</v>
          </cell>
          <cell r="E4612">
            <v>0</v>
          </cell>
          <cell r="F4612">
            <v>0</v>
          </cell>
          <cell r="G4612">
            <v>0</v>
          </cell>
          <cell r="H4612">
            <v>0</v>
          </cell>
          <cell r="I4612">
            <v>-0.051</v>
          </cell>
          <cell r="J4612">
            <v>0</v>
          </cell>
          <cell r="K4612">
            <v>0</v>
          </cell>
        </row>
        <row r="4613">
          <cell r="C4613" t="str">
            <v>山石网科</v>
          </cell>
          <cell r="D4613">
            <v>0</v>
          </cell>
          <cell r="E4613">
            <v>1</v>
          </cell>
          <cell r="F4613">
            <v>1</v>
          </cell>
          <cell r="G4613">
            <v>-1</v>
          </cell>
          <cell r="H4613">
            <v>0</v>
          </cell>
          <cell r="I4613">
            <v>0.01</v>
          </cell>
          <cell r="J4613">
            <v>0</v>
          </cell>
          <cell r="K4613">
            <v>0</v>
          </cell>
        </row>
        <row r="4614">
          <cell r="C4614" t="str">
            <v>星环科技</v>
          </cell>
          <cell r="D4614">
            <v>0</v>
          </cell>
          <cell r="E4614">
            <v>2</v>
          </cell>
          <cell r="F4614">
            <v>0</v>
          </cell>
          <cell r="G4614">
            <v>-1</v>
          </cell>
          <cell r="H4614">
            <v>0</v>
          </cell>
          <cell r="I4614">
            <v>0.114</v>
          </cell>
          <cell r="J4614">
            <v>0</v>
          </cell>
          <cell r="K4614">
            <v>0</v>
          </cell>
        </row>
        <row r="4615">
          <cell r="C4615" t="str">
            <v>禾迈股份</v>
          </cell>
          <cell r="D4615">
            <v>0</v>
          </cell>
          <cell r="E4615">
            <v>1</v>
          </cell>
          <cell r="F4615">
            <v>0</v>
          </cell>
          <cell r="G4615">
            <v>0</v>
          </cell>
          <cell r="H4615">
            <v>0</v>
          </cell>
          <cell r="I4615">
            <v>0.742</v>
          </cell>
          <cell r="J4615">
            <v>0</v>
          </cell>
          <cell r="K4615">
            <v>0</v>
          </cell>
        </row>
        <row r="4616">
          <cell r="C4616" t="str">
            <v>天宜上佳</v>
          </cell>
          <cell r="D4616">
            <v>0</v>
          </cell>
          <cell r="E4616">
            <v>1</v>
          </cell>
          <cell r="F4616">
            <v>1</v>
          </cell>
          <cell r="G4616">
            <v>-1</v>
          </cell>
          <cell r="H4616">
            <v>0</v>
          </cell>
          <cell r="I4616">
            <v>-0.002</v>
          </cell>
          <cell r="J4616">
            <v>0</v>
          </cell>
          <cell r="K4616">
            <v>0</v>
          </cell>
        </row>
        <row r="4617">
          <cell r="C4617" t="str">
            <v>德邦科技股份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>
            <v>0</v>
          </cell>
          <cell r="I4617">
            <v>0.095</v>
          </cell>
          <cell r="J4617">
            <v>0</v>
          </cell>
          <cell r="K4617">
            <v>0</v>
          </cell>
        </row>
        <row r="4618">
          <cell r="C4618" t="str">
            <v>传音控股</v>
          </cell>
          <cell r="D4618">
            <v>1</v>
          </cell>
          <cell r="E4618">
            <v>2</v>
          </cell>
          <cell r="F4618">
            <v>0</v>
          </cell>
          <cell r="G4618">
            <v>0</v>
          </cell>
          <cell r="H4618">
            <v>0</v>
          </cell>
          <cell r="I4618">
            <v>0.427</v>
          </cell>
          <cell r="J4618">
            <v>0</v>
          </cell>
          <cell r="K4618">
            <v>0</v>
          </cell>
        </row>
        <row r="4619">
          <cell r="C4619" t="str">
            <v>芯源微电子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>
            <v>0</v>
          </cell>
          <cell r="I4619">
            <v>0.812</v>
          </cell>
          <cell r="J4619">
            <v>0</v>
          </cell>
          <cell r="K4619">
            <v>0</v>
          </cell>
        </row>
        <row r="4620">
          <cell r="C4620" t="str">
            <v>武汉中科通达</v>
          </cell>
          <cell r="D4620">
            <v>0</v>
          </cell>
          <cell r="E4620">
            <v>0</v>
          </cell>
          <cell r="F4620">
            <v>1</v>
          </cell>
          <cell r="G4620">
            <v>-1</v>
          </cell>
          <cell r="H4620">
            <v>0</v>
          </cell>
          <cell r="I4620">
            <v>0.012</v>
          </cell>
          <cell r="J4620">
            <v>0</v>
          </cell>
          <cell r="K4620">
            <v>0</v>
          </cell>
        </row>
        <row r="4621">
          <cell r="C4621" t="str">
            <v>当虹科技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>
            <v>0</v>
          </cell>
          <cell r="I4621">
            <v>0.015</v>
          </cell>
          <cell r="J4621">
            <v>0</v>
          </cell>
          <cell r="K4621">
            <v>0</v>
          </cell>
        </row>
        <row r="4622">
          <cell r="C4622" t="str">
            <v>海光信息</v>
          </cell>
          <cell r="D4622">
            <v>3</v>
          </cell>
          <cell r="E4622">
            <v>0</v>
          </cell>
          <cell r="F4622">
            <v>0</v>
          </cell>
          <cell r="G4622">
            <v>0</v>
          </cell>
          <cell r="H4622">
            <v>0</v>
          </cell>
          <cell r="I4622">
            <v>0.765</v>
          </cell>
          <cell r="J4622">
            <v>0</v>
          </cell>
          <cell r="K4622">
            <v>1</v>
          </cell>
        </row>
        <row r="4623">
          <cell r="C4623" t="str">
            <v>必易微电子</v>
          </cell>
          <cell r="D4623">
            <v>2</v>
          </cell>
          <cell r="E4623">
            <v>0</v>
          </cell>
          <cell r="F4623">
            <v>0</v>
          </cell>
          <cell r="G4623">
            <v>0</v>
          </cell>
          <cell r="H4623">
            <v>0</v>
          </cell>
          <cell r="I4623">
            <v>0.096</v>
          </cell>
          <cell r="J4623">
            <v>0</v>
          </cell>
          <cell r="K4623">
            <v>0</v>
          </cell>
        </row>
        <row r="4624">
          <cell r="C4624" t="str">
            <v>药康生物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>
            <v>0</v>
          </cell>
          <cell r="I4624">
            <v>0.014</v>
          </cell>
          <cell r="J4624">
            <v>0</v>
          </cell>
          <cell r="K4624">
            <v>-1</v>
          </cell>
        </row>
        <row r="4625">
          <cell r="C4625" t="str">
            <v>龙芯中科</v>
          </cell>
          <cell r="D4625">
            <v>2</v>
          </cell>
          <cell r="E4625">
            <v>0</v>
          </cell>
          <cell r="F4625">
            <v>0</v>
          </cell>
          <cell r="G4625">
            <v>0</v>
          </cell>
          <cell r="H4625">
            <v>0</v>
          </cell>
          <cell r="I4625">
            <v>1.139</v>
          </cell>
          <cell r="J4625">
            <v>0</v>
          </cell>
          <cell r="K4625">
            <v>1</v>
          </cell>
        </row>
        <row r="4626">
          <cell r="C4626" t="str">
            <v>长光华芯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>
            <v>0</v>
          </cell>
          <cell r="I4626">
            <v>0.169</v>
          </cell>
          <cell r="J4626">
            <v>0</v>
          </cell>
          <cell r="K4626">
            <v>0</v>
          </cell>
        </row>
        <row r="4627">
          <cell r="C4627" t="str">
            <v>炬芯科技</v>
          </cell>
          <cell r="D4627">
            <v>3</v>
          </cell>
          <cell r="E4627">
            <v>2</v>
          </cell>
          <cell r="F4627">
            <v>0</v>
          </cell>
          <cell r="G4627">
            <v>1</v>
          </cell>
          <cell r="H4627">
            <v>0</v>
          </cell>
          <cell r="I4627">
            <v>0.088</v>
          </cell>
          <cell r="J4627">
            <v>0</v>
          </cell>
          <cell r="K4627">
            <v>0</v>
          </cell>
        </row>
        <row r="4628">
          <cell r="C4628" t="str">
            <v>爱博诺德医疗</v>
          </cell>
          <cell r="D4628">
            <v>0</v>
          </cell>
          <cell r="E4628">
            <v>1</v>
          </cell>
          <cell r="F4628">
            <v>1</v>
          </cell>
          <cell r="G4628">
            <v>-1</v>
          </cell>
          <cell r="H4628">
            <v>0</v>
          </cell>
          <cell r="I4628">
            <v>-0.071</v>
          </cell>
          <cell r="J4628">
            <v>0</v>
          </cell>
          <cell r="K4628">
            <v>0</v>
          </cell>
        </row>
        <row r="4629">
          <cell r="C4629" t="str">
            <v>罗克佳华科技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>
            <v>0</v>
          </cell>
          <cell r="I4629">
            <v>-0.024</v>
          </cell>
          <cell r="J4629">
            <v>0</v>
          </cell>
          <cell r="K4629">
            <v>-1</v>
          </cell>
        </row>
        <row r="4630">
          <cell r="C4630" t="str">
            <v>纳芯微电子</v>
          </cell>
          <cell r="D4630">
            <v>2</v>
          </cell>
          <cell r="E4630">
            <v>1</v>
          </cell>
          <cell r="F4630">
            <v>0</v>
          </cell>
          <cell r="G4630">
            <v>0</v>
          </cell>
          <cell r="H4630">
            <v>0</v>
          </cell>
          <cell r="I4630">
            <v>0.493</v>
          </cell>
          <cell r="J4630">
            <v>0</v>
          </cell>
          <cell r="K4630">
            <v>0</v>
          </cell>
        </row>
        <row r="4631">
          <cell r="C4631" t="str">
            <v>思科瑞微电子</v>
          </cell>
          <cell r="D4631">
            <v>0</v>
          </cell>
          <cell r="E4631">
            <v>1</v>
          </cell>
          <cell r="F4631">
            <v>0</v>
          </cell>
          <cell r="G4631">
            <v>-1</v>
          </cell>
          <cell r="H4631">
            <v>0</v>
          </cell>
          <cell r="I4631">
            <v>0.046</v>
          </cell>
          <cell r="J4631">
            <v>0</v>
          </cell>
          <cell r="K4631">
            <v>0</v>
          </cell>
        </row>
        <row r="4632">
          <cell r="C4632" t="str">
            <v>昆山龙腾光电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>
            <v>0</v>
          </cell>
          <cell r="I4632">
            <v>0.006</v>
          </cell>
          <cell r="J4632">
            <v>0</v>
          </cell>
          <cell r="K4632">
            <v>0</v>
          </cell>
        </row>
        <row r="4633">
          <cell r="C4633" t="str">
            <v>莱伯泰科仪器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>
            <v>0</v>
          </cell>
          <cell r="I4633">
            <v>-0.031</v>
          </cell>
          <cell r="J4633">
            <v>0</v>
          </cell>
          <cell r="K4633">
            <v>-1</v>
          </cell>
        </row>
        <row r="4634">
          <cell r="C4634" t="str">
            <v>金达莱环保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>
            <v>0</v>
          </cell>
          <cell r="I4634">
            <v>-0.011</v>
          </cell>
          <cell r="J4634">
            <v>0</v>
          </cell>
          <cell r="K4634">
            <v>0</v>
          </cell>
        </row>
        <row r="4635">
          <cell r="C4635" t="str">
            <v>宝兰德软件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>
            <v>0</v>
          </cell>
          <cell r="I4635">
            <v>0.036</v>
          </cell>
          <cell r="J4635">
            <v>0</v>
          </cell>
          <cell r="K4635">
            <v>0</v>
          </cell>
        </row>
        <row r="4636">
          <cell r="C4636" t="str">
            <v>株洲华锐精密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>
            <v>0</v>
          </cell>
          <cell r="I4636">
            <v>0.089</v>
          </cell>
          <cell r="J4636">
            <v>0</v>
          </cell>
          <cell r="K4636">
            <v>-1</v>
          </cell>
        </row>
        <row r="4637">
          <cell r="C4637" t="str">
            <v>江苏云涌电子科技</v>
          </cell>
          <cell r="D4637">
            <v>1</v>
          </cell>
          <cell r="E4637">
            <v>0</v>
          </cell>
          <cell r="F4637">
            <v>0</v>
          </cell>
          <cell r="G4637">
            <v>0</v>
          </cell>
          <cell r="H4637">
            <v>0</v>
          </cell>
          <cell r="I4637">
            <v>0.23</v>
          </cell>
          <cell r="J4637">
            <v>-1</v>
          </cell>
          <cell r="K4637">
            <v>0</v>
          </cell>
        </row>
        <row r="4638">
          <cell r="C4638" t="str">
            <v>灿瑞科技</v>
          </cell>
          <cell r="D4638">
            <v>1</v>
          </cell>
          <cell r="E4638">
            <v>1</v>
          </cell>
          <cell r="F4638">
            <v>0</v>
          </cell>
          <cell r="G4638">
            <v>0</v>
          </cell>
          <cell r="H4638">
            <v>0</v>
          </cell>
          <cell r="I4638">
            <v>0.18</v>
          </cell>
          <cell r="J4638">
            <v>0</v>
          </cell>
          <cell r="K4638">
            <v>0</v>
          </cell>
        </row>
        <row r="4639">
          <cell r="C4639" t="str">
            <v>迈威生物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>
            <v>0</v>
          </cell>
          <cell r="I4639">
            <v>0.035</v>
          </cell>
          <cell r="J4639">
            <v>0</v>
          </cell>
          <cell r="K4639">
            <v>-1</v>
          </cell>
        </row>
        <row r="4640">
          <cell r="C4640" t="str">
            <v>派能科技</v>
          </cell>
          <cell r="D4640">
            <v>0</v>
          </cell>
          <cell r="E4640">
            <v>2</v>
          </cell>
          <cell r="F4640">
            <v>0</v>
          </cell>
          <cell r="G4640">
            <v>0</v>
          </cell>
          <cell r="H4640">
            <v>0</v>
          </cell>
          <cell r="I4640">
            <v>0.125</v>
          </cell>
          <cell r="J4640">
            <v>0</v>
          </cell>
          <cell r="K4640">
            <v>0</v>
          </cell>
        </row>
        <row r="4641">
          <cell r="C4641" t="str">
            <v>凯赛生物</v>
          </cell>
          <cell r="D4641">
            <v>0</v>
          </cell>
          <cell r="E4641">
            <v>0</v>
          </cell>
          <cell r="F4641">
            <v>1</v>
          </cell>
          <cell r="G4641">
            <v>-1</v>
          </cell>
          <cell r="H4641">
            <v>0</v>
          </cell>
          <cell r="I4641">
            <v>-0.174</v>
          </cell>
          <cell r="J4641">
            <v>0</v>
          </cell>
          <cell r="K4641">
            <v>0</v>
          </cell>
        </row>
        <row r="4642">
          <cell r="C4642" t="str">
            <v>北京航天宏图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>
            <v>0</v>
          </cell>
          <cell r="I4642">
            <v>0.014</v>
          </cell>
          <cell r="J4642">
            <v>0</v>
          </cell>
          <cell r="K4642">
            <v>0</v>
          </cell>
        </row>
        <row r="4643">
          <cell r="C4643" t="str">
            <v>爱威科技</v>
          </cell>
          <cell r="D4643">
            <v>0</v>
          </cell>
          <cell r="E4643">
            <v>0</v>
          </cell>
          <cell r="F4643">
            <v>1</v>
          </cell>
          <cell r="G4643">
            <v>-1</v>
          </cell>
          <cell r="H4643">
            <v>0</v>
          </cell>
          <cell r="I4643">
            <v>-0.03</v>
          </cell>
          <cell r="J4643">
            <v>0</v>
          </cell>
          <cell r="K4643">
            <v>0</v>
          </cell>
        </row>
        <row r="4644">
          <cell r="C4644" t="str">
            <v>热景生物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>
            <v>0</v>
          </cell>
          <cell r="I4644">
            <v>-0.042</v>
          </cell>
          <cell r="J4644">
            <v>0</v>
          </cell>
          <cell r="K4644">
            <v>-1</v>
          </cell>
        </row>
        <row r="4645">
          <cell r="C4645" t="str">
            <v>德林海环保</v>
          </cell>
          <cell r="D4645">
            <v>1</v>
          </cell>
          <cell r="E4645">
            <v>2</v>
          </cell>
          <cell r="F4645">
            <v>0</v>
          </cell>
          <cell r="G4645">
            <v>0</v>
          </cell>
          <cell r="H4645">
            <v>0</v>
          </cell>
          <cell r="I4645">
            <v>-0.025</v>
          </cell>
          <cell r="J4645">
            <v>0</v>
          </cell>
          <cell r="K4645">
            <v>0</v>
          </cell>
        </row>
        <row r="4646">
          <cell r="C4646" t="str">
            <v>成都纵横</v>
          </cell>
          <cell r="D4646">
            <v>0</v>
          </cell>
          <cell r="E4646">
            <v>0</v>
          </cell>
          <cell r="F4646">
            <v>0</v>
          </cell>
          <cell r="G4646">
            <v>-1</v>
          </cell>
          <cell r="H4646">
            <v>0</v>
          </cell>
          <cell r="I4646">
            <v>-0.046</v>
          </cell>
          <cell r="J4646">
            <v>0</v>
          </cell>
          <cell r="K4646">
            <v>0</v>
          </cell>
        </row>
        <row r="4647">
          <cell r="C4647" t="str">
            <v>华依科技集团</v>
          </cell>
          <cell r="D4647">
            <v>0</v>
          </cell>
          <cell r="E4647">
            <v>1</v>
          </cell>
          <cell r="F4647">
            <v>0</v>
          </cell>
          <cell r="G4647">
            <v>0</v>
          </cell>
          <cell r="H4647">
            <v>0</v>
          </cell>
          <cell r="I4647">
            <v>0.139</v>
          </cell>
          <cell r="J4647">
            <v>0</v>
          </cell>
          <cell r="K4647">
            <v>-1</v>
          </cell>
        </row>
        <row r="4648">
          <cell r="C4648" t="str">
            <v>拓荆科技</v>
          </cell>
          <cell r="D4648">
            <v>3</v>
          </cell>
          <cell r="E4648">
            <v>2</v>
          </cell>
          <cell r="F4648">
            <v>0</v>
          </cell>
          <cell r="G4648">
            <v>1</v>
          </cell>
          <cell r="H4648">
            <v>0</v>
          </cell>
          <cell r="I4648">
            <v>1.278</v>
          </cell>
          <cell r="J4648">
            <v>0</v>
          </cell>
          <cell r="K4648">
            <v>0</v>
          </cell>
        </row>
        <row r="4649">
          <cell r="C4649" t="str">
            <v>毕得医药科技股份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>
            <v>0</v>
          </cell>
          <cell r="I4649">
            <v>-0.109</v>
          </cell>
          <cell r="J4649">
            <v>0</v>
          </cell>
          <cell r="K4649">
            <v>-1</v>
          </cell>
        </row>
        <row r="4650">
          <cell r="C4650" t="str">
            <v>安旭生物</v>
          </cell>
          <cell r="D4650">
            <v>4</v>
          </cell>
          <cell r="E4650">
            <v>0</v>
          </cell>
          <cell r="F4650">
            <v>0</v>
          </cell>
          <cell r="G4650">
            <v>0</v>
          </cell>
          <cell r="H4650">
            <v>0</v>
          </cell>
          <cell r="I4650">
            <v>0.062</v>
          </cell>
          <cell r="J4650">
            <v>0</v>
          </cell>
          <cell r="K4650">
            <v>0</v>
          </cell>
        </row>
        <row r="4651">
          <cell r="C4651" t="str">
            <v>诺泰生物</v>
          </cell>
          <cell r="D4651">
            <v>3</v>
          </cell>
          <cell r="E4651">
            <v>0</v>
          </cell>
          <cell r="F4651">
            <v>0</v>
          </cell>
          <cell r="G4651">
            <v>-1</v>
          </cell>
          <cell r="H4651">
            <v>0</v>
          </cell>
          <cell r="I4651">
            <v>0.213</v>
          </cell>
          <cell r="J4651">
            <v>0</v>
          </cell>
          <cell r="K4651">
            <v>0</v>
          </cell>
        </row>
        <row r="4652">
          <cell r="C4652" t="str">
            <v>大地熊新材料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>
            <v>0</v>
          </cell>
          <cell r="I4652">
            <v>0.003</v>
          </cell>
          <cell r="J4652">
            <v>0</v>
          </cell>
          <cell r="K4652">
            <v>0</v>
          </cell>
        </row>
        <row r="4653">
          <cell r="C4653" t="str">
            <v>龙软科技</v>
          </cell>
          <cell r="D4653">
            <v>0</v>
          </cell>
          <cell r="E4653">
            <v>0</v>
          </cell>
          <cell r="F4653">
            <v>0</v>
          </cell>
          <cell r="G4653">
            <v>-1</v>
          </cell>
          <cell r="H4653">
            <v>0</v>
          </cell>
          <cell r="I4653">
            <v>-0.01</v>
          </cell>
          <cell r="J4653">
            <v>0</v>
          </cell>
          <cell r="K4653">
            <v>0</v>
          </cell>
        </row>
        <row r="4654">
          <cell r="C4654" t="str">
            <v>美迪凯股份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>
            <v>0</v>
          </cell>
          <cell r="I4654">
            <v>0.035</v>
          </cell>
          <cell r="J4654">
            <v>0</v>
          </cell>
          <cell r="K4654">
            <v>0</v>
          </cell>
        </row>
        <row r="4655">
          <cell r="C4655" t="str">
            <v>映翰通网络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>
            <v>0</v>
          </cell>
          <cell r="I4655">
            <v>-0.017</v>
          </cell>
          <cell r="J4655">
            <v>0</v>
          </cell>
          <cell r="K4655">
            <v>0</v>
          </cell>
        </row>
        <row r="4656">
          <cell r="C4656" t="str">
            <v>兴图新科</v>
          </cell>
          <cell r="D4656">
            <v>1</v>
          </cell>
          <cell r="E4656">
            <v>0</v>
          </cell>
          <cell r="F4656">
            <v>0</v>
          </cell>
          <cell r="G4656">
            <v>0</v>
          </cell>
          <cell r="H4656">
            <v>0</v>
          </cell>
          <cell r="I4656">
            <v>-0.045</v>
          </cell>
          <cell r="J4656">
            <v>0</v>
          </cell>
          <cell r="K4656">
            <v>-1</v>
          </cell>
        </row>
        <row r="4657">
          <cell r="C4657" t="str">
            <v>盛美上海半导体</v>
          </cell>
          <cell r="D4657">
            <v>3</v>
          </cell>
          <cell r="E4657">
            <v>0</v>
          </cell>
          <cell r="F4657">
            <v>-1</v>
          </cell>
          <cell r="G4657">
            <v>1</v>
          </cell>
          <cell r="H4657">
            <v>0</v>
          </cell>
          <cell r="I4657">
            <v>0.118</v>
          </cell>
          <cell r="J4657">
            <v>0</v>
          </cell>
          <cell r="K4657">
            <v>0</v>
          </cell>
        </row>
        <row r="4658">
          <cell r="C4658" t="str">
            <v>中望软件</v>
          </cell>
          <cell r="D4658">
            <v>0</v>
          </cell>
          <cell r="E4658">
            <v>2</v>
          </cell>
          <cell r="F4658">
            <v>0</v>
          </cell>
          <cell r="G4658">
            <v>0</v>
          </cell>
          <cell r="H4658">
            <v>0</v>
          </cell>
          <cell r="I4658">
            <v>0.855</v>
          </cell>
          <cell r="J4658">
            <v>0</v>
          </cell>
          <cell r="K4658">
            <v>0</v>
          </cell>
        </row>
        <row r="4659">
          <cell r="C4659" t="str">
            <v>晶品特装</v>
          </cell>
          <cell r="D4659">
            <v>0</v>
          </cell>
          <cell r="E4659">
            <v>0</v>
          </cell>
          <cell r="F4659">
            <v>0</v>
          </cell>
          <cell r="G4659">
            <v>-1</v>
          </cell>
          <cell r="H4659">
            <v>0</v>
          </cell>
          <cell r="I4659">
            <v>0.215</v>
          </cell>
          <cell r="J4659">
            <v>0</v>
          </cell>
          <cell r="K4659">
            <v>0</v>
          </cell>
        </row>
        <row r="4660">
          <cell r="C4660" t="str">
            <v>三友医疗</v>
          </cell>
          <cell r="D4660">
            <v>4</v>
          </cell>
          <cell r="E4660">
            <v>1</v>
          </cell>
          <cell r="F4660">
            <v>0</v>
          </cell>
          <cell r="G4660">
            <v>0</v>
          </cell>
          <cell r="H4660">
            <v>0</v>
          </cell>
          <cell r="I4660">
            <v>0.019</v>
          </cell>
          <cell r="J4660">
            <v>0</v>
          </cell>
          <cell r="K4660">
            <v>0</v>
          </cell>
        </row>
        <row r="4661">
          <cell r="C4661" t="str">
            <v>退市紫晶信息存储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>
            <v>0</v>
          </cell>
          <cell r="I4661">
            <v>0.003</v>
          </cell>
          <cell r="J4661">
            <v>0</v>
          </cell>
          <cell r="K4661">
            <v>0</v>
          </cell>
        </row>
        <row r="4662">
          <cell r="C4662" t="str">
            <v>英科再生</v>
          </cell>
          <cell r="D4662">
            <v>2</v>
          </cell>
          <cell r="E4662">
            <v>0</v>
          </cell>
          <cell r="F4662">
            <v>0</v>
          </cell>
          <cell r="G4662">
            <v>0</v>
          </cell>
          <cell r="H4662">
            <v>0</v>
          </cell>
          <cell r="I4662">
            <v>-0.034</v>
          </cell>
          <cell r="J4662">
            <v>0</v>
          </cell>
          <cell r="K4662">
            <v>-1</v>
          </cell>
        </row>
        <row r="4663">
          <cell r="C4663" t="str">
            <v>虹软科技</v>
          </cell>
          <cell r="D4663">
            <v>0</v>
          </cell>
          <cell r="E4663">
            <v>0</v>
          </cell>
          <cell r="F4663">
            <v>0</v>
          </cell>
          <cell r="G4663">
            <v>-1</v>
          </cell>
          <cell r="H4663">
            <v>0</v>
          </cell>
          <cell r="I4663">
            <v>0.105</v>
          </cell>
          <cell r="J4663">
            <v>0</v>
          </cell>
          <cell r="K4663">
            <v>0</v>
          </cell>
        </row>
        <row r="4664">
          <cell r="C4664" t="str">
            <v>嘉必优生物</v>
          </cell>
          <cell r="D4664">
            <v>0</v>
          </cell>
          <cell r="E4664">
            <v>2</v>
          </cell>
          <cell r="F4664">
            <v>0</v>
          </cell>
          <cell r="G4664">
            <v>0</v>
          </cell>
          <cell r="H4664">
            <v>0</v>
          </cell>
          <cell r="I4664">
            <v>0.074</v>
          </cell>
          <cell r="J4664">
            <v>0</v>
          </cell>
          <cell r="K4664">
            <v>-1</v>
          </cell>
        </row>
        <row r="4665">
          <cell r="C4665" t="str">
            <v>瑞松科技</v>
          </cell>
          <cell r="D4665">
            <v>4</v>
          </cell>
          <cell r="E4665">
            <v>0</v>
          </cell>
          <cell r="F4665">
            <v>0</v>
          </cell>
          <cell r="G4665">
            <v>0</v>
          </cell>
          <cell r="H4665">
            <v>0</v>
          </cell>
          <cell r="I4665">
            <v>-0.038</v>
          </cell>
          <cell r="J4665">
            <v>0</v>
          </cell>
          <cell r="K4665">
            <v>0</v>
          </cell>
        </row>
        <row r="4666">
          <cell r="C4666" t="str">
            <v>上海谊众药业</v>
          </cell>
          <cell r="D4666">
            <v>0</v>
          </cell>
          <cell r="E4666">
            <v>0</v>
          </cell>
          <cell r="F4666">
            <v>0</v>
          </cell>
          <cell r="G4666">
            <v>-1</v>
          </cell>
          <cell r="H4666">
            <v>0</v>
          </cell>
          <cell r="I4666">
            <v>-0.017</v>
          </cell>
          <cell r="J4666">
            <v>0</v>
          </cell>
          <cell r="K4666">
            <v>0</v>
          </cell>
        </row>
        <row r="4667">
          <cell r="C4667" t="str">
            <v>爱科科技股份</v>
          </cell>
          <cell r="D4667">
            <v>0</v>
          </cell>
          <cell r="E4667">
            <v>2</v>
          </cell>
          <cell r="F4667">
            <v>1</v>
          </cell>
          <cell r="G4667">
            <v>-1</v>
          </cell>
          <cell r="H4667">
            <v>0</v>
          </cell>
          <cell r="I4667">
            <v>0.01</v>
          </cell>
          <cell r="J4667">
            <v>0</v>
          </cell>
          <cell r="K4667">
            <v>0</v>
          </cell>
        </row>
        <row r="4668">
          <cell r="C4668" t="str">
            <v>世华科技</v>
          </cell>
          <cell r="D4668">
            <v>3</v>
          </cell>
          <cell r="E4668">
            <v>2</v>
          </cell>
          <cell r="F4668">
            <v>0</v>
          </cell>
          <cell r="G4668">
            <v>0</v>
          </cell>
          <cell r="H4668">
            <v>0</v>
          </cell>
          <cell r="I4668">
            <v>-0.014</v>
          </cell>
          <cell r="J4668">
            <v>0</v>
          </cell>
          <cell r="K4668">
            <v>-1</v>
          </cell>
        </row>
        <row r="4669">
          <cell r="C4669" t="str">
            <v>福昕软件开发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>
            <v>0</v>
          </cell>
          <cell r="I4669">
            <v>0.063</v>
          </cell>
          <cell r="J4669">
            <v>0</v>
          </cell>
          <cell r="K4669">
            <v>0</v>
          </cell>
        </row>
        <row r="4670">
          <cell r="C4670" t="str">
            <v>江苏京源环保</v>
          </cell>
          <cell r="D4670">
            <v>0</v>
          </cell>
          <cell r="E4670">
            <v>2</v>
          </cell>
          <cell r="F4670">
            <v>1</v>
          </cell>
          <cell r="G4670">
            <v>-1</v>
          </cell>
          <cell r="H4670">
            <v>0</v>
          </cell>
          <cell r="I4670">
            <v>-0.014</v>
          </cell>
          <cell r="J4670">
            <v>0</v>
          </cell>
          <cell r="K4670">
            <v>0</v>
          </cell>
        </row>
        <row r="4671">
          <cell r="C4671" t="str">
            <v>博众精工科技</v>
          </cell>
          <cell r="D4671">
            <v>1</v>
          </cell>
          <cell r="E4671">
            <v>0</v>
          </cell>
          <cell r="F4671">
            <v>-1</v>
          </cell>
          <cell r="G4671">
            <v>1</v>
          </cell>
          <cell r="H4671">
            <v>0</v>
          </cell>
          <cell r="I4671">
            <v>0.044</v>
          </cell>
          <cell r="J4671">
            <v>0</v>
          </cell>
          <cell r="K4671">
            <v>0</v>
          </cell>
        </row>
        <row r="4672">
          <cell r="C4672" t="str">
            <v>申联生物医药</v>
          </cell>
          <cell r="D4672">
            <v>0</v>
          </cell>
          <cell r="E4672">
            <v>1</v>
          </cell>
          <cell r="F4672">
            <v>1</v>
          </cell>
          <cell r="G4672">
            <v>-1</v>
          </cell>
          <cell r="H4672">
            <v>0</v>
          </cell>
          <cell r="I4672">
            <v>0.001</v>
          </cell>
          <cell r="J4672">
            <v>0</v>
          </cell>
          <cell r="K4672">
            <v>0</v>
          </cell>
        </row>
        <row r="4673">
          <cell r="C4673" t="str">
            <v>晶晨半导体</v>
          </cell>
          <cell r="D4673">
            <v>3</v>
          </cell>
          <cell r="E4673">
            <v>1</v>
          </cell>
          <cell r="F4673">
            <v>-1</v>
          </cell>
          <cell r="G4673">
            <v>1</v>
          </cell>
          <cell r="H4673">
            <v>0</v>
          </cell>
          <cell r="I4673">
            <v>0.247</v>
          </cell>
          <cell r="J4673">
            <v>0</v>
          </cell>
          <cell r="K4673">
            <v>0</v>
          </cell>
        </row>
        <row r="4674">
          <cell r="C4674" t="str">
            <v>威胜信息</v>
          </cell>
          <cell r="D4674">
            <v>4</v>
          </cell>
          <cell r="E4674">
            <v>0</v>
          </cell>
          <cell r="F4674">
            <v>0</v>
          </cell>
          <cell r="G4674">
            <v>1</v>
          </cell>
          <cell r="H4674">
            <v>0</v>
          </cell>
          <cell r="I4674">
            <v>0.025</v>
          </cell>
          <cell r="J4674">
            <v>0</v>
          </cell>
          <cell r="K4674">
            <v>0</v>
          </cell>
        </row>
        <row r="4675">
          <cell r="C4675" t="str">
            <v>三达膜环境技术</v>
          </cell>
          <cell r="D4675">
            <v>1</v>
          </cell>
          <cell r="E4675">
            <v>0</v>
          </cell>
          <cell r="F4675">
            <v>0</v>
          </cell>
          <cell r="G4675">
            <v>0</v>
          </cell>
          <cell r="H4675">
            <v>0</v>
          </cell>
          <cell r="I4675">
            <v>-0.009</v>
          </cell>
          <cell r="J4675">
            <v>0</v>
          </cell>
          <cell r="K4675">
            <v>0</v>
          </cell>
        </row>
        <row r="4676">
          <cell r="C4676" t="str">
            <v>陕西斯瑞新材股份</v>
          </cell>
          <cell r="D4676">
            <v>1</v>
          </cell>
          <cell r="E4676">
            <v>0</v>
          </cell>
          <cell r="F4676">
            <v>0</v>
          </cell>
          <cell r="G4676">
            <v>0</v>
          </cell>
          <cell r="H4676">
            <v>0</v>
          </cell>
          <cell r="I4676">
            <v>-0.023</v>
          </cell>
          <cell r="J4676">
            <v>0</v>
          </cell>
          <cell r="K4676">
            <v>-1</v>
          </cell>
        </row>
        <row r="4677">
          <cell r="C4677" t="str">
            <v>国力股份</v>
          </cell>
          <cell r="D4677">
            <v>3</v>
          </cell>
          <cell r="E4677">
            <v>0</v>
          </cell>
          <cell r="F4677">
            <v>0</v>
          </cell>
          <cell r="G4677">
            <v>1</v>
          </cell>
          <cell r="H4677">
            <v>0</v>
          </cell>
          <cell r="I4677">
            <v>-0.294</v>
          </cell>
          <cell r="J4677">
            <v>0</v>
          </cell>
          <cell r="K4677">
            <v>0</v>
          </cell>
        </row>
        <row r="4678">
          <cell r="C4678" t="str">
            <v>诺唯赞生物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>
            <v>0</v>
          </cell>
          <cell r="I4678">
            <v>0.022</v>
          </cell>
          <cell r="J4678">
            <v>0</v>
          </cell>
          <cell r="K4678">
            <v>0</v>
          </cell>
        </row>
        <row r="4679">
          <cell r="C4679" t="str">
            <v>金宏气体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>
            <v>0</v>
          </cell>
          <cell r="I4679">
            <v>0.026</v>
          </cell>
          <cell r="J4679">
            <v>0</v>
          </cell>
          <cell r="K4679">
            <v>0</v>
          </cell>
        </row>
        <row r="4680">
          <cell r="C4680" t="str">
            <v>安路科技</v>
          </cell>
          <cell r="D4680">
            <v>1</v>
          </cell>
          <cell r="E4680">
            <v>1</v>
          </cell>
          <cell r="F4680">
            <v>0</v>
          </cell>
          <cell r="G4680">
            <v>0</v>
          </cell>
          <cell r="H4680">
            <v>0</v>
          </cell>
          <cell r="I4680">
            <v>0.13</v>
          </cell>
          <cell r="J4680">
            <v>0</v>
          </cell>
          <cell r="K4680">
            <v>-1</v>
          </cell>
        </row>
        <row r="4681">
          <cell r="C4681" t="str">
            <v>赛诺医疗科学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>
            <v>0</v>
          </cell>
          <cell r="I4681">
            <v>-0.027</v>
          </cell>
          <cell r="J4681">
            <v>0</v>
          </cell>
          <cell r="K4681">
            <v>-1</v>
          </cell>
        </row>
        <row r="4682">
          <cell r="C4682" t="str">
            <v>品茗科技</v>
          </cell>
          <cell r="D4682">
            <v>1</v>
          </cell>
          <cell r="E4682">
            <v>0</v>
          </cell>
          <cell r="F4682">
            <v>0</v>
          </cell>
          <cell r="G4682">
            <v>-1</v>
          </cell>
          <cell r="H4682">
            <v>0</v>
          </cell>
          <cell r="I4682">
            <v>-0.011</v>
          </cell>
          <cell r="J4682">
            <v>0</v>
          </cell>
          <cell r="K4682">
            <v>0</v>
          </cell>
        </row>
        <row r="4683">
          <cell r="C4683" t="str">
            <v>东芯股份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>
            <v>0</v>
          </cell>
          <cell r="I4683">
            <v>0.103</v>
          </cell>
          <cell r="J4683">
            <v>0</v>
          </cell>
          <cell r="K4683">
            <v>0</v>
          </cell>
        </row>
        <row r="4684">
          <cell r="C4684" t="str">
            <v>金山办公</v>
          </cell>
          <cell r="D4684">
            <v>0</v>
          </cell>
          <cell r="E4684">
            <v>0</v>
          </cell>
          <cell r="F4684">
            <v>0</v>
          </cell>
          <cell r="G4684">
            <v>-1</v>
          </cell>
          <cell r="H4684">
            <v>0</v>
          </cell>
          <cell r="I4684">
            <v>2.27</v>
          </cell>
          <cell r="J4684">
            <v>0</v>
          </cell>
          <cell r="K4684">
            <v>0</v>
          </cell>
        </row>
        <row r="4685">
          <cell r="C4685" t="str">
            <v>鼎阳科技</v>
          </cell>
          <cell r="D4685">
            <v>0</v>
          </cell>
          <cell r="E4685">
            <v>0</v>
          </cell>
          <cell r="F4685">
            <v>0</v>
          </cell>
          <cell r="G4685">
            <v>-1</v>
          </cell>
          <cell r="H4685">
            <v>0</v>
          </cell>
          <cell r="I4685">
            <v>-0.065</v>
          </cell>
          <cell r="J4685">
            <v>0</v>
          </cell>
          <cell r="K4685">
            <v>0</v>
          </cell>
        </row>
        <row r="4686">
          <cell r="C4686" t="str">
            <v>联测科技</v>
          </cell>
          <cell r="D4686">
            <v>0</v>
          </cell>
          <cell r="E4686">
            <v>1</v>
          </cell>
          <cell r="F4686">
            <v>0</v>
          </cell>
          <cell r="G4686">
            <v>0</v>
          </cell>
          <cell r="H4686">
            <v>0</v>
          </cell>
          <cell r="I4686">
            <v>0.045</v>
          </cell>
          <cell r="J4686">
            <v>0</v>
          </cell>
          <cell r="K4686">
            <v>0</v>
          </cell>
        </row>
        <row r="4687">
          <cell r="C4687" t="str">
            <v>华大智造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  <cell r="H4687">
            <v>0</v>
          </cell>
          <cell r="I4687">
            <v>-0.055</v>
          </cell>
          <cell r="J4687">
            <v>0</v>
          </cell>
          <cell r="K4687">
            <v>0</v>
          </cell>
        </row>
        <row r="4688">
          <cell r="C4688" t="str">
            <v>思林杰科技</v>
          </cell>
          <cell r="D4688">
            <v>0</v>
          </cell>
          <cell r="E4688">
            <v>0</v>
          </cell>
          <cell r="F4688">
            <v>0</v>
          </cell>
          <cell r="G4688">
            <v>-1</v>
          </cell>
          <cell r="H4688">
            <v>0</v>
          </cell>
          <cell r="I4688">
            <v>-0.038</v>
          </cell>
          <cell r="J4688">
            <v>0</v>
          </cell>
          <cell r="K4688">
            <v>0</v>
          </cell>
        </row>
        <row r="4689">
          <cell r="C4689" t="str">
            <v>天奈科技</v>
          </cell>
          <cell r="D4689">
            <v>0</v>
          </cell>
          <cell r="E4689">
            <v>2</v>
          </cell>
          <cell r="F4689">
            <v>0</v>
          </cell>
          <cell r="G4689">
            <v>-1</v>
          </cell>
          <cell r="H4689">
            <v>0</v>
          </cell>
          <cell r="I4689">
            <v>0.008</v>
          </cell>
          <cell r="J4689">
            <v>0</v>
          </cell>
          <cell r="K4689">
            <v>-1</v>
          </cell>
        </row>
        <row r="4690">
          <cell r="C4690" t="str">
            <v>圣诺生物</v>
          </cell>
          <cell r="D4690">
            <v>0</v>
          </cell>
          <cell r="E4690">
            <v>1</v>
          </cell>
          <cell r="F4690">
            <v>0</v>
          </cell>
          <cell r="G4690">
            <v>0</v>
          </cell>
          <cell r="H4690">
            <v>0</v>
          </cell>
          <cell r="I4690">
            <v>-0.044</v>
          </cell>
          <cell r="J4690">
            <v>0</v>
          </cell>
          <cell r="K4690">
            <v>-1</v>
          </cell>
        </row>
        <row r="4691">
          <cell r="C4691" t="str">
            <v>普元信息</v>
          </cell>
          <cell r="D4691">
            <v>0</v>
          </cell>
          <cell r="E4691">
            <v>1</v>
          </cell>
          <cell r="F4691">
            <v>1</v>
          </cell>
          <cell r="G4691">
            <v>-1</v>
          </cell>
          <cell r="H4691">
            <v>0</v>
          </cell>
          <cell r="I4691">
            <v>0.002</v>
          </cell>
          <cell r="J4691">
            <v>0</v>
          </cell>
          <cell r="K4691">
            <v>0</v>
          </cell>
        </row>
        <row r="4692">
          <cell r="C4692" t="str">
            <v>中钢洛耐</v>
          </cell>
          <cell r="D4692">
            <v>0</v>
          </cell>
          <cell r="E4692">
            <v>0</v>
          </cell>
          <cell r="F4692">
            <v>1</v>
          </cell>
          <cell r="G4692">
            <v>-1</v>
          </cell>
          <cell r="H4692">
            <v>0</v>
          </cell>
          <cell r="I4692">
            <v>0.001</v>
          </cell>
          <cell r="J4692">
            <v>0</v>
          </cell>
          <cell r="K4692">
            <v>0</v>
          </cell>
        </row>
        <row r="4693">
          <cell r="C4693" t="str">
            <v>华海清科</v>
          </cell>
          <cell r="D4693">
            <v>4</v>
          </cell>
          <cell r="E4693">
            <v>2</v>
          </cell>
          <cell r="F4693">
            <v>-1</v>
          </cell>
          <cell r="G4693">
            <v>1</v>
          </cell>
          <cell r="H4693">
            <v>0</v>
          </cell>
          <cell r="I4693">
            <v>1.108</v>
          </cell>
          <cell r="J4693">
            <v>0</v>
          </cell>
          <cell r="K4693">
            <v>0</v>
          </cell>
        </row>
        <row r="4694">
          <cell r="C4694" t="str">
            <v>卓然技术</v>
          </cell>
          <cell r="D4694">
            <v>0</v>
          </cell>
          <cell r="E4694">
            <v>0</v>
          </cell>
          <cell r="F4694">
            <v>0</v>
          </cell>
          <cell r="G4694">
            <v>-1</v>
          </cell>
          <cell r="H4694">
            <v>0</v>
          </cell>
          <cell r="I4694">
            <v>0.004</v>
          </cell>
          <cell r="J4694">
            <v>0</v>
          </cell>
          <cell r="K4694">
            <v>0</v>
          </cell>
        </row>
        <row r="4695">
          <cell r="C4695" t="str">
            <v>西部超导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>
            <v>0</v>
          </cell>
          <cell r="I4695">
            <v>0.196</v>
          </cell>
          <cell r="J4695">
            <v>0</v>
          </cell>
          <cell r="K4695">
            <v>0</v>
          </cell>
        </row>
        <row r="4696">
          <cell r="C4696" t="str">
            <v>聚辰半导体</v>
          </cell>
          <cell r="D4696">
            <v>4</v>
          </cell>
          <cell r="E4696">
            <v>0</v>
          </cell>
          <cell r="F4696">
            <v>-1</v>
          </cell>
          <cell r="G4696">
            <v>0</v>
          </cell>
          <cell r="H4696">
            <v>0</v>
          </cell>
          <cell r="I4696">
            <v>0.206</v>
          </cell>
          <cell r="J4696">
            <v>0</v>
          </cell>
          <cell r="K4696">
            <v>0</v>
          </cell>
        </row>
        <row r="4697">
          <cell r="C4697" t="str">
            <v>安达智能</v>
          </cell>
          <cell r="D4697">
            <v>3</v>
          </cell>
          <cell r="E4697">
            <v>2</v>
          </cell>
          <cell r="F4697">
            <v>0</v>
          </cell>
          <cell r="G4697">
            <v>0</v>
          </cell>
          <cell r="H4697">
            <v>0</v>
          </cell>
          <cell r="I4697">
            <v>0.025</v>
          </cell>
          <cell r="J4697">
            <v>0</v>
          </cell>
          <cell r="K4697">
            <v>0</v>
          </cell>
        </row>
        <row r="4698">
          <cell r="C4698" t="str">
            <v>上海硅产业集团</v>
          </cell>
          <cell r="D4698">
            <v>1</v>
          </cell>
          <cell r="E4698">
            <v>2</v>
          </cell>
          <cell r="F4698">
            <v>0</v>
          </cell>
          <cell r="G4698">
            <v>0</v>
          </cell>
          <cell r="H4698">
            <v>0</v>
          </cell>
          <cell r="I4698">
            <v>-0.027</v>
          </cell>
          <cell r="J4698">
            <v>0</v>
          </cell>
          <cell r="K4698">
            <v>0</v>
          </cell>
        </row>
        <row r="4699">
          <cell r="C4699" t="str">
            <v>蓝特光学</v>
          </cell>
          <cell r="D4699">
            <v>4</v>
          </cell>
          <cell r="E4699">
            <v>2</v>
          </cell>
          <cell r="F4699">
            <v>-1</v>
          </cell>
          <cell r="G4699">
            <v>1</v>
          </cell>
          <cell r="H4699">
            <v>0</v>
          </cell>
          <cell r="I4699">
            <v>0.289</v>
          </cell>
          <cell r="J4699">
            <v>0</v>
          </cell>
          <cell r="K4699">
            <v>0</v>
          </cell>
        </row>
        <row r="4700">
          <cell r="C4700" t="str">
            <v>中国电器研究院</v>
          </cell>
          <cell r="D4700">
            <v>0</v>
          </cell>
          <cell r="E4700">
            <v>2</v>
          </cell>
          <cell r="F4700">
            <v>0</v>
          </cell>
          <cell r="G4700">
            <v>0</v>
          </cell>
          <cell r="H4700">
            <v>0</v>
          </cell>
          <cell r="I4700">
            <v>-0.007</v>
          </cell>
          <cell r="J4700">
            <v>0</v>
          </cell>
          <cell r="K4700">
            <v>0</v>
          </cell>
        </row>
        <row r="4701">
          <cell r="C4701" t="str">
            <v>东来涂料技术股份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  <cell r="H4701">
            <v>0</v>
          </cell>
          <cell r="I4701">
            <v>-0.023</v>
          </cell>
          <cell r="J4701">
            <v>0</v>
          </cell>
          <cell r="K4701">
            <v>-1</v>
          </cell>
        </row>
        <row r="4702">
          <cell r="C4702" t="str">
            <v>晶华微电子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>
            <v>0</v>
          </cell>
          <cell r="I4702">
            <v>0.183</v>
          </cell>
          <cell r="J4702">
            <v>0</v>
          </cell>
          <cell r="K4702">
            <v>0</v>
          </cell>
        </row>
        <row r="4703">
          <cell r="C4703" t="str">
            <v>皓元医药</v>
          </cell>
          <cell r="D4703">
            <v>1</v>
          </cell>
          <cell r="E4703">
            <v>0</v>
          </cell>
          <cell r="F4703">
            <v>0</v>
          </cell>
          <cell r="G4703">
            <v>0</v>
          </cell>
          <cell r="H4703">
            <v>0</v>
          </cell>
          <cell r="I4703">
            <v>-0.081</v>
          </cell>
          <cell r="J4703">
            <v>0</v>
          </cell>
          <cell r="K4703">
            <v>0</v>
          </cell>
        </row>
        <row r="4704">
          <cell r="C4704" t="str">
            <v>邦彦技术股份</v>
          </cell>
          <cell r="D4704">
            <v>2</v>
          </cell>
          <cell r="E4704">
            <v>0</v>
          </cell>
          <cell r="F4704">
            <v>0</v>
          </cell>
          <cell r="G4704">
            <v>0</v>
          </cell>
          <cell r="H4704">
            <v>0</v>
          </cell>
          <cell r="I4704">
            <v>0.001</v>
          </cell>
          <cell r="J4704">
            <v>0</v>
          </cell>
          <cell r="K4704">
            <v>0</v>
          </cell>
        </row>
        <row r="4705">
          <cell r="C4705" t="str">
            <v>泰坦股份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>
            <v>0</v>
          </cell>
          <cell r="I4705">
            <v>0.005</v>
          </cell>
          <cell r="J4705">
            <v>0</v>
          </cell>
          <cell r="K4705">
            <v>-1</v>
          </cell>
        </row>
        <row r="4706">
          <cell r="C4706" t="str">
            <v>利扬芯片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>
            <v>0</v>
          </cell>
          <cell r="I4706">
            <v>0.019</v>
          </cell>
          <cell r="J4706">
            <v>0</v>
          </cell>
          <cell r="K4706">
            <v>0</v>
          </cell>
        </row>
        <row r="4707">
          <cell r="C4707" t="str">
            <v>科兴生物制药</v>
          </cell>
          <cell r="D4707">
            <v>0</v>
          </cell>
          <cell r="E4707">
            <v>0</v>
          </cell>
          <cell r="F4707">
            <v>0</v>
          </cell>
          <cell r="G4707">
            <v>-1</v>
          </cell>
          <cell r="H4707">
            <v>0</v>
          </cell>
          <cell r="I4707">
            <v>0.043</v>
          </cell>
          <cell r="J4707">
            <v>0</v>
          </cell>
          <cell r="K4707">
            <v>0</v>
          </cell>
        </row>
        <row r="4708">
          <cell r="C4708" t="str">
            <v>近岸蛋白</v>
          </cell>
          <cell r="D4708">
            <v>0</v>
          </cell>
          <cell r="E4708">
            <v>1</v>
          </cell>
          <cell r="F4708">
            <v>0</v>
          </cell>
          <cell r="G4708">
            <v>0</v>
          </cell>
          <cell r="H4708">
            <v>0</v>
          </cell>
          <cell r="I4708">
            <v>-0.034</v>
          </cell>
          <cell r="J4708">
            <v>0</v>
          </cell>
          <cell r="K4708">
            <v>0</v>
          </cell>
        </row>
        <row r="4709">
          <cell r="C4709" t="str">
            <v>清溢光电</v>
          </cell>
          <cell r="D4709">
            <v>4</v>
          </cell>
          <cell r="E4709">
            <v>0</v>
          </cell>
          <cell r="F4709">
            <v>-1</v>
          </cell>
          <cell r="G4709">
            <v>1</v>
          </cell>
          <cell r="H4709">
            <v>0</v>
          </cell>
          <cell r="I4709">
            <v>0.04</v>
          </cell>
          <cell r="J4709">
            <v>0</v>
          </cell>
          <cell r="K4709">
            <v>0</v>
          </cell>
        </row>
        <row r="4710">
          <cell r="C4710" t="str">
            <v>海尔生物</v>
          </cell>
          <cell r="D4710">
            <v>1</v>
          </cell>
          <cell r="E4710">
            <v>2</v>
          </cell>
          <cell r="F4710">
            <v>0</v>
          </cell>
          <cell r="G4710">
            <v>-1</v>
          </cell>
          <cell r="H4710">
            <v>0</v>
          </cell>
          <cell r="I4710">
            <v>-0.051</v>
          </cell>
          <cell r="J4710">
            <v>0</v>
          </cell>
          <cell r="K4710">
            <v>0</v>
          </cell>
        </row>
        <row r="4711">
          <cell r="C4711" t="str">
            <v>杰华特微电子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>
            <v>0</v>
          </cell>
          <cell r="I4711">
            <v>0.125</v>
          </cell>
          <cell r="J4711">
            <v>0</v>
          </cell>
          <cell r="K4711">
            <v>0</v>
          </cell>
        </row>
        <row r="4712">
          <cell r="C4712" t="str">
            <v>长盈通光电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  <cell r="H4712">
            <v>0</v>
          </cell>
          <cell r="I4712">
            <v>0.147</v>
          </cell>
          <cell r="J4712">
            <v>0</v>
          </cell>
          <cell r="K4712">
            <v>0</v>
          </cell>
        </row>
        <row r="4713">
          <cell r="C4713" t="str">
            <v>中船派瑞特气</v>
          </cell>
          <cell r="D4713">
            <v>2</v>
          </cell>
          <cell r="E4713">
            <v>0</v>
          </cell>
          <cell r="F4713">
            <v>0</v>
          </cell>
          <cell r="G4713">
            <v>0</v>
          </cell>
          <cell r="H4713">
            <v>0</v>
          </cell>
          <cell r="I4713">
            <v>0.038</v>
          </cell>
          <cell r="J4713">
            <v>0</v>
          </cell>
          <cell r="K4713">
            <v>0</v>
          </cell>
        </row>
        <row r="4714">
          <cell r="C4714" t="str">
            <v>微导纳米科技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>
            <v>0</v>
          </cell>
          <cell r="I4714">
            <v>0.134</v>
          </cell>
          <cell r="J4714">
            <v>0</v>
          </cell>
          <cell r="K4714">
            <v>0</v>
          </cell>
        </row>
        <row r="4715">
          <cell r="C4715" t="str">
            <v>芳源股份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>
            <v>0</v>
          </cell>
          <cell r="I4715">
            <v>0.001</v>
          </cell>
          <cell r="J4715">
            <v>0</v>
          </cell>
          <cell r="K4715">
            <v>-1</v>
          </cell>
        </row>
        <row r="4716">
          <cell r="C4716" t="str">
            <v>莱特光电股份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>
            <v>0</v>
          </cell>
          <cell r="I4716">
            <v>-0.007</v>
          </cell>
          <cell r="J4716">
            <v>0</v>
          </cell>
          <cell r="K4716">
            <v>-1</v>
          </cell>
        </row>
        <row r="4717">
          <cell r="C4717" t="str">
            <v>华强科技</v>
          </cell>
          <cell r="D4717">
            <v>0</v>
          </cell>
          <cell r="E4717">
            <v>1</v>
          </cell>
          <cell r="F4717">
            <v>0</v>
          </cell>
          <cell r="G4717">
            <v>0</v>
          </cell>
          <cell r="H4717">
            <v>0</v>
          </cell>
          <cell r="I4717">
            <v>-0.055</v>
          </cell>
          <cell r="J4717">
            <v>0</v>
          </cell>
          <cell r="K4717">
            <v>-1</v>
          </cell>
        </row>
        <row r="4718">
          <cell r="C4718" t="str">
            <v>麒麟信安</v>
          </cell>
          <cell r="D4718">
            <v>0</v>
          </cell>
          <cell r="E4718">
            <v>1</v>
          </cell>
          <cell r="F4718">
            <v>1</v>
          </cell>
          <cell r="G4718">
            <v>-1</v>
          </cell>
          <cell r="H4718">
            <v>0</v>
          </cell>
          <cell r="I4718">
            <v>0.125</v>
          </cell>
          <cell r="J4718">
            <v>0</v>
          </cell>
          <cell r="K4718">
            <v>0</v>
          </cell>
        </row>
        <row r="4719">
          <cell r="C4719" t="str">
            <v>唯捷创芯</v>
          </cell>
          <cell r="D4719">
            <v>0</v>
          </cell>
          <cell r="E4719">
            <v>1</v>
          </cell>
          <cell r="F4719">
            <v>0</v>
          </cell>
          <cell r="G4719">
            <v>-1</v>
          </cell>
          <cell r="H4719">
            <v>0</v>
          </cell>
          <cell r="I4719">
            <v>0.422</v>
          </cell>
          <cell r="J4719">
            <v>0</v>
          </cell>
          <cell r="K4719">
            <v>0</v>
          </cell>
        </row>
        <row r="4720">
          <cell r="C4720" t="str">
            <v>先惠技术</v>
          </cell>
          <cell r="D4720">
            <v>1</v>
          </cell>
          <cell r="E4720">
            <v>0</v>
          </cell>
          <cell r="F4720">
            <v>0</v>
          </cell>
          <cell r="G4720">
            <v>-1</v>
          </cell>
          <cell r="H4720">
            <v>0</v>
          </cell>
          <cell r="I4720">
            <v>0.191</v>
          </cell>
          <cell r="J4720">
            <v>-1</v>
          </cell>
          <cell r="K4720">
            <v>0</v>
          </cell>
        </row>
        <row r="4721">
          <cell r="C4721" t="str">
            <v>路德环境</v>
          </cell>
          <cell r="D4721">
            <v>0</v>
          </cell>
          <cell r="E4721">
            <v>0</v>
          </cell>
          <cell r="F4721">
            <v>1</v>
          </cell>
          <cell r="G4721">
            <v>-1</v>
          </cell>
          <cell r="H4721">
            <v>0</v>
          </cell>
          <cell r="I4721">
            <v>0.018</v>
          </cell>
          <cell r="J4721">
            <v>0</v>
          </cell>
          <cell r="K4721">
            <v>0</v>
          </cell>
        </row>
        <row r="4722">
          <cell r="C4722" t="str">
            <v>松井新材料</v>
          </cell>
          <cell r="D4722">
            <v>4</v>
          </cell>
          <cell r="E4722">
            <v>1</v>
          </cell>
          <cell r="F4722">
            <v>0</v>
          </cell>
          <cell r="G4722">
            <v>0</v>
          </cell>
          <cell r="H4722">
            <v>0</v>
          </cell>
          <cell r="I4722">
            <v>-0.101</v>
          </cell>
          <cell r="J4722">
            <v>0</v>
          </cell>
          <cell r="K4722">
            <v>0</v>
          </cell>
        </row>
        <row r="4723">
          <cell r="C4723" t="str">
            <v>优刻得科技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>
            <v>0</v>
          </cell>
          <cell r="I4723">
            <v>0.014</v>
          </cell>
          <cell r="J4723">
            <v>0</v>
          </cell>
          <cell r="K4723">
            <v>-1</v>
          </cell>
        </row>
        <row r="4724">
          <cell r="C4724" t="str">
            <v>有方科技</v>
          </cell>
          <cell r="D4724">
            <v>1</v>
          </cell>
          <cell r="E4724">
            <v>1</v>
          </cell>
          <cell r="F4724">
            <v>0</v>
          </cell>
          <cell r="G4724">
            <v>0</v>
          </cell>
          <cell r="H4724">
            <v>0</v>
          </cell>
          <cell r="I4724">
            <v>-0.208</v>
          </cell>
          <cell r="J4724">
            <v>0</v>
          </cell>
          <cell r="K4724">
            <v>-1</v>
          </cell>
        </row>
        <row r="4725">
          <cell r="C4725" t="str">
            <v>步科自动化</v>
          </cell>
          <cell r="D4725">
            <v>0</v>
          </cell>
          <cell r="E4725">
            <v>0</v>
          </cell>
          <cell r="F4725">
            <v>1</v>
          </cell>
          <cell r="G4725">
            <v>-1</v>
          </cell>
          <cell r="H4725">
            <v>0</v>
          </cell>
          <cell r="I4725">
            <v>0.2</v>
          </cell>
          <cell r="J4725">
            <v>0</v>
          </cell>
          <cell r="K4725">
            <v>0</v>
          </cell>
        </row>
        <row r="4726">
          <cell r="C4726" t="str">
            <v>威高骨科</v>
          </cell>
          <cell r="D4726">
            <v>0</v>
          </cell>
          <cell r="E4726">
            <v>1</v>
          </cell>
          <cell r="F4726">
            <v>0</v>
          </cell>
          <cell r="G4726">
            <v>0</v>
          </cell>
          <cell r="H4726">
            <v>0</v>
          </cell>
          <cell r="I4726">
            <v>0.022</v>
          </cell>
          <cell r="J4726">
            <v>0</v>
          </cell>
          <cell r="K4726">
            <v>0</v>
          </cell>
        </row>
        <row r="4727">
          <cell r="C4727" t="str">
            <v>巨一科技</v>
          </cell>
          <cell r="D4727">
            <v>0</v>
          </cell>
          <cell r="E4727">
            <v>0</v>
          </cell>
          <cell r="F4727">
            <v>0</v>
          </cell>
          <cell r="G4727">
            <v>0</v>
          </cell>
          <cell r="H4727">
            <v>0</v>
          </cell>
          <cell r="I4727">
            <v>-0.069</v>
          </cell>
          <cell r="J4727">
            <v>0</v>
          </cell>
          <cell r="K4727">
            <v>-1</v>
          </cell>
        </row>
        <row r="4728">
          <cell r="C4728" t="str">
            <v>赛伦生物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>
            <v>0</v>
          </cell>
          <cell r="I4728">
            <v>-0.023</v>
          </cell>
          <cell r="J4728">
            <v>0</v>
          </cell>
          <cell r="K4728">
            <v>-1</v>
          </cell>
        </row>
        <row r="4729">
          <cell r="C4729" t="str">
            <v>埃夫特智能</v>
          </cell>
          <cell r="D4729">
            <v>0</v>
          </cell>
          <cell r="E4729">
            <v>0</v>
          </cell>
          <cell r="F4729">
            <v>0</v>
          </cell>
          <cell r="G4729">
            <v>-1</v>
          </cell>
          <cell r="H4729">
            <v>0</v>
          </cell>
          <cell r="I4729">
            <v>-0.004</v>
          </cell>
          <cell r="J4729">
            <v>0</v>
          </cell>
          <cell r="K4729">
            <v>0</v>
          </cell>
        </row>
        <row r="4730">
          <cell r="C4730" t="str">
            <v>博瑞生物医药</v>
          </cell>
          <cell r="D4730">
            <v>0</v>
          </cell>
          <cell r="E4730">
            <v>1</v>
          </cell>
          <cell r="F4730">
            <v>1</v>
          </cell>
          <cell r="G4730">
            <v>-1</v>
          </cell>
          <cell r="H4730">
            <v>0</v>
          </cell>
          <cell r="I4730">
            <v>-0.156</v>
          </cell>
          <cell r="J4730">
            <v>0</v>
          </cell>
          <cell r="K4730">
            <v>0</v>
          </cell>
        </row>
        <row r="4731">
          <cell r="C4731" t="str">
            <v>西安炬光科技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>
            <v>0</v>
          </cell>
          <cell r="I4731">
            <v>0.378</v>
          </cell>
          <cell r="J4731">
            <v>0</v>
          </cell>
          <cell r="K4731">
            <v>0</v>
          </cell>
        </row>
        <row r="4732">
          <cell r="C4732" t="str">
            <v>XD北京安博通</v>
          </cell>
          <cell r="D4732">
            <v>0</v>
          </cell>
          <cell r="E4732">
            <v>0</v>
          </cell>
          <cell r="F4732">
            <v>1</v>
          </cell>
          <cell r="G4732">
            <v>-1</v>
          </cell>
          <cell r="H4732">
            <v>0</v>
          </cell>
          <cell r="I4732">
            <v>0.099</v>
          </cell>
          <cell r="J4732">
            <v>0</v>
          </cell>
          <cell r="K4732">
            <v>0</v>
          </cell>
        </row>
        <row r="4733">
          <cell r="C4733" t="str">
            <v>石头科技</v>
          </cell>
          <cell r="D4733">
            <v>2</v>
          </cell>
          <cell r="E4733">
            <v>2</v>
          </cell>
          <cell r="F4733">
            <v>0</v>
          </cell>
          <cell r="G4733">
            <v>0</v>
          </cell>
          <cell r="H4733">
            <v>0</v>
          </cell>
          <cell r="I4733">
            <v>-0.89</v>
          </cell>
          <cell r="J4733">
            <v>0</v>
          </cell>
          <cell r="K4733">
            <v>-1</v>
          </cell>
        </row>
        <row r="4734">
          <cell r="C4734" t="str">
            <v>德龙激光</v>
          </cell>
          <cell r="D4734">
            <v>0</v>
          </cell>
          <cell r="E4734">
            <v>0</v>
          </cell>
          <cell r="F4734">
            <v>1</v>
          </cell>
          <cell r="G4734">
            <v>-1</v>
          </cell>
          <cell r="H4734">
            <v>0</v>
          </cell>
          <cell r="I4734">
            <v>0.033</v>
          </cell>
          <cell r="J4734">
            <v>0</v>
          </cell>
          <cell r="K4734">
            <v>0</v>
          </cell>
        </row>
        <row r="4735">
          <cell r="C4735" t="str">
            <v>纬德信息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>
            <v>0</v>
          </cell>
          <cell r="I4735">
            <v>0.008</v>
          </cell>
          <cell r="J4735">
            <v>0</v>
          </cell>
          <cell r="K4735">
            <v>0</v>
          </cell>
        </row>
        <row r="4736">
          <cell r="C4736" t="str">
            <v>燕东微电子股份</v>
          </cell>
          <cell r="D4736">
            <v>1</v>
          </cell>
          <cell r="E4736">
            <v>0</v>
          </cell>
          <cell r="F4736">
            <v>0</v>
          </cell>
          <cell r="G4736">
            <v>-1</v>
          </cell>
          <cell r="H4736">
            <v>0</v>
          </cell>
          <cell r="I4736">
            <v>0.031</v>
          </cell>
          <cell r="J4736">
            <v>0</v>
          </cell>
          <cell r="K4736">
            <v>0</v>
          </cell>
        </row>
        <row r="4737">
          <cell r="C4737" t="str">
            <v>希荻微电子</v>
          </cell>
          <cell r="D4737">
            <v>0</v>
          </cell>
          <cell r="E4737">
            <v>2</v>
          </cell>
          <cell r="F4737">
            <v>0</v>
          </cell>
          <cell r="G4737">
            <v>0</v>
          </cell>
          <cell r="H4737">
            <v>0</v>
          </cell>
          <cell r="I4737">
            <v>0.14</v>
          </cell>
          <cell r="J4737">
            <v>0</v>
          </cell>
          <cell r="K4737">
            <v>-1</v>
          </cell>
        </row>
        <row r="4738">
          <cell r="C4738" t="str">
            <v>珠海高凌信息</v>
          </cell>
          <cell r="D4738">
            <v>0</v>
          </cell>
          <cell r="E4738">
            <v>1</v>
          </cell>
          <cell r="F4738">
            <v>0</v>
          </cell>
          <cell r="G4738">
            <v>0</v>
          </cell>
          <cell r="H4738">
            <v>0</v>
          </cell>
          <cell r="I4738">
            <v>0.033</v>
          </cell>
          <cell r="J4738">
            <v>0</v>
          </cell>
          <cell r="K4738">
            <v>0</v>
          </cell>
        </row>
        <row r="4739">
          <cell r="C4739" t="str">
            <v>亚虹医药科技</v>
          </cell>
          <cell r="D4739">
            <v>0</v>
          </cell>
          <cell r="E4739">
            <v>1</v>
          </cell>
          <cell r="F4739">
            <v>0</v>
          </cell>
          <cell r="G4739">
            <v>0</v>
          </cell>
          <cell r="H4739">
            <v>0</v>
          </cell>
          <cell r="I4739">
            <v>-0.005</v>
          </cell>
          <cell r="J4739">
            <v>0</v>
          </cell>
          <cell r="K4739">
            <v>-1</v>
          </cell>
        </row>
        <row r="4740">
          <cell r="C4740" t="str">
            <v>百奥泰生物</v>
          </cell>
          <cell r="D4740">
            <v>0</v>
          </cell>
          <cell r="E4740">
            <v>0</v>
          </cell>
          <cell r="F4740">
            <v>0</v>
          </cell>
          <cell r="G4740">
            <v>0</v>
          </cell>
          <cell r="H4740">
            <v>0</v>
          </cell>
          <cell r="I4740">
            <v>0.019</v>
          </cell>
          <cell r="J4740">
            <v>0</v>
          </cell>
          <cell r="K4740">
            <v>-1</v>
          </cell>
        </row>
        <row r="4741">
          <cell r="C4741" t="str">
            <v>万德斯环保</v>
          </cell>
          <cell r="D4741">
            <v>0</v>
          </cell>
          <cell r="E4741">
            <v>2</v>
          </cell>
          <cell r="F4741">
            <v>1</v>
          </cell>
          <cell r="G4741">
            <v>-1</v>
          </cell>
          <cell r="H4741">
            <v>0</v>
          </cell>
          <cell r="I4741">
            <v>0.003</v>
          </cell>
          <cell r="J4741">
            <v>0</v>
          </cell>
          <cell r="K4741">
            <v>0</v>
          </cell>
        </row>
        <row r="4742">
          <cell r="C4742" t="str">
            <v>阿拉丁科技</v>
          </cell>
          <cell r="D4742">
            <v>1</v>
          </cell>
          <cell r="E4742">
            <v>0</v>
          </cell>
          <cell r="F4742">
            <v>0</v>
          </cell>
          <cell r="G4742">
            <v>0</v>
          </cell>
          <cell r="H4742">
            <v>0</v>
          </cell>
          <cell r="I4742">
            <v>-0.016</v>
          </cell>
          <cell r="J4742">
            <v>0</v>
          </cell>
          <cell r="K4742">
            <v>0</v>
          </cell>
        </row>
        <row r="4743">
          <cell r="C4743" t="str">
            <v>君实生物</v>
          </cell>
          <cell r="D4743">
            <v>3</v>
          </cell>
          <cell r="E4743">
            <v>0</v>
          </cell>
          <cell r="F4743">
            <v>-1</v>
          </cell>
          <cell r="G4743">
            <v>1</v>
          </cell>
          <cell r="H4743">
            <v>0</v>
          </cell>
          <cell r="I4743">
            <v>-0.033</v>
          </cell>
          <cell r="J4743">
            <v>0</v>
          </cell>
          <cell r="K4743">
            <v>0</v>
          </cell>
        </row>
        <row r="4744">
          <cell r="C4744" t="str">
            <v>八亿时空液晶股份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  <cell r="H4744">
            <v>0</v>
          </cell>
          <cell r="I4744">
            <v>0.06</v>
          </cell>
          <cell r="J4744">
            <v>0</v>
          </cell>
          <cell r="K4744">
            <v>0</v>
          </cell>
        </row>
        <row r="4745">
          <cell r="C4745" t="str">
            <v>灿勤科技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  <cell r="H4745">
            <v>0</v>
          </cell>
          <cell r="I4745">
            <v>0.043</v>
          </cell>
          <cell r="J4745">
            <v>0</v>
          </cell>
          <cell r="K4745">
            <v>0</v>
          </cell>
        </row>
        <row r="4746">
          <cell r="C4746" t="str">
            <v>生益电子</v>
          </cell>
          <cell r="D4746">
            <v>4</v>
          </cell>
          <cell r="E4746">
            <v>0</v>
          </cell>
          <cell r="F4746">
            <v>-1</v>
          </cell>
          <cell r="G4746">
            <v>1</v>
          </cell>
          <cell r="H4746">
            <v>0</v>
          </cell>
          <cell r="I4746">
            <v>0.128</v>
          </cell>
          <cell r="J4746">
            <v>0</v>
          </cell>
          <cell r="K4746">
            <v>0</v>
          </cell>
        </row>
        <row r="4747">
          <cell r="C4747" t="str">
            <v>帕瓦股份</v>
          </cell>
          <cell r="D4747">
            <v>1</v>
          </cell>
          <cell r="E4747">
            <v>1</v>
          </cell>
          <cell r="F4747">
            <v>0</v>
          </cell>
          <cell r="G4747">
            <v>0</v>
          </cell>
          <cell r="H4747">
            <v>0</v>
          </cell>
          <cell r="I4747">
            <v>0.046</v>
          </cell>
          <cell r="J4747">
            <v>0</v>
          </cell>
          <cell r="K4747">
            <v>0</v>
          </cell>
        </row>
        <row r="4748">
          <cell r="C4748" t="str">
            <v>康希诺生物</v>
          </cell>
          <cell r="D4748">
            <v>0</v>
          </cell>
          <cell r="E4748">
            <v>0</v>
          </cell>
          <cell r="F4748">
            <v>0</v>
          </cell>
          <cell r="G4748">
            <v>-1</v>
          </cell>
          <cell r="H4748">
            <v>0</v>
          </cell>
          <cell r="I4748">
            <v>0.025</v>
          </cell>
          <cell r="J4748">
            <v>0</v>
          </cell>
          <cell r="K4748">
            <v>0</v>
          </cell>
        </row>
        <row r="4749">
          <cell r="C4749" t="str">
            <v>张家港广大特材</v>
          </cell>
          <cell r="D4749">
            <v>0</v>
          </cell>
          <cell r="E4749">
            <v>1</v>
          </cell>
          <cell r="F4749">
            <v>1</v>
          </cell>
          <cell r="G4749">
            <v>-1</v>
          </cell>
          <cell r="H4749">
            <v>0</v>
          </cell>
          <cell r="I4749">
            <v>-0.023</v>
          </cell>
          <cell r="J4749">
            <v>0</v>
          </cell>
          <cell r="K4749">
            <v>0</v>
          </cell>
        </row>
        <row r="4750">
          <cell r="C4750" t="str">
            <v>时代电气</v>
          </cell>
          <cell r="D4750">
            <v>4</v>
          </cell>
          <cell r="E4750">
            <v>0</v>
          </cell>
          <cell r="F4750">
            <v>0</v>
          </cell>
          <cell r="G4750">
            <v>0</v>
          </cell>
          <cell r="H4750">
            <v>0</v>
          </cell>
          <cell r="I4750">
            <v>-0.343</v>
          </cell>
          <cell r="J4750">
            <v>0</v>
          </cell>
          <cell r="K4750">
            <v>0</v>
          </cell>
        </row>
        <row r="4751">
          <cell r="C4751" t="str">
            <v>上海柏楚电子科技</v>
          </cell>
          <cell r="D4751">
            <v>0</v>
          </cell>
          <cell r="E4751">
            <v>0</v>
          </cell>
          <cell r="F4751">
            <v>1</v>
          </cell>
          <cell r="G4751">
            <v>-1</v>
          </cell>
          <cell r="H4751">
            <v>0</v>
          </cell>
          <cell r="I4751">
            <v>-0.043</v>
          </cell>
          <cell r="J4751">
            <v>0</v>
          </cell>
          <cell r="K4751">
            <v>0</v>
          </cell>
        </row>
        <row r="4752">
          <cell r="C4752" t="str">
            <v>南新制药</v>
          </cell>
          <cell r="D4752">
            <v>0</v>
          </cell>
          <cell r="E4752">
            <v>0</v>
          </cell>
          <cell r="F4752">
            <v>0</v>
          </cell>
          <cell r="G4752">
            <v>0</v>
          </cell>
          <cell r="H4752">
            <v>0</v>
          </cell>
          <cell r="I4752">
            <v>-0.004</v>
          </cell>
          <cell r="J4752">
            <v>0</v>
          </cell>
          <cell r="K4752">
            <v>0</v>
          </cell>
        </row>
        <row r="4753">
          <cell r="C4753" t="str">
            <v>云路先进材料股份</v>
          </cell>
          <cell r="D4753">
            <v>0</v>
          </cell>
          <cell r="E4753">
            <v>0</v>
          </cell>
          <cell r="F4753">
            <v>0</v>
          </cell>
          <cell r="G4753">
            <v>-1</v>
          </cell>
          <cell r="H4753">
            <v>0</v>
          </cell>
          <cell r="I4753">
            <v>0.184</v>
          </cell>
          <cell r="J4753">
            <v>0</v>
          </cell>
          <cell r="K4753">
            <v>0</v>
          </cell>
        </row>
        <row r="4754">
          <cell r="C4754" t="str">
            <v>智洋创新科技</v>
          </cell>
          <cell r="D4754">
            <v>0</v>
          </cell>
          <cell r="E4754">
            <v>0</v>
          </cell>
          <cell r="F4754">
            <v>1</v>
          </cell>
          <cell r="G4754">
            <v>-1</v>
          </cell>
          <cell r="H4754">
            <v>0</v>
          </cell>
          <cell r="I4754">
            <v>-0.015</v>
          </cell>
          <cell r="J4754">
            <v>0</v>
          </cell>
          <cell r="K4754">
            <v>0</v>
          </cell>
        </row>
        <row r="4755">
          <cell r="C4755" t="str">
            <v>迪哲医药</v>
          </cell>
          <cell r="D4755">
            <v>3</v>
          </cell>
          <cell r="E4755">
            <v>0</v>
          </cell>
          <cell r="F4755">
            <v>0</v>
          </cell>
          <cell r="G4755">
            <v>0</v>
          </cell>
          <cell r="H4755">
            <v>0</v>
          </cell>
          <cell r="I4755">
            <v>0.007</v>
          </cell>
          <cell r="J4755">
            <v>0</v>
          </cell>
          <cell r="K4755">
            <v>0</v>
          </cell>
        </row>
        <row r="4756">
          <cell r="C4756" t="str">
            <v>仁度生物</v>
          </cell>
          <cell r="D4756">
            <v>0</v>
          </cell>
          <cell r="E4756">
            <v>2</v>
          </cell>
          <cell r="F4756">
            <v>0</v>
          </cell>
          <cell r="G4756">
            <v>0</v>
          </cell>
          <cell r="H4756">
            <v>0</v>
          </cell>
          <cell r="I4756">
            <v>-0.075</v>
          </cell>
          <cell r="J4756">
            <v>0</v>
          </cell>
          <cell r="K4756">
            <v>-1</v>
          </cell>
        </row>
        <row r="4757">
          <cell r="C4757" t="str">
            <v>腾景科技</v>
          </cell>
          <cell r="D4757">
            <v>1</v>
          </cell>
          <cell r="E4757">
            <v>0</v>
          </cell>
          <cell r="F4757">
            <v>0</v>
          </cell>
          <cell r="G4757">
            <v>0</v>
          </cell>
          <cell r="H4757">
            <v>0</v>
          </cell>
          <cell r="I4757">
            <v>0.067</v>
          </cell>
          <cell r="J4757">
            <v>0</v>
          </cell>
          <cell r="K4757">
            <v>0</v>
          </cell>
        </row>
        <row r="4758">
          <cell r="C4758" t="str">
            <v>卓越新能</v>
          </cell>
          <cell r="D4758">
            <v>0</v>
          </cell>
          <cell r="E4758">
            <v>0</v>
          </cell>
          <cell r="F4758">
            <v>0</v>
          </cell>
          <cell r="G4758">
            <v>0</v>
          </cell>
          <cell r="H4758">
            <v>0</v>
          </cell>
          <cell r="I4758">
            <v>0.017</v>
          </cell>
          <cell r="J4758">
            <v>0</v>
          </cell>
          <cell r="K4758">
            <v>-1</v>
          </cell>
        </row>
        <row r="4759">
          <cell r="C4759" t="str">
            <v>首药控股</v>
          </cell>
          <cell r="D4759">
            <v>0</v>
          </cell>
          <cell r="E4759">
            <v>0</v>
          </cell>
          <cell r="F4759">
            <v>1</v>
          </cell>
          <cell r="G4759">
            <v>0</v>
          </cell>
          <cell r="H4759">
            <v>0</v>
          </cell>
          <cell r="I4759">
            <v>0.079</v>
          </cell>
          <cell r="J4759">
            <v>0</v>
          </cell>
          <cell r="K4759">
            <v>0</v>
          </cell>
        </row>
        <row r="4760">
          <cell r="C4760" t="str">
            <v>佰仁医疗科技</v>
          </cell>
          <cell r="D4760">
            <v>1</v>
          </cell>
          <cell r="E4760">
            <v>2</v>
          </cell>
          <cell r="F4760">
            <v>0</v>
          </cell>
          <cell r="G4760">
            <v>0</v>
          </cell>
          <cell r="H4760">
            <v>0</v>
          </cell>
          <cell r="I4760">
            <v>0.173</v>
          </cell>
          <cell r="J4760">
            <v>0</v>
          </cell>
          <cell r="K4760">
            <v>0</v>
          </cell>
        </row>
        <row r="4761">
          <cell r="C4761" t="str">
            <v>久日新材料</v>
          </cell>
          <cell r="D4761">
            <v>0</v>
          </cell>
          <cell r="E4761">
            <v>0</v>
          </cell>
          <cell r="F4761">
            <v>0</v>
          </cell>
          <cell r="G4761">
            <v>0</v>
          </cell>
          <cell r="H4761">
            <v>0</v>
          </cell>
          <cell r="I4761">
            <v>0.09</v>
          </cell>
          <cell r="J4761">
            <v>0</v>
          </cell>
          <cell r="K4761">
            <v>0</v>
          </cell>
        </row>
        <row r="4762">
          <cell r="C4762" t="str">
            <v>华峰测控</v>
          </cell>
          <cell r="D4762">
            <v>1</v>
          </cell>
          <cell r="E4762">
            <v>0</v>
          </cell>
          <cell r="F4762">
            <v>0</v>
          </cell>
          <cell r="G4762">
            <v>0</v>
          </cell>
          <cell r="H4762">
            <v>0</v>
          </cell>
          <cell r="I4762">
            <v>0.53</v>
          </cell>
          <cell r="J4762">
            <v>0</v>
          </cell>
          <cell r="K4762">
            <v>0</v>
          </cell>
        </row>
        <row r="4763">
          <cell r="C4763" t="str">
            <v>信安世纪</v>
          </cell>
          <cell r="D4763">
            <v>0</v>
          </cell>
          <cell r="E4763">
            <v>2</v>
          </cell>
          <cell r="F4763">
            <v>1</v>
          </cell>
          <cell r="G4763">
            <v>-1</v>
          </cell>
          <cell r="H4763">
            <v>0</v>
          </cell>
          <cell r="I4763">
            <v>0.025</v>
          </cell>
          <cell r="J4763">
            <v>0</v>
          </cell>
          <cell r="K4763">
            <v>0</v>
          </cell>
        </row>
        <row r="4764">
          <cell r="C4764" t="str">
            <v>美迪西生物医药</v>
          </cell>
          <cell r="D4764">
            <v>1</v>
          </cell>
          <cell r="E4764">
            <v>0</v>
          </cell>
          <cell r="F4764">
            <v>0</v>
          </cell>
          <cell r="G4764">
            <v>0</v>
          </cell>
          <cell r="H4764">
            <v>0</v>
          </cell>
          <cell r="I4764">
            <v>0.051</v>
          </cell>
          <cell r="J4764">
            <v>0</v>
          </cell>
          <cell r="K4764">
            <v>0</v>
          </cell>
        </row>
        <row r="4765">
          <cell r="C4765" t="str">
            <v>海正生物材料</v>
          </cell>
          <cell r="D4765">
            <v>0</v>
          </cell>
          <cell r="E4765">
            <v>0</v>
          </cell>
          <cell r="F4765">
            <v>0</v>
          </cell>
          <cell r="G4765">
            <v>0</v>
          </cell>
          <cell r="H4765">
            <v>0</v>
          </cell>
          <cell r="I4765">
            <v>-0.011</v>
          </cell>
          <cell r="J4765">
            <v>0</v>
          </cell>
          <cell r="K4765">
            <v>0</v>
          </cell>
        </row>
        <row r="4766">
          <cell r="C4766" t="str">
            <v>德科立光电子</v>
          </cell>
          <cell r="D4766">
            <v>0</v>
          </cell>
          <cell r="E4766">
            <v>0</v>
          </cell>
          <cell r="F4766">
            <v>0</v>
          </cell>
          <cell r="G4766">
            <v>0</v>
          </cell>
          <cell r="H4766">
            <v>0</v>
          </cell>
          <cell r="I4766">
            <v>0.006</v>
          </cell>
          <cell r="J4766">
            <v>0</v>
          </cell>
          <cell r="K4766">
            <v>0</v>
          </cell>
        </row>
        <row r="4767">
          <cell r="C4767" t="str">
            <v>概伦电子</v>
          </cell>
          <cell r="D4767">
            <v>0</v>
          </cell>
          <cell r="E4767">
            <v>0</v>
          </cell>
          <cell r="F4767">
            <v>0</v>
          </cell>
          <cell r="G4767">
            <v>-1</v>
          </cell>
          <cell r="H4767">
            <v>0</v>
          </cell>
          <cell r="I4767">
            <v>0.04</v>
          </cell>
          <cell r="J4767">
            <v>0</v>
          </cell>
          <cell r="K4767">
            <v>0</v>
          </cell>
        </row>
        <row r="4768">
          <cell r="C4768" t="str">
            <v>格灵深瞳</v>
          </cell>
          <cell r="D4768">
            <v>0</v>
          </cell>
          <cell r="E4768">
            <v>1</v>
          </cell>
          <cell r="F4768">
            <v>0</v>
          </cell>
          <cell r="G4768">
            <v>0</v>
          </cell>
          <cell r="H4768">
            <v>0</v>
          </cell>
          <cell r="I4768">
            <v>0.053</v>
          </cell>
          <cell r="J4768">
            <v>0</v>
          </cell>
          <cell r="K4768">
            <v>0</v>
          </cell>
        </row>
        <row r="4769">
          <cell r="C4769" t="str">
            <v>道通科技</v>
          </cell>
          <cell r="D4769">
            <v>2</v>
          </cell>
          <cell r="E4769">
            <v>1</v>
          </cell>
          <cell r="F4769">
            <v>-1</v>
          </cell>
          <cell r="G4769">
            <v>1</v>
          </cell>
          <cell r="H4769">
            <v>0</v>
          </cell>
          <cell r="I4769">
            <v>0.026</v>
          </cell>
          <cell r="J4769">
            <v>0</v>
          </cell>
          <cell r="K4769">
            <v>0</v>
          </cell>
        </row>
        <row r="4770">
          <cell r="C4770" t="str">
            <v>英集芯科技</v>
          </cell>
          <cell r="D4770">
            <v>0</v>
          </cell>
          <cell r="E4770">
            <v>0</v>
          </cell>
          <cell r="F4770">
            <v>0</v>
          </cell>
          <cell r="G4770">
            <v>-1</v>
          </cell>
          <cell r="H4770">
            <v>0</v>
          </cell>
          <cell r="I4770">
            <v>0.031</v>
          </cell>
          <cell r="J4770">
            <v>0</v>
          </cell>
          <cell r="K4770">
            <v>0</v>
          </cell>
        </row>
        <row r="4771">
          <cell r="C4771" t="str">
            <v>泛海统联精密制造</v>
          </cell>
          <cell r="D4771">
            <v>1</v>
          </cell>
          <cell r="E4771">
            <v>0</v>
          </cell>
          <cell r="F4771">
            <v>0</v>
          </cell>
          <cell r="G4771">
            <v>0</v>
          </cell>
          <cell r="H4771">
            <v>0</v>
          </cell>
          <cell r="I4771">
            <v>-0.044</v>
          </cell>
          <cell r="J4771">
            <v>0</v>
          </cell>
          <cell r="K4771">
            <v>-1</v>
          </cell>
        </row>
        <row r="4772">
          <cell r="C4772" t="str">
            <v>中科微至</v>
          </cell>
          <cell r="D4772">
            <v>0</v>
          </cell>
          <cell r="E4772">
            <v>0</v>
          </cell>
          <cell r="F4772">
            <v>1</v>
          </cell>
          <cell r="G4772">
            <v>-1</v>
          </cell>
          <cell r="H4772">
            <v>0</v>
          </cell>
          <cell r="I4772">
            <v>0.036</v>
          </cell>
          <cell r="J4772">
            <v>0</v>
          </cell>
          <cell r="K4772">
            <v>0</v>
          </cell>
        </row>
        <row r="4773">
          <cell r="C4773" t="str">
            <v>澳华内镜</v>
          </cell>
          <cell r="D4773">
            <v>1</v>
          </cell>
          <cell r="E4773">
            <v>2</v>
          </cell>
          <cell r="F4773">
            <v>0</v>
          </cell>
          <cell r="G4773">
            <v>1</v>
          </cell>
          <cell r="H4773">
            <v>0</v>
          </cell>
          <cell r="I4773">
            <v>0.236</v>
          </cell>
          <cell r="J4773">
            <v>0</v>
          </cell>
          <cell r="K4773">
            <v>0</v>
          </cell>
        </row>
        <row r="4774">
          <cell r="C4774" t="str">
            <v>思特威电子科技</v>
          </cell>
          <cell r="D4774">
            <v>4</v>
          </cell>
          <cell r="E4774">
            <v>0</v>
          </cell>
          <cell r="F4774">
            <v>-1</v>
          </cell>
          <cell r="G4774">
            <v>1</v>
          </cell>
          <cell r="H4774">
            <v>0</v>
          </cell>
          <cell r="I4774">
            <v>0.003</v>
          </cell>
          <cell r="J4774">
            <v>0</v>
          </cell>
          <cell r="K4774">
            <v>0</v>
          </cell>
        </row>
        <row r="4775">
          <cell r="C4775" t="str">
            <v>瑞晟智能科技</v>
          </cell>
          <cell r="D4775">
            <v>0</v>
          </cell>
          <cell r="E4775">
            <v>1</v>
          </cell>
          <cell r="F4775">
            <v>0</v>
          </cell>
          <cell r="G4775">
            <v>0</v>
          </cell>
          <cell r="H4775">
            <v>0</v>
          </cell>
          <cell r="I4775">
            <v>-0.049</v>
          </cell>
          <cell r="J4775">
            <v>0</v>
          </cell>
          <cell r="K4775">
            <v>-1</v>
          </cell>
        </row>
        <row r="4776">
          <cell r="C4776" t="str">
            <v>气派科技</v>
          </cell>
          <cell r="D4776">
            <v>0</v>
          </cell>
          <cell r="E4776">
            <v>1</v>
          </cell>
          <cell r="F4776">
            <v>0</v>
          </cell>
          <cell r="G4776">
            <v>0</v>
          </cell>
          <cell r="H4776">
            <v>0</v>
          </cell>
          <cell r="I4776">
            <v>0.125</v>
          </cell>
          <cell r="J4776">
            <v>0</v>
          </cell>
          <cell r="K4776">
            <v>-1</v>
          </cell>
        </row>
        <row r="4777">
          <cell r="C4777" t="str">
            <v>上海睿昂基因</v>
          </cell>
          <cell r="D4777">
            <v>0</v>
          </cell>
          <cell r="E4777">
            <v>0</v>
          </cell>
          <cell r="F4777">
            <v>1</v>
          </cell>
          <cell r="G4777">
            <v>-1</v>
          </cell>
          <cell r="H4777">
            <v>0</v>
          </cell>
          <cell r="I4777">
            <v>0.012</v>
          </cell>
          <cell r="J4777">
            <v>0</v>
          </cell>
          <cell r="K4777">
            <v>0</v>
          </cell>
        </row>
        <row r="4778">
          <cell r="C4778" t="str">
            <v>江苏北人</v>
          </cell>
          <cell r="D4778">
            <v>0</v>
          </cell>
          <cell r="E4778">
            <v>0</v>
          </cell>
          <cell r="F4778">
            <v>0</v>
          </cell>
          <cell r="G4778">
            <v>0</v>
          </cell>
          <cell r="H4778">
            <v>0</v>
          </cell>
          <cell r="I4778">
            <v>0.066</v>
          </cell>
          <cell r="J4778">
            <v>0</v>
          </cell>
          <cell r="K4778">
            <v>0</v>
          </cell>
        </row>
        <row r="4779">
          <cell r="C4779" t="str">
            <v>会通股份</v>
          </cell>
          <cell r="D4779">
            <v>0</v>
          </cell>
          <cell r="E4779">
            <v>2</v>
          </cell>
          <cell r="F4779">
            <v>0</v>
          </cell>
          <cell r="G4779">
            <v>-1</v>
          </cell>
          <cell r="H4779">
            <v>0</v>
          </cell>
          <cell r="I4779">
            <v>0.015</v>
          </cell>
          <cell r="J4779">
            <v>0</v>
          </cell>
          <cell r="K4779">
            <v>0</v>
          </cell>
        </row>
        <row r="4780">
          <cell r="C4780" t="str">
            <v>翱捷科技</v>
          </cell>
          <cell r="D4780">
            <v>0</v>
          </cell>
          <cell r="E4780">
            <v>0</v>
          </cell>
          <cell r="F4780">
            <v>0</v>
          </cell>
          <cell r="G4780">
            <v>0</v>
          </cell>
          <cell r="H4780">
            <v>0</v>
          </cell>
          <cell r="I4780">
            <v>0.15</v>
          </cell>
          <cell r="J4780">
            <v>0</v>
          </cell>
          <cell r="K4780">
            <v>0</v>
          </cell>
        </row>
        <row r="4781">
          <cell r="C4781" t="str">
            <v>前沿生物</v>
          </cell>
          <cell r="D4781">
            <v>0</v>
          </cell>
          <cell r="E4781">
            <v>1</v>
          </cell>
          <cell r="F4781">
            <v>1</v>
          </cell>
          <cell r="G4781">
            <v>-1</v>
          </cell>
          <cell r="H4781">
            <v>0</v>
          </cell>
          <cell r="I4781">
            <v>0.006</v>
          </cell>
          <cell r="J4781">
            <v>0</v>
          </cell>
          <cell r="K4781">
            <v>0</v>
          </cell>
        </row>
        <row r="4782">
          <cell r="C4782" t="str">
            <v>成都先导</v>
          </cell>
          <cell r="D4782">
            <v>0</v>
          </cell>
          <cell r="E4782">
            <v>0</v>
          </cell>
          <cell r="F4782">
            <v>0</v>
          </cell>
          <cell r="G4782">
            <v>0</v>
          </cell>
          <cell r="H4782">
            <v>0</v>
          </cell>
          <cell r="I4782">
            <v>0.009</v>
          </cell>
          <cell r="J4782">
            <v>0</v>
          </cell>
          <cell r="K4782">
            <v>-1</v>
          </cell>
        </row>
        <row r="4783">
          <cell r="C4783" t="str">
            <v>晶科能源</v>
          </cell>
          <cell r="D4783">
            <v>0</v>
          </cell>
          <cell r="E4783">
            <v>0</v>
          </cell>
          <cell r="F4783">
            <v>0</v>
          </cell>
          <cell r="G4783">
            <v>0</v>
          </cell>
          <cell r="H4783">
            <v>0</v>
          </cell>
          <cell r="I4783">
            <v>0.016</v>
          </cell>
          <cell r="J4783">
            <v>0</v>
          </cell>
          <cell r="K4783">
            <v>0</v>
          </cell>
        </row>
        <row r="4784">
          <cell r="C4784" t="str">
            <v>亚信安全</v>
          </cell>
          <cell r="D4784">
            <v>0</v>
          </cell>
          <cell r="E4784">
            <v>0</v>
          </cell>
          <cell r="F4784">
            <v>0</v>
          </cell>
          <cell r="G4784">
            <v>0</v>
          </cell>
          <cell r="H4784">
            <v>0</v>
          </cell>
          <cell r="I4784">
            <v>0.005</v>
          </cell>
          <cell r="J4784">
            <v>0</v>
          </cell>
          <cell r="K4784">
            <v>0</v>
          </cell>
        </row>
        <row r="4785">
          <cell r="C4785" t="str">
            <v>威腾电气集团股份</v>
          </cell>
          <cell r="D4785">
            <v>0</v>
          </cell>
          <cell r="E4785">
            <v>0</v>
          </cell>
          <cell r="F4785">
            <v>0</v>
          </cell>
          <cell r="G4785">
            <v>0</v>
          </cell>
          <cell r="H4785">
            <v>0</v>
          </cell>
          <cell r="I4785">
            <v>0.016</v>
          </cell>
          <cell r="J4785">
            <v>0</v>
          </cell>
          <cell r="K4785">
            <v>0</v>
          </cell>
        </row>
        <row r="4786">
          <cell r="C4786" t="str">
            <v>品高股份</v>
          </cell>
          <cell r="D4786">
            <v>0</v>
          </cell>
          <cell r="E4786">
            <v>2</v>
          </cell>
          <cell r="F4786">
            <v>1</v>
          </cell>
          <cell r="G4786">
            <v>-1</v>
          </cell>
          <cell r="H4786">
            <v>0</v>
          </cell>
          <cell r="I4786">
            <v>-0.013</v>
          </cell>
          <cell r="J4786">
            <v>0</v>
          </cell>
          <cell r="K4786">
            <v>0</v>
          </cell>
        </row>
        <row r="4787">
          <cell r="C4787" t="str">
            <v>开普云信息科技</v>
          </cell>
          <cell r="D4787">
            <v>0</v>
          </cell>
          <cell r="E4787">
            <v>1</v>
          </cell>
          <cell r="F4787">
            <v>0</v>
          </cell>
          <cell r="G4787">
            <v>-1</v>
          </cell>
          <cell r="H4787">
            <v>0</v>
          </cell>
          <cell r="I4787">
            <v>0.025</v>
          </cell>
          <cell r="J4787">
            <v>0</v>
          </cell>
          <cell r="K4787">
            <v>0</v>
          </cell>
        </row>
        <row r="4788">
          <cell r="C4788" t="str">
            <v>博睿宏远数据</v>
          </cell>
          <cell r="D4788">
            <v>0</v>
          </cell>
          <cell r="E4788">
            <v>1</v>
          </cell>
          <cell r="F4788">
            <v>0</v>
          </cell>
          <cell r="G4788">
            <v>0</v>
          </cell>
          <cell r="H4788">
            <v>0</v>
          </cell>
          <cell r="I4788">
            <v>-0.113</v>
          </cell>
          <cell r="J4788">
            <v>0</v>
          </cell>
          <cell r="K4788">
            <v>-1</v>
          </cell>
        </row>
        <row r="4789">
          <cell r="C4789" t="str">
            <v>芯导科技</v>
          </cell>
          <cell r="D4789">
            <v>4</v>
          </cell>
          <cell r="E4789">
            <v>0</v>
          </cell>
          <cell r="F4789">
            <v>0</v>
          </cell>
          <cell r="G4789">
            <v>0</v>
          </cell>
          <cell r="H4789">
            <v>0</v>
          </cell>
          <cell r="I4789">
            <v>0.138</v>
          </cell>
          <cell r="J4789">
            <v>0</v>
          </cell>
          <cell r="K4789">
            <v>0</v>
          </cell>
        </row>
        <row r="4790">
          <cell r="C4790" t="str">
            <v>隆达超合金股份</v>
          </cell>
          <cell r="D4790">
            <v>0</v>
          </cell>
          <cell r="E4790">
            <v>1</v>
          </cell>
          <cell r="F4790">
            <v>1</v>
          </cell>
          <cell r="G4790">
            <v>-1</v>
          </cell>
          <cell r="H4790">
            <v>0</v>
          </cell>
          <cell r="I4790">
            <v>0.042</v>
          </cell>
          <cell r="J4790">
            <v>0</v>
          </cell>
          <cell r="K4790">
            <v>0</v>
          </cell>
        </row>
        <row r="4791">
          <cell r="C4791" t="str">
            <v>国泰新点软件</v>
          </cell>
          <cell r="D4791">
            <v>0</v>
          </cell>
          <cell r="E4791">
            <v>2</v>
          </cell>
          <cell r="F4791">
            <v>1</v>
          </cell>
          <cell r="G4791">
            <v>-1</v>
          </cell>
          <cell r="H4791">
            <v>0</v>
          </cell>
          <cell r="I4791">
            <v>-0.033</v>
          </cell>
          <cell r="J4791">
            <v>0</v>
          </cell>
          <cell r="K4791">
            <v>0</v>
          </cell>
        </row>
        <row r="4792">
          <cell r="C4792" t="str">
            <v>神工半导体</v>
          </cell>
          <cell r="D4792">
            <v>0</v>
          </cell>
          <cell r="E4792">
            <v>0</v>
          </cell>
          <cell r="F4792">
            <v>0</v>
          </cell>
          <cell r="G4792">
            <v>0</v>
          </cell>
          <cell r="H4792">
            <v>0</v>
          </cell>
          <cell r="I4792">
            <v>0.102</v>
          </cell>
          <cell r="J4792">
            <v>0</v>
          </cell>
          <cell r="K4792">
            <v>0</v>
          </cell>
        </row>
        <row r="4793">
          <cell r="C4793" t="str">
            <v>天岳先进</v>
          </cell>
          <cell r="D4793">
            <v>0</v>
          </cell>
          <cell r="E4793">
            <v>2</v>
          </cell>
          <cell r="F4793">
            <v>0</v>
          </cell>
          <cell r="G4793">
            <v>0</v>
          </cell>
          <cell r="H4793">
            <v>0</v>
          </cell>
          <cell r="I4793">
            <v>0.07</v>
          </cell>
          <cell r="J4793">
            <v>0</v>
          </cell>
          <cell r="K4793">
            <v>0</v>
          </cell>
        </row>
        <row r="4794">
          <cell r="C4794" t="str">
            <v>百济神州</v>
          </cell>
          <cell r="D4794">
            <v>1</v>
          </cell>
          <cell r="E4794">
            <v>0</v>
          </cell>
          <cell r="F4794">
            <v>0</v>
          </cell>
          <cell r="G4794">
            <v>1</v>
          </cell>
          <cell r="H4794">
            <v>0</v>
          </cell>
          <cell r="I4794">
            <v>0.377</v>
          </cell>
          <cell r="J4794">
            <v>0</v>
          </cell>
          <cell r="K4794">
            <v>0</v>
          </cell>
        </row>
        <row r="4795">
          <cell r="C4795" t="str">
            <v>春立正达医疗</v>
          </cell>
          <cell r="D4795">
            <v>0</v>
          </cell>
          <cell r="E4795">
            <v>1</v>
          </cell>
          <cell r="F4795">
            <v>0</v>
          </cell>
          <cell r="G4795">
            <v>0</v>
          </cell>
          <cell r="H4795">
            <v>0</v>
          </cell>
          <cell r="I4795">
            <v>-0.003</v>
          </cell>
          <cell r="J4795">
            <v>0</v>
          </cell>
          <cell r="K4795">
            <v>0</v>
          </cell>
        </row>
        <row r="4796">
          <cell r="C4796" t="str">
            <v>超卓航科</v>
          </cell>
          <cell r="D4796">
            <v>0</v>
          </cell>
          <cell r="E4796">
            <v>0</v>
          </cell>
          <cell r="F4796">
            <v>0</v>
          </cell>
          <cell r="G4796">
            <v>0</v>
          </cell>
          <cell r="H4796">
            <v>0</v>
          </cell>
          <cell r="I4796">
            <v>0.039</v>
          </cell>
          <cell r="J4796">
            <v>0</v>
          </cell>
          <cell r="K4796">
            <v>0</v>
          </cell>
        </row>
        <row r="4797">
          <cell r="C4797" t="str">
            <v>和元生物</v>
          </cell>
          <cell r="D4797">
            <v>0</v>
          </cell>
          <cell r="E4797">
            <v>0</v>
          </cell>
          <cell r="F4797">
            <v>0</v>
          </cell>
          <cell r="G4797">
            <v>0</v>
          </cell>
          <cell r="H4797">
            <v>0</v>
          </cell>
          <cell r="I4797">
            <v>-0.005</v>
          </cell>
          <cell r="J4797">
            <v>0</v>
          </cell>
          <cell r="K4797">
            <v>-1</v>
          </cell>
        </row>
        <row r="4798">
          <cell r="C4798" t="str">
            <v>贵州航宇科技</v>
          </cell>
          <cell r="D4798">
            <v>0</v>
          </cell>
          <cell r="E4798">
            <v>0</v>
          </cell>
          <cell r="F4798">
            <v>0</v>
          </cell>
          <cell r="G4798">
            <v>0</v>
          </cell>
          <cell r="H4798">
            <v>0</v>
          </cell>
          <cell r="I4798">
            <v>0.079</v>
          </cell>
          <cell r="J4798">
            <v>0</v>
          </cell>
          <cell r="K4798">
            <v>0</v>
          </cell>
        </row>
        <row r="4799">
          <cell r="C4799" t="str">
            <v>永信至诚</v>
          </cell>
          <cell r="D4799">
            <v>0</v>
          </cell>
          <cell r="E4799">
            <v>0</v>
          </cell>
          <cell r="F4799">
            <v>1</v>
          </cell>
          <cell r="G4799">
            <v>-1</v>
          </cell>
          <cell r="H4799">
            <v>0</v>
          </cell>
          <cell r="I4799">
            <v>0.047</v>
          </cell>
          <cell r="J4799">
            <v>0</v>
          </cell>
          <cell r="K4799">
            <v>0</v>
          </cell>
        </row>
        <row r="4800">
          <cell r="C4800" t="str">
            <v>嘉和美康科技</v>
          </cell>
          <cell r="D4800">
            <v>0</v>
          </cell>
          <cell r="E4800">
            <v>1</v>
          </cell>
          <cell r="F4800">
            <v>0</v>
          </cell>
          <cell r="G4800">
            <v>-1</v>
          </cell>
          <cell r="H4800">
            <v>0</v>
          </cell>
          <cell r="I4800">
            <v>0.038</v>
          </cell>
          <cell r="J4800">
            <v>0</v>
          </cell>
          <cell r="K4800">
            <v>0</v>
          </cell>
        </row>
        <row r="4801">
          <cell r="C4801" t="str">
            <v>宣泰医药</v>
          </cell>
          <cell r="D4801">
            <v>0</v>
          </cell>
          <cell r="E4801">
            <v>0</v>
          </cell>
          <cell r="F4801">
            <v>0</v>
          </cell>
          <cell r="G4801">
            <v>0</v>
          </cell>
          <cell r="H4801">
            <v>0</v>
          </cell>
          <cell r="I4801">
            <v>-0.021</v>
          </cell>
          <cell r="J4801">
            <v>0</v>
          </cell>
          <cell r="K4801">
            <v>-1</v>
          </cell>
        </row>
        <row r="4802">
          <cell r="C4802" t="str">
            <v>南方电网电力科技</v>
          </cell>
          <cell r="D4802">
            <v>4</v>
          </cell>
          <cell r="E4802">
            <v>0</v>
          </cell>
          <cell r="F4802">
            <v>0</v>
          </cell>
          <cell r="G4802">
            <v>1</v>
          </cell>
          <cell r="H4802">
            <v>0</v>
          </cell>
          <cell r="I4802">
            <v>-0.004</v>
          </cell>
          <cell r="J4802">
            <v>0</v>
          </cell>
          <cell r="K4802">
            <v>0</v>
          </cell>
        </row>
        <row r="4803">
          <cell r="C4803" t="str">
            <v>晶合集成</v>
          </cell>
          <cell r="D4803">
            <v>3</v>
          </cell>
          <cell r="E4803">
            <v>2</v>
          </cell>
          <cell r="F4803">
            <v>-1</v>
          </cell>
          <cell r="G4803">
            <v>0</v>
          </cell>
          <cell r="H4803">
            <v>0</v>
          </cell>
          <cell r="I4803">
            <v>0.021</v>
          </cell>
          <cell r="J4803">
            <v>0</v>
          </cell>
          <cell r="K4803">
            <v>0</v>
          </cell>
        </row>
        <row r="4804">
          <cell r="C4804" t="str">
            <v>井松智能科技</v>
          </cell>
          <cell r="D4804">
            <v>0</v>
          </cell>
          <cell r="E4804">
            <v>0</v>
          </cell>
          <cell r="F4804">
            <v>0</v>
          </cell>
          <cell r="G4804">
            <v>0</v>
          </cell>
          <cell r="H4804">
            <v>0</v>
          </cell>
          <cell r="I4804">
            <v>-0.031</v>
          </cell>
          <cell r="J4804">
            <v>0</v>
          </cell>
          <cell r="K4804">
            <v>0</v>
          </cell>
        </row>
        <row r="4805">
          <cell r="C4805" t="str">
            <v>天德钰科技</v>
          </cell>
          <cell r="D4805">
            <v>2</v>
          </cell>
          <cell r="E4805">
            <v>2</v>
          </cell>
          <cell r="F4805">
            <v>0</v>
          </cell>
          <cell r="G4805">
            <v>0</v>
          </cell>
          <cell r="H4805">
            <v>0</v>
          </cell>
          <cell r="I4805">
            <v>0.224</v>
          </cell>
          <cell r="J4805">
            <v>0</v>
          </cell>
          <cell r="K4805">
            <v>0</v>
          </cell>
        </row>
        <row r="4806">
          <cell r="C4806" t="str">
            <v>英诺特生物股份</v>
          </cell>
          <cell r="D4806">
            <v>4</v>
          </cell>
          <cell r="E4806">
            <v>2</v>
          </cell>
          <cell r="F4806">
            <v>0</v>
          </cell>
          <cell r="G4806">
            <v>1</v>
          </cell>
          <cell r="H4806">
            <v>0</v>
          </cell>
          <cell r="I4806">
            <v>0.185</v>
          </cell>
          <cell r="J4806">
            <v>0</v>
          </cell>
          <cell r="K4806">
            <v>0</v>
          </cell>
        </row>
        <row r="4807">
          <cell r="C4807" t="str">
            <v>凯尔达机器人</v>
          </cell>
          <cell r="D4807">
            <v>0</v>
          </cell>
          <cell r="E4807">
            <v>2</v>
          </cell>
          <cell r="F4807">
            <v>1</v>
          </cell>
          <cell r="G4807">
            <v>-1</v>
          </cell>
          <cell r="H4807">
            <v>0</v>
          </cell>
          <cell r="I4807">
            <v>0.108</v>
          </cell>
          <cell r="J4807">
            <v>0</v>
          </cell>
          <cell r="K4807">
            <v>0</v>
          </cell>
        </row>
        <row r="4808">
          <cell r="C4808" t="str">
            <v>寒武纪科技</v>
          </cell>
          <cell r="D4808">
            <v>4</v>
          </cell>
          <cell r="E4808">
            <v>0</v>
          </cell>
          <cell r="F4808">
            <v>-1</v>
          </cell>
          <cell r="G4808">
            <v>1</v>
          </cell>
          <cell r="H4808">
            <v>0</v>
          </cell>
          <cell r="I4808">
            <v>5.846</v>
          </cell>
          <cell r="J4808">
            <v>0</v>
          </cell>
          <cell r="K4808">
            <v>0</v>
          </cell>
        </row>
        <row r="4809">
          <cell r="C4809" t="str">
            <v>新锐股份</v>
          </cell>
          <cell r="D4809">
            <v>0</v>
          </cell>
          <cell r="E4809">
            <v>0</v>
          </cell>
          <cell r="F4809">
            <v>0</v>
          </cell>
          <cell r="G4809">
            <v>-1</v>
          </cell>
          <cell r="H4809">
            <v>0</v>
          </cell>
          <cell r="I4809">
            <v>-0.052</v>
          </cell>
          <cell r="J4809">
            <v>-1</v>
          </cell>
          <cell r="K4809">
            <v>0</v>
          </cell>
        </row>
        <row r="4810">
          <cell r="C4810" t="str">
            <v>江苏卓易信息科技</v>
          </cell>
          <cell r="D4810">
            <v>0</v>
          </cell>
          <cell r="E4810">
            <v>2</v>
          </cell>
          <cell r="F4810">
            <v>1</v>
          </cell>
          <cell r="G4810">
            <v>-1</v>
          </cell>
          <cell r="H4810">
            <v>0</v>
          </cell>
          <cell r="I4810">
            <v>0.076</v>
          </cell>
          <cell r="J4810">
            <v>0</v>
          </cell>
          <cell r="K4810">
            <v>0</v>
          </cell>
        </row>
        <row r="4811">
          <cell r="C4811" t="str">
            <v>创耀通信科技</v>
          </cell>
          <cell r="D4811">
            <v>0</v>
          </cell>
          <cell r="E4811">
            <v>0</v>
          </cell>
          <cell r="F4811">
            <v>0</v>
          </cell>
          <cell r="G4811">
            <v>0</v>
          </cell>
          <cell r="H4811">
            <v>1</v>
          </cell>
          <cell r="I4811">
            <v>0.187</v>
          </cell>
          <cell r="J4811">
            <v>0</v>
          </cell>
          <cell r="K4811">
            <v>0</v>
          </cell>
        </row>
        <row r="4812">
          <cell r="C4812" t="str">
            <v>昀冢科技</v>
          </cell>
          <cell r="D4812">
            <v>0</v>
          </cell>
          <cell r="E4812">
            <v>0</v>
          </cell>
          <cell r="F4812">
            <v>0</v>
          </cell>
          <cell r="G4812">
            <v>0</v>
          </cell>
          <cell r="H4812">
            <v>0</v>
          </cell>
          <cell r="I4812">
            <v>0.057</v>
          </cell>
          <cell r="J4812">
            <v>0</v>
          </cell>
          <cell r="K4812">
            <v>0</v>
          </cell>
        </row>
        <row r="4813">
          <cell r="C4813" t="str">
            <v>东微半导体</v>
          </cell>
          <cell r="D4813">
            <v>1</v>
          </cell>
          <cell r="E4813">
            <v>0</v>
          </cell>
          <cell r="F4813">
            <v>0</v>
          </cell>
          <cell r="G4813">
            <v>0</v>
          </cell>
          <cell r="H4813">
            <v>0</v>
          </cell>
          <cell r="I4813">
            <v>0.152</v>
          </cell>
          <cell r="J4813">
            <v>0</v>
          </cell>
          <cell r="K4813">
            <v>0</v>
          </cell>
        </row>
        <row r="4814">
          <cell r="C4814" t="str">
            <v>苏州国芯科技</v>
          </cell>
          <cell r="D4814">
            <v>0</v>
          </cell>
          <cell r="E4814">
            <v>2</v>
          </cell>
          <cell r="F4814">
            <v>0</v>
          </cell>
          <cell r="G4814">
            <v>0</v>
          </cell>
          <cell r="H4814">
            <v>0</v>
          </cell>
          <cell r="I4814">
            <v>0.097</v>
          </cell>
          <cell r="J4814">
            <v>0</v>
          </cell>
          <cell r="K4814">
            <v>0</v>
          </cell>
        </row>
        <row r="4815">
          <cell r="C4815" t="str">
            <v>南方模式生物</v>
          </cell>
          <cell r="D4815">
            <v>0</v>
          </cell>
          <cell r="E4815">
            <v>0</v>
          </cell>
          <cell r="F4815">
            <v>0</v>
          </cell>
          <cell r="G4815">
            <v>-1</v>
          </cell>
          <cell r="H4815">
            <v>0</v>
          </cell>
          <cell r="I4815">
            <v>-0.115</v>
          </cell>
          <cell r="J4815">
            <v>0</v>
          </cell>
          <cell r="K4815">
            <v>0</v>
          </cell>
        </row>
        <row r="4816">
          <cell r="C4816" t="str">
            <v>泽璟制药</v>
          </cell>
          <cell r="D4816">
            <v>4</v>
          </cell>
          <cell r="E4816">
            <v>0</v>
          </cell>
          <cell r="F4816">
            <v>0</v>
          </cell>
          <cell r="G4816">
            <v>0</v>
          </cell>
          <cell r="H4816">
            <v>0</v>
          </cell>
          <cell r="I4816">
            <v>-0.246</v>
          </cell>
          <cell r="J4816">
            <v>0</v>
          </cell>
          <cell r="K4816">
            <v>0</v>
          </cell>
        </row>
        <row r="4817">
          <cell r="C4817" t="str">
            <v>中触媒股份</v>
          </cell>
          <cell r="D4817">
            <v>2</v>
          </cell>
          <cell r="E4817">
            <v>0</v>
          </cell>
          <cell r="F4817">
            <v>0</v>
          </cell>
          <cell r="G4817">
            <v>0</v>
          </cell>
          <cell r="H4817">
            <v>0</v>
          </cell>
          <cell r="I4817">
            <v>0.029</v>
          </cell>
          <cell r="J4817">
            <v>0</v>
          </cell>
          <cell r="K4817">
            <v>0</v>
          </cell>
        </row>
        <row r="4818">
          <cell r="C4818" t="str">
            <v>广东华特气体</v>
          </cell>
          <cell r="D4818">
            <v>3</v>
          </cell>
          <cell r="E4818">
            <v>2</v>
          </cell>
          <cell r="F4818">
            <v>0</v>
          </cell>
          <cell r="G4818">
            <v>0</v>
          </cell>
          <cell r="H4818">
            <v>0</v>
          </cell>
          <cell r="I4818">
            <v>0.309</v>
          </cell>
          <cell r="J4818">
            <v>0</v>
          </cell>
          <cell r="K4818">
            <v>0</v>
          </cell>
        </row>
        <row r="4819">
          <cell r="C4819" t="str">
            <v>西安凯立新材</v>
          </cell>
          <cell r="D4819">
            <v>0</v>
          </cell>
          <cell r="E4819">
            <v>0</v>
          </cell>
          <cell r="F4819">
            <v>1</v>
          </cell>
          <cell r="G4819">
            <v>-1</v>
          </cell>
          <cell r="H4819">
            <v>0</v>
          </cell>
          <cell r="I4819">
            <v>0.039</v>
          </cell>
          <cell r="J4819">
            <v>0</v>
          </cell>
          <cell r="K4819">
            <v>0</v>
          </cell>
        </row>
        <row r="4820">
          <cell r="C4820" t="str">
            <v>浙江臻镭科技股份</v>
          </cell>
          <cell r="D4820">
            <v>0</v>
          </cell>
          <cell r="E4820">
            <v>0</v>
          </cell>
          <cell r="F4820">
            <v>1</v>
          </cell>
          <cell r="G4820">
            <v>-1</v>
          </cell>
          <cell r="H4820">
            <v>0</v>
          </cell>
          <cell r="I4820">
            <v>0.132</v>
          </cell>
          <cell r="J4820">
            <v>0</v>
          </cell>
          <cell r="K4820">
            <v>0</v>
          </cell>
        </row>
        <row r="4821">
          <cell r="C4821" t="str">
            <v>联影医疗</v>
          </cell>
          <cell r="D4821">
            <v>0</v>
          </cell>
          <cell r="E4821">
            <v>0</v>
          </cell>
          <cell r="F4821">
            <v>0</v>
          </cell>
          <cell r="G4821">
            <v>-1</v>
          </cell>
          <cell r="H4821">
            <v>0</v>
          </cell>
          <cell r="I4821">
            <v>0.093</v>
          </cell>
          <cell r="J4821">
            <v>0</v>
          </cell>
          <cell r="K4821">
            <v>0</v>
          </cell>
        </row>
        <row r="4822">
          <cell r="C4822" t="str">
            <v>富吉瑞光电</v>
          </cell>
          <cell r="D4822">
            <v>0</v>
          </cell>
          <cell r="E4822">
            <v>2</v>
          </cell>
          <cell r="F4822">
            <v>1</v>
          </cell>
          <cell r="G4822">
            <v>-1</v>
          </cell>
          <cell r="H4822">
            <v>0</v>
          </cell>
          <cell r="I4822">
            <v>0.045</v>
          </cell>
          <cell r="J4822">
            <v>0</v>
          </cell>
          <cell r="K4822">
            <v>0</v>
          </cell>
        </row>
        <row r="4823">
          <cell r="C4823" t="str">
            <v>麦澜德医疗</v>
          </cell>
          <cell r="D4823">
            <v>0</v>
          </cell>
          <cell r="E4823">
            <v>1</v>
          </cell>
          <cell r="F4823">
            <v>0</v>
          </cell>
          <cell r="G4823">
            <v>0</v>
          </cell>
          <cell r="H4823">
            <v>0</v>
          </cell>
          <cell r="I4823">
            <v>-0.028</v>
          </cell>
          <cell r="J4823">
            <v>0</v>
          </cell>
          <cell r="K4823">
            <v>-1</v>
          </cell>
        </row>
        <row r="4824">
          <cell r="C4824" t="str">
            <v>万润新能源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>
            <v>0</v>
          </cell>
          <cell r="I4824">
            <v>0.027</v>
          </cell>
          <cell r="J4824">
            <v>0</v>
          </cell>
          <cell r="K4824">
            <v>-1</v>
          </cell>
        </row>
        <row r="4825">
          <cell r="C4825" t="str">
            <v>长春百克生物科技</v>
          </cell>
          <cell r="D4825">
            <v>1</v>
          </cell>
          <cell r="E4825">
            <v>1</v>
          </cell>
          <cell r="F4825">
            <v>0</v>
          </cell>
          <cell r="G4825">
            <v>0</v>
          </cell>
          <cell r="H4825">
            <v>0</v>
          </cell>
          <cell r="I4825">
            <v>-0.115</v>
          </cell>
          <cell r="J4825">
            <v>0</v>
          </cell>
          <cell r="K4825">
            <v>0</v>
          </cell>
        </row>
        <row r="4826">
          <cell r="C4826" t="str">
            <v>天智航医疗</v>
          </cell>
          <cell r="D4826">
            <v>0</v>
          </cell>
          <cell r="E4826">
            <v>0</v>
          </cell>
          <cell r="F4826">
            <v>0</v>
          </cell>
          <cell r="G4826">
            <v>-1</v>
          </cell>
          <cell r="H4826">
            <v>0</v>
          </cell>
          <cell r="I4826">
            <v>-0.009</v>
          </cell>
          <cell r="J4826">
            <v>0</v>
          </cell>
          <cell r="K4826">
            <v>0</v>
          </cell>
        </row>
        <row r="4827">
          <cell r="C4827" t="str">
            <v>特宝生物</v>
          </cell>
          <cell r="D4827">
            <v>3</v>
          </cell>
          <cell r="E4827">
            <v>0</v>
          </cell>
          <cell r="F4827">
            <v>-1</v>
          </cell>
          <cell r="G4827">
            <v>1</v>
          </cell>
          <cell r="H4827">
            <v>0</v>
          </cell>
          <cell r="I4827">
            <v>0.014</v>
          </cell>
          <cell r="J4827">
            <v>0</v>
          </cell>
          <cell r="K4827">
            <v>0</v>
          </cell>
        </row>
        <row r="4828">
          <cell r="C4828" t="str">
            <v>峰岹科技</v>
          </cell>
          <cell r="D4828">
            <v>2</v>
          </cell>
          <cell r="E4828">
            <v>0</v>
          </cell>
          <cell r="F4828">
            <v>0</v>
          </cell>
          <cell r="G4828">
            <v>0</v>
          </cell>
          <cell r="H4828">
            <v>0</v>
          </cell>
          <cell r="I4828">
            <v>0.636</v>
          </cell>
          <cell r="J4828">
            <v>0</v>
          </cell>
          <cell r="K4828">
            <v>1</v>
          </cell>
        </row>
        <row r="4829">
          <cell r="C4829" t="str">
            <v>精进电动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>
            <v>0</v>
          </cell>
          <cell r="I4829">
            <v>0.014</v>
          </cell>
          <cell r="J4829">
            <v>0</v>
          </cell>
          <cell r="K4829">
            <v>0</v>
          </cell>
        </row>
        <row r="4830">
          <cell r="C4830" t="str">
            <v>华秦科技实业</v>
          </cell>
          <cell r="D4830">
            <v>1</v>
          </cell>
          <cell r="E4830">
            <v>2</v>
          </cell>
          <cell r="F4830">
            <v>0</v>
          </cell>
          <cell r="G4830">
            <v>0</v>
          </cell>
          <cell r="H4830">
            <v>0</v>
          </cell>
          <cell r="I4830">
            <v>-0.372</v>
          </cell>
          <cell r="J4830">
            <v>0</v>
          </cell>
          <cell r="K4830">
            <v>-1</v>
          </cell>
        </row>
        <row r="4831">
          <cell r="C4831" t="str">
            <v>*ST理工导航</v>
          </cell>
          <cell r="D4831">
            <v>0</v>
          </cell>
          <cell r="E4831">
            <v>1</v>
          </cell>
          <cell r="F4831">
            <v>0</v>
          </cell>
          <cell r="G4831">
            <v>0</v>
          </cell>
          <cell r="H4831">
            <v>0</v>
          </cell>
          <cell r="I4831">
            <v>0.066</v>
          </cell>
          <cell r="J4831">
            <v>0</v>
          </cell>
          <cell r="K4831">
            <v>0</v>
          </cell>
        </row>
        <row r="4832">
          <cell r="C4832" t="str">
            <v>坤恒顺维</v>
          </cell>
          <cell r="D4832">
            <v>0</v>
          </cell>
          <cell r="E4832">
            <v>0</v>
          </cell>
          <cell r="F4832">
            <v>1</v>
          </cell>
          <cell r="G4832">
            <v>-1</v>
          </cell>
          <cell r="H4832">
            <v>0</v>
          </cell>
          <cell r="I4832">
            <v>0.096</v>
          </cell>
          <cell r="J4832">
            <v>0</v>
          </cell>
          <cell r="K4832">
            <v>0</v>
          </cell>
        </row>
        <row r="4833">
          <cell r="C4833" t="str">
            <v>高铁电气</v>
          </cell>
          <cell r="D4833">
            <v>1</v>
          </cell>
          <cell r="E4833">
            <v>0</v>
          </cell>
          <cell r="F4833">
            <v>0</v>
          </cell>
          <cell r="G4833">
            <v>0</v>
          </cell>
          <cell r="H4833">
            <v>0</v>
          </cell>
          <cell r="I4833">
            <v>0.008</v>
          </cell>
          <cell r="J4833">
            <v>0</v>
          </cell>
          <cell r="K4833">
            <v>0</v>
          </cell>
        </row>
        <row r="4834">
          <cell r="C4834" t="str">
            <v>敏芯股份</v>
          </cell>
          <cell r="D4834">
            <v>1</v>
          </cell>
          <cell r="E4834">
            <v>0</v>
          </cell>
          <cell r="F4834">
            <v>0</v>
          </cell>
          <cell r="G4834">
            <v>0</v>
          </cell>
          <cell r="H4834">
            <v>0</v>
          </cell>
          <cell r="I4834">
            <v>0.767</v>
          </cell>
          <cell r="J4834">
            <v>0</v>
          </cell>
          <cell r="K4834">
            <v>0</v>
          </cell>
        </row>
        <row r="4835">
          <cell r="C4835" t="str">
            <v>观典防务</v>
          </cell>
          <cell r="D4835">
            <v>0</v>
          </cell>
          <cell r="E4835">
            <v>1</v>
          </cell>
          <cell r="F4835">
            <v>0</v>
          </cell>
          <cell r="G4835">
            <v>0</v>
          </cell>
          <cell r="H4835">
            <v>0</v>
          </cell>
          <cell r="I4835">
            <v>0.056</v>
          </cell>
          <cell r="J4835">
            <v>0</v>
          </cell>
          <cell r="K4835">
            <v>0</v>
          </cell>
        </row>
        <row r="4836">
          <cell r="C4836" t="str">
            <v>鸿泉物联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>
            <v>0</v>
          </cell>
          <cell r="I4836">
            <v>0.045</v>
          </cell>
          <cell r="J4836">
            <v>0</v>
          </cell>
          <cell r="K4836">
            <v>-1</v>
          </cell>
        </row>
        <row r="4837">
          <cell r="C4837" t="str">
            <v>圣湘生物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>
            <v>0</v>
          </cell>
          <cell r="I4837">
            <v>0.003</v>
          </cell>
          <cell r="J4837">
            <v>0</v>
          </cell>
          <cell r="K4837">
            <v>0</v>
          </cell>
        </row>
        <row r="4838">
          <cell r="C4838" t="str">
            <v>景业智能</v>
          </cell>
          <cell r="D4838">
            <v>3</v>
          </cell>
          <cell r="E4838">
            <v>0</v>
          </cell>
          <cell r="F4838">
            <v>0</v>
          </cell>
          <cell r="G4838">
            <v>1</v>
          </cell>
          <cell r="H4838">
            <v>0</v>
          </cell>
          <cell r="I4838">
            <v>-0.166</v>
          </cell>
          <cell r="J4838">
            <v>0</v>
          </cell>
          <cell r="K4838">
            <v>0</v>
          </cell>
        </row>
        <row r="4839">
          <cell r="C4839" t="str">
            <v>金橙子科技</v>
          </cell>
          <cell r="D4839">
            <v>0</v>
          </cell>
          <cell r="E4839">
            <v>0</v>
          </cell>
          <cell r="F4839">
            <v>0</v>
          </cell>
          <cell r="G4839">
            <v>-1</v>
          </cell>
          <cell r="H4839">
            <v>0</v>
          </cell>
          <cell r="I4839">
            <v>-0.052</v>
          </cell>
          <cell r="J4839">
            <v>0</v>
          </cell>
          <cell r="K4839">
            <v>0</v>
          </cell>
        </row>
        <row r="4840">
          <cell r="C4840" t="str">
            <v>浩瀚深度信息技术</v>
          </cell>
          <cell r="D4840">
            <v>0</v>
          </cell>
          <cell r="E4840">
            <v>0</v>
          </cell>
          <cell r="F4840">
            <v>1</v>
          </cell>
          <cell r="G4840">
            <v>-1</v>
          </cell>
          <cell r="H4840">
            <v>0</v>
          </cell>
          <cell r="I4840">
            <v>-0.005</v>
          </cell>
          <cell r="J4840">
            <v>0</v>
          </cell>
          <cell r="K4840">
            <v>0</v>
          </cell>
        </row>
        <row r="4841">
          <cell r="C4841" t="str">
            <v>奥浦迈生物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>
            <v>0</v>
          </cell>
          <cell r="I4841">
            <v>0.068</v>
          </cell>
          <cell r="J4841">
            <v>0</v>
          </cell>
          <cell r="K4841">
            <v>-1</v>
          </cell>
        </row>
        <row r="4842">
          <cell r="C4842" t="str">
            <v>中复神鹰碳纤维</v>
          </cell>
          <cell r="D4842">
            <v>0</v>
          </cell>
          <cell r="E4842">
            <v>0</v>
          </cell>
          <cell r="F4842">
            <v>1</v>
          </cell>
          <cell r="G4842">
            <v>-1</v>
          </cell>
          <cell r="H4842">
            <v>0</v>
          </cell>
          <cell r="I4842">
            <v>-0.056</v>
          </cell>
          <cell r="J4842">
            <v>0</v>
          </cell>
          <cell r="K4842">
            <v>0</v>
          </cell>
        </row>
        <row r="4843">
          <cell r="C4843" t="str">
            <v>和达科技</v>
          </cell>
          <cell r="D4843">
            <v>0</v>
          </cell>
          <cell r="E4843">
            <v>1</v>
          </cell>
          <cell r="F4843">
            <v>1</v>
          </cell>
          <cell r="G4843">
            <v>-1</v>
          </cell>
          <cell r="H4843">
            <v>0</v>
          </cell>
          <cell r="I4843">
            <v>0.013</v>
          </cell>
          <cell r="J4843">
            <v>0</v>
          </cell>
          <cell r="K4843">
            <v>0</v>
          </cell>
        </row>
        <row r="4844">
          <cell r="C4844" t="str">
            <v>中航无人机</v>
          </cell>
          <cell r="D4844">
            <v>0</v>
          </cell>
          <cell r="E4844">
            <v>0</v>
          </cell>
          <cell r="F4844">
            <v>1</v>
          </cell>
          <cell r="G4844">
            <v>-1</v>
          </cell>
          <cell r="H4844">
            <v>0</v>
          </cell>
          <cell r="I4844">
            <v>0.083</v>
          </cell>
          <cell r="J4844">
            <v>0</v>
          </cell>
          <cell r="K4844">
            <v>0</v>
          </cell>
        </row>
        <row r="4845">
          <cell r="C4845" t="str">
            <v>东方基因生物</v>
          </cell>
          <cell r="D4845">
            <v>0</v>
          </cell>
          <cell r="E4845">
            <v>0</v>
          </cell>
          <cell r="F4845">
            <v>1</v>
          </cell>
          <cell r="G4845">
            <v>-1</v>
          </cell>
          <cell r="H4845">
            <v>0</v>
          </cell>
          <cell r="I4845">
            <v>0.02</v>
          </cell>
          <cell r="J4845">
            <v>0</v>
          </cell>
          <cell r="K4845">
            <v>0</v>
          </cell>
        </row>
        <row r="4846">
          <cell r="C4846" t="str">
            <v>长阳科技</v>
          </cell>
          <cell r="D4846">
            <v>0</v>
          </cell>
          <cell r="E4846">
            <v>0</v>
          </cell>
          <cell r="F4846">
            <v>0</v>
          </cell>
          <cell r="G4846">
            <v>0</v>
          </cell>
          <cell r="H4846">
            <v>0</v>
          </cell>
          <cell r="I4846">
            <v>0.051</v>
          </cell>
          <cell r="J4846">
            <v>0</v>
          </cell>
          <cell r="K4846">
            <v>0</v>
          </cell>
        </row>
        <row r="4847">
          <cell r="C4847" t="str">
            <v>联瑞新材</v>
          </cell>
          <cell r="D4847">
            <v>4</v>
          </cell>
          <cell r="E4847">
            <v>2</v>
          </cell>
          <cell r="F4847">
            <v>-1</v>
          </cell>
          <cell r="G4847">
            <v>1</v>
          </cell>
          <cell r="H4847">
            <v>0</v>
          </cell>
          <cell r="I4847">
            <v>0.164</v>
          </cell>
          <cell r="J4847">
            <v>0</v>
          </cell>
          <cell r="K4847">
            <v>0</v>
          </cell>
        </row>
        <row r="4848">
          <cell r="C4848" t="str">
            <v>奕瑞科技股份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>
            <v>0</v>
          </cell>
          <cell r="I4848">
            <v>0.574</v>
          </cell>
          <cell r="J4848">
            <v>0</v>
          </cell>
          <cell r="K4848">
            <v>-1</v>
          </cell>
        </row>
        <row r="4849">
          <cell r="C4849" t="str">
            <v>海创药业</v>
          </cell>
          <cell r="D4849">
            <v>0</v>
          </cell>
          <cell r="E4849">
            <v>2</v>
          </cell>
          <cell r="F4849">
            <v>0</v>
          </cell>
          <cell r="G4849">
            <v>0</v>
          </cell>
          <cell r="H4849">
            <v>0</v>
          </cell>
          <cell r="I4849">
            <v>-0.155</v>
          </cell>
          <cell r="J4849">
            <v>0</v>
          </cell>
          <cell r="K4849">
            <v>-1</v>
          </cell>
        </row>
        <row r="4850">
          <cell r="C4850" t="str">
            <v>大全能源</v>
          </cell>
          <cell r="D4850">
            <v>0</v>
          </cell>
          <cell r="E4850">
            <v>0</v>
          </cell>
          <cell r="F4850">
            <v>1</v>
          </cell>
          <cell r="G4850">
            <v>-1</v>
          </cell>
          <cell r="H4850">
            <v>0</v>
          </cell>
          <cell r="I4850">
            <v>0.03</v>
          </cell>
          <cell r="J4850">
            <v>0</v>
          </cell>
          <cell r="K4850">
            <v>0</v>
          </cell>
        </row>
        <row r="4851">
          <cell r="C4851" t="str">
            <v>科德数控</v>
          </cell>
          <cell r="D4851">
            <v>0</v>
          </cell>
          <cell r="E4851">
            <v>2</v>
          </cell>
          <cell r="F4851">
            <v>0</v>
          </cell>
          <cell r="G4851">
            <v>-1</v>
          </cell>
          <cell r="H4851">
            <v>0</v>
          </cell>
          <cell r="I4851">
            <v>0.157</v>
          </cell>
          <cell r="J4851">
            <v>0</v>
          </cell>
          <cell r="K4851">
            <v>0</v>
          </cell>
        </row>
        <row r="4852">
          <cell r="C4852" t="str">
            <v>均普智能制造</v>
          </cell>
          <cell r="D4852">
            <v>0</v>
          </cell>
          <cell r="E4852">
            <v>0</v>
          </cell>
          <cell r="F4852">
            <v>0</v>
          </cell>
          <cell r="G4852">
            <v>-1</v>
          </cell>
          <cell r="H4852">
            <v>0</v>
          </cell>
          <cell r="I4852">
            <v>0</v>
          </cell>
          <cell r="J4852">
            <v>0</v>
          </cell>
          <cell r="K4852">
            <v>0</v>
          </cell>
        </row>
        <row r="4853">
          <cell r="C4853" t="str">
            <v>中润光学</v>
          </cell>
          <cell r="D4853">
            <v>0</v>
          </cell>
          <cell r="E4853">
            <v>2</v>
          </cell>
          <cell r="F4853">
            <v>0</v>
          </cell>
          <cell r="G4853">
            <v>0</v>
          </cell>
          <cell r="H4853">
            <v>0</v>
          </cell>
          <cell r="I4853">
            <v>0.184</v>
          </cell>
          <cell r="J4853">
            <v>0</v>
          </cell>
          <cell r="K4853">
            <v>0</v>
          </cell>
        </row>
        <row r="4854">
          <cell r="C4854" t="str">
            <v>欧科亿数控刀具</v>
          </cell>
          <cell r="D4854">
            <v>0</v>
          </cell>
          <cell r="E4854">
            <v>0</v>
          </cell>
          <cell r="F4854">
            <v>0</v>
          </cell>
          <cell r="G4854">
            <v>0</v>
          </cell>
          <cell r="H4854">
            <v>0</v>
          </cell>
          <cell r="I4854">
            <v>0.053</v>
          </cell>
          <cell r="J4854">
            <v>0</v>
          </cell>
          <cell r="K4854">
            <v>0</v>
          </cell>
        </row>
        <row r="4855">
          <cell r="C4855" t="str">
            <v>恒誉环保</v>
          </cell>
          <cell r="D4855">
            <v>0</v>
          </cell>
          <cell r="E4855">
            <v>0</v>
          </cell>
          <cell r="F4855">
            <v>1</v>
          </cell>
          <cell r="G4855">
            <v>-1</v>
          </cell>
          <cell r="H4855">
            <v>0</v>
          </cell>
          <cell r="I4855">
            <v>-0.014</v>
          </cell>
          <cell r="J4855">
            <v>0</v>
          </cell>
          <cell r="K4855">
            <v>0</v>
          </cell>
        </row>
        <row r="4856">
          <cell r="C4856" t="str">
            <v>迈得医疗</v>
          </cell>
          <cell r="D4856">
            <v>0</v>
          </cell>
          <cell r="E4856">
            <v>1</v>
          </cell>
          <cell r="F4856">
            <v>1</v>
          </cell>
          <cell r="G4856">
            <v>-1</v>
          </cell>
          <cell r="H4856">
            <v>0</v>
          </cell>
          <cell r="I4856">
            <v>0.005</v>
          </cell>
          <cell r="J4856">
            <v>0</v>
          </cell>
          <cell r="K4856">
            <v>0</v>
          </cell>
        </row>
        <row r="4857">
          <cell r="C4857" t="str">
            <v>盟升电子</v>
          </cell>
          <cell r="D4857">
            <v>0</v>
          </cell>
          <cell r="E4857">
            <v>2</v>
          </cell>
          <cell r="F4857">
            <v>0</v>
          </cell>
          <cell r="G4857">
            <v>-1</v>
          </cell>
          <cell r="H4857">
            <v>0</v>
          </cell>
          <cell r="I4857">
            <v>0.2</v>
          </cell>
          <cell r="J4857">
            <v>0</v>
          </cell>
          <cell r="K4857">
            <v>0</v>
          </cell>
        </row>
        <row r="4858">
          <cell r="C4858" t="str">
            <v>燕麦科技</v>
          </cell>
          <cell r="D4858">
            <v>4</v>
          </cell>
          <cell r="E4858">
            <v>0</v>
          </cell>
          <cell r="F4858">
            <v>0</v>
          </cell>
          <cell r="G4858">
            <v>0</v>
          </cell>
          <cell r="H4858">
            <v>0</v>
          </cell>
          <cell r="I4858">
            <v>0.012</v>
          </cell>
          <cell r="J4858">
            <v>0</v>
          </cell>
          <cell r="K4858">
            <v>0</v>
          </cell>
        </row>
        <row r="4859">
          <cell r="C4859" t="str">
            <v>仕佳光子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>
            <v>0</v>
          </cell>
          <cell r="I4859">
            <v>0.011</v>
          </cell>
          <cell r="J4859">
            <v>0</v>
          </cell>
          <cell r="K4859">
            <v>-1</v>
          </cell>
        </row>
        <row r="4860">
          <cell r="C4860" t="str">
            <v>康拓医疗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>
            <v>0</v>
          </cell>
          <cell r="I4860">
            <v>-0.021</v>
          </cell>
          <cell r="J4860">
            <v>0</v>
          </cell>
          <cell r="K4860">
            <v>0</v>
          </cell>
        </row>
        <row r="4861">
          <cell r="C4861" t="str">
            <v>诺禾致源科技</v>
          </cell>
          <cell r="D4861">
            <v>0</v>
          </cell>
          <cell r="E4861">
            <v>0</v>
          </cell>
          <cell r="F4861">
            <v>0</v>
          </cell>
          <cell r="G4861">
            <v>-1</v>
          </cell>
          <cell r="H4861">
            <v>0</v>
          </cell>
          <cell r="I4861">
            <v>-0.004</v>
          </cell>
          <cell r="J4861">
            <v>0</v>
          </cell>
          <cell r="K4861">
            <v>0</v>
          </cell>
        </row>
        <row r="4862">
          <cell r="C4862" t="str">
            <v>青云科技</v>
          </cell>
          <cell r="D4862">
            <v>0</v>
          </cell>
          <cell r="E4862">
            <v>0</v>
          </cell>
          <cell r="F4862">
            <v>0</v>
          </cell>
          <cell r="G4862">
            <v>-1</v>
          </cell>
          <cell r="H4862">
            <v>0</v>
          </cell>
          <cell r="I4862">
            <v>0.044</v>
          </cell>
          <cell r="J4862">
            <v>0</v>
          </cell>
          <cell r="K4862">
            <v>0</v>
          </cell>
        </row>
        <row r="4863">
          <cell r="C4863" t="str">
            <v>上海之江生物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>
            <v>0</v>
          </cell>
          <cell r="I4863">
            <v>-0.006</v>
          </cell>
          <cell r="J4863">
            <v>0</v>
          </cell>
          <cell r="K4863">
            <v>-1</v>
          </cell>
        </row>
        <row r="4864">
          <cell r="C4864" t="str">
            <v>财富趋势</v>
          </cell>
          <cell r="D4864">
            <v>3</v>
          </cell>
          <cell r="E4864">
            <v>0</v>
          </cell>
          <cell r="F4864">
            <v>0</v>
          </cell>
          <cell r="G4864">
            <v>0</v>
          </cell>
          <cell r="H4864">
            <v>0</v>
          </cell>
          <cell r="I4864">
            <v>0.334</v>
          </cell>
          <cell r="J4864">
            <v>0</v>
          </cell>
          <cell r="K4864">
            <v>0</v>
          </cell>
        </row>
        <row r="4865">
          <cell r="C4865" t="str">
            <v>欧林生物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>
            <v>0</v>
          </cell>
          <cell r="I4865">
            <v>0.064</v>
          </cell>
          <cell r="J4865">
            <v>0</v>
          </cell>
          <cell r="K4865">
            <v>0</v>
          </cell>
        </row>
        <row r="4866">
          <cell r="C4866" t="str">
            <v>禾川科技</v>
          </cell>
          <cell r="D4866">
            <v>0</v>
          </cell>
          <cell r="E4866">
            <v>0</v>
          </cell>
          <cell r="F4866">
            <v>1</v>
          </cell>
          <cell r="G4866">
            <v>-1</v>
          </cell>
          <cell r="H4866">
            <v>0</v>
          </cell>
          <cell r="I4866">
            <v>0.002</v>
          </cell>
          <cell r="J4866">
            <v>0</v>
          </cell>
          <cell r="K4866">
            <v>0</v>
          </cell>
        </row>
        <row r="4867">
          <cell r="C4867" t="str">
            <v>微芯生物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>
            <v>0</v>
          </cell>
          <cell r="I4867">
            <v>0.04</v>
          </cell>
          <cell r="J4867">
            <v>0</v>
          </cell>
          <cell r="K4867">
            <v>-1</v>
          </cell>
        </row>
        <row r="4868">
          <cell r="C4868" t="str">
            <v>奥比中光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>
            <v>0</v>
          </cell>
          <cell r="I4868">
            <v>0.091</v>
          </cell>
          <cell r="J4868">
            <v>0</v>
          </cell>
          <cell r="K4868">
            <v>0</v>
          </cell>
        </row>
        <row r="4869">
          <cell r="C4869" t="str">
            <v>瑞华泰薄膜科技</v>
          </cell>
          <cell r="D4869">
            <v>0</v>
          </cell>
          <cell r="E4869">
            <v>2</v>
          </cell>
          <cell r="F4869">
            <v>0</v>
          </cell>
          <cell r="G4869">
            <v>-1</v>
          </cell>
          <cell r="H4869">
            <v>0</v>
          </cell>
          <cell r="I4869">
            <v>0.055</v>
          </cell>
          <cell r="J4869">
            <v>0</v>
          </cell>
          <cell r="K4869">
            <v>0</v>
          </cell>
        </row>
        <row r="4870">
          <cell r="C4870" t="str">
            <v>赛微微电子</v>
          </cell>
          <cell r="D4870">
            <v>2</v>
          </cell>
          <cell r="E4870">
            <v>0</v>
          </cell>
          <cell r="F4870">
            <v>0</v>
          </cell>
          <cell r="G4870">
            <v>0</v>
          </cell>
          <cell r="H4870">
            <v>0</v>
          </cell>
          <cell r="I4870">
            <v>0.105</v>
          </cell>
          <cell r="J4870">
            <v>0</v>
          </cell>
          <cell r="K4870">
            <v>0</v>
          </cell>
        </row>
        <row r="4871">
          <cell r="C4871" t="str">
            <v>经纬恒润</v>
          </cell>
          <cell r="D4871">
            <v>3</v>
          </cell>
          <cell r="E4871">
            <v>2</v>
          </cell>
          <cell r="F4871">
            <v>0</v>
          </cell>
          <cell r="G4871">
            <v>0</v>
          </cell>
          <cell r="H4871">
            <v>0</v>
          </cell>
          <cell r="I4871">
            <v>0.316</v>
          </cell>
          <cell r="J4871">
            <v>0</v>
          </cell>
          <cell r="K4871">
            <v>0</v>
          </cell>
        </row>
        <row r="4872">
          <cell r="C4872" t="str">
            <v>云从科技</v>
          </cell>
          <cell r="D4872">
            <v>0</v>
          </cell>
          <cell r="E4872">
            <v>0</v>
          </cell>
          <cell r="F4872">
            <v>1</v>
          </cell>
          <cell r="G4872">
            <v>-1</v>
          </cell>
          <cell r="H4872">
            <v>0</v>
          </cell>
          <cell r="I4872">
            <v>0.03</v>
          </cell>
          <cell r="J4872">
            <v>0</v>
          </cell>
          <cell r="K4872">
            <v>0</v>
          </cell>
        </row>
        <row r="4873">
          <cell r="C4873" t="str">
            <v>深科达智能装备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>
            <v>0</v>
          </cell>
          <cell r="I4873">
            <v>0.024</v>
          </cell>
          <cell r="J4873">
            <v>0</v>
          </cell>
          <cell r="K4873">
            <v>0</v>
          </cell>
        </row>
        <row r="4874">
          <cell r="C4874" t="str">
            <v>苏州艾隆科技</v>
          </cell>
          <cell r="D4874">
            <v>0</v>
          </cell>
          <cell r="E4874">
            <v>1</v>
          </cell>
          <cell r="F4874">
            <v>1</v>
          </cell>
          <cell r="G4874">
            <v>-1</v>
          </cell>
          <cell r="H4874">
            <v>0</v>
          </cell>
          <cell r="I4874">
            <v>0.027</v>
          </cell>
          <cell r="J4874">
            <v>0</v>
          </cell>
          <cell r="K4874">
            <v>0</v>
          </cell>
        </row>
        <row r="4875">
          <cell r="C4875" t="str">
            <v>宏力达信息</v>
          </cell>
          <cell r="D4875">
            <v>0</v>
          </cell>
          <cell r="E4875">
            <v>0</v>
          </cell>
          <cell r="F4875">
            <v>0</v>
          </cell>
          <cell r="G4875">
            <v>-1</v>
          </cell>
          <cell r="H4875">
            <v>0</v>
          </cell>
          <cell r="I4875">
            <v>-0.03</v>
          </cell>
          <cell r="J4875">
            <v>0</v>
          </cell>
          <cell r="K4875">
            <v>0</v>
          </cell>
        </row>
        <row r="4876">
          <cell r="C4876" t="str">
            <v>荣昌生物</v>
          </cell>
          <cell r="D4876">
            <v>0</v>
          </cell>
          <cell r="E4876">
            <v>0</v>
          </cell>
          <cell r="F4876">
            <v>1</v>
          </cell>
          <cell r="G4876">
            <v>-1</v>
          </cell>
          <cell r="H4876">
            <v>0</v>
          </cell>
          <cell r="I4876">
            <v>0.442</v>
          </cell>
          <cell r="J4876">
            <v>0</v>
          </cell>
          <cell r="K4876">
            <v>0</v>
          </cell>
        </row>
        <row r="4877">
          <cell r="C4877" t="str">
            <v>中科蓝讯</v>
          </cell>
          <cell r="D4877">
            <v>1</v>
          </cell>
          <cell r="E4877">
            <v>2</v>
          </cell>
          <cell r="F4877">
            <v>0</v>
          </cell>
          <cell r="G4877">
            <v>0</v>
          </cell>
          <cell r="H4877">
            <v>0</v>
          </cell>
          <cell r="I4877">
            <v>0.337</v>
          </cell>
          <cell r="J4877">
            <v>1</v>
          </cell>
          <cell r="K4877">
            <v>1</v>
          </cell>
        </row>
        <row r="4878">
          <cell r="C4878" t="str">
            <v>西安铂力特</v>
          </cell>
          <cell r="D4878">
            <v>0</v>
          </cell>
          <cell r="E4878">
            <v>2</v>
          </cell>
          <cell r="F4878">
            <v>0</v>
          </cell>
          <cell r="G4878">
            <v>0</v>
          </cell>
          <cell r="H4878">
            <v>0</v>
          </cell>
          <cell r="I4878">
            <v>-0.065</v>
          </cell>
          <cell r="J4878">
            <v>0</v>
          </cell>
          <cell r="K4878">
            <v>-1</v>
          </cell>
        </row>
        <row r="4879">
          <cell r="C4879" t="str">
            <v>西高院</v>
          </cell>
          <cell r="D4879">
            <v>1</v>
          </cell>
          <cell r="E4879">
            <v>0</v>
          </cell>
          <cell r="F4879">
            <v>1</v>
          </cell>
          <cell r="G4879">
            <v>-1</v>
          </cell>
          <cell r="H4879">
            <v>0</v>
          </cell>
          <cell r="I4879">
            <v>-0.016</v>
          </cell>
          <cell r="J4879">
            <v>0</v>
          </cell>
          <cell r="K4879">
            <v>0</v>
          </cell>
        </row>
        <row r="4880">
          <cell r="C4880" t="str">
            <v>复洁环保科技</v>
          </cell>
          <cell r="D4880">
            <v>0</v>
          </cell>
          <cell r="E4880">
            <v>0</v>
          </cell>
          <cell r="F4880">
            <v>1</v>
          </cell>
          <cell r="G4880">
            <v>-1</v>
          </cell>
          <cell r="H4880">
            <v>0</v>
          </cell>
          <cell r="I4880">
            <v>0.011</v>
          </cell>
          <cell r="J4880">
            <v>0</v>
          </cell>
          <cell r="K4880">
            <v>0</v>
          </cell>
        </row>
        <row r="4881">
          <cell r="C4881" t="str">
            <v>三生国健</v>
          </cell>
          <cell r="D4881">
            <v>0</v>
          </cell>
          <cell r="E4881">
            <v>0</v>
          </cell>
          <cell r="F4881">
            <v>1</v>
          </cell>
          <cell r="G4881">
            <v>-1</v>
          </cell>
          <cell r="H4881">
            <v>0</v>
          </cell>
          <cell r="I4881">
            <v>-0.018</v>
          </cell>
          <cell r="J4881">
            <v>0</v>
          </cell>
          <cell r="K4881">
            <v>0</v>
          </cell>
        </row>
        <row r="4882">
          <cell r="C4882" t="str">
            <v>普源精电</v>
          </cell>
          <cell r="D4882">
            <v>0</v>
          </cell>
          <cell r="E4882">
            <v>1</v>
          </cell>
          <cell r="F4882">
            <v>1</v>
          </cell>
          <cell r="G4882">
            <v>-1</v>
          </cell>
          <cell r="H4882">
            <v>0</v>
          </cell>
          <cell r="I4882">
            <v>0.073</v>
          </cell>
          <cell r="J4882">
            <v>0</v>
          </cell>
          <cell r="K4882">
            <v>0</v>
          </cell>
        </row>
        <row r="4883">
          <cell r="C4883" t="str">
            <v>赛科希德</v>
          </cell>
          <cell r="D4883">
            <v>0</v>
          </cell>
          <cell r="E4883">
            <v>0</v>
          </cell>
          <cell r="F4883">
            <v>0</v>
          </cell>
          <cell r="G4883">
            <v>-1</v>
          </cell>
          <cell r="H4883">
            <v>0</v>
          </cell>
          <cell r="I4883">
            <v>-0.005</v>
          </cell>
          <cell r="J4883">
            <v>0</v>
          </cell>
          <cell r="K4883">
            <v>0</v>
          </cell>
        </row>
        <row r="4884">
          <cell r="C4884" t="str">
            <v>亿华通科技</v>
          </cell>
          <cell r="D4884">
            <v>0</v>
          </cell>
          <cell r="E4884">
            <v>0</v>
          </cell>
          <cell r="F4884">
            <v>1</v>
          </cell>
          <cell r="G4884">
            <v>-1</v>
          </cell>
          <cell r="H4884">
            <v>0</v>
          </cell>
          <cell r="I4884">
            <v>-0.038</v>
          </cell>
          <cell r="J4884">
            <v>0</v>
          </cell>
          <cell r="K4884">
            <v>0</v>
          </cell>
        </row>
        <row r="4885">
          <cell r="C4885" t="str">
            <v>云天励飞股份</v>
          </cell>
          <cell r="D4885">
            <v>0</v>
          </cell>
          <cell r="E4885">
            <v>0</v>
          </cell>
          <cell r="F4885">
            <v>0</v>
          </cell>
          <cell r="G4885">
            <v>-1</v>
          </cell>
          <cell r="H4885">
            <v>0</v>
          </cell>
          <cell r="I4885">
            <v>0.395</v>
          </cell>
          <cell r="J4885">
            <v>0</v>
          </cell>
          <cell r="K4885">
            <v>0</v>
          </cell>
        </row>
        <row r="4886">
          <cell r="C4886" t="str">
            <v>博力威</v>
          </cell>
          <cell r="D4886">
            <v>0</v>
          </cell>
          <cell r="E4886">
            <v>2</v>
          </cell>
          <cell r="F4886">
            <v>1</v>
          </cell>
          <cell r="G4886">
            <v>-1</v>
          </cell>
          <cell r="H4886">
            <v>0</v>
          </cell>
          <cell r="I4886">
            <v>0.016</v>
          </cell>
          <cell r="J4886">
            <v>0</v>
          </cell>
          <cell r="K4886">
            <v>0</v>
          </cell>
        </row>
        <row r="4887">
          <cell r="C4887" t="str">
            <v>华虹半导体公司</v>
          </cell>
          <cell r="D4887">
            <v>3</v>
          </cell>
          <cell r="E4887">
            <v>0</v>
          </cell>
          <cell r="F4887">
            <v>-1</v>
          </cell>
          <cell r="G4887">
            <v>1</v>
          </cell>
          <cell r="H4887">
            <v>0</v>
          </cell>
          <cell r="I4887">
            <v>0.164</v>
          </cell>
          <cell r="J4887">
            <v>0</v>
          </cell>
          <cell r="K4887">
            <v>0</v>
          </cell>
        </row>
        <row r="4888">
          <cell r="C4888" t="str">
            <v>昱能科技</v>
          </cell>
          <cell r="D4888">
            <v>1</v>
          </cell>
          <cell r="E4888">
            <v>1</v>
          </cell>
          <cell r="F4888">
            <v>0</v>
          </cell>
          <cell r="G4888">
            <v>0</v>
          </cell>
          <cell r="H4888">
            <v>0</v>
          </cell>
          <cell r="I4888">
            <v>0.232</v>
          </cell>
          <cell r="J4888">
            <v>0</v>
          </cell>
          <cell r="K4888">
            <v>0</v>
          </cell>
        </row>
        <row r="4889">
          <cell r="C4889" t="str">
            <v>三一重能</v>
          </cell>
          <cell r="D4889">
            <v>2</v>
          </cell>
          <cell r="E4889">
            <v>0</v>
          </cell>
          <cell r="F4889">
            <v>0</v>
          </cell>
          <cell r="G4889">
            <v>0</v>
          </cell>
          <cell r="H4889">
            <v>0</v>
          </cell>
          <cell r="I4889">
            <v>0.002</v>
          </cell>
          <cell r="J4889">
            <v>0</v>
          </cell>
          <cell r="K4889">
            <v>0</v>
          </cell>
        </row>
        <row r="4890">
          <cell r="C4890" t="str">
            <v>富淼科技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>
            <v>0</v>
          </cell>
          <cell r="I4890">
            <v>-0.057</v>
          </cell>
          <cell r="J4890">
            <v>0</v>
          </cell>
          <cell r="K4890">
            <v>-1</v>
          </cell>
        </row>
        <row r="4891">
          <cell r="C4891" t="str">
            <v>微创电生理股份</v>
          </cell>
          <cell r="D4891">
            <v>1</v>
          </cell>
          <cell r="E4891">
            <v>0</v>
          </cell>
          <cell r="F4891">
            <v>0</v>
          </cell>
          <cell r="G4891">
            <v>0</v>
          </cell>
          <cell r="H4891">
            <v>0</v>
          </cell>
          <cell r="I4891">
            <v>0.027</v>
          </cell>
          <cell r="J4891">
            <v>0</v>
          </cell>
          <cell r="K4891">
            <v>0</v>
          </cell>
        </row>
        <row r="4892">
          <cell r="C4892" t="str">
            <v>颀中科技</v>
          </cell>
          <cell r="D4892">
            <v>3</v>
          </cell>
          <cell r="E4892">
            <v>0</v>
          </cell>
          <cell r="F4892">
            <v>-1</v>
          </cell>
          <cell r="G4892">
            <v>0</v>
          </cell>
          <cell r="H4892">
            <v>0</v>
          </cell>
          <cell r="I4892">
            <v>0.02</v>
          </cell>
          <cell r="J4892">
            <v>0</v>
          </cell>
          <cell r="K4892">
            <v>0</v>
          </cell>
        </row>
        <row r="4893">
          <cell r="C4893" t="str">
            <v>华盛锂电</v>
          </cell>
          <cell r="D4893">
            <v>0</v>
          </cell>
          <cell r="E4893">
            <v>0</v>
          </cell>
          <cell r="F4893">
            <v>1</v>
          </cell>
          <cell r="G4893">
            <v>-1</v>
          </cell>
          <cell r="H4893">
            <v>0</v>
          </cell>
          <cell r="I4893">
            <v>-0.008</v>
          </cell>
          <cell r="J4893">
            <v>0</v>
          </cell>
          <cell r="K4893">
            <v>0</v>
          </cell>
        </row>
        <row r="4894">
          <cell r="C4894" t="str">
            <v>明志科技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>
            <v>0</v>
          </cell>
          <cell r="I4894">
            <v>-0.041</v>
          </cell>
          <cell r="J4894">
            <v>0</v>
          </cell>
          <cell r="K4894">
            <v>0</v>
          </cell>
        </row>
        <row r="4895">
          <cell r="C4895" t="str">
            <v>键凯科技</v>
          </cell>
          <cell r="D4895">
            <v>1</v>
          </cell>
          <cell r="E4895">
            <v>0</v>
          </cell>
          <cell r="F4895">
            <v>0</v>
          </cell>
          <cell r="G4895">
            <v>0</v>
          </cell>
          <cell r="H4895">
            <v>0</v>
          </cell>
          <cell r="I4895">
            <v>0.017</v>
          </cell>
          <cell r="J4895">
            <v>0</v>
          </cell>
          <cell r="K4895">
            <v>0</v>
          </cell>
        </row>
        <row r="4896">
          <cell r="C4896" t="str">
            <v>建龙微纳</v>
          </cell>
          <cell r="D4896">
            <v>0</v>
          </cell>
          <cell r="E4896">
            <v>1</v>
          </cell>
          <cell r="F4896">
            <v>1</v>
          </cell>
          <cell r="G4896">
            <v>-1</v>
          </cell>
          <cell r="H4896">
            <v>0</v>
          </cell>
          <cell r="I4896">
            <v>0.009</v>
          </cell>
          <cell r="J4896">
            <v>0</v>
          </cell>
          <cell r="K4896">
            <v>0</v>
          </cell>
        </row>
        <row r="4897">
          <cell r="C4897" t="str">
            <v>祥生医疗科技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>
            <v>0</v>
          </cell>
          <cell r="I4897">
            <v>0.02</v>
          </cell>
          <cell r="J4897">
            <v>0</v>
          </cell>
          <cell r="K4897">
            <v>-1</v>
          </cell>
        </row>
        <row r="4898">
          <cell r="C4898" t="str">
            <v>三孚新材料科技</v>
          </cell>
          <cell r="D4898">
            <v>1</v>
          </cell>
          <cell r="E4898">
            <v>0</v>
          </cell>
          <cell r="F4898">
            <v>0</v>
          </cell>
          <cell r="G4898">
            <v>0</v>
          </cell>
          <cell r="H4898">
            <v>0</v>
          </cell>
          <cell r="I4898">
            <v>-0.114</v>
          </cell>
          <cell r="J4898">
            <v>0</v>
          </cell>
          <cell r="K4898">
            <v>0</v>
          </cell>
        </row>
        <row r="4899">
          <cell r="C4899" t="str">
            <v>德马科技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>
            <v>0</v>
          </cell>
          <cell r="I4899">
            <v>0.019</v>
          </cell>
          <cell r="J4899">
            <v>0</v>
          </cell>
          <cell r="K4899">
            <v>0</v>
          </cell>
        </row>
        <row r="4900">
          <cell r="C4900" t="str">
            <v>中科飞测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>
            <v>0</v>
          </cell>
          <cell r="I4900">
            <v>0.075</v>
          </cell>
          <cell r="J4900">
            <v>0</v>
          </cell>
          <cell r="K4900">
            <v>-1</v>
          </cell>
        </row>
        <row r="4901">
          <cell r="C4901" t="str">
            <v>甬矽电子</v>
          </cell>
          <cell r="D4901">
            <v>0</v>
          </cell>
          <cell r="E4901">
            <v>1</v>
          </cell>
          <cell r="F4901">
            <v>0</v>
          </cell>
          <cell r="G4901">
            <v>0</v>
          </cell>
          <cell r="H4901">
            <v>0</v>
          </cell>
          <cell r="I4901">
            <v>0.021</v>
          </cell>
          <cell r="J4901">
            <v>0</v>
          </cell>
          <cell r="K4901">
            <v>0</v>
          </cell>
        </row>
        <row r="4902">
          <cell r="C4902" t="str">
            <v>华熙生物</v>
          </cell>
          <cell r="D4902">
            <v>1</v>
          </cell>
          <cell r="E4902">
            <v>0</v>
          </cell>
          <cell r="F4902">
            <v>0</v>
          </cell>
          <cell r="G4902">
            <v>1</v>
          </cell>
          <cell r="H4902">
            <v>0</v>
          </cell>
          <cell r="I4902">
            <v>-0.189</v>
          </cell>
          <cell r="J4902">
            <v>0</v>
          </cell>
          <cell r="K4902">
            <v>0</v>
          </cell>
        </row>
        <row r="4903">
          <cell r="C4903" t="str">
            <v>光云科技</v>
          </cell>
          <cell r="D4903">
            <v>0</v>
          </cell>
          <cell r="E4903">
            <v>1</v>
          </cell>
          <cell r="F4903">
            <v>1</v>
          </cell>
          <cell r="G4903">
            <v>-1</v>
          </cell>
          <cell r="H4903">
            <v>0</v>
          </cell>
          <cell r="I4903">
            <v>-0.003</v>
          </cell>
          <cell r="J4903">
            <v>0</v>
          </cell>
          <cell r="K4903">
            <v>0</v>
          </cell>
        </row>
        <row r="4904">
          <cell r="C4904" t="str">
            <v>昊海生物科技</v>
          </cell>
          <cell r="D4904">
            <v>0</v>
          </cell>
          <cell r="E4904">
            <v>2</v>
          </cell>
          <cell r="F4904">
            <v>0</v>
          </cell>
          <cell r="G4904">
            <v>0</v>
          </cell>
          <cell r="H4904">
            <v>0</v>
          </cell>
          <cell r="I4904">
            <v>0.013</v>
          </cell>
          <cell r="J4904">
            <v>0</v>
          </cell>
          <cell r="K4904">
            <v>0</v>
          </cell>
        </row>
        <row r="4905">
          <cell r="C4905" t="str">
            <v>工大高科</v>
          </cell>
          <cell r="D4905">
            <v>0</v>
          </cell>
          <cell r="E4905">
            <v>2</v>
          </cell>
          <cell r="F4905">
            <v>0</v>
          </cell>
          <cell r="G4905">
            <v>0</v>
          </cell>
          <cell r="H4905">
            <v>0</v>
          </cell>
          <cell r="I4905">
            <v>0.01</v>
          </cell>
          <cell r="J4905">
            <v>0</v>
          </cell>
          <cell r="K4905">
            <v>0</v>
          </cell>
        </row>
        <row r="4906">
          <cell r="C4906" t="str">
            <v>晶丰明源半导体</v>
          </cell>
          <cell r="D4906">
            <v>2</v>
          </cell>
          <cell r="E4906">
            <v>0</v>
          </cell>
          <cell r="F4906">
            <v>-1</v>
          </cell>
          <cell r="G4906">
            <v>1</v>
          </cell>
          <cell r="H4906">
            <v>0</v>
          </cell>
          <cell r="I4906">
            <v>0.212</v>
          </cell>
          <cell r="J4906">
            <v>0</v>
          </cell>
          <cell r="K4906">
            <v>0</v>
          </cell>
        </row>
        <row r="4907">
          <cell r="C4907" t="str">
            <v>致远互联</v>
          </cell>
          <cell r="D4907">
            <v>0</v>
          </cell>
          <cell r="E4907">
            <v>0</v>
          </cell>
          <cell r="F4907">
            <v>0</v>
          </cell>
          <cell r="G4907">
            <v>-1</v>
          </cell>
          <cell r="H4907">
            <v>0</v>
          </cell>
          <cell r="I4907">
            <v>0.003</v>
          </cell>
          <cell r="J4907">
            <v>0</v>
          </cell>
          <cell r="K4907">
            <v>0</v>
          </cell>
        </row>
        <row r="4908">
          <cell r="C4908" t="str">
            <v>丛麟环保科技</v>
          </cell>
          <cell r="D4908">
            <v>0</v>
          </cell>
          <cell r="E4908">
            <v>0</v>
          </cell>
          <cell r="F4908">
            <v>0</v>
          </cell>
          <cell r="G4908">
            <v>-1</v>
          </cell>
          <cell r="H4908">
            <v>0</v>
          </cell>
          <cell r="I4908">
            <v>0.003</v>
          </cell>
          <cell r="J4908">
            <v>0</v>
          </cell>
          <cell r="K4908">
            <v>0</v>
          </cell>
        </row>
        <row r="4909">
          <cell r="C4909" t="str">
            <v>菲沃泰纳米科技</v>
          </cell>
          <cell r="D4909">
            <v>0</v>
          </cell>
          <cell r="E4909">
            <v>2</v>
          </cell>
          <cell r="F4909">
            <v>0</v>
          </cell>
          <cell r="G4909">
            <v>0</v>
          </cell>
          <cell r="H4909">
            <v>0</v>
          </cell>
          <cell r="I4909">
            <v>0.034</v>
          </cell>
          <cell r="J4909">
            <v>0</v>
          </cell>
          <cell r="K4909">
            <v>0</v>
          </cell>
        </row>
        <row r="4910">
          <cell r="C4910" t="str">
            <v>伟测科技</v>
          </cell>
          <cell r="D4910">
            <v>0</v>
          </cell>
          <cell r="E4910">
            <v>2</v>
          </cell>
          <cell r="F4910">
            <v>1</v>
          </cell>
          <cell r="G4910">
            <v>-1</v>
          </cell>
          <cell r="H4910">
            <v>0</v>
          </cell>
          <cell r="I4910">
            <v>0.24</v>
          </cell>
          <cell r="J4910">
            <v>0</v>
          </cell>
          <cell r="K4910">
            <v>0</v>
          </cell>
        </row>
        <row r="4911">
          <cell r="C4911" t="str">
            <v>盟科药业</v>
          </cell>
          <cell r="D4911">
            <v>1</v>
          </cell>
          <cell r="E4911">
            <v>0</v>
          </cell>
          <cell r="F4911">
            <v>0</v>
          </cell>
          <cell r="G4911">
            <v>0</v>
          </cell>
          <cell r="H4911">
            <v>0</v>
          </cell>
          <cell r="I4911">
            <v>0.007</v>
          </cell>
          <cell r="J4911">
            <v>0</v>
          </cell>
          <cell r="K4911">
            <v>0</v>
          </cell>
        </row>
        <row r="4912">
          <cell r="C4912" t="str">
            <v>国博电子</v>
          </cell>
          <cell r="D4912">
            <v>0</v>
          </cell>
          <cell r="E4912">
            <v>0</v>
          </cell>
          <cell r="F4912">
            <v>0</v>
          </cell>
          <cell r="G4912">
            <v>-1</v>
          </cell>
          <cell r="H4912">
            <v>0</v>
          </cell>
          <cell r="I4912">
            <v>0.135</v>
          </cell>
          <cell r="J4912">
            <v>0</v>
          </cell>
          <cell r="K4912">
            <v>0</v>
          </cell>
        </row>
        <row r="4913">
          <cell r="C4913" t="str">
            <v>美埃科技</v>
          </cell>
          <cell r="D4913">
            <v>0</v>
          </cell>
          <cell r="E4913">
            <v>0</v>
          </cell>
          <cell r="F4913">
            <v>1</v>
          </cell>
          <cell r="G4913">
            <v>-1</v>
          </cell>
          <cell r="H4913">
            <v>0</v>
          </cell>
          <cell r="I4913">
            <v>-0.042</v>
          </cell>
          <cell r="J4913">
            <v>0</v>
          </cell>
          <cell r="K4913">
            <v>0</v>
          </cell>
        </row>
        <row r="4914">
          <cell r="C4914" t="str">
            <v>迪威尔高端制造</v>
          </cell>
          <cell r="D4914">
            <v>0</v>
          </cell>
          <cell r="E4914">
            <v>0</v>
          </cell>
          <cell r="F4914">
            <v>1</v>
          </cell>
          <cell r="G4914">
            <v>-1</v>
          </cell>
          <cell r="H4914">
            <v>0</v>
          </cell>
          <cell r="I4914">
            <v>0.058</v>
          </cell>
          <cell r="J4914">
            <v>0</v>
          </cell>
          <cell r="K4914">
            <v>0</v>
          </cell>
        </row>
        <row r="4915">
          <cell r="C4915" t="str">
            <v>奥来德光电</v>
          </cell>
          <cell r="D4915">
            <v>0</v>
          </cell>
          <cell r="E4915">
            <v>1</v>
          </cell>
          <cell r="F4915">
            <v>0</v>
          </cell>
          <cell r="G4915">
            <v>0</v>
          </cell>
          <cell r="H4915">
            <v>0</v>
          </cell>
          <cell r="I4915">
            <v>0.013</v>
          </cell>
          <cell r="J4915">
            <v>0</v>
          </cell>
          <cell r="K4915">
            <v>-1</v>
          </cell>
        </row>
        <row r="4916">
          <cell r="C4916" t="str">
            <v>华光新材</v>
          </cell>
          <cell r="D4916">
            <v>0</v>
          </cell>
          <cell r="E4916">
            <v>0</v>
          </cell>
          <cell r="F4916">
            <v>0</v>
          </cell>
          <cell r="G4916">
            <v>-1</v>
          </cell>
          <cell r="H4916">
            <v>0</v>
          </cell>
          <cell r="I4916">
            <v>-0.016</v>
          </cell>
          <cell r="J4916">
            <v>0</v>
          </cell>
          <cell r="K4916">
            <v>0</v>
          </cell>
        </row>
        <row r="4917">
          <cell r="C4917" t="str">
            <v>中微半导</v>
          </cell>
          <cell r="D4917">
            <v>0</v>
          </cell>
          <cell r="E4917">
            <v>0</v>
          </cell>
          <cell r="F4917">
            <v>0</v>
          </cell>
          <cell r="G4917">
            <v>0</v>
          </cell>
          <cell r="H4917">
            <v>0</v>
          </cell>
          <cell r="I4917">
            <v>0.069</v>
          </cell>
          <cell r="J4917">
            <v>0</v>
          </cell>
          <cell r="K4917">
            <v>0</v>
          </cell>
        </row>
        <row r="4918">
          <cell r="C4918" t="str">
            <v>帝奥微电子</v>
          </cell>
          <cell r="D4918">
            <v>0</v>
          </cell>
          <cell r="E4918">
            <v>0</v>
          </cell>
          <cell r="F4918">
            <v>0</v>
          </cell>
          <cell r="G4918">
            <v>0</v>
          </cell>
          <cell r="H4918">
            <v>0</v>
          </cell>
          <cell r="I4918">
            <v>0.062</v>
          </cell>
          <cell r="J4918">
            <v>0</v>
          </cell>
          <cell r="K4918">
            <v>0</v>
          </cell>
        </row>
        <row r="4919">
          <cell r="C4919" t="str">
            <v>益方生物科技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>
            <v>0</v>
          </cell>
          <cell r="I4919">
            <v>0.028</v>
          </cell>
          <cell r="J4919">
            <v>0</v>
          </cell>
          <cell r="K4919">
            <v>0</v>
          </cell>
        </row>
        <row r="4920">
          <cell r="C4920" t="str">
            <v>新益昌科技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>
            <v>0</v>
          </cell>
          <cell r="I4920">
            <v>0.534</v>
          </cell>
          <cell r="J4920">
            <v>0</v>
          </cell>
          <cell r="K4920">
            <v>0</v>
          </cell>
        </row>
        <row r="4921">
          <cell r="C4921" t="str">
            <v>复旦微电</v>
          </cell>
          <cell r="D4921">
            <v>3</v>
          </cell>
          <cell r="E4921">
            <v>0</v>
          </cell>
          <cell r="F4921">
            <v>-1</v>
          </cell>
          <cell r="G4921">
            <v>1</v>
          </cell>
          <cell r="H4921">
            <v>0</v>
          </cell>
          <cell r="I4921">
            <v>0.179</v>
          </cell>
          <cell r="J4921">
            <v>0</v>
          </cell>
          <cell r="K4921">
            <v>0</v>
          </cell>
        </row>
        <row r="4922">
          <cell r="C4922" t="str">
            <v>泛亚微透</v>
          </cell>
          <cell r="D4922">
            <v>0</v>
          </cell>
          <cell r="E4922">
            <v>2</v>
          </cell>
          <cell r="F4922">
            <v>0</v>
          </cell>
          <cell r="G4922">
            <v>0</v>
          </cell>
          <cell r="H4922">
            <v>0</v>
          </cell>
          <cell r="I4922">
            <v>0.082</v>
          </cell>
          <cell r="J4922">
            <v>0</v>
          </cell>
          <cell r="K4922">
            <v>0</v>
          </cell>
        </row>
        <row r="4923">
          <cell r="C4923" t="str">
            <v>中信科移动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>
            <v>0</v>
          </cell>
          <cell r="I4923">
            <v>0.003</v>
          </cell>
          <cell r="J4923">
            <v>0</v>
          </cell>
          <cell r="K4923">
            <v>-1</v>
          </cell>
        </row>
        <row r="4924">
          <cell r="C4924" t="str">
            <v>嘉元科技</v>
          </cell>
          <cell r="D4924">
            <v>0</v>
          </cell>
          <cell r="E4924">
            <v>0</v>
          </cell>
          <cell r="F4924">
            <v>0</v>
          </cell>
          <cell r="G4924">
            <v>0</v>
          </cell>
          <cell r="H4924">
            <v>0</v>
          </cell>
          <cell r="I4924">
            <v>-0.007</v>
          </cell>
          <cell r="J4924">
            <v>0</v>
          </cell>
          <cell r="K4924">
            <v>0</v>
          </cell>
        </row>
        <row r="4925">
          <cell r="C4925" t="str">
            <v>深圳普门科技</v>
          </cell>
          <cell r="D4925">
            <v>0</v>
          </cell>
          <cell r="E4925">
            <v>2</v>
          </cell>
          <cell r="F4925">
            <v>0</v>
          </cell>
          <cell r="G4925">
            <v>-1</v>
          </cell>
          <cell r="H4925">
            <v>0</v>
          </cell>
          <cell r="I4925">
            <v>-0.047</v>
          </cell>
          <cell r="J4925">
            <v>0</v>
          </cell>
          <cell r="K4925">
            <v>-1</v>
          </cell>
        </row>
        <row r="4926">
          <cell r="C4926" t="str">
            <v>固德威电源</v>
          </cell>
          <cell r="D4926">
            <v>3</v>
          </cell>
          <cell r="E4926">
            <v>1</v>
          </cell>
          <cell r="F4926">
            <v>0</v>
          </cell>
          <cell r="G4926">
            <v>0</v>
          </cell>
          <cell r="H4926">
            <v>0</v>
          </cell>
          <cell r="I4926">
            <v>0.797</v>
          </cell>
          <cell r="J4926">
            <v>0</v>
          </cell>
          <cell r="K4926">
            <v>0</v>
          </cell>
        </row>
        <row r="4927">
          <cell r="C4927" t="str">
            <v>钜泉科技</v>
          </cell>
          <cell r="D4927">
            <v>0</v>
          </cell>
          <cell r="E4927">
            <v>0</v>
          </cell>
          <cell r="F4927">
            <v>1</v>
          </cell>
          <cell r="G4927">
            <v>-1</v>
          </cell>
          <cell r="H4927">
            <v>0</v>
          </cell>
          <cell r="I4927">
            <v>-0.092</v>
          </cell>
          <cell r="J4927">
            <v>0</v>
          </cell>
          <cell r="K4927">
            <v>0</v>
          </cell>
        </row>
        <row r="4928">
          <cell r="C4928" t="str">
            <v>骄成超声波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>
            <v>0</v>
          </cell>
          <cell r="I4928">
            <v>-0.03</v>
          </cell>
          <cell r="J4928">
            <v>0</v>
          </cell>
          <cell r="K4928">
            <v>0</v>
          </cell>
        </row>
        <row r="4929">
          <cell r="C4929" t="str">
            <v>安必平医药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>
            <v>0</v>
          </cell>
          <cell r="I4929">
            <v>-0.013</v>
          </cell>
          <cell r="J4929">
            <v>0</v>
          </cell>
          <cell r="K4929">
            <v>0</v>
          </cell>
        </row>
        <row r="4930">
          <cell r="C4930" t="str">
            <v>深圳正弦电气股份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>
            <v>0</v>
          </cell>
          <cell r="I4930">
            <v>-0.021</v>
          </cell>
          <cell r="J4930">
            <v>0</v>
          </cell>
          <cell r="K4930">
            <v>-1</v>
          </cell>
        </row>
        <row r="4931">
          <cell r="C4931" t="str">
            <v>华润微电子</v>
          </cell>
          <cell r="D4931">
            <v>2</v>
          </cell>
          <cell r="E4931">
            <v>0</v>
          </cell>
          <cell r="F4931">
            <v>0</v>
          </cell>
          <cell r="G4931">
            <v>0</v>
          </cell>
          <cell r="H4931">
            <v>0</v>
          </cell>
          <cell r="I4931">
            <v>0.024</v>
          </cell>
          <cell r="J4931">
            <v>0</v>
          </cell>
          <cell r="K4931">
            <v>0</v>
          </cell>
        </row>
        <row r="4932">
          <cell r="C4932" t="str">
            <v>赛特新材</v>
          </cell>
          <cell r="D4932">
            <v>0</v>
          </cell>
          <cell r="E4932">
            <v>0</v>
          </cell>
          <cell r="F4932">
            <v>1</v>
          </cell>
          <cell r="G4932">
            <v>-1</v>
          </cell>
          <cell r="H4932">
            <v>0</v>
          </cell>
          <cell r="I4932">
            <v>-0.03</v>
          </cell>
          <cell r="J4932">
            <v>0</v>
          </cell>
          <cell r="K4932">
            <v>0</v>
          </cell>
        </row>
        <row r="4933">
          <cell r="C4933" t="str">
            <v>硕世生物</v>
          </cell>
          <cell r="D4933">
            <v>4</v>
          </cell>
          <cell r="E4933">
            <v>0</v>
          </cell>
          <cell r="F4933">
            <v>0</v>
          </cell>
          <cell r="G4933">
            <v>0</v>
          </cell>
          <cell r="H4933">
            <v>0</v>
          </cell>
          <cell r="I4933">
            <v>0.047</v>
          </cell>
          <cell r="J4933">
            <v>0</v>
          </cell>
          <cell r="K4933">
            <v>0</v>
          </cell>
        </row>
        <row r="4934">
          <cell r="C4934" t="str">
            <v>凌云光技术</v>
          </cell>
          <cell r="D4934">
            <v>0</v>
          </cell>
          <cell r="E4934">
            <v>2</v>
          </cell>
          <cell r="F4934">
            <v>1</v>
          </cell>
          <cell r="G4934">
            <v>-1</v>
          </cell>
          <cell r="H4934">
            <v>0</v>
          </cell>
          <cell r="I4934">
            <v>0</v>
          </cell>
          <cell r="J4934">
            <v>0</v>
          </cell>
          <cell r="K4934">
            <v>0</v>
          </cell>
        </row>
        <row r="4935">
          <cell r="C4935" t="str">
            <v>路维光电</v>
          </cell>
          <cell r="D4935">
            <v>2</v>
          </cell>
          <cell r="E4935">
            <v>0</v>
          </cell>
          <cell r="F4935">
            <v>0</v>
          </cell>
          <cell r="G4935">
            <v>0</v>
          </cell>
          <cell r="H4935">
            <v>0</v>
          </cell>
          <cell r="I4935">
            <v>0.128</v>
          </cell>
          <cell r="J4935">
            <v>0</v>
          </cell>
          <cell r="K4935">
            <v>1</v>
          </cell>
        </row>
        <row r="4936">
          <cell r="C4936" t="str">
            <v>汇成股份</v>
          </cell>
          <cell r="D4936">
            <v>2</v>
          </cell>
          <cell r="E4936">
            <v>0</v>
          </cell>
          <cell r="F4936">
            <v>0</v>
          </cell>
          <cell r="G4936">
            <v>0</v>
          </cell>
          <cell r="H4936">
            <v>0</v>
          </cell>
          <cell r="I4936">
            <v>0.004</v>
          </cell>
          <cell r="J4936">
            <v>0</v>
          </cell>
          <cell r="K4936">
            <v>0</v>
          </cell>
        </row>
        <row r="4937">
          <cell r="C4937" t="str">
            <v>中信博新能源</v>
          </cell>
          <cell r="D4937">
            <v>4</v>
          </cell>
          <cell r="E4937">
            <v>0</v>
          </cell>
          <cell r="F4937">
            <v>0</v>
          </cell>
          <cell r="G4937">
            <v>1</v>
          </cell>
          <cell r="H4937">
            <v>0</v>
          </cell>
          <cell r="I4937">
            <v>0.479</v>
          </cell>
          <cell r="J4937">
            <v>0</v>
          </cell>
          <cell r="K4937">
            <v>0</v>
          </cell>
        </row>
        <row r="4938">
          <cell r="C4938" t="str">
            <v>富创精密</v>
          </cell>
          <cell r="D4938">
            <v>0</v>
          </cell>
          <cell r="E4938">
            <v>2</v>
          </cell>
          <cell r="F4938">
            <v>0</v>
          </cell>
          <cell r="G4938">
            <v>0</v>
          </cell>
          <cell r="H4938">
            <v>0</v>
          </cell>
          <cell r="I4938">
            <v>0.132</v>
          </cell>
          <cell r="J4938">
            <v>0</v>
          </cell>
          <cell r="K4938">
            <v>-1</v>
          </cell>
        </row>
        <row r="4939">
          <cell r="C4939" t="str">
            <v>山外山血液净化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>
            <v>0</v>
          </cell>
          <cell r="I4939">
            <v>0.117</v>
          </cell>
          <cell r="J4939">
            <v>0</v>
          </cell>
          <cell r="K4939">
            <v>0</v>
          </cell>
        </row>
        <row r="4940">
          <cell r="C4940" t="str">
            <v>恒烁股份</v>
          </cell>
          <cell r="D4940">
            <v>0</v>
          </cell>
          <cell r="E4940">
            <v>0</v>
          </cell>
          <cell r="F4940">
            <v>1</v>
          </cell>
          <cell r="G4940">
            <v>-1</v>
          </cell>
          <cell r="H4940">
            <v>0</v>
          </cell>
          <cell r="I4940">
            <v>0.186</v>
          </cell>
          <cell r="J4940">
            <v>0</v>
          </cell>
          <cell r="K4940">
            <v>0</v>
          </cell>
        </row>
        <row r="4941">
          <cell r="C4941" t="str">
            <v>震有科技</v>
          </cell>
          <cell r="D4941">
            <v>0</v>
          </cell>
          <cell r="E4941">
            <v>0</v>
          </cell>
          <cell r="F4941">
            <v>0</v>
          </cell>
          <cell r="G4941">
            <v>-1</v>
          </cell>
          <cell r="H4941">
            <v>0</v>
          </cell>
          <cell r="I4941">
            <v>0.019</v>
          </cell>
          <cell r="J4941">
            <v>0</v>
          </cell>
          <cell r="K4941">
            <v>0</v>
          </cell>
        </row>
        <row r="4942">
          <cell r="C4942" t="str">
            <v>耐科装备</v>
          </cell>
          <cell r="D4942">
            <v>1</v>
          </cell>
          <cell r="E4942">
            <v>1</v>
          </cell>
          <cell r="F4942">
            <v>0</v>
          </cell>
          <cell r="G4942">
            <v>0</v>
          </cell>
          <cell r="H4942">
            <v>0</v>
          </cell>
          <cell r="I4942">
            <v>0.138</v>
          </cell>
          <cell r="J4942">
            <v>0</v>
          </cell>
          <cell r="K4942">
            <v>0</v>
          </cell>
        </row>
        <row r="4943">
          <cell r="C4943" t="str">
            <v>天津美腾科技</v>
          </cell>
          <cell r="D4943">
            <v>0</v>
          </cell>
          <cell r="E4943">
            <v>0</v>
          </cell>
          <cell r="F4943">
            <v>1</v>
          </cell>
          <cell r="G4943">
            <v>-1</v>
          </cell>
          <cell r="H4943">
            <v>0</v>
          </cell>
          <cell r="I4943">
            <v>0.022</v>
          </cell>
          <cell r="J4943">
            <v>0</v>
          </cell>
          <cell r="K4943">
            <v>0</v>
          </cell>
        </row>
        <row r="4944">
          <cell r="C4944" t="str">
            <v>铁建重工</v>
          </cell>
          <cell r="D4944">
            <v>0</v>
          </cell>
          <cell r="E4944">
            <v>1</v>
          </cell>
          <cell r="F4944">
            <v>0</v>
          </cell>
          <cell r="G4944">
            <v>-1</v>
          </cell>
          <cell r="H4944">
            <v>0</v>
          </cell>
          <cell r="I4944">
            <v>0.004</v>
          </cell>
          <cell r="J4944">
            <v>0</v>
          </cell>
          <cell r="K4944">
            <v>0</v>
          </cell>
        </row>
        <row r="4945">
          <cell r="C4945" t="str">
            <v>康为世纪生物科技</v>
          </cell>
          <cell r="D4945">
            <v>0</v>
          </cell>
          <cell r="E4945">
            <v>2</v>
          </cell>
          <cell r="F4945">
            <v>0</v>
          </cell>
          <cell r="G4945">
            <v>-1</v>
          </cell>
          <cell r="H4945">
            <v>0</v>
          </cell>
          <cell r="I4945">
            <v>0.137</v>
          </cell>
          <cell r="J4945">
            <v>0</v>
          </cell>
          <cell r="K4945">
            <v>0</v>
          </cell>
        </row>
        <row r="4946">
          <cell r="C4946" t="str">
            <v>诺诚健华</v>
          </cell>
          <cell r="D4946">
            <v>2</v>
          </cell>
          <cell r="E4946">
            <v>0</v>
          </cell>
          <cell r="F4946">
            <v>0</v>
          </cell>
          <cell r="G4946">
            <v>0</v>
          </cell>
          <cell r="H4946">
            <v>0</v>
          </cell>
          <cell r="I4946">
            <v>-0.01</v>
          </cell>
          <cell r="J4946">
            <v>0</v>
          </cell>
          <cell r="K4946">
            <v>0</v>
          </cell>
        </row>
        <row r="4947">
          <cell r="C4947" t="str">
            <v>时创能源</v>
          </cell>
          <cell r="D4947">
            <v>3</v>
          </cell>
          <cell r="E4947">
            <v>2</v>
          </cell>
          <cell r="F4947">
            <v>0</v>
          </cell>
          <cell r="G4947">
            <v>0</v>
          </cell>
          <cell r="H4947">
            <v>0</v>
          </cell>
          <cell r="I4947">
            <v>0.065</v>
          </cell>
          <cell r="J4947">
            <v>0</v>
          </cell>
          <cell r="K4947">
            <v>0</v>
          </cell>
        </row>
        <row r="4948">
          <cell r="C4948" t="str">
            <v>有研硅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>
            <v>0</v>
          </cell>
          <cell r="I4948">
            <v>0.019</v>
          </cell>
          <cell r="J4948">
            <v>0</v>
          </cell>
          <cell r="K4948">
            <v>0</v>
          </cell>
        </row>
        <row r="4949">
          <cell r="C4949" t="str">
            <v>华曙高科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>
            <v>0</v>
          </cell>
          <cell r="I4949">
            <v>-0.021</v>
          </cell>
          <cell r="J4949">
            <v>0</v>
          </cell>
          <cell r="K4949">
            <v>0</v>
          </cell>
        </row>
        <row r="4950">
          <cell r="C4950" t="str">
            <v>英方软件</v>
          </cell>
          <cell r="D4950">
            <v>0</v>
          </cell>
          <cell r="E4950">
            <v>2</v>
          </cell>
          <cell r="F4950">
            <v>1</v>
          </cell>
          <cell r="G4950">
            <v>-1</v>
          </cell>
          <cell r="H4950">
            <v>0</v>
          </cell>
          <cell r="I4950">
            <v>0.021</v>
          </cell>
          <cell r="J4950">
            <v>0</v>
          </cell>
          <cell r="K4950">
            <v>0</v>
          </cell>
        </row>
        <row r="4951">
          <cell r="C4951" t="str">
            <v>振华风光</v>
          </cell>
          <cell r="D4951">
            <v>0</v>
          </cell>
          <cell r="E4951">
            <v>1</v>
          </cell>
          <cell r="F4951">
            <v>1</v>
          </cell>
          <cell r="G4951">
            <v>-1</v>
          </cell>
          <cell r="H4951">
            <v>0</v>
          </cell>
          <cell r="I4951">
            <v>-0.063</v>
          </cell>
          <cell r="J4951">
            <v>0</v>
          </cell>
          <cell r="K4951">
            <v>0</v>
          </cell>
        </row>
        <row r="4952">
          <cell r="C4952" t="str">
            <v>智翔金泰</v>
          </cell>
          <cell r="D4952">
            <v>2</v>
          </cell>
          <cell r="E4952">
            <v>0</v>
          </cell>
          <cell r="F4952">
            <v>0</v>
          </cell>
          <cell r="G4952">
            <v>0</v>
          </cell>
          <cell r="H4952">
            <v>0</v>
          </cell>
          <cell r="I4952">
            <v>-0.053</v>
          </cell>
          <cell r="J4952">
            <v>0</v>
          </cell>
          <cell r="K4952">
            <v>0</v>
          </cell>
        </row>
        <row r="4953">
          <cell r="C4953" t="str">
            <v>南京磁谷科技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>
            <v>0</v>
          </cell>
          <cell r="I4953">
            <v>0.201</v>
          </cell>
          <cell r="J4953">
            <v>0</v>
          </cell>
          <cell r="K4953">
            <v>0</v>
          </cell>
        </row>
        <row r="4954">
          <cell r="C4954" t="str">
            <v>光格科技</v>
          </cell>
          <cell r="D4954">
            <v>2</v>
          </cell>
          <cell r="E4954">
            <v>0</v>
          </cell>
          <cell r="F4954">
            <v>1</v>
          </cell>
          <cell r="G4954">
            <v>-1</v>
          </cell>
          <cell r="H4954">
            <v>0</v>
          </cell>
          <cell r="I4954">
            <v>0.031</v>
          </cell>
          <cell r="J4954">
            <v>0</v>
          </cell>
          <cell r="K4954">
            <v>0</v>
          </cell>
        </row>
        <row r="4955">
          <cell r="C4955" t="str">
            <v>科捷智能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>
            <v>0</v>
          </cell>
          <cell r="I4955">
            <v>0.054</v>
          </cell>
          <cell r="J4955">
            <v>0</v>
          </cell>
          <cell r="K4955">
            <v>0</v>
          </cell>
        </row>
        <row r="4956">
          <cell r="C4956" t="str">
            <v>有研粉材</v>
          </cell>
          <cell r="D4956">
            <v>4</v>
          </cell>
          <cell r="E4956">
            <v>1</v>
          </cell>
          <cell r="F4956">
            <v>-1</v>
          </cell>
          <cell r="G4956">
            <v>1</v>
          </cell>
          <cell r="H4956">
            <v>0</v>
          </cell>
          <cell r="I4956">
            <v>0.035</v>
          </cell>
          <cell r="J4956">
            <v>0</v>
          </cell>
          <cell r="K4956">
            <v>0</v>
          </cell>
        </row>
        <row r="4957">
          <cell r="C4957" t="str">
            <v>美芯晟科技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>
            <v>1</v>
          </cell>
          <cell r="I4957">
            <v>0.274</v>
          </cell>
          <cell r="J4957">
            <v>0</v>
          </cell>
          <cell r="K4957">
            <v>0</v>
          </cell>
        </row>
        <row r="4958">
          <cell r="C4958" t="str">
            <v>哈铁科技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>
            <v>0</v>
          </cell>
          <cell r="I4958">
            <v>0.007</v>
          </cell>
          <cell r="J4958">
            <v>0</v>
          </cell>
          <cell r="K4958">
            <v>0</v>
          </cell>
        </row>
        <row r="4959">
          <cell r="C4959" t="str">
            <v>金科环境</v>
          </cell>
          <cell r="D4959">
            <v>1</v>
          </cell>
          <cell r="E4959">
            <v>0</v>
          </cell>
          <cell r="F4959">
            <v>0</v>
          </cell>
          <cell r="G4959">
            <v>0</v>
          </cell>
          <cell r="H4959">
            <v>0</v>
          </cell>
          <cell r="I4959">
            <v>-0.036</v>
          </cell>
          <cell r="J4959">
            <v>0</v>
          </cell>
          <cell r="K4959">
            <v>0</v>
          </cell>
        </row>
        <row r="4960">
          <cell r="C4960" t="str">
            <v>科美诊断</v>
          </cell>
          <cell r="D4960">
            <v>0</v>
          </cell>
          <cell r="E4960">
            <v>1</v>
          </cell>
          <cell r="F4960">
            <v>0</v>
          </cell>
          <cell r="G4960">
            <v>0</v>
          </cell>
          <cell r="H4960">
            <v>0</v>
          </cell>
          <cell r="I4960">
            <v>-0.006</v>
          </cell>
          <cell r="J4960">
            <v>0</v>
          </cell>
          <cell r="K4960">
            <v>-1</v>
          </cell>
        </row>
        <row r="4961">
          <cell r="C4961" t="str">
            <v>芯联集成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>
            <v>0</v>
          </cell>
          <cell r="I4961">
            <v>0.006</v>
          </cell>
          <cell r="J4961">
            <v>0</v>
          </cell>
          <cell r="K4961">
            <v>-1</v>
          </cell>
        </row>
        <row r="4962">
          <cell r="C4962" t="str">
            <v>阿特斯阳光电力</v>
          </cell>
          <cell r="D4962">
            <v>0</v>
          </cell>
          <cell r="E4962">
            <v>2</v>
          </cell>
          <cell r="F4962">
            <v>0</v>
          </cell>
          <cell r="G4962">
            <v>0</v>
          </cell>
          <cell r="H4962">
            <v>0</v>
          </cell>
          <cell r="I4962">
            <v>0.001</v>
          </cell>
          <cell r="J4962">
            <v>0</v>
          </cell>
          <cell r="K4962">
            <v>0</v>
          </cell>
        </row>
        <row r="4963">
          <cell r="C4963" t="str">
            <v>萤石网络</v>
          </cell>
          <cell r="D4963">
            <v>0</v>
          </cell>
          <cell r="E4963">
            <v>0</v>
          </cell>
          <cell r="F4963">
            <v>1</v>
          </cell>
          <cell r="G4963">
            <v>-1</v>
          </cell>
          <cell r="H4963">
            <v>0</v>
          </cell>
          <cell r="I4963">
            <v>0.064</v>
          </cell>
          <cell r="J4963">
            <v>0</v>
          </cell>
          <cell r="K4963">
            <v>0</v>
          </cell>
        </row>
        <row r="4964">
          <cell r="C4964" t="str">
            <v>晶升股份</v>
          </cell>
          <cell r="D4964">
            <v>0</v>
          </cell>
          <cell r="E4964">
            <v>0</v>
          </cell>
          <cell r="F4964">
            <v>0</v>
          </cell>
          <cell r="G4964">
            <v>0</v>
          </cell>
          <cell r="H4964">
            <v>0</v>
          </cell>
          <cell r="I4964">
            <v>0.044</v>
          </cell>
          <cell r="J4964">
            <v>0</v>
          </cell>
          <cell r="K4964">
            <v>0</v>
          </cell>
        </row>
        <row r="4965">
          <cell r="C4965" t="str">
            <v>用友汽车信息科技</v>
          </cell>
          <cell r="D4965">
            <v>0</v>
          </cell>
          <cell r="E4965">
            <v>0</v>
          </cell>
          <cell r="F4965">
            <v>0</v>
          </cell>
          <cell r="G4965">
            <v>0</v>
          </cell>
          <cell r="H4965">
            <v>0</v>
          </cell>
          <cell r="I4965">
            <v>0.004</v>
          </cell>
          <cell r="J4965">
            <v>0</v>
          </cell>
          <cell r="K4965">
            <v>-1</v>
          </cell>
        </row>
        <row r="4966">
          <cell r="C4966" t="str">
            <v>赛恩斯环保</v>
          </cell>
          <cell r="D4966">
            <v>0</v>
          </cell>
          <cell r="E4966">
            <v>2</v>
          </cell>
          <cell r="F4966">
            <v>0</v>
          </cell>
          <cell r="G4966">
            <v>-1</v>
          </cell>
          <cell r="H4966">
            <v>0</v>
          </cell>
          <cell r="I4966">
            <v>-0.205</v>
          </cell>
          <cell r="J4966">
            <v>0</v>
          </cell>
          <cell r="K4966">
            <v>-1</v>
          </cell>
        </row>
        <row r="4967">
          <cell r="C4967" t="str">
            <v>南芯科技</v>
          </cell>
          <cell r="D4967">
            <v>1</v>
          </cell>
          <cell r="E4967">
            <v>0</v>
          </cell>
          <cell r="F4967">
            <v>0</v>
          </cell>
          <cell r="G4967">
            <v>0</v>
          </cell>
          <cell r="H4967">
            <v>0</v>
          </cell>
          <cell r="I4967">
            <v>0.056</v>
          </cell>
          <cell r="J4967">
            <v>0</v>
          </cell>
          <cell r="K4967">
            <v>-1</v>
          </cell>
        </row>
        <row r="4968">
          <cell r="C4968" t="str">
            <v>九州一轨环科</v>
          </cell>
          <cell r="D4968">
            <v>0</v>
          </cell>
          <cell r="E4968">
            <v>0</v>
          </cell>
          <cell r="F4968">
            <v>0</v>
          </cell>
          <cell r="G4968">
            <v>-1</v>
          </cell>
          <cell r="H4968">
            <v>0</v>
          </cell>
          <cell r="I4968">
            <v>-0.004</v>
          </cell>
          <cell r="J4968">
            <v>0</v>
          </cell>
          <cell r="K4968">
            <v>0</v>
          </cell>
        </row>
        <row r="4969">
          <cell r="C4969" t="str">
            <v>龙迅股份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>
            <v>0</v>
          </cell>
          <cell r="I4969">
            <v>0.381</v>
          </cell>
          <cell r="J4969">
            <v>0</v>
          </cell>
          <cell r="K4969">
            <v>0</v>
          </cell>
        </row>
        <row r="4970">
          <cell r="C4970" t="str">
            <v>艾迪药业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>
            <v>0</v>
          </cell>
          <cell r="I4970">
            <v>0.015</v>
          </cell>
          <cell r="J4970">
            <v>0</v>
          </cell>
          <cell r="K4970">
            <v>-1</v>
          </cell>
        </row>
        <row r="4971">
          <cell r="C4971" t="str">
            <v>三未信安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>
            <v>0</v>
          </cell>
          <cell r="I4971">
            <v>-0.009</v>
          </cell>
          <cell r="J4971">
            <v>0</v>
          </cell>
          <cell r="K4971">
            <v>0</v>
          </cell>
        </row>
        <row r="4972">
          <cell r="C4972" t="str">
            <v>清越科技</v>
          </cell>
          <cell r="D4972">
            <v>0</v>
          </cell>
          <cell r="E4972">
            <v>0</v>
          </cell>
          <cell r="F4972">
            <v>0</v>
          </cell>
          <cell r="G4972">
            <v>-1</v>
          </cell>
          <cell r="H4972">
            <v>0</v>
          </cell>
          <cell r="I4972">
            <v>-0.014</v>
          </cell>
          <cell r="J4972">
            <v>0</v>
          </cell>
          <cell r="K4972">
            <v>0</v>
          </cell>
        </row>
        <row r="4973">
          <cell r="C4973" t="str">
            <v>源杰科技</v>
          </cell>
          <cell r="D4973">
            <v>0</v>
          </cell>
          <cell r="E4973">
            <v>0</v>
          </cell>
          <cell r="F4973">
            <v>1</v>
          </cell>
          <cell r="G4973">
            <v>-1</v>
          </cell>
          <cell r="H4973">
            <v>0</v>
          </cell>
          <cell r="I4973">
            <v>0.064</v>
          </cell>
          <cell r="J4973">
            <v>0</v>
          </cell>
          <cell r="K4973">
            <v>0</v>
          </cell>
        </row>
        <row r="4974">
          <cell r="C4974" t="str">
            <v>广东利元亨</v>
          </cell>
          <cell r="D4974">
            <v>0</v>
          </cell>
          <cell r="E4974">
            <v>0</v>
          </cell>
          <cell r="F4974">
            <v>0</v>
          </cell>
          <cell r="G4974">
            <v>-1</v>
          </cell>
          <cell r="H4974">
            <v>0</v>
          </cell>
          <cell r="I4974">
            <v>0.018</v>
          </cell>
          <cell r="J4974">
            <v>0</v>
          </cell>
          <cell r="K4974">
            <v>0</v>
          </cell>
        </row>
        <row r="4975">
          <cell r="C4975" t="str">
            <v>慧辰资讯股份公司</v>
          </cell>
          <cell r="D4975">
            <v>4</v>
          </cell>
          <cell r="E4975">
            <v>2</v>
          </cell>
          <cell r="F4975">
            <v>-1</v>
          </cell>
          <cell r="G4975">
            <v>1</v>
          </cell>
          <cell r="H4975">
            <v>0</v>
          </cell>
          <cell r="I4975">
            <v>0.088</v>
          </cell>
          <cell r="J4975">
            <v>0</v>
          </cell>
          <cell r="K4975">
            <v>0</v>
          </cell>
        </row>
        <row r="4976">
          <cell r="C4976" t="str">
            <v>青岛达能环保</v>
          </cell>
          <cell r="D4976">
            <v>0</v>
          </cell>
          <cell r="E4976">
            <v>0</v>
          </cell>
          <cell r="F4976">
            <v>0</v>
          </cell>
          <cell r="G4976">
            <v>-1</v>
          </cell>
          <cell r="H4976">
            <v>0</v>
          </cell>
          <cell r="I4976">
            <v>0.091</v>
          </cell>
          <cell r="J4976">
            <v>0</v>
          </cell>
          <cell r="K4976">
            <v>0</v>
          </cell>
        </row>
        <row r="4977">
          <cell r="C4977" t="str">
            <v>茂莱光学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>
            <v>0</v>
          </cell>
          <cell r="I4977">
            <v>0.654</v>
          </cell>
          <cell r="J4977">
            <v>0</v>
          </cell>
          <cell r="K4977">
            <v>1</v>
          </cell>
        </row>
        <row r="4978">
          <cell r="C4978" t="str">
            <v>聚和材料股份公司</v>
          </cell>
          <cell r="D4978">
            <v>0</v>
          </cell>
          <cell r="E4978">
            <v>0</v>
          </cell>
          <cell r="F4978">
            <v>0</v>
          </cell>
          <cell r="G4978">
            <v>-1</v>
          </cell>
          <cell r="H4978">
            <v>0</v>
          </cell>
          <cell r="I4978">
            <v>0.037</v>
          </cell>
          <cell r="J4978">
            <v>0</v>
          </cell>
          <cell r="K4978">
            <v>0</v>
          </cell>
        </row>
        <row r="4979">
          <cell r="C4979" t="str">
            <v>复旦张江股份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>
            <v>0</v>
          </cell>
          <cell r="I4979">
            <v>0.002</v>
          </cell>
          <cell r="J4979">
            <v>0</v>
          </cell>
          <cell r="K4979">
            <v>-1</v>
          </cell>
        </row>
        <row r="4980">
          <cell r="C4980" t="str">
            <v>百利天恒药业</v>
          </cell>
          <cell r="D4980">
            <v>3</v>
          </cell>
          <cell r="E4980">
            <v>0</v>
          </cell>
          <cell r="F4980">
            <v>0</v>
          </cell>
          <cell r="G4980">
            <v>0</v>
          </cell>
          <cell r="H4980">
            <v>0</v>
          </cell>
          <cell r="I4980">
            <v>0.129</v>
          </cell>
          <cell r="J4980">
            <v>-1</v>
          </cell>
          <cell r="K4980">
            <v>-1</v>
          </cell>
        </row>
        <row r="4981">
          <cell r="C4981" t="str">
            <v>索辰科技</v>
          </cell>
          <cell r="D4981">
            <v>0</v>
          </cell>
          <cell r="E4981">
            <v>0</v>
          </cell>
          <cell r="F4981">
            <v>1</v>
          </cell>
          <cell r="G4981">
            <v>-1</v>
          </cell>
          <cell r="H4981">
            <v>0</v>
          </cell>
          <cell r="I4981">
            <v>0.234</v>
          </cell>
          <cell r="J4981">
            <v>0</v>
          </cell>
          <cell r="K4981">
            <v>0</v>
          </cell>
        </row>
        <row r="4982">
          <cell r="C4982" t="str">
            <v>芯朋微电子</v>
          </cell>
          <cell r="D4982">
            <v>3</v>
          </cell>
          <cell r="E4982">
            <v>0</v>
          </cell>
          <cell r="F4982">
            <v>-1</v>
          </cell>
          <cell r="G4982">
            <v>0</v>
          </cell>
          <cell r="H4982">
            <v>0</v>
          </cell>
          <cell r="I4982">
            <v>0.08</v>
          </cell>
          <cell r="J4982">
            <v>0</v>
          </cell>
          <cell r="K4982">
            <v>0</v>
          </cell>
        </row>
        <row r="4983">
          <cell r="C4983" t="str">
            <v>正元地信</v>
          </cell>
          <cell r="D4983">
            <v>0</v>
          </cell>
          <cell r="E4983">
            <v>0</v>
          </cell>
          <cell r="F4983">
            <v>0</v>
          </cell>
          <cell r="G4983">
            <v>0</v>
          </cell>
          <cell r="H4983">
            <v>0</v>
          </cell>
          <cell r="I4983">
            <v>0.004</v>
          </cell>
          <cell r="J4983">
            <v>0</v>
          </cell>
          <cell r="K4983">
            <v>-1</v>
          </cell>
        </row>
        <row r="4984">
          <cell r="C4984" t="str">
            <v>航亚科技</v>
          </cell>
          <cell r="D4984">
            <v>4</v>
          </cell>
          <cell r="E4984">
            <v>0</v>
          </cell>
          <cell r="F4984">
            <v>-1</v>
          </cell>
          <cell r="G4984">
            <v>1</v>
          </cell>
          <cell r="H4984">
            <v>0</v>
          </cell>
          <cell r="I4984">
            <v>0.002</v>
          </cell>
          <cell r="J4984">
            <v>0</v>
          </cell>
          <cell r="K4984">
            <v>0</v>
          </cell>
        </row>
        <row r="4985">
          <cell r="C4985" t="str">
            <v>天微电子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>
            <v>0</v>
          </cell>
          <cell r="I4985">
            <v>0.063</v>
          </cell>
          <cell r="J4985">
            <v>0</v>
          </cell>
          <cell r="K4985">
            <v>-1</v>
          </cell>
        </row>
        <row r="4986">
          <cell r="C4986" t="str">
            <v>慧智微电子</v>
          </cell>
          <cell r="D4986">
            <v>0</v>
          </cell>
          <cell r="E4986">
            <v>0</v>
          </cell>
          <cell r="F4986">
            <v>0</v>
          </cell>
          <cell r="G4986">
            <v>-1</v>
          </cell>
          <cell r="H4986">
            <v>0</v>
          </cell>
          <cell r="I4986">
            <v>0.033</v>
          </cell>
          <cell r="J4986">
            <v>0</v>
          </cell>
          <cell r="K4986">
            <v>0</v>
          </cell>
        </row>
        <row r="4987">
          <cell r="C4987" t="str">
            <v>苑东生物</v>
          </cell>
          <cell r="D4987">
            <v>0</v>
          </cell>
          <cell r="E4987">
            <v>2</v>
          </cell>
          <cell r="F4987">
            <v>1</v>
          </cell>
          <cell r="G4987">
            <v>-1</v>
          </cell>
          <cell r="H4987">
            <v>0</v>
          </cell>
          <cell r="I4987">
            <v>0.038</v>
          </cell>
          <cell r="J4987">
            <v>0</v>
          </cell>
          <cell r="K4987">
            <v>0</v>
          </cell>
        </row>
        <row r="4988">
          <cell r="C4988" t="str">
            <v>裕太微电子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>
            <v>0</v>
          </cell>
          <cell r="I4988">
            <v>0.429</v>
          </cell>
          <cell r="J4988">
            <v>0</v>
          </cell>
          <cell r="K4988">
            <v>0</v>
          </cell>
        </row>
        <row r="4989">
          <cell r="C4989" t="str">
            <v>奥特维科技</v>
          </cell>
          <cell r="D4989">
            <v>0</v>
          </cell>
          <cell r="E4989">
            <v>0</v>
          </cell>
          <cell r="F4989">
            <v>1</v>
          </cell>
          <cell r="G4989">
            <v>-1</v>
          </cell>
          <cell r="H4989">
            <v>0</v>
          </cell>
          <cell r="I4989">
            <v>0.204</v>
          </cell>
          <cell r="J4989">
            <v>0</v>
          </cell>
          <cell r="K4989">
            <v>0</v>
          </cell>
        </row>
        <row r="4990">
          <cell r="C4990" t="str">
            <v>金冠电气</v>
          </cell>
          <cell r="D4990">
            <v>2</v>
          </cell>
          <cell r="E4990">
            <v>2</v>
          </cell>
          <cell r="F4990">
            <v>0</v>
          </cell>
          <cell r="G4990">
            <v>-1</v>
          </cell>
          <cell r="H4990">
            <v>0</v>
          </cell>
          <cell r="I4990">
            <v>-0.127</v>
          </cell>
          <cell r="J4990">
            <v>0</v>
          </cell>
          <cell r="K4990">
            <v>0</v>
          </cell>
        </row>
        <row r="4991">
          <cell r="C4991" t="str">
            <v>联赢激光股份</v>
          </cell>
          <cell r="D4991">
            <v>1</v>
          </cell>
          <cell r="E4991">
            <v>0</v>
          </cell>
          <cell r="F4991">
            <v>0</v>
          </cell>
          <cell r="G4991">
            <v>0</v>
          </cell>
          <cell r="H4991">
            <v>0</v>
          </cell>
          <cell r="I4991">
            <v>0.127</v>
          </cell>
          <cell r="J4991">
            <v>0</v>
          </cell>
          <cell r="K4991">
            <v>0</v>
          </cell>
        </row>
        <row r="4992">
          <cell r="C4992" t="str">
            <v>南亚新材料</v>
          </cell>
          <cell r="D4992">
            <v>4</v>
          </cell>
          <cell r="E4992">
            <v>0</v>
          </cell>
          <cell r="F4992">
            <v>0</v>
          </cell>
          <cell r="G4992">
            <v>0</v>
          </cell>
          <cell r="H4992">
            <v>0</v>
          </cell>
          <cell r="I4992">
            <v>-0.015</v>
          </cell>
          <cell r="J4992">
            <v>0</v>
          </cell>
          <cell r="K4992">
            <v>0</v>
          </cell>
        </row>
        <row r="4993">
          <cell r="C4993" t="str">
            <v>神州细胞集团公司</v>
          </cell>
          <cell r="D4993">
            <v>1</v>
          </cell>
          <cell r="E4993">
            <v>1</v>
          </cell>
          <cell r="F4993">
            <v>0</v>
          </cell>
          <cell r="G4993">
            <v>0</v>
          </cell>
          <cell r="H4993">
            <v>0</v>
          </cell>
          <cell r="I4993">
            <v>0.05</v>
          </cell>
          <cell r="J4993">
            <v>0</v>
          </cell>
          <cell r="K4993">
            <v>0</v>
          </cell>
        </row>
        <row r="4994">
          <cell r="C4994" t="str">
            <v>芯原微电子</v>
          </cell>
          <cell r="D4994">
            <v>3</v>
          </cell>
          <cell r="E4994">
            <v>0</v>
          </cell>
          <cell r="F4994">
            <v>-1</v>
          </cell>
          <cell r="G4994">
            <v>1</v>
          </cell>
          <cell r="H4994">
            <v>0</v>
          </cell>
          <cell r="I4994">
            <v>0.147</v>
          </cell>
          <cell r="J4994">
            <v>0</v>
          </cell>
          <cell r="K4994">
            <v>0</v>
          </cell>
        </row>
        <row r="4995">
          <cell r="C4995" t="str">
            <v>纳睿雷达科技</v>
          </cell>
          <cell r="D4995">
            <v>4</v>
          </cell>
          <cell r="E4995">
            <v>0</v>
          </cell>
          <cell r="F4995">
            <v>0</v>
          </cell>
          <cell r="G4995">
            <v>0</v>
          </cell>
          <cell r="H4995">
            <v>0</v>
          </cell>
          <cell r="I4995">
            <v>-0.259</v>
          </cell>
          <cell r="J4995">
            <v>0</v>
          </cell>
          <cell r="K4995">
            <v>0</v>
          </cell>
        </row>
        <row r="4996">
          <cell r="C4996" t="str">
            <v>航天环宇科技</v>
          </cell>
          <cell r="D4996">
            <v>0</v>
          </cell>
          <cell r="E4996">
            <v>0</v>
          </cell>
          <cell r="F4996">
            <v>0</v>
          </cell>
          <cell r="G4996">
            <v>0</v>
          </cell>
          <cell r="H4996">
            <v>0</v>
          </cell>
          <cell r="I4996">
            <v>0.054</v>
          </cell>
          <cell r="J4996">
            <v>0</v>
          </cell>
          <cell r="K4996">
            <v>0</v>
          </cell>
        </row>
        <row r="4997">
          <cell r="C4997" t="str">
            <v>佰维存储</v>
          </cell>
          <cell r="D4997">
            <v>4</v>
          </cell>
          <cell r="E4997">
            <v>0</v>
          </cell>
          <cell r="F4997">
            <v>0</v>
          </cell>
          <cell r="G4997">
            <v>0</v>
          </cell>
          <cell r="H4997">
            <v>0</v>
          </cell>
          <cell r="I4997">
            <v>-0.486</v>
          </cell>
          <cell r="J4997">
            <v>0</v>
          </cell>
          <cell r="K4997">
            <v>0</v>
          </cell>
        </row>
        <row r="4998">
          <cell r="C4998" t="str">
            <v>武汉科前生物</v>
          </cell>
          <cell r="D4998">
            <v>0</v>
          </cell>
          <cell r="E4998">
            <v>0</v>
          </cell>
          <cell r="F4998">
            <v>1</v>
          </cell>
          <cell r="G4998">
            <v>-1</v>
          </cell>
          <cell r="H4998">
            <v>0</v>
          </cell>
          <cell r="I4998">
            <v>0.054</v>
          </cell>
          <cell r="J4998">
            <v>0</v>
          </cell>
          <cell r="K4998">
            <v>0</v>
          </cell>
        </row>
        <row r="4999">
          <cell r="C4999" t="str">
            <v>秦川物联网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>
            <v>0</v>
          </cell>
          <cell r="I4999">
            <v>0.01</v>
          </cell>
          <cell r="J4999">
            <v>0</v>
          </cell>
          <cell r="K4999">
            <v>0</v>
          </cell>
        </row>
        <row r="5000">
          <cell r="C5000" t="str">
            <v>豪森智能股份</v>
          </cell>
          <cell r="D5000">
            <v>0</v>
          </cell>
          <cell r="E5000">
            <v>0</v>
          </cell>
          <cell r="F5000">
            <v>0</v>
          </cell>
          <cell r="G5000">
            <v>-1</v>
          </cell>
          <cell r="H5000">
            <v>0</v>
          </cell>
          <cell r="I5000">
            <v>-0.023</v>
          </cell>
          <cell r="J5000">
            <v>0</v>
          </cell>
          <cell r="K5000">
            <v>0</v>
          </cell>
        </row>
        <row r="5001">
          <cell r="C5001" t="str">
            <v>日联科技股份</v>
          </cell>
          <cell r="D5001">
            <v>0</v>
          </cell>
          <cell r="E5001">
            <v>2</v>
          </cell>
          <cell r="F5001">
            <v>0</v>
          </cell>
          <cell r="G5001">
            <v>0</v>
          </cell>
          <cell r="H5001">
            <v>0</v>
          </cell>
          <cell r="I5001">
            <v>0.078</v>
          </cell>
          <cell r="J5001">
            <v>0</v>
          </cell>
          <cell r="K5001">
            <v>-1</v>
          </cell>
        </row>
        <row r="5002">
          <cell r="C5002" t="str">
            <v>上声电子股份</v>
          </cell>
          <cell r="D5002">
            <v>2</v>
          </cell>
          <cell r="E5002">
            <v>0</v>
          </cell>
          <cell r="F5002">
            <v>0</v>
          </cell>
          <cell r="G5002">
            <v>0</v>
          </cell>
          <cell r="H5002">
            <v>0</v>
          </cell>
          <cell r="I5002">
            <v>-0.106</v>
          </cell>
          <cell r="J5002">
            <v>0</v>
          </cell>
          <cell r="K5002">
            <v>-1</v>
          </cell>
        </row>
        <row r="5003">
          <cell r="C5003" t="str">
            <v>华海诚科新材料</v>
          </cell>
          <cell r="D5003">
            <v>3</v>
          </cell>
          <cell r="E5003">
            <v>1</v>
          </cell>
          <cell r="F5003">
            <v>-1</v>
          </cell>
          <cell r="G5003">
            <v>1</v>
          </cell>
          <cell r="H5003">
            <v>0</v>
          </cell>
          <cell r="I5003">
            <v>0.292</v>
          </cell>
          <cell r="J5003">
            <v>0</v>
          </cell>
          <cell r="K5003">
            <v>0</v>
          </cell>
        </row>
        <row r="5004">
          <cell r="C5004" t="str">
            <v>思瑞浦股份</v>
          </cell>
          <cell r="D5004">
            <v>0</v>
          </cell>
          <cell r="E5004">
            <v>0</v>
          </cell>
          <cell r="F5004">
            <v>0</v>
          </cell>
          <cell r="G5004">
            <v>-1</v>
          </cell>
          <cell r="H5004">
            <v>0</v>
          </cell>
          <cell r="I5004">
            <v>0.441</v>
          </cell>
          <cell r="J5004">
            <v>0</v>
          </cell>
          <cell r="K5004">
            <v>0</v>
          </cell>
        </row>
        <row r="5005">
          <cell r="C5005" t="str">
            <v>和辉光电</v>
          </cell>
          <cell r="D5005">
            <v>0</v>
          </cell>
          <cell r="E5005">
            <v>2</v>
          </cell>
          <cell r="F5005">
            <v>0</v>
          </cell>
          <cell r="G5005">
            <v>0</v>
          </cell>
          <cell r="H5005">
            <v>0</v>
          </cell>
          <cell r="I5005">
            <v>-0.005</v>
          </cell>
          <cell r="J5005">
            <v>0</v>
          </cell>
          <cell r="K5005">
            <v>0</v>
          </cell>
        </row>
        <row r="5006">
          <cell r="C5006" t="str">
            <v>高华科技</v>
          </cell>
          <cell r="D5006">
            <v>1</v>
          </cell>
          <cell r="E5006">
            <v>0</v>
          </cell>
          <cell r="F5006">
            <v>0</v>
          </cell>
          <cell r="G5006">
            <v>0</v>
          </cell>
          <cell r="H5006">
            <v>0</v>
          </cell>
          <cell r="I5006">
            <v>-0.074</v>
          </cell>
          <cell r="J5006">
            <v>0</v>
          </cell>
          <cell r="K5006">
            <v>0</v>
          </cell>
        </row>
        <row r="5007">
          <cell r="C5007" t="str">
            <v>国科军工</v>
          </cell>
          <cell r="D5007">
            <v>2</v>
          </cell>
          <cell r="E5007">
            <v>0</v>
          </cell>
          <cell r="F5007">
            <v>0</v>
          </cell>
          <cell r="G5007">
            <v>-1</v>
          </cell>
          <cell r="H5007">
            <v>0</v>
          </cell>
          <cell r="I5007">
            <v>-0.038</v>
          </cell>
          <cell r="J5007">
            <v>-1</v>
          </cell>
          <cell r="K5007">
            <v>0</v>
          </cell>
        </row>
        <row r="5008">
          <cell r="C5008" t="str">
            <v>广钢气体股份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>
            <v>0</v>
          </cell>
          <cell r="I5008">
            <v>-0.003</v>
          </cell>
          <cell r="J5008">
            <v>0</v>
          </cell>
          <cell r="K5008">
            <v>-1</v>
          </cell>
        </row>
        <row r="5009">
          <cell r="C5009" t="str">
            <v>中巨芯科技</v>
          </cell>
          <cell r="D5009">
            <v>0</v>
          </cell>
          <cell r="E5009">
            <v>1</v>
          </cell>
          <cell r="F5009">
            <v>0</v>
          </cell>
          <cell r="G5009">
            <v>0</v>
          </cell>
          <cell r="H5009">
            <v>0</v>
          </cell>
          <cell r="I5009">
            <v>0.014</v>
          </cell>
          <cell r="J5009">
            <v>0</v>
          </cell>
          <cell r="K5009">
            <v>0</v>
          </cell>
        </row>
        <row r="5010">
          <cell r="C5010" t="str">
            <v>瑞联新材料</v>
          </cell>
          <cell r="D5010">
            <v>0</v>
          </cell>
          <cell r="E5010">
            <v>0</v>
          </cell>
          <cell r="F5010">
            <v>0</v>
          </cell>
          <cell r="G5010">
            <v>-1</v>
          </cell>
          <cell r="H5010">
            <v>0</v>
          </cell>
          <cell r="I5010">
            <v>0.107</v>
          </cell>
          <cell r="J5010">
            <v>0</v>
          </cell>
          <cell r="K5010">
            <v>0</v>
          </cell>
        </row>
        <row r="5011">
          <cell r="C5011" t="str">
            <v>科威尔股份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>
            <v>0</v>
          </cell>
          <cell r="I5011">
            <v>0.04</v>
          </cell>
          <cell r="J5011">
            <v>0</v>
          </cell>
          <cell r="K5011">
            <v>0</v>
          </cell>
        </row>
        <row r="5012">
          <cell r="C5012" t="str">
            <v>航天南湖</v>
          </cell>
          <cell r="D5012">
            <v>0</v>
          </cell>
          <cell r="E5012">
            <v>2</v>
          </cell>
          <cell r="F5012">
            <v>1</v>
          </cell>
          <cell r="G5012">
            <v>-1</v>
          </cell>
          <cell r="H5012">
            <v>0</v>
          </cell>
          <cell r="I5012">
            <v>0.032</v>
          </cell>
          <cell r="J5012">
            <v>0</v>
          </cell>
          <cell r="K5012">
            <v>0</v>
          </cell>
        </row>
        <row r="5013">
          <cell r="C5013" t="str">
            <v>汇宇制药</v>
          </cell>
          <cell r="D5013">
            <v>0</v>
          </cell>
          <cell r="E5013">
            <v>0</v>
          </cell>
          <cell r="F5013">
            <v>0</v>
          </cell>
          <cell r="G5013">
            <v>-1</v>
          </cell>
          <cell r="H5013">
            <v>0</v>
          </cell>
          <cell r="I5013">
            <v>-0.006</v>
          </cell>
          <cell r="J5013">
            <v>0</v>
          </cell>
          <cell r="K5013">
            <v>-1</v>
          </cell>
        </row>
        <row r="5014">
          <cell r="C5014" t="str">
            <v>退市泽达易盛</v>
          </cell>
          <cell r="D5014">
            <v>2</v>
          </cell>
          <cell r="E5014">
            <v>0</v>
          </cell>
          <cell r="F5014">
            <v>0</v>
          </cell>
          <cell r="G5014">
            <v>0</v>
          </cell>
          <cell r="H5014">
            <v>0</v>
          </cell>
          <cell r="I5014">
            <v>-0.004</v>
          </cell>
          <cell r="J5014">
            <v>0</v>
          </cell>
          <cell r="K5014">
            <v>0</v>
          </cell>
        </row>
        <row r="5015">
          <cell r="C5015" t="str">
            <v>高测科技股份</v>
          </cell>
          <cell r="D5015">
            <v>0</v>
          </cell>
          <cell r="E5015">
            <v>0</v>
          </cell>
          <cell r="F5015">
            <v>1</v>
          </cell>
          <cell r="G5015">
            <v>-1</v>
          </cell>
          <cell r="H5015">
            <v>0</v>
          </cell>
          <cell r="I5015">
            <v>0.041</v>
          </cell>
          <cell r="J5015">
            <v>0</v>
          </cell>
          <cell r="K5015">
            <v>0</v>
          </cell>
        </row>
        <row r="5016">
          <cell r="C5016" t="str">
            <v>兰剑智能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>
            <v>0</v>
          </cell>
          <cell r="I5016">
            <v>0.036</v>
          </cell>
          <cell r="J5016">
            <v>0</v>
          </cell>
          <cell r="K5016">
            <v>-1</v>
          </cell>
        </row>
        <row r="5017">
          <cell r="C5017" t="str">
            <v>国盛智科股份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>
            <v>0</v>
          </cell>
          <cell r="I5017">
            <v>-0.013</v>
          </cell>
          <cell r="J5017">
            <v>0</v>
          </cell>
          <cell r="K5017">
            <v>0</v>
          </cell>
        </row>
        <row r="5018">
          <cell r="C5018" t="str">
            <v>海目星激光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>
            <v>0</v>
          </cell>
          <cell r="I5018">
            <v>0.058</v>
          </cell>
          <cell r="J5018">
            <v>0</v>
          </cell>
          <cell r="K5018">
            <v>-1</v>
          </cell>
        </row>
        <row r="5019">
          <cell r="C5019" t="str">
            <v>明冠新材料</v>
          </cell>
          <cell r="D5019">
            <v>0</v>
          </cell>
          <cell r="E5019">
            <v>1</v>
          </cell>
          <cell r="F5019">
            <v>0</v>
          </cell>
          <cell r="G5019">
            <v>0</v>
          </cell>
          <cell r="H5019">
            <v>0</v>
          </cell>
          <cell r="I5019">
            <v>-0.025</v>
          </cell>
          <cell r="J5019">
            <v>0</v>
          </cell>
          <cell r="K5019">
            <v>-1</v>
          </cell>
        </row>
        <row r="5020">
          <cell r="C5020" t="str">
            <v>奇安信集团</v>
          </cell>
          <cell r="D5020">
            <v>0</v>
          </cell>
          <cell r="E5020">
            <v>0</v>
          </cell>
          <cell r="F5020">
            <v>0</v>
          </cell>
          <cell r="G5020">
            <v>-1</v>
          </cell>
          <cell r="H5020">
            <v>1</v>
          </cell>
          <cell r="I5020">
            <v>0.05</v>
          </cell>
          <cell r="J5020">
            <v>0</v>
          </cell>
          <cell r="K5020">
            <v>0</v>
          </cell>
        </row>
        <row r="5021">
          <cell r="C5021" t="str">
            <v>航天软件股份</v>
          </cell>
          <cell r="D5021">
            <v>0</v>
          </cell>
          <cell r="E5021">
            <v>0</v>
          </cell>
          <cell r="F5021">
            <v>0</v>
          </cell>
          <cell r="G5021">
            <v>-1</v>
          </cell>
          <cell r="H5021">
            <v>0</v>
          </cell>
          <cell r="I5021">
            <v>0.048</v>
          </cell>
          <cell r="J5021">
            <v>0</v>
          </cell>
          <cell r="K5021">
            <v>0</v>
          </cell>
        </row>
        <row r="5022">
          <cell r="C5022" t="str">
            <v>航空材料股份</v>
          </cell>
          <cell r="D5022">
            <v>2</v>
          </cell>
          <cell r="E5022">
            <v>0</v>
          </cell>
          <cell r="F5022">
            <v>0</v>
          </cell>
          <cell r="G5022">
            <v>0</v>
          </cell>
          <cell r="H5022">
            <v>0</v>
          </cell>
          <cell r="I5022">
            <v>-0.153</v>
          </cell>
          <cell r="J5022">
            <v>0</v>
          </cell>
          <cell r="K5022">
            <v>0</v>
          </cell>
        </row>
        <row r="5023">
          <cell r="C5023" t="str">
            <v>力源科技</v>
          </cell>
          <cell r="D5023">
            <v>2</v>
          </cell>
          <cell r="E5023">
            <v>0</v>
          </cell>
          <cell r="F5023">
            <v>0</v>
          </cell>
          <cell r="G5023">
            <v>0</v>
          </cell>
          <cell r="H5023">
            <v>0</v>
          </cell>
          <cell r="I5023">
            <v>0</v>
          </cell>
          <cell r="J5023">
            <v>0</v>
          </cell>
          <cell r="K5023">
            <v>-1</v>
          </cell>
        </row>
        <row r="5024">
          <cell r="C5024" t="str">
            <v>吉贝尔药业</v>
          </cell>
          <cell r="D5024">
            <v>0</v>
          </cell>
          <cell r="E5024">
            <v>2</v>
          </cell>
          <cell r="F5024">
            <v>0</v>
          </cell>
          <cell r="G5024">
            <v>0</v>
          </cell>
          <cell r="H5024">
            <v>0</v>
          </cell>
          <cell r="I5024">
            <v>-0.046</v>
          </cell>
          <cell r="J5024">
            <v>0</v>
          </cell>
          <cell r="K5024">
            <v>-1</v>
          </cell>
        </row>
        <row r="5025">
          <cell r="C5025" t="str">
            <v>孚能科技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>
            <v>0</v>
          </cell>
          <cell r="I5025">
            <v>0.023</v>
          </cell>
          <cell r="J5025">
            <v>0</v>
          </cell>
          <cell r="K5025">
            <v>-1</v>
          </cell>
        </row>
        <row r="5026">
          <cell r="C5026" t="str">
            <v>中科星图公司</v>
          </cell>
          <cell r="D5026">
            <v>2</v>
          </cell>
          <cell r="E5026">
            <v>2</v>
          </cell>
          <cell r="F5026">
            <v>0</v>
          </cell>
          <cell r="G5026">
            <v>0</v>
          </cell>
          <cell r="H5026">
            <v>0</v>
          </cell>
          <cell r="I5026">
            <v>0.093</v>
          </cell>
          <cell r="J5026">
            <v>0</v>
          </cell>
          <cell r="K5026">
            <v>0</v>
          </cell>
        </row>
        <row r="5027">
          <cell r="C5027" t="str">
            <v>铁科轨道</v>
          </cell>
          <cell r="D5027">
            <v>0</v>
          </cell>
          <cell r="E5027">
            <v>0</v>
          </cell>
          <cell r="F5027">
            <v>0</v>
          </cell>
          <cell r="G5027">
            <v>-1</v>
          </cell>
          <cell r="H5027">
            <v>0</v>
          </cell>
          <cell r="I5027">
            <v>0.027</v>
          </cell>
          <cell r="J5027">
            <v>0</v>
          </cell>
          <cell r="K5027">
            <v>0</v>
          </cell>
        </row>
        <row r="5028">
          <cell r="C5028" t="str">
            <v>天玛智控</v>
          </cell>
          <cell r="D5028">
            <v>0</v>
          </cell>
          <cell r="E5028">
            <v>0</v>
          </cell>
          <cell r="F5028">
            <v>1</v>
          </cell>
          <cell r="G5028">
            <v>-1</v>
          </cell>
          <cell r="H5028">
            <v>0</v>
          </cell>
          <cell r="I5028">
            <v>0.02</v>
          </cell>
          <cell r="J5028">
            <v>0</v>
          </cell>
          <cell r="K5028">
            <v>0</v>
          </cell>
        </row>
        <row r="5029">
          <cell r="C5029" t="str">
            <v>杭华油墨股份</v>
          </cell>
          <cell r="D5029">
            <v>0</v>
          </cell>
          <cell r="E5029">
            <v>1</v>
          </cell>
          <cell r="F5029">
            <v>1</v>
          </cell>
          <cell r="G5029">
            <v>-1</v>
          </cell>
          <cell r="H5029">
            <v>0</v>
          </cell>
          <cell r="I5029">
            <v>-0.024</v>
          </cell>
          <cell r="J5029">
            <v>0</v>
          </cell>
          <cell r="K5029">
            <v>0</v>
          </cell>
        </row>
        <row r="5030">
          <cell r="C5030" t="str">
            <v>信宇人</v>
          </cell>
          <cell r="D5030">
            <v>2</v>
          </cell>
          <cell r="E5030">
            <v>1</v>
          </cell>
          <cell r="F5030">
            <v>0</v>
          </cell>
          <cell r="G5030">
            <v>-1</v>
          </cell>
          <cell r="H5030">
            <v>0</v>
          </cell>
          <cell r="I5030">
            <v>-0.081</v>
          </cell>
          <cell r="J5030">
            <v>0</v>
          </cell>
          <cell r="K5030">
            <v>-1</v>
          </cell>
        </row>
        <row r="5031">
          <cell r="C5031" t="str">
            <v>亚辉龙生物</v>
          </cell>
          <cell r="D5031">
            <v>1</v>
          </cell>
          <cell r="E5031">
            <v>0</v>
          </cell>
          <cell r="F5031">
            <v>0</v>
          </cell>
          <cell r="G5031">
            <v>0</v>
          </cell>
          <cell r="H5031">
            <v>0</v>
          </cell>
          <cell r="I5031">
            <v>0.067</v>
          </cell>
          <cell r="J5031">
            <v>0</v>
          </cell>
          <cell r="K5031">
            <v>0</v>
          </cell>
        </row>
        <row r="5032">
          <cell r="C5032" t="str">
            <v>西山科技</v>
          </cell>
          <cell r="D5032">
            <v>1</v>
          </cell>
          <cell r="E5032">
            <v>0</v>
          </cell>
          <cell r="F5032">
            <v>0</v>
          </cell>
          <cell r="G5032">
            <v>0</v>
          </cell>
          <cell r="H5032">
            <v>0</v>
          </cell>
          <cell r="I5032">
            <v>-0.285</v>
          </cell>
          <cell r="J5032">
            <v>0</v>
          </cell>
          <cell r="K5032">
            <v>0</v>
          </cell>
        </row>
        <row r="5033">
          <cell r="C5033" t="str">
            <v>海德曼装备</v>
          </cell>
          <cell r="D5033">
            <v>1</v>
          </cell>
          <cell r="E5033">
            <v>0</v>
          </cell>
          <cell r="F5033">
            <v>1</v>
          </cell>
          <cell r="G5033">
            <v>-1</v>
          </cell>
          <cell r="H5033">
            <v>0</v>
          </cell>
          <cell r="I5033">
            <v>0.043</v>
          </cell>
          <cell r="J5033">
            <v>0</v>
          </cell>
          <cell r="K5033">
            <v>0</v>
          </cell>
        </row>
        <row r="5034">
          <cell r="C5034" t="str">
            <v>艾力斯医药科技</v>
          </cell>
          <cell r="D5034">
            <v>4</v>
          </cell>
          <cell r="E5034">
            <v>0</v>
          </cell>
          <cell r="F5034">
            <v>0</v>
          </cell>
          <cell r="G5034">
            <v>0</v>
          </cell>
          <cell r="H5034">
            <v>0</v>
          </cell>
          <cell r="I5034">
            <v>0.055</v>
          </cell>
          <cell r="J5034">
            <v>0</v>
          </cell>
          <cell r="K5034">
            <v>0</v>
          </cell>
        </row>
        <row r="5035">
          <cell r="C5035" t="str">
            <v>山大地纬软件</v>
          </cell>
          <cell r="D5035">
            <v>0</v>
          </cell>
          <cell r="E5035">
            <v>1</v>
          </cell>
          <cell r="F5035">
            <v>0</v>
          </cell>
          <cell r="G5035">
            <v>-1</v>
          </cell>
          <cell r="H5035">
            <v>0</v>
          </cell>
          <cell r="I5035">
            <v>-0.006</v>
          </cell>
          <cell r="J5035">
            <v>0</v>
          </cell>
          <cell r="K5035">
            <v>0</v>
          </cell>
        </row>
        <row r="5036">
          <cell r="C5036" t="str">
            <v>伟思医疗</v>
          </cell>
          <cell r="D5036">
            <v>0</v>
          </cell>
          <cell r="E5036">
            <v>0</v>
          </cell>
          <cell r="F5036">
            <v>1</v>
          </cell>
          <cell r="G5036">
            <v>-1</v>
          </cell>
          <cell r="H5036">
            <v>0</v>
          </cell>
          <cell r="I5036">
            <v>-0.013</v>
          </cell>
          <cell r="J5036">
            <v>0</v>
          </cell>
          <cell r="K5036">
            <v>0</v>
          </cell>
        </row>
        <row r="5037">
          <cell r="C5037" t="str">
            <v>安杰思医学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>
            <v>0</v>
          </cell>
          <cell r="I5037">
            <v>-0.066</v>
          </cell>
          <cell r="J5037">
            <v>0</v>
          </cell>
          <cell r="K5037">
            <v>-1</v>
          </cell>
        </row>
        <row r="5038">
          <cell r="C5038" t="str">
            <v>芯动联科</v>
          </cell>
          <cell r="D5038">
            <v>1</v>
          </cell>
          <cell r="E5038">
            <v>0</v>
          </cell>
          <cell r="F5038">
            <v>0</v>
          </cell>
          <cell r="G5038">
            <v>0</v>
          </cell>
          <cell r="H5038">
            <v>0</v>
          </cell>
          <cell r="I5038">
            <v>0.122</v>
          </cell>
          <cell r="J5038">
            <v>0</v>
          </cell>
          <cell r="K5038">
            <v>0</v>
          </cell>
        </row>
        <row r="5039">
          <cell r="C5039" t="str">
            <v>上纬新材</v>
          </cell>
          <cell r="D5039">
            <v>0</v>
          </cell>
          <cell r="E5039">
            <v>0</v>
          </cell>
          <cell r="F5039">
            <v>1</v>
          </cell>
          <cell r="G5039">
            <v>-1</v>
          </cell>
          <cell r="H5039">
            <v>0</v>
          </cell>
          <cell r="I5039">
            <v>0.004</v>
          </cell>
          <cell r="J5039">
            <v>0</v>
          </cell>
          <cell r="K5039">
            <v>0</v>
          </cell>
        </row>
        <row r="5040">
          <cell r="C5040" t="str">
            <v>江航飞机装备</v>
          </cell>
          <cell r="D5040">
            <v>0</v>
          </cell>
          <cell r="E5040">
            <v>2</v>
          </cell>
          <cell r="F5040">
            <v>0</v>
          </cell>
          <cell r="G5040">
            <v>-1</v>
          </cell>
          <cell r="H5040">
            <v>0</v>
          </cell>
          <cell r="I5040">
            <v>-0.016</v>
          </cell>
          <cell r="J5040">
            <v>0</v>
          </cell>
          <cell r="K5040">
            <v>0</v>
          </cell>
        </row>
        <row r="5041">
          <cell r="C5041" t="str">
            <v>凌志软件</v>
          </cell>
          <cell r="D5041">
            <v>0</v>
          </cell>
          <cell r="E5041">
            <v>0</v>
          </cell>
          <cell r="F5041">
            <v>0</v>
          </cell>
          <cell r="G5041">
            <v>-1</v>
          </cell>
          <cell r="H5041">
            <v>0</v>
          </cell>
          <cell r="I5041">
            <v>-0.005</v>
          </cell>
          <cell r="J5041">
            <v>0</v>
          </cell>
          <cell r="K5041">
            <v>0</v>
          </cell>
        </row>
        <row r="5042">
          <cell r="C5042" t="str">
            <v>力合微电子</v>
          </cell>
          <cell r="D5042">
            <v>2</v>
          </cell>
          <cell r="E5042">
            <v>0</v>
          </cell>
          <cell r="F5042">
            <v>0</v>
          </cell>
          <cell r="G5042">
            <v>0</v>
          </cell>
          <cell r="H5042">
            <v>0</v>
          </cell>
          <cell r="I5042">
            <v>0.051</v>
          </cell>
          <cell r="J5042">
            <v>0</v>
          </cell>
          <cell r="K5042">
            <v>-1</v>
          </cell>
        </row>
        <row r="5043">
          <cell r="C5043" t="str">
            <v>新致软件</v>
          </cell>
          <cell r="D5043">
            <v>0</v>
          </cell>
          <cell r="E5043">
            <v>0</v>
          </cell>
          <cell r="F5043">
            <v>1</v>
          </cell>
          <cell r="G5043">
            <v>-1</v>
          </cell>
          <cell r="H5043">
            <v>0</v>
          </cell>
          <cell r="I5043">
            <v>0.012</v>
          </cell>
          <cell r="J5043">
            <v>0</v>
          </cell>
          <cell r="K5043">
            <v>0</v>
          </cell>
        </row>
        <row r="5044">
          <cell r="C5044" t="str">
            <v>泰凌微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>
            <v>0</v>
          </cell>
          <cell r="I5044">
            <v>0.07</v>
          </cell>
          <cell r="J5044">
            <v>0</v>
          </cell>
          <cell r="K5044">
            <v>0</v>
          </cell>
        </row>
        <row r="5045">
          <cell r="C5045" t="str">
            <v>司南导航</v>
          </cell>
          <cell r="D5045">
            <v>1</v>
          </cell>
          <cell r="E5045">
            <v>2</v>
          </cell>
          <cell r="F5045">
            <v>0</v>
          </cell>
          <cell r="G5045">
            <v>0</v>
          </cell>
          <cell r="H5045">
            <v>0</v>
          </cell>
          <cell r="I5045">
            <v>0.185</v>
          </cell>
          <cell r="J5045">
            <v>0</v>
          </cell>
          <cell r="K5045">
            <v>0</v>
          </cell>
        </row>
        <row r="5046">
          <cell r="C5046" t="str">
            <v>新相微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>
            <v>0</v>
          </cell>
          <cell r="I5046">
            <v>0.036</v>
          </cell>
          <cell r="J5046">
            <v>0</v>
          </cell>
          <cell r="K5046">
            <v>0</v>
          </cell>
        </row>
        <row r="5047">
          <cell r="C5047" t="str">
            <v>芯海科技</v>
          </cell>
          <cell r="D5047">
            <v>2</v>
          </cell>
          <cell r="E5047">
            <v>0</v>
          </cell>
          <cell r="F5047">
            <v>0</v>
          </cell>
          <cell r="G5047">
            <v>0</v>
          </cell>
          <cell r="H5047">
            <v>0</v>
          </cell>
          <cell r="I5047">
            <v>-0.003</v>
          </cell>
          <cell r="J5047">
            <v>0</v>
          </cell>
          <cell r="K5047">
            <v>-1</v>
          </cell>
        </row>
        <row r="5048">
          <cell r="C5048" t="str">
            <v>正帆科技</v>
          </cell>
          <cell r="D5048">
            <v>0</v>
          </cell>
          <cell r="E5048">
            <v>0</v>
          </cell>
          <cell r="F5048">
            <v>0</v>
          </cell>
          <cell r="G5048">
            <v>0</v>
          </cell>
          <cell r="H5048">
            <v>0</v>
          </cell>
          <cell r="I5048">
            <v>0.005</v>
          </cell>
          <cell r="J5048">
            <v>0</v>
          </cell>
          <cell r="K5048">
            <v>0</v>
          </cell>
        </row>
        <row r="5049">
          <cell r="C5049" t="str">
            <v>煜邦电力</v>
          </cell>
          <cell r="D5049">
            <v>0</v>
          </cell>
          <cell r="E5049">
            <v>1</v>
          </cell>
          <cell r="F5049">
            <v>1</v>
          </cell>
          <cell r="G5049">
            <v>-1</v>
          </cell>
          <cell r="H5049">
            <v>0</v>
          </cell>
          <cell r="I5049">
            <v>-0.001</v>
          </cell>
          <cell r="J5049">
            <v>0</v>
          </cell>
          <cell r="K5049">
            <v>0</v>
          </cell>
        </row>
        <row r="5050">
          <cell r="C5050" t="str">
            <v>金博碳素股份</v>
          </cell>
          <cell r="D5050">
            <v>0</v>
          </cell>
          <cell r="E5050">
            <v>0</v>
          </cell>
          <cell r="F5050">
            <v>1</v>
          </cell>
          <cell r="G5050">
            <v>-1</v>
          </cell>
          <cell r="H5050">
            <v>0</v>
          </cell>
          <cell r="I5050">
            <v>0.032</v>
          </cell>
          <cell r="J5050">
            <v>0</v>
          </cell>
          <cell r="K5050">
            <v>0</v>
          </cell>
        </row>
        <row r="5051">
          <cell r="C5051" t="str">
            <v>天合光能</v>
          </cell>
          <cell r="D5051">
            <v>0</v>
          </cell>
          <cell r="E5051">
            <v>0</v>
          </cell>
          <cell r="F5051">
            <v>0</v>
          </cell>
          <cell r="G5051">
            <v>0</v>
          </cell>
          <cell r="H5051">
            <v>0</v>
          </cell>
          <cell r="I5051">
            <v>0.103</v>
          </cell>
          <cell r="J5051">
            <v>0</v>
          </cell>
          <cell r="K5051">
            <v>-1</v>
          </cell>
        </row>
        <row r="5052">
          <cell r="C5052" t="str">
            <v>皖仪科技</v>
          </cell>
          <cell r="D5052">
            <v>0</v>
          </cell>
          <cell r="E5052">
            <v>2</v>
          </cell>
          <cell r="F5052">
            <v>1</v>
          </cell>
          <cell r="G5052">
            <v>-1</v>
          </cell>
          <cell r="H5052">
            <v>0</v>
          </cell>
          <cell r="I5052">
            <v>0.005</v>
          </cell>
          <cell r="J5052">
            <v>0</v>
          </cell>
          <cell r="K5052">
            <v>0</v>
          </cell>
        </row>
        <row r="5053">
          <cell r="C5053" t="str">
            <v>力芯微股份</v>
          </cell>
          <cell r="D5053">
            <v>4</v>
          </cell>
          <cell r="E5053">
            <v>0</v>
          </cell>
          <cell r="F5053">
            <v>-1</v>
          </cell>
          <cell r="G5053">
            <v>1</v>
          </cell>
          <cell r="H5053">
            <v>0</v>
          </cell>
          <cell r="I5053">
            <v>0.238</v>
          </cell>
          <cell r="J5053">
            <v>0</v>
          </cell>
          <cell r="K5053">
            <v>0</v>
          </cell>
        </row>
        <row r="5054">
          <cell r="C5054" t="str">
            <v>康鹏科技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>
            <v>0</v>
          </cell>
          <cell r="I5054">
            <v>0.019</v>
          </cell>
          <cell r="J5054">
            <v>0</v>
          </cell>
          <cell r="K5054">
            <v>0</v>
          </cell>
        </row>
        <row r="5055">
          <cell r="C5055" t="str">
            <v>天承科技</v>
          </cell>
          <cell r="D5055">
            <v>1</v>
          </cell>
          <cell r="E5055">
            <v>0</v>
          </cell>
          <cell r="F5055">
            <v>0</v>
          </cell>
          <cell r="G5055">
            <v>0</v>
          </cell>
          <cell r="H5055">
            <v>0</v>
          </cell>
          <cell r="I5055">
            <v>0.33</v>
          </cell>
          <cell r="J5055">
            <v>0</v>
          </cell>
          <cell r="K5055">
            <v>0</v>
          </cell>
        </row>
        <row r="5056">
          <cell r="C5056" t="str">
            <v>奥泰生物</v>
          </cell>
          <cell r="D5056">
            <v>1</v>
          </cell>
          <cell r="E5056">
            <v>2</v>
          </cell>
          <cell r="F5056">
            <v>0</v>
          </cell>
          <cell r="G5056">
            <v>0</v>
          </cell>
          <cell r="H5056">
            <v>0</v>
          </cell>
          <cell r="I5056">
            <v>0.094</v>
          </cell>
          <cell r="J5056">
            <v>0</v>
          </cell>
          <cell r="K5056">
            <v>0</v>
          </cell>
        </row>
        <row r="5057">
          <cell r="C5057" t="str">
            <v>康众数字医疗科技</v>
          </cell>
          <cell r="D5057">
            <v>0</v>
          </cell>
          <cell r="E5057">
            <v>0</v>
          </cell>
          <cell r="F5057">
            <v>1</v>
          </cell>
          <cell r="G5057">
            <v>-1</v>
          </cell>
          <cell r="H5057">
            <v>0</v>
          </cell>
          <cell r="I5057">
            <v>0.008</v>
          </cell>
          <cell r="J5057">
            <v>0</v>
          </cell>
          <cell r="K5057">
            <v>0</v>
          </cell>
        </row>
        <row r="5058">
          <cell r="C5058" t="str">
            <v>恒玄科技</v>
          </cell>
          <cell r="D5058">
            <v>4</v>
          </cell>
          <cell r="E5058">
            <v>2</v>
          </cell>
          <cell r="F5058">
            <v>-1</v>
          </cell>
          <cell r="G5058">
            <v>0</v>
          </cell>
          <cell r="H5058">
            <v>0</v>
          </cell>
          <cell r="I5058">
            <v>1.166</v>
          </cell>
          <cell r="J5058">
            <v>0</v>
          </cell>
          <cell r="K5058">
            <v>0</v>
          </cell>
        </row>
        <row r="5059">
          <cell r="C5059" t="str">
            <v>广东九联科技</v>
          </cell>
          <cell r="D5059">
            <v>0</v>
          </cell>
          <cell r="E5059">
            <v>0</v>
          </cell>
          <cell r="F5059">
            <v>0</v>
          </cell>
          <cell r="G5059">
            <v>-1</v>
          </cell>
          <cell r="H5059">
            <v>0</v>
          </cell>
          <cell r="I5059">
            <v>0.031</v>
          </cell>
          <cell r="J5059">
            <v>0</v>
          </cell>
          <cell r="K5059">
            <v>0</v>
          </cell>
        </row>
        <row r="5060">
          <cell r="C5060" t="str">
            <v>埃科光电</v>
          </cell>
          <cell r="D5060">
            <v>1</v>
          </cell>
          <cell r="E5060">
            <v>0</v>
          </cell>
          <cell r="F5060">
            <v>1</v>
          </cell>
          <cell r="G5060">
            <v>-1</v>
          </cell>
          <cell r="H5060">
            <v>0</v>
          </cell>
          <cell r="I5060">
            <v>0.094</v>
          </cell>
          <cell r="J5060">
            <v>0</v>
          </cell>
          <cell r="K5060">
            <v>0</v>
          </cell>
        </row>
        <row r="5061">
          <cell r="C5061" t="str">
            <v>杭州柯林股份</v>
          </cell>
          <cell r="D5061">
            <v>4</v>
          </cell>
          <cell r="E5061">
            <v>0</v>
          </cell>
          <cell r="F5061">
            <v>0</v>
          </cell>
          <cell r="G5061">
            <v>0</v>
          </cell>
          <cell r="H5061">
            <v>0</v>
          </cell>
          <cell r="I5061">
            <v>0</v>
          </cell>
          <cell r="J5061">
            <v>0</v>
          </cell>
          <cell r="K5061">
            <v>0</v>
          </cell>
        </row>
        <row r="5062">
          <cell r="C5062" t="str">
            <v>威迈斯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>
            <v>0</v>
          </cell>
          <cell r="I5062">
            <v>-0.019</v>
          </cell>
          <cell r="J5062">
            <v>0</v>
          </cell>
          <cell r="K5062">
            <v>0</v>
          </cell>
        </row>
        <row r="5063">
          <cell r="C5063" t="str">
            <v>奥精医疗</v>
          </cell>
          <cell r="D5063">
            <v>1</v>
          </cell>
          <cell r="E5063">
            <v>0</v>
          </cell>
          <cell r="F5063">
            <v>0</v>
          </cell>
          <cell r="G5063">
            <v>0</v>
          </cell>
          <cell r="H5063">
            <v>0</v>
          </cell>
          <cell r="I5063">
            <v>-0.012</v>
          </cell>
          <cell r="J5063">
            <v>0</v>
          </cell>
          <cell r="K5063">
            <v>0</v>
          </cell>
        </row>
        <row r="5064">
          <cell r="C5064" t="str">
            <v>西力科技</v>
          </cell>
          <cell r="D5064">
            <v>3</v>
          </cell>
          <cell r="E5064">
            <v>1</v>
          </cell>
          <cell r="F5064">
            <v>0</v>
          </cell>
          <cell r="G5064">
            <v>0</v>
          </cell>
          <cell r="H5064">
            <v>0</v>
          </cell>
          <cell r="I5064">
            <v>-0.032</v>
          </cell>
          <cell r="J5064">
            <v>0</v>
          </cell>
          <cell r="K5064">
            <v>0</v>
          </cell>
        </row>
        <row r="5065">
          <cell r="C5065" t="str">
            <v>惠泰医疗</v>
          </cell>
          <cell r="D5065">
            <v>4</v>
          </cell>
          <cell r="E5065">
            <v>2</v>
          </cell>
          <cell r="F5065">
            <v>0</v>
          </cell>
          <cell r="G5065">
            <v>0</v>
          </cell>
          <cell r="H5065">
            <v>0</v>
          </cell>
          <cell r="I5065">
            <v>-1.311</v>
          </cell>
          <cell r="J5065">
            <v>0</v>
          </cell>
          <cell r="K5065">
            <v>0</v>
          </cell>
        </row>
        <row r="5066">
          <cell r="C5066" t="str">
            <v>三旺通信</v>
          </cell>
          <cell r="D5066">
            <v>0</v>
          </cell>
          <cell r="E5066">
            <v>2</v>
          </cell>
          <cell r="F5066">
            <v>1</v>
          </cell>
          <cell r="G5066">
            <v>-1</v>
          </cell>
          <cell r="H5066">
            <v>0</v>
          </cell>
          <cell r="I5066">
            <v>0.022</v>
          </cell>
          <cell r="J5066">
            <v>0</v>
          </cell>
          <cell r="K5066">
            <v>0</v>
          </cell>
        </row>
        <row r="5067">
          <cell r="C5067" t="str">
            <v>罗普特科技</v>
          </cell>
          <cell r="D5067">
            <v>0</v>
          </cell>
          <cell r="E5067">
            <v>2</v>
          </cell>
          <cell r="F5067">
            <v>0</v>
          </cell>
          <cell r="G5067">
            <v>-1</v>
          </cell>
          <cell r="H5067">
            <v>0</v>
          </cell>
          <cell r="I5067">
            <v>0.004</v>
          </cell>
          <cell r="J5067">
            <v>0</v>
          </cell>
          <cell r="K5067">
            <v>0</v>
          </cell>
        </row>
        <row r="5068">
          <cell r="C5068" t="str">
            <v>安凯微电子</v>
          </cell>
          <cell r="D5068">
            <v>1</v>
          </cell>
          <cell r="E5068">
            <v>0</v>
          </cell>
          <cell r="F5068">
            <v>0</v>
          </cell>
          <cell r="G5068">
            <v>0</v>
          </cell>
          <cell r="H5068">
            <v>0</v>
          </cell>
          <cell r="I5068">
            <v>0.012</v>
          </cell>
          <cell r="J5068">
            <v>1</v>
          </cell>
          <cell r="K5068">
            <v>0</v>
          </cell>
        </row>
        <row r="5069">
          <cell r="C5069" t="str">
            <v>阳光诺和</v>
          </cell>
          <cell r="D5069">
            <v>0</v>
          </cell>
          <cell r="E5069">
            <v>0</v>
          </cell>
          <cell r="F5069">
            <v>0</v>
          </cell>
          <cell r="G5069">
            <v>0</v>
          </cell>
          <cell r="H5069">
            <v>0</v>
          </cell>
          <cell r="I5069">
            <v>-0.025</v>
          </cell>
          <cell r="J5069">
            <v>0</v>
          </cell>
          <cell r="K5069">
            <v>0</v>
          </cell>
        </row>
        <row r="5070">
          <cell r="C5070" t="str">
            <v>禾信仪器</v>
          </cell>
          <cell r="D5070">
            <v>2</v>
          </cell>
          <cell r="E5070">
            <v>0</v>
          </cell>
          <cell r="F5070">
            <v>0</v>
          </cell>
          <cell r="G5070">
            <v>0</v>
          </cell>
          <cell r="H5070">
            <v>0</v>
          </cell>
          <cell r="I5070">
            <v>0.008</v>
          </cell>
          <cell r="J5070">
            <v>0</v>
          </cell>
          <cell r="K5070">
            <v>0</v>
          </cell>
        </row>
        <row r="5071">
          <cell r="C5071" t="str">
            <v>双元科技</v>
          </cell>
          <cell r="D5071">
            <v>0</v>
          </cell>
          <cell r="E5071">
            <v>1</v>
          </cell>
          <cell r="F5071">
            <v>0</v>
          </cell>
          <cell r="G5071">
            <v>0</v>
          </cell>
          <cell r="H5071">
            <v>0</v>
          </cell>
          <cell r="I5071">
            <v>0.092</v>
          </cell>
          <cell r="J5071">
            <v>0</v>
          </cell>
          <cell r="K5071">
            <v>-1</v>
          </cell>
        </row>
        <row r="5072">
          <cell r="C5072" t="str">
            <v>呈和科技</v>
          </cell>
          <cell r="D5072">
            <v>1</v>
          </cell>
          <cell r="E5072">
            <v>0</v>
          </cell>
          <cell r="F5072">
            <v>0</v>
          </cell>
          <cell r="G5072">
            <v>0</v>
          </cell>
          <cell r="H5072">
            <v>0</v>
          </cell>
          <cell r="I5072">
            <v>0.18</v>
          </cell>
          <cell r="J5072">
            <v>0</v>
          </cell>
          <cell r="K5072">
            <v>0</v>
          </cell>
        </row>
        <row r="5073">
          <cell r="C5073" t="str">
            <v>翔宇医疗</v>
          </cell>
          <cell r="D5073">
            <v>0</v>
          </cell>
          <cell r="E5073">
            <v>0</v>
          </cell>
          <cell r="F5073">
            <v>1</v>
          </cell>
          <cell r="G5073">
            <v>-1</v>
          </cell>
          <cell r="H5073">
            <v>0</v>
          </cell>
          <cell r="I5073">
            <v>-0.095</v>
          </cell>
          <cell r="J5073">
            <v>0</v>
          </cell>
          <cell r="K5073">
            <v>0</v>
          </cell>
        </row>
        <row r="5074">
          <cell r="C5074" t="str">
            <v>精智达技术</v>
          </cell>
          <cell r="D5074">
            <v>0</v>
          </cell>
          <cell r="E5074">
            <v>0</v>
          </cell>
          <cell r="F5074">
            <v>0</v>
          </cell>
          <cell r="G5074">
            <v>0</v>
          </cell>
          <cell r="H5074">
            <v>0</v>
          </cell>
          <cell r="I5074">
            <v>0.422</v>
          </cell>
          <cell r="J5074">
            <v>0</v>
          </cell>
          <cell r="K5074">
            <v>1</v>
          </cell>
        </row>
        <row r="5075">
          <cell r="C5075" t="str">
            <v>优利德科技</v>
          </cell>
          <cell r="D5075">
            <v>0</v>
          </cell>
          <cell r="E5075">
            <v>0</v>
          </cell>
          <cell r="F5075">
            <v>1</v>
          </cell>
          <cell r="G5075">
            <v>-1</v>
          </cell>
          <cell r="H5075">
            <v>0</v>
          </cell>
          <cell r="I5075">
            <v>0.024</v>
          </cell>
          <cell r="J5075">
            <v>0</v>
          </cell>
          <cell r="K5075">
            <v>0</v>
          </cell>
        </row>
        <row r="5076">
          <cell r="C5076" t="str">
            <v>四川华丰科技</v>
          </cell>
          <cell r="D5076">
            <v>4</v>
          </cell>
          <cell r="E5076">
            <v>2</v>
          </cell>
          <cell r="F5076">
            <v>-1</v>
          </cell>
          <cell r="G5076">
            <v>0</v>
          </cell>
          <cell r="H5076">
            <v>0</v>
          </cell>
          <cell r="I5076">
            <v>0.204</v>
          </cell>
          <cell r="J5076">
            <v>0</v>
          </cell>
          <cell r="K5076">
            <v>0</v>
          </cell>
        </row>
        <row r="5077">
          <cell r="C5077" t="str">
            <v>芯碁微装</v>
          </cell>
          <cell r="D5077">
            <v>0</v>
          </cell>
          <cell r="E5077">
            <v>2</v>
          </cell>
          <cell r="F5077">
            <v>0</v>
          </cell>
          <cell r="G5077">
            <v>0</v>
          </cell>
          <cell r="H5077">
            <v>0</v>
          </cell>
          <cell r="I5077">
            <v>0.687</v>
          </cell>
          <cell r="J5077">
            <v>0</v>
          </cell>
          <cell r="K5077">
            <v>0</v>
          </cell>
        </row>
        <row r="5078">
          <cell r="C5078" t="str">
            <v>莱斯信息</v>
          </cell>
          <cell r="D5078">
            <v>2</v>
          </cell>
          <cell r="E5078">
            <v>0</v>
          </cell>
          <cell r="F5078">
            <v>0</v>
          </cell>
          <cell r="G5078">
            <v>0</v>
          </cell>
          <cell r="H5078">
            <v>0</v>
          </cell>
          <cell r="I5078">
            <v>0.202</v>
          </cell>
          <cell r="J5078">
            <v>0</v>
          </cell>
          <cell r="K5078">
            <v>0</v>
          </cell>
        </row>
        <row r="5079">
          <cell r="C5079" t="str">
            <v>星球石墨</v>
          </cell>
          <cell r="D5079">
            <v>4</v>
          </cell>
          <cell r="E5079">
            <v>0</v>
          </cell>
          <cell r="F5079">
            <v>0</v>
          </cell>
          <cell r="G5079">
            <v>1</v>
          </cell>
          <cell r="H5079">
            <v>-1</v>
          </cell>
          <cell r="I5079">
            <v>-0.143</v>
          </cell>
          <cell r="J5079">
            <v>0</v>
          </cell>
          <cell r="K5079">
            <v>0</v>
          </cell>
        </row>
        <row r="5080">
          <cell r="C5080" t="str">
            <v>智明达电子</v>
          </cell>
          <cell r="D5080">
            <v>0</v>
          </cell>
          <cell r="E5080">
            <v>2</v>
          </cell>
          <cell r="F5080">
            <v>0</v>
          </cell>
          <cell r="G5080">
            <v>-1</v>
          </cell>
          <cell r="H5080">
            <v>0</v>
          </cell>
          <cell r="I5080">
            <v>0.127</v>
          </cell>
          <cell r="J5080">
            <v>0</v>
          </cell>
          <cell r="K5080">
            <v>0</v>
          </cell>
        </row>
        <row r="5081">
          <cell r="C5081" t="str">
            <v>誉辰智能</v>
          </cell>
          <cell r="D5081">
            <v>0</v>
          </cell>
          <cell r="E5081">
            <v>0</v>
          </cell>
          <cell r="F5081">
            <v>0</v>
          </cell>
          <cell r="G5081">
            <v>-1</v>
          </cell>
          <cell r="H5081">
            <v>0</v>
          </cell>
          <cell r="I5081">
            <v>-0.008</v>
          </cell>
          <cell r="J5081">
            <v>0</v>
          </cell>
          <cell r="K5081">
            <v>0</v>
          </cell>
        </row>
        <row r="5082">
          <cell r="C5082" t="str">
            <v>华恒生物</v>
          </cell>
          <cell r="D5082">
            <v>0</v>
          </cell>
          <cell r="E5082">
            <v>0</v>
          </cell>
          <cell r="F5082">
            <v>1</v>
          </cell>
          <cell r="G5082">
            <v>-1</v>
          </cell>
          <cell r="H5082">
            <v>0</v>
          </cell>
          <cell r="I5082">
            <v>-0.081</v>
          </cell>
          <cell r="J5082">
            <v>0</v>
          </cell>
          <cell r="K5082">
            <v>0</v>
          </cell>
        </row>
        <row r="5083">
          <cell r="C5083" t="str">
            <v>逸飞激光</v>
          </cell>
          <cell r="D5083">
            <v>0</v>
          </cell>
          <cell r="E5083">
            <v>0</v>
          </cell>
          <cell r="F5083">
            <v>0</v>
          </cell>
          <cell r="G5083">
            <v>0</v>
          </cell>
          <cell r="H5083">
            <v>0</v>
          </cell>
          <cell r="I5083">
            <v>0.113</v>
          </cell>
          <cell r="J5083">
            <v>0</v>
          </cell>
          <cell r="K5083">
            <v>0</v>
          </cell>
        </row>
        <row r="5084">
          <cell r="C5084" t="str">
            <v>中邮科技</v>
          </cell>
          <cell r="D5084">
            <v>0</v>
          </cell>
          <cell r="E5084">
            <v>0</v>
          </cell>
          <cell r="F5084">
            <v>0</v>
          </cell>
          <cell r="G5084">
            <v>-1</v>
          </cell>
          <cell r="H5084">
            <v>0</v>
          </cell>
          <cell r="I5084">
            <v>0.026</v>
          </cell>
          <cell r="J5084">
            <v>0</v>
          </cell>
          <cell r="K5084">
            <v>0</v>
          </cell>
        </row>
        <row r="5085">
          <cell r="C5085" t="str">
            <v>远江盛邦安全</v>
          </cell>
          <cell r="D5085">
            <v>0</v>
          </cell>
          <cell r="E5085">
            <v>0</v>
          </cell>
          <cell r="F5085">
            <v>1</v>
          </cell>
          <cell r="G5085">
            <v>-1</v>
          </cell>
          <cell r="H5085">
            <v>0</v>
          </cell>
          <cell r="I5085">
            <v>0.115</v>
          </cell>
          <cell r="J5085">
            <v>0</v>
          </cell>
          <cell r="K5085">
            <v>0</v>
          </cell>
        </row>
        <row r="5086">
          <cell r="C5086" t="str">
            <v>京仪装备</v>
          </cell>
          <cell r="D5086">
            <v>3</v>
          </cell>
          <cell r="E5086">
            <v>1</v>
          </cell>
          <cell r="F5086">
            <v>0</v>
          </cell>
          <cell r="G5086">
            <v>0</v>
          </cell>
          <cell r="H5086">
            <v>0</v>
          </cell>
          <cell r="I5086">
            <v>0.15</v>
          </cell>
          <cell r="J5086">
            <v>0</v>
          </cell>
          <cell r="K5086">
            <v>0</v>
          </cell>
        </row>
        <row r="5087">
          <cell r="C5087" t="str">
            <v>康希通信</v>
          </cell>
          <cell r="D5087">
            <v>3</v>
          </cell>
          <cell r="E5087">
            <v>0</v>
          </cell>
          <cell r="F5087">
            <v>0</v>
          </cell>
          <cell r="G5087">
            <v>0</v>
          </cell>
          <cell r="H5087">
            <v>0</v>
          </cell>
          <cell r="I5087">
            <v>-0.048</v>
          </cell>
          <cell r="J5087">
            <v>0</v>
          </cell>
          <cell r="K5087">
            <v>0</v>
          </cell>
        </row>
        <row r="5088">
          <cell r="C5088" t="str">
            <v>迅捷兴科技</v>
          </cell>
          <cell r="D5088">
            <v>3</v>
          </cell>
          <cell r="E5088">
            <v>0</v>
          </cell>
          <cell r="F5088">
            <v>0</v>
          </cell>
          <cell r="G5088">
            <v>0</v>
          </cell>
          <cell r="H5088">
            <v>0</v>
          </cell>
          <cell r="I5088">
            <v>-0.014</v>
          </cell>
          <cell r="J5088">
            <v>0</v>
          </cell>
          <cell r="K5088">
            <v>0</v>
          </cell>
        </row>
        <row r="5089">
          <cell r="C5089" t="str">
            <v>浩欧博生物</v>
          </cell>
          <cell r="D5089">
            <v>3</v>
          </cell>
          <cell r="E5089">
            <v>2</v>
          </cell>
          <cell r="F5089">
            <v>-1</v>
          </cell>
          <cell r="G5089">
            <v>1</v>
          </cell>
          <cell r="H5089">
            <v>0</v>
          </cell>
          <cell r="I5089">
            <v>0.032</v>
          </cell>
          <cell r="J5089">
            <v>0</v>
          </cell>
          <cell r="K5089">
            <v>0</v>
          </cell>
        </row>
        <row r="5090">
          <cell r="C5090" t="str">
            <v>浩辰软件</v>
          </cell>
          <cell r="D5090">
            <v>0</v>
          </cell>
          <cell r="E5090">
            <v>0</v>
          </cell>
          <cell r="F5090">
            <v>1</v>
          </cell>
          <cell r="G5090">
            <v>-1</v>
          </cell>
          <cell r="H5090">
            <v>0</v>
          </cell>
          <cell r="I5090">
            <v>0.042</v>
          </cell>
          <cell r="J5090">
            <v>0</v>
          </cell>
          <cell r="K5090">
            <v>0</v>
          </cell>
        </row>
        <row r="5091">
          <cell r="C5091" t="str">
            <v>悦康药业</v>
          </cell>
          <cell r="D5091">
            <v>4</v>
          </cell>
          <cell r="E5091">
            <v>1</v>
          </cell>
          <cell r="F5091">
            <v>0</v>
          </cell>
          <cell r="G5091">
            <v>0</v>
          </cell>
          <cell r="H5091">
            <v>-1</v>
          </cell>
          <cell r="I5091">
            <v>-0.036</v>
          </cell>
          <cell r="J5091">
            <v>0</v>
          </cell>
          <cell r="K5091">
            <v>0</v>
          </cell>
        </row>
        <row r="5092">
          <cell r="C5092" t="str">
            <v>元琛科技</v>
          </cell>
          <cell r="D5092">
            <v>1</v>
          </cell>
          <cell r="E5092">
            <v>0</v>
          </cell>
          <cell r="F5092">
            <v>0</v>
          </cell>
          <cell r="G5092">
            <v>0</v>
          </cell>
          <cell r="H5092">
            <v>0</v>
          </cell>
          <cell r="I5092">
            <v>-0.022</v>
          </cell>
          <cell r="J5092">
            <v>0</v>
          </cell>
          <cell r="K5092">
            <v>0</v>
          </cell>
        </row>
        <row r="5093">
          <cell r="C5093" t="str">
            <v>电气风电</v>
          </cell>
          <cell r="D5093">
            <v>0</v>
          </cell>
          <cell r="E5093">
            <v>1</v>
          </cell>
          <cell r="F5093">
            <v>0</v>
          </cell>
          <cell r="G5093">
            <v>-1</v>
          </cell>
          <cell r="H5093">
            <v>0</v>
          </cell>
          <cell r="I5093">
            <v>-0.004</v>
          </cell>
          <cell r="J5093">
            <v>0</v>
          </cell>
          <cell r="K5093">
            <v>-1</v>
          </cell>
        </row>
        <row r="5094">
          <cell r="C5094" t="str">
            <v>和林微纳科技</v>
          </cell>
          <cell r="D5094">
            <v>0</v>
          </cell>
          <cell r="E5094">
            <v>0</v>
          </cell>
          <cell r="F5094">
            <v>0</v>
          </cell>
          <cell r="G5094">
            <v>0</v>
          </cell>
          <cell r="H5094">
            <v>0</v>
          </cell>
          <cell r="I5094">
            <v>0.169</v>
          </cell>
          <cell r="J5094">
            <v>0</v>
          </cell>
          <cell r="K5094">
            <v>0</v>
          </cell>
        </row>
        <row r="5095">
          <cell r="C5095" t="str">
            <v>广东富信科技</v>
          </cell>
          <cell r="D5095">
            <v>3</v>
          </cell>
          <cell r="E5095">
            <v>2</v>
          </cell>
          <cell r="F5095">
            <v>-1</v>
          </cell>
          <cell r="G5095">
            <v>1</v>
          </cell>
          <cell r="H5095">
            <v>0</v>
          </cell>
          <cell r="I5095">
            <v>-0.002</v>
          </cell>
          <cell r="J5095">
            <v>0</v>
          </cell>
          <cell r="K5095">
            <v>0</v>
          </cell>
        </row>
        <row r="5096">
          <cell r="C5096" t="str">
            <v>新风光科技</v>
          </cell>
          <cell r="D5096">
            <v>0</v>
          </cell>
          <cell r="E5096">
            <v>2</v>
          </cell>
          <cell r="F5096">
            <v>0</v>
          </cell>
          <cell r="G5096">
            <v>0</v>
          </cell>
          <cell r="H5096">
            <v>0</v>
          </cell>
          <cell r="I5096">
            <v>0.01</v>
          </cell>
          <cell r="J5096">
            <v>0</v>
          </cell>
          <cell r="K5096">
            <v>0</v>
          </cell>
        </row>
        <row r="5097">
          <cell r="C5097" t="str">
            <v>四方光电股份</v>
          </cell>
          <cell r="D5097">
            <v>0</v>
          </cell>
          <cell r="E5097">
            <v>1</v>
          </cell>
          <cell r="F5097">
            <v>1</v>
          </cell>
          <cell r="G5097">
            <v>-1</v>
          </cell>
          <cell r="H5097">
            <v>0</v>
          </cell>
          <cell r="I5097">
            <v>0.025</v>
          </cell>
          <cell r="J5097">
            <v>0</v>
          </cell>
          <cell r="K5097">
            <v>0</v>
          </cell>
        </row>
        <row r="5098">
          <cell r="C5098" t="str">
            <v>菱电电控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>
            <v>0</v>
          </cell>
          <cell r="I5098">
            <v>0.06</v>
          </cell>
          <cell r="J5098">
            <v>0</v>
          </cell>
          <cell r="K5098">
            <v>-1</v>
          </cell>
        </row>
        <row r="5099">
          <cell r="C5099" t="str">
            <v>鼎通科技</v>
          </cell>
          <cell r="D5099">
            <v>4</v>
          </cell>
          <cell r="E5099">
            <v>0</v>
          </cell>
          <cell r="F5099">
            <v>-1</v>
          </cell>
          <cell r="G5099">
            <v>0</v>
          </cell>
          <cell r="H5099">
            <v>0</v>
          </cell>
          <cell r="I5099">
            <v>-0.005</v>
          </cell>
          <cell r="J5099">
            <v>0</v>
          </cell>
          <cell r="K5099">
            <v>0</v>
          </cell>
        </row>
        <row r="5100">
          <cell r="C5100" t="str">
            <v>聚石化学股份</v>
          </cell>
          <cell r="D5100">
            <v>0</v>
          </cell>
          <cell r="E5100">
            <v>2</v>
          </cell>
          <cell r="F5100">
            <v>0</v>
          </cell>
          <cell r="G5100">
            <v>-1</v>
          </cell>
          <cell r="H5100">
            <v>0</v>
          </cell>
          <cell r="I5100">
            <v>-0.022</v>
          </cell>
          <cell r="J5100">
            <v>0</v>
          </cell>
          <cell r="K5100">
            <v>0</v>
          </cell>
        </row>
        <row r="5101">
          <cell r="C5101" t="str">
            <v>金迪克生物</v>
          </cell>
          <cell r="D5101">
            <v>0</v>
          </cell>
          <cell r="E5101">
            <v>1</v>
          </cell>
          <cell r="F5101">
            <v>0</v>
          </cell>
          <cell r="G5101">
            <v>0</v>
          </cell>
          <cell r="H5101">
            <v>0</v>
          </cell>
          <cell r="I5101">
            <v>-0.042</v>
          </cell>
          <cell r="J5101">
            <v>0</v>
          </cell>
          <cell r="K5101">
            <v>-1</v>
          </cell>
        </row>
        <row r="5102">
          <cell r="C5102" t="str">
            <v>碧兴物联</v>
          </cell>
          <cell r="D5102">
            <v>0</v>
          </cell>
          <cell r="E5102">
            <v>1</v>
          </cell>
          <cell r="F5102">
            <v>1</v>
          </cell>
          <cell r="G5102">
            <v>-1</v>
          </cell>
          <cell r="H5102">
            <v>0</v>
          </cell>
          <cell r="I5102">
            <v>0.002</v>
          </cell>
          <cell r="J5102">
            <v>0</v>
          </cell>
          <cell r="K5102">
            <v>0</v>
          </cell>
        </row>
        <row r="5103">
          <cell r="C5103" t="str">
            <v>海南金盘智能科技</v>
          </cell>
          <cell r="D5103">
            <v>2</v>
          </cell>
          <cell r="E5103">
            <v>2</v>
          </cell>
          <cell r="F5103">
            <v>1</v>
          </cell>
          <cell r="G5103">
            <v>-1</v>
          </cell>
          <cell r="H5103">
            <v>0</v>
          </cell>
          <cell r="I5103">
            <v>-0.043</v>
          </cell>
          <cell r="J5103">
            <v>0</v>
          </cell>
          <cell r="K5103">
            <v>0</v>
          </cell>
        </row>
        <row r="5104">
          <cell r="C5104" t="str">
            <v>青岛海泰新光</v>
          </cell>
          <cell r="D5104">
            <v>0</v>
          </cell>
          <cell r="E5104">
            <v>0</v>
          </cell>
          <cell r="F5104">
            <v>0</v>
          </cell>
          <cell r="G5104">
            <v>-1</v>
          </cell>
          <cell r="H5104">
            <v>0</v>
          </cell>
          <cell r="I5104">
            <v>0.095</v>
          </cell>
          <cell r="J5104">
            <v>0</v>
          </cell>
          <cell r="K5104">
            <v>0</v>
          </cell>
        </row>
        <row r="5105">
          <cell r="C5105" t="str">
            <v>福立旺精密</v>
          </cell>
          <cell r="D5105">
            <v>0</v>
          </cell>
          <cell r="E5105">
            <v>2</v>
          </cell>
          <cell r="F5105">
            <v>0</v>
          </cell>
          <cell r="G5105">
            <v>0</v>
          </cell>
          <cell r="H5105">
            <v>0</v>
          </cell>
          <cell r="I5105">
            <v>0.005</v>
          </cell>
          <cell r="J5105">
            <v>0</v>
          </cell>
          <cell r="K5105">
            <v>-1</v>
          </cell>
        </row>
        <row r="5106">
          <cell r="C5106" t="str">
            <v>通源环境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>
            <v>0</v>
          </cell>
          <cell r="I5106">
            <v>-0.016</v>
          </cell>
          <cell r="J5106">
            <v>0</v>
          </cell>
          <cell r="K5106">
            <v>-1</v>
          </cell>
        </row>
        <row r="5107">
          <cell r="C5107" t="str">
            <v>海优新材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>
            <v>0</v>
          </cell>
          <cell r="I5107">
            <v>0.024</v>
          </cell>
          <cell r="J5107">
            <v>0</v>
          </cell>
          <cell r="K5107">
            <v>-1</v>
          </cell>
        </row>
        <row r="5108">
          <cell r="C5108" t="str">
            <v>科汇电力自动化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>
            <v>0</v>
          </cell>
          <cell r="I5108">
            <v>0.002</v>
          </cell>
          <cell r="J5108">
            <v>0</v>
          </cell>
          <cell r="K5108">
            <v>0</v>
          </cell>
        </row>
        <row r="5109">
          <cell r="C5109" t="str">
            <v>霍莱沃技术</v>
          </cell>
          <cell r="D5109">
            <v>0</v>
          </cell>
          <cell r="E5109">
            <v>0</v>
          </cell>
          <cell r="F5109">
            <v>1</v>
          </cell>
          <cell r="G5109">
            <v>-1</v>
          </cell>
          <cell r="H5109">
            <v>0</v>
          </cell>
          <cell r="I5109">
            <v>0.046</v>
          </cell>
          <cell r="J5109">
            <v>0</v>
          </cell>
          <cell r="K5109">
            <v>0</v>
          </cell>
        </row>
        <row r="5110">
          <cell r="C5110" t="str">
            <v>莱尔科技</v>
          </cell>
          <cell r="D5110">
            <v>0</v>
          </cell>
          <cell r="E5110">
            <v>1</v>
          </cell>
          <cell r="F5110">
            <v>1</v>
          </cell>
          <cell r="G5110">
            <v>-1</v>
          </cell>
          <cell r="H5110">
            <v>0</v>
          </cell>
          <cell r="I5110">
            <v>-0.066</v>
          </cell>
          <cell r="J5110">
            <v>0</v>
          </cell>
          <cell r="K5110">
            <v>0</v>
          </cell>
        </row>
        <row r="5111">
          <cell r="C5111" t="str">
            <v>迈信林航空股份</v>
          </cell>
          <cell r="D5111">
            <v>1</v>
          </cell>
          <cell r="E5111">
            <v>0</v>
          </cell>
          <cell r="F5111">
            <v>0</v>
          </cell>
          <cell r="G5111">
            <v>0</v>
          </cell>
          <cell r="H5111">
            <v>0</v>
          </cell>
          <cell r="I5111">
            <v>-0.108</v>
          </cell>
          <cell r="J5111">
            <v>0</v>
          </cell>
          <cell r="K5111">
            <v>-1</v>
          </cell>
        </row>
        <row r="5112">
          <cell r="C5112" t="str">
            <v>奥普特科技</v>
          </cell>
          <cell r="D5112">
            <v>0</v>
          </cell>
          <cell r="E5112">
            <v>0</v>
          </cell>
          <cell r="F5112">
            <v>0</v>
          </cell>
          <cell r="G5112">
            <v>0</v>
          </cell>
          <cell r="H5112">
            <v>0</v>
          </cell>
          <cell r="I5112">
            <v>0.377</v>
          </cell>
          <cell r="J5112">
            <v>0</v>
          </cell>
          <cell r="K5112">
            <v>0</v>
          </cell>
        </row>
        <row r="5113">
          <cell r="C5113" t="str">
            <v>北京凯因科技</v>
          </cell>
          <cell r="D5113">
            <v>1</v>
          </cell>
          <cell r="E5113">
            <v>0</v>
          </cell>
          <cell r="F5113">
            <v>0</v>
          </cell>
          <cell r="G5113">
            <v>0</v>
          </cell>
          <cell r="H5113">
            <v>0</v>
          </cell>
          <cell r="I5113">
            <v>0.171</v>
          </cell>
          <cell r="J5113">
            <v>0</v>
          </cell>
          <cell r="K5113">
            <v>0</v>
          </cell>
        </row>
        <row r="5114">
          <cell r="C5114" t="str">
            <v>常州银河微电</v>
          </cell>
          <cell r="D5114">
            <v>2</v>
          </cell>
          <cell r="E5114">
            <v>0</v>
          </cell>
          <cell r="F5114">
            <v>0</v>
          </cell>
          <cell r="G5114">
            <v>0</v>
          </cell>
          <cell r="H5114">
            <v>0</v>
          </cell>
          <cell r="I5114">
            <v>0.002</v>
          </cell>
          <cell r="J5114">
            <v>0</v>
          </cell>
          <cell r="K5114">
            <v>0</v>
          </cell>
        </row>
        <row r="5115">
          <cell r="C5115" t="str">
            <v>纳微科技</v>
          </cell>
          <cell r="D5115">
            <v>0</v>
          </cell>
          <cell r="E5115">
            <v>2</v>
          </cell>
          <cell r="F5115">
            <v>0</v>
          </cell>
          <cell r="G5115">
            <v>0</v>
          </cell>
          <cell r="H5115">
            <v>0</v>
          </cell>
          <cell r="I5115">
            <v>-0.024</v>
          </cell>
          <cell r="J5115">
            <v>0</v>
          </cell>
          <cell r="K5115">
            <v>-1</v>
          </cell>
        </row>
        <row r="5116">
          <cell r="C5116" t="str">
            <v>锴威特</v>
          </cell>
          <cell r="D5116">
            <v>2</v>
          </cell>
          <cell r="E5116">
            <v>0</v>
          </cell>
          <cell r="F5116">
            <v>1</v>
          </cell>
          <cell r="G5116">
            <v>-1</v>
          </cell>
          <cell r="H5116">
            <v>0</v>
          </cell>
          <cell r="I5116">
            <v>0.152</v>
          </cell>
          <cell r="J5116">
            <v>0</v>
          </cell>
          <cell r="K5116">
            <v>0</v>
          </cell>
        </row>
        <row r="5117">
          <cell r="C5117" t="str">
            <v>极米科技</v>
          </cell>
          <cell r="D5117">
            <v>0</v>
          </cell>
          <cell r="E5117">
            <v>2</v>
          </cell>
          <cell r="F5117">
            <v>1</v>
          </cell>
          <cell r="G5117">
            <v>-1</v>
          </cell>
          <cell r="H5117">
            <v>0</v>
          </cell>
          <cell r="I5117">
            <v>-0.221</v>
          </cell>
          <cell r="J5117">
            <v>0</v>
          </cell>
          <cell r="K5117">
            <v>0</v>
          </cell>
        </row>
        <row r="5118">
          <cell r="C5118" t="str">
            <v>纽威数控装备</v>
          </cell>
          <cell r="D5118">
            <v>0</v>
          </cell>
          <cell r="E5118">
            <v>0</v>
          </cell>
          <cell r="F5118">
            <v>1</v>
          </cell>
          <cell r="G5118">
            <v>-1</v>
          </cell>
          <cell r="H5118">
            <v>0</v>
          </cell>
          <cell r="I5118">
            <v>0.027</v>
          </cell>
          <cell r="J5118">
            <v>0</v>
          </cell>
          <cell r="K5118">
            <v>0</v>
          </cell>
        </row>
        <row r="5119">
          <cell r="C5119" t="str">
            <v>伟创电气</v>
          </cell>
          <cell r="D5119">
            <v>0</v>
          </cell>
          <cell r="E5119">
            <v>0</v>
          </cell>
          <cell r="F5119">
            <v>0</v>
          </cell>
          <cell r="G5119">
            <v>-1</v>
          </cell>
          <cell r="H5119">
            <v>0</v>
          </cell>
          <cell r="I5119">
            <v>0.07</v>
          </cell>
          <cell r="J5119">
            <v>0</v>
          </cell>
          <cell r="K5119">
            <v>0</v>
          </cell>
        </row>
        <row r="5120">
          <cell r="C5120" t="str">
            <v>明微电子</v>
          </cell>
          <cell r="D5120">
            <v>3</v>
          </cell>
          <cell r="E5120">
            <v>0</v>
          </cell>
          <cell r="F5120">
            <v>0</v>
          </cell>
          <cell r="G5120">
            <v>0</v>
          </cell>
          <cell r="H5120">
            <v>0</v>
          </cell>
          <cell r="I5120">
            <v>0.125</v>
          </cell>
          <cell r="J5120">
            <v>0</v>
          </cell>
          <cell r="K5120">
            <v>0</v>
          </cell>
        </row>
        <row r="5121">
          <cell r="C5121" t="str">
            <v>东威科技</v>
          </cell>
          <cell r="D5121">
            <v>1</v>
          </cell>
          <cell r="E5121">
            <v>1</v>
          </cell>
          <cell r="F5121">
            <v>0</v>
          </cell>
          <cell r="G5121">
            <v>0</v>
          </cell>
          <cell r="H5121">
            <v>0</v>
          </cell>
          <cell r="I5121">
            <v>-0.089</v>
          </cell>
          <cell r="J5121">
            <v>0</v>
          </cell>
          <cell r="K5121">
            <v>0</v>
          </cell>
        </row>
        <row r="5122">
          <cell r="C5122" t="str">
            <v>浙江卓锦股份</v>
          </cell>
          <cell r="D5122">
            <v>0</v>
          </cell>
          <cell r="E5122">
            <v>0</v>
          </cell>
          <cell r="F5122">
            <v>1</v>
          </cell>
          <cell r="G5122">
            <v>-1</v>
          </cell>
          <cell r="H5122">
            <v>0</v>
          </cell>
          <cell r="I5122">
            <v>-0.011</v>
          </cell>
          <cell r="J5122">
            <v>0</v>
          </cell>
          <cell r="K5122">
            <v>0</v>
          </cell>
        </row>
        <row r="5123">
          <cell r="C5123" t="str">
            <v>盛科通信</v>
          </cell>
          <cell r="D5123">
            <v>1</v>
          </cell>
          <cell r="E5123">
            <v>0</v>
          </cell>
          <cell r="F5123">
            <v>0</v>
          </cell>
          <cell r="G5123">
            <v>0</v>
          </cell>
          <cell r="H5123">
            <v>0</v>
          </cell>
          <cell r="I5123">
            <v>0.786</v>
          </cell>
          <cell r="J5123">
            <v>0</v>
          </cell>
          <cell r="K5123">
            <v>0</v>
          </cell>
        </row>
        <row r="5124">
          <cell r="C5124" t="str">
            <v>振华新材料</v>
          </cell>
          <cell r="D5124">
            <v>0</v>
          </cell>
          <cell r="E5124">
            <v>2</v>
          </cell>
          <cell r="F5124">
            <v>0</v>
          </cell>
          <cell r="G5124">
            <v>-1</v>
          </cell>
          <cell r="H5124">
            <v>0</v>
          </cell>
          <cell r="I5124">
            <v>-0.034</v>
          </cell>
          <cell r="J5124">
            <v>0</v>
          </cell>
          <cell r="K5124">
            <v>-1</v>
          </cell>
        </row>
        <row r="5125">
          <cell r="C5125" t="str">
            <v>江苏宏微科技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>
            <v>0</v>
          </cell>
          <cell r="I5125">
            <v>0.037</v>
          </cell>
          <cell r="J5125">
            <v>0</v>
          </cell>
          <cell r="K5125">
            <v>0</v>
          </cell>
        </row>
        <row r="5126">
          <cell r="C5126" t="str">
            <v>中研股份</v>
          </cell>
          <cell r="D5126">
            <v>0</v>
          </cell>
          <cell r="E5126">
            <v>1</v>
          </cell>
          <cell r="F5126">
            <v>1</v>
          </cell>
          <cell r="G5126">
            <v>-1</v>
          </cell>
          <cell r="H5126">
            <v>0</v>
          </cell>
          <cell r="I5126">
            <v>-0.009</v>
          </cell>
          <cell r="J5126">
            <v>0</v>
          </cell>
          <cell r="K5126">
            <v>0</v>
          </cell>
        </row>
        <row r="5127">
          <cell r="C5127" t="str">
            <v>艾罗能源</v>
          </cell>
          <cell r="D5127">
            <v>3</v>
          </cell>
          <cell r="E5127">
            <v>2</v>
          </cell>
          <cell r="F5127">
            <v>-1</v>
          </cell>
          <cell r="G5127">
            <v>1</v>
          </cell>
          <cell r="H5127">
            <v>0</v>
          </cell>
          <cell r="I5127">
            <v>1.214</v>
          </cell>
          <cell r="J5127">
            <v>0</v>
          </cell>
          <cell r="K5127">
            <v>0</v>
          </cell>
        </row>
        <row r="5128">
          <cell r="C5128" t="str">
            <v>唯赛勃科技</v>
          </cell>
          <cell r="D5128">
            <v>1</v>
          </cell>
          <cell r="E5128">
            <v>1</v>
          </cell>
          <cell r="F5128">
            <v>0</v>
          </cell>
          <cell r="G5128">
            <v>0</v>
          </cell>
          <cell r="H5128">
            <v>0</v>
          </cell>
          <cell r="I5128">
            <v>-0.009</v>
          </cell>
          <cell r="J5128">
            <v>0</v>
          </cell>
          <cell r="K5128">
            <v>-1</v>
          </cell>
        </row>
        <row r="5129">
          <cell r="C5129" t="str">
            <v>爱科赛博</v>
          </cell>
          <cell r="D5129">
            <v>0</v>
          </cell>
          <cell r="E5129">
            <v>2</v>
          </cell>
          <cell r="F5129">
            <v>1</v>
          </cell>
          <cell r="G5129">
            <v>-1</v>
          </cell>
          <cell r="H5129">
            <v>0</v>
          </cell>
          <cell r="I5129">
            <v>0.003</v>
          </cell>
          <cell r="J5129">
            <v>0</v>
          </cell>
          <cell r="K5129">
            <v>0</v>
          </cell>
        </row>
        <row r="5130">
          <cell r="C5130" t="str">
            <v>艾森股份</v>
          </cell>
          <cell r="D5130">
            <v>2</v>
          </cell>
          <cell r="E5130">
            <v>1</v>
          </cell>
          <cell r="F5130">
            <v>0</v>
          </cell>
          <cell r="G5130">
            <v>0</v>
          </cell>
          <cell r="H5130">
            <v>0</v>
          </cell>
          <cell r="I5130">
            <v>0.031</v>
          </cell>
          <cell r="J5130">
            <v>0</v>
          </cell>
          <cell r="K5130">
            <v>0</v>
          </cell>
        </row>
        <row r="5131">
          <cell r="C5131" t="str">
            <v>同益中新材料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>
            <v>0</v>
          </cell>
          <cell r="I5131">
            <v>0.036</v>
          </cell>
          <cell r="J5131">
            <v>0</v>
          </cell>
          <cell r="K5131">
            <v>0</v>
          </cell>
        </row>
        <row r="5132">
          <cell r="C5132" t="str">
            <v>格科微有限公司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>
            <v>0</v>
          </cell>
          <cell r="I5132">
            <v>0.032</v>
          </cell>
          <cell r="J5132">
            <v>0</v>
          </cell>
          <cell r="K5132">
            <v>0</v>
          </cell>
        </row>
        <row r="5133">
          <cell r="C5133" t="str">
            <v>壹石通</v>
          </cell>
          <cell r="D5133">
            <v>0</v>
          </cell>
          <cell r="E5133">
            <v>2</v>
          </cell>
          <cell r="F5133">
            <v>0</v>
          </cell>
          <cell r="G5133">
            <v>0</v>
          </cell>
          <cell r="H5133">
            <v>0</v>
          </cell>
          <cell r="I5133">
            <v>0.02</v>
          </cell>
          <cell r="J5133">
            <v>0</v>
          </cell>
          <cell r="K5133">
            <v>0</v>
          </cell>
        </row>
        <row r="5134">
          <cell r="C5134" t="str">
            <v>中自科技</v>
          </cell>
          <cell r="D5134">
            <v>0</v>
          </cell>
          <cell r="E5134">
            <v>2</v>
          </cell>
          <cell r="F5134">
            <v>0</v>
          </cell>
          <cell r="G5134">
            <v>0</v>
          </cell>
          <cell r="H5134">
            <v>0</v>
          </cell>
          <cell r="I5134">
            <v>-0.02</v>
          </cell>
          <cell r="J5134">
            <v>0</v>
          </cell>
          <cell r="K5134">
            <v>0</v>
          </cell>
        </row>
        <row r="5135">
          <cell r="C5135" t="str">
            <v>成大生物</v>
          </cell>
          <cell r="D5135">
            <v>0</v>
          </cell>
          <cell r="E5135">
            <v>0</v>
          </cell>
          <cell r="F5135">
            <v>0</v>
          </cell>
          <cell r="G5135">
            <v>1</v>
          </cell>
          <cell r="H5135">
            <v>0</v>
          </cell>
          <cell r="I5135">
            <v>0.017</v>
          </cell>
          <cell r="J5135">
            <v>0</v>
          </cell>
          <cell r="K5135">
            <v>0</v>
          </cell>
        </row>
        <row r="5136">
          <cell r="C5136" t="str">
            <v>普冉半导体</v>
          </cell>
          <cell r="D5136">
            <v>4</v>
          </cell>
          <cell r="E5136">
            <v>0</v>
          </cell>
          <cell r="F5136">
            <v>0</v>
          </cell>
          <cell r="G5136">
            <v>0</v>
          </cell>
          <cell r="H5136">
            <v>0</v>
          </cell>
          <cell r="I5136">
            <v>0.395</v>
          </cell>
          <cell r="J5136">
            <v>0</v>
          </cell>
          <cell r="K5136">
            <v>1</v>
          </cell>
        </row>
        <row r="5137">
          <cell r="C5137" t="str">
            <v>杭州博拓生物科技</v>
          </cell>
          <cell r="D5137">
            <v>1</v>
          </cell>
          <cell r="E5137">
            <v>0</v>
          </cell>
          <cell r="F5137">
            <v>0</v>
          </cell>
          <cell r="G5137">
            <v>1</v>
          </cell>
          <cell r="H5137">
            <v>0</v>
          </cell>
          <cell r="I5137">
            <v>-0.027</v>
          </cell>
          <cell r="J5137">
            <v>0</v>
          </cell>
          <cell r="K5137">
            <v>0</v>
          </cell>
        </row>
        <row r="5138">
          <cell r="C5138" t="str">
            <v>容知日新</v>
          </cell>
          <cell r="D5138">
            <v>0</v>
          </cell>
          <cell r="E5138">
            <v>2</v>
          </cell>
          <cell r="F5138">
            <v>0</v>
          </cell>
          <cell r="G5138">
            <v>0</v>
          </cell>
          <cell r="H5138">
            <v>0</v>
          </cell>
          <cell r="I5138">
            <v>0.087</v>
          </cell>
          <cell r="J5138">
            <v>0</v>
          </cell>
          <cell r="K5138">
            <v>0</v>
          </cell>
        </row>
        <row r="5139">
          <cell r="C5139" t="str">
            <v>珠海冠宇电池</v>
          </cell>
          <cell r="D5139">
            <v>3</v>
          </cell>
          <cell r="E5139">
            <v>0</v>
          </cell>
          <cell r="F5139">
            <v>-1</v>
          </cell>
          <cell r="G5139">
            <v>1</v>
          </cell>
          <cell r="H5139">
            <v>0</v>
          </cell>
          <cell r="I5139">
            <v>0.117</v>
          </cell>
          <cell r="J5139">
            <v>0</v>
          </cell>
          <cell r="K5139">
            <v>0</v>
          </cell>
        </row>
        <row r="5140">
          <cell r="C5140" t="str">
            <v>国光电气</v>
          </cell>
          <cell r="D5140">
            <v>0</v>
          </cell>
          <cell r="E5140">
            <v>0</v>
          </cell>
          <cell r="F5140">
            <v>1</v>
          </cell>
          <cell r="G5140">
            <v>-1</v>
          </cell>
          <cell r="H5140">
            <v>0</v>
          </cell>
          <cell r="I5140">
            <v>-0.027</v>
          </cell>
          <cell r="J5140">
            <v>0</v>
          </cell>
          <cell r="K5140">
            <v>0</v>
          </cell>
        </row>
        <row r="5141">
          <cell r="C5141" t="str">
            <v>中控技术</v>
          </cell>
          <cell r="D5141">
            <v>0</v>
          </cell>
          <cell r="E5141">
            <v>0</v>
          </cell>
          <cell r="F5141">
            <v>0</v>
          </cell>
          <cell r="G5141">
            <v>-1</v>
          </cell>
          <cell r="H5141">
            <v>0</v>
          </cell>
          <cell r="I5141">
            <v>0.022</v>
          </cell>
          <cell r="J5141">
            <v>0</v>
          </cell>
          <cell r="K5141">
            <v>0</v>
          </cell>
        </row>
        <row r="5142">
          <cell r="C5142" t="str">
            <v>厦钨新能源</v>
          </cell>
          <cell r="D5142">
            <v>0</v>
          </cell>
          <cell r="E5142">
            <v>1</v>
          </cell>
          <cell r="F5142">
            <v>0</v>
          </cell>
          <cell r="G5142">
            <v>0</v>
          </cell>
          <cell r="H5142">
            <v>0</v>
          </cell>
          <cell r="I5142">
            <v>0.046</v>
          </cell>
          <cell r="J5142">
            <v>0</v>
          </cell>
          <cell r="K5142">
            <v>0</v>
          </cell>
        </row>
        <row r="5143">
          <cell r="C5143" t="str">
            <v>长远锂科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>
            <v>0</v>
          </cell>
          <cell r="I5143">
            <v>-0.001</v>
          </cell>
          <cell r="J5143">
            <v>0</v>
          </cell>
          <cell r="K5143">
            <v>-1</v>
          </cell>
        </row>
        <row r="5144">
          <cell r="C5144" t="str">
            <v>悦安新材</v>
          </cell>
          <cell r="D5144">
            <v>2</v>
          </cell>
          <cell r="E5144">
            <v>0</v>
          </cell>
          <cell r="F5144">
            <v>1</v>
          </cell>
          <cell r="G5144">
            <v>-1</v>
          </cell>
          <cell r="H5144">
            <v>0</v>
          </cell>
          <cell r="I5144">
            <v>-0.012</v>
          </cell>
          <cell r="J5144">
            <v>0</v>
          </cell>
          <cell r="K5144">
            <v>0</v>
          </cell>
        </row>
        <row r="5145">
          <cell r="C5145" t="str">
            <v>海天瑞声</v>
          </cell>
          <cell r="D5145">
            <v>1</v>
          </cell>
          <cell r="E5145">
            <v>0</v>
          </cell>
          <cell r="F5145">
            <v>0</v>
          </cell>
          <cell r="G5145">
            <v>0</v>
          </cell>
          <cell r="H5145">
            <v>0</v>
          </cell>
          <cell r="I5145">
            <v>0.074</v>
          </cell>
          <cell r="J5145">
            <v>0</v>
          </cell>
          <cell r="K5145">
            <v>0</v>
          </cell>
        </row>
        <row r="5146">
          <cell r="C5146" t="str">
            <v>科思科技</v>
          </cell>
          <cell r="D5146">
            <v>1</v>
          </cell>
          <cell r="E5146">
            <v>0</v>
          </cell>
          <cell r="F5146">
            <v>0</v>
          </cell>
          <cell r="G5146">
            <v>0</v>
          </cell>
          <cell r="H5146">
            <v>0</v>
          </cell>
          <cell r="I5146">
            <v>0.073</v>
          </cell>
          <cell r="J5146">
            <v>0</v>
          </cell>
          <cell r="K5146">
            <v>0</v>
          </cell>
        </row>
        <row r="5147">
          <cell r="C5147" t="str">
            <v>杭州宏华数码科技</v>
          </cell>
          <cell r="D5147">
            <v>1</v>
          </cell>
          <cell r="E5147">
            <v>1</v>
          </cell>
          <cell r="F5147">
            <v>0</v>
          </cell>
          <cell r="G5147">
            <v>0</v>
          </cell>
          <cell r="H5147">
            <v>0</v>
          </cell>
          <cell r="I5147">
            <v>0.372</v>
          </cell>
          <cell r="J5147">
            <v>0</v>
          </cell>
          <cell r="K5147">
            <v>0</v>
          </cell>
        </row>
        <row r="5148">
          <cell r="C5148" t="str">
            <v>倍轻松科技</v>
          </cell>
          <cell r="D5148">
            <v>4</v>
          </cell>
          <cell r="E5148">
            <v>2</v>
          </cell>
          <cell r="F5148">
            <v>-1</v>
          </cell>
          <cell r="G5148">
            <v>1</v>
          </cell>
          <cell r="H5148">
            <v>0</v>
          </cell>
          <cell r="I5148">
            <v>-0.012</v>
          </cell>
          <cell r="J5148">
            <v>0</v>
          </cell>
          <cell r="K5148">
            <v>0</v>
          </cell>
        </row>
        <row r="5149">
          <cell r="C5149" t="str">
            <v>艾为电子</v>
          </cell>
          <cell r="D5149">
            <v>0</v>
          </cell>
          <cell r="E5149">
            <v>2</v>
          </cell>
          <cell r="F5149">
            <v>0</v>
          </cell>
          <cell r="G5149">
            <v>0</v>
          </cell>
          <cell r="H5149">
            <v>0</v>
          </cell>
          <cell r="I5149">
            <v>0.306</v>
          </cell>
          <cell r="J5149">
            <v>0</v>
          </cell>
          <cell r="K5149">
            <v>0</v>
          </cell>
        </row>
        <row r="5150">
          <cell r="C5150" t="str">
            <v>华纳大药厂</v>
          </cell>
          <cell r="D5150">
            <v>1</v>
          </cell>
          <cell r="E5150">
            <v>2</v>
          </cell>
          <cell r="F5150">
            <v>0</v>
          </cell>
          <cell r="G5150">
            <v>0</v>
          </cell>
          <cell r="H5150">
            <v>0</v>
          </cell>
          <cell r="I5150">
            <v>0.124</v>
          </cell>
          <cell r="J5150">
            <v>0</v>
          </cell>
          <cell r="K5150">
            <v>0</v>
          </cell>
        </row>
        <row r="5151">
          <cell r="C5151" t="str">
            <v>瑞可达连接系统</v>
          </cell>
          <cell r="D5151">
            <v>0</v>
          </cell>
          <cell r="E5151">
            <v>2</v>
          </cell>
          <cell r="F5151">
            <v>0</v>
          </cell>
          <cell r="G5151">
            <v>0</v>
          </cell>
          <cell r="H5151">
            <v>0</v>
          </cell>
          <cell r="I5151">
            <v>-0.014</v>
          </cell>
          <cell r="J5151">
            <v>0</v>
          </cell>
          <cell r="K5151">
            <v>-1</v>
          </cell>
        </row>
        <row r="5152">
          <cell r="C5152" t="str">
            <v>天能电池集团股份</v>
          </cell>
          <cell r="D5152">
            <v>0</v>
          </cell>
          <cell r="E5152">
            <v>2</v>
          </cell>
          <cell r="F5152">
            <v>0</v>
          </cell>
          <cell r="G5152">
            <v>-1</v>
          </cell>
          <cell r="H5152">
            <v>0</v>
          </cell>
          <cell r="I5152">
            <v>-0.07</v>
          </cell>
          <cell r="J5152">
            <v>0</v>
          </cell>
          <cell r="K5152">
            <v>-1</v>
          </cell>
        </row>
        <row r="5153">
          <cell r="C5153" t="str">
            <v>中芯国际</v>
          </cell>
          <cell r="D5153">
            <v>4</v>
          </cell>
          <cell r="E5153">
            <v>0</v>
          </cell>
          <cell r="F5153">
            <v>-1</v>
          </cell>
          <cell r="G5153">
            <v>1</v>
          </cell>
          <cell r="H5153">
            <v>0</v>
          </cell>
          <cell r="I5153">
            <v>0.064</v>
          </cell>
          <cell r="J5153">
            <v>0</v>
          </cell>
          <cell r="K5153">
            <v>0</v>
          </cell>
        </row>
        <row r="5154">
          <cell r="C5154" t="str">
            <v>九号公司</v>
          </cell>
          <cell r="D5154">
            <v>2</v>
          </cell>
          <cell r="E5154">
            <v>2</v>
          </cell>
          <cell r="F5154">
            <v>0</v>
          </cell>
          <cell r="G5154">
            <v>-1</v>
          </cell>
          <cell r="H5154">
            <v>0</v>
          </cell>
          <cell r="I5154">
            <v>0.129</v>
          </cell>
          <cell r="J5154">
            <v>-1</v>
          </cell>
          <cell r="K5154">
            <v>-1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97"/>
  <sheetViews>
    <sheetView tabSelected="1" workbookViewId="0">
      <selection activeCell="A3" sqref="A3"/>
    </sheetView>
  </sheetViews>
  <sheetFormatPr defaultColWidth="6.375" defaultRowHeight="13.5"/>
  <cols>
    <col min="1" max="1" width="9.875" style="73" customWidth="1"/>
    <col min="2" max="2" width="36.125" style="73" customWidth="1"/>
    <col min="3" max="4" width="9.875" style="73" customWidth="1"/>
    <col min="5" max="5" width="8.25" style="73" customWidth="1"/>
    <col min="6" max="7" width="7.75" style="73" customWidth="1"/>
    <col min="8" max="8" width="8.25" style="73" customWidth="1"/>
    <col min="9" max="9" width="10.75" style="73" customWidth="1"/>
    <col min="10" max="10" width="10.25" style="73" customWidth="1"/>
    <col min="11" max="12" width="8" style="73" customWidth="1"/>
    <col min="13" max="15" width="5.375" style="73" customWidth="1"/>
    <col min="16" max="16" width="9.875" style="73" customWidth="1"/>
    <col min="17" max="17" width="7.625" style="73" customWidth="1"/>
    <col min="18" max="18" width="8" style="73" customWidth="1"/>
    <col min="19" max="19" width="14.75" style="74" customWidth="1"/>
    <col min="20" max="16361" width="6.375" style="74" customWidth="1"/>
    <col min="16362" max="16384" width="6.375" style="74"/>
  </cols>
  <sheetData>
    <row r="1" ht="22.5" spans="1:18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 t="s">
        <v>1</v>
      </c>
      <c r="L1" s="18"/>
      <c r="M1" s="18"/>
      <c r="N1" s="18"/>
      <c r="O1" s="18"/>
      <c r="P1" s="18"/>
      <c r="Q1" s="18"/>
      <c r="R1" s="18"/>
    </row>
    <row r="2" ht="22.5" spans="1:18">
      <c r="A2" s="75" t="s">
        <v>2</v>
      </c>
      <c r="B2" s="76" t="s">
        <v>3</v>
      </c>
      <c r="C2" s="76" t="s">
        <v>4</v>
      </c>
      <c r="D2" s="76" t="s">
        <v>5</v>
      </c>
      <c r="E2" s="76" t="s">
        <v>6</v>
      </c>
      <c r="F2" s="76" t="s">
        <v>7</v>
      </c>
      <c r="G2" s="76" t="s">
        <v>8</v>
      </c>
      <c r="H2" s="76" t="s">
        <v>9</v>
      </c>
      <c r="I2" s="76" t="s">
        <v>10</v>
      </c>
      <c r="J2" s="76" t="s">
        <v>11</v>
      </c>
      <c r="K2" s="29" t="s">
        <v>12</v>
      </c>
      <c r="L2" s="29" t="s">
        <v>13</v>
      </c>
      <c r="M2" s="29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</row>
    <row r="3" s="17" customFormat="1" ht="20.25" spans="1:18">
      <c r="A3" s="77">
        <v>159779</v>
      </c>
      <c r="B3" s="77" t="s">
        <v>20</v>
      </c>
      <c r="C3" s="66">
        <v>0.531</v>
      </c>
      <c r="D3" s="66">
        <v>0.645</v>
      </c>
      <c r="E3" s="66">
        <v>1</v>
      </c>
      <c r="F3" s="67">
        <v>0</v>
      </c>
      <c r="G3" s="67">
        <v>0</v>
      </c>
      <c r="H3" s="67">
        <v>1</v>
      </c>
      <c r="I3" s="67">
        <v>3.153</v>
      </c>
      <c r="J3" s="67">
        <v>20.27</v>
      </c>
      <c r="K3" s="30">
        <v>3</v>
      </c>
      <c r="L3" s="30">
        <v>0</v>
      </c>
      <c r="M3" s="30">
        <v>-1</v>
      </c>
      <c r="N3" s="30">
        <v>1</v>
      </c>
      <c r="O3" s="30">
        <v>0</v>
      </c>
      <c r="P3" s="30">
        <v>0.002</v>
      </c>
      <c r="Q3" s="30">
        <v>0</v>
      </c>
      <c r="R3" s="30">
        <v>0</v>
      </c>
    </row>
    <row r="4" s="17" customFormat="1" ht="20.25" spans="1:18">
      <c r="A4" s="66">
        <v>159786</v>
      </c>
      <c r="B4" s="66" t="s">
        <v>21</v>
      </c>
      <c r="C4" s="66">
        <v>0.626</v>
      </c>
      <c r="D4" s="66">
        <v>0.722</v>
      </c>
      <c r="E4" s="66">
        <v>1</v>
      </c>
      <c r="F4" s="67">
        <v>0</v>
      </c>
      <c r="G4" s="67">
        <v>0</v>
      </c>
      <c r="H4" s="67">
        <v>1</v>
      </c>
      <c r="I4" s="67">
        <v>1.096</v>
      </c>
      <c r="J4" s="67">
        <v>14.247</v>
      </c>
      <c r="K4" s="30">
        <v>4</v>
      </c>
      <c r="L4" s="30">
        <v>0</v>
      </c>
      <c r="M4" s="30">
        <v>0</v>
      </c>
      <c r="N4" s="30">
        <v>0</v>
      </c>
      <c r="O4" s="30">
        <v>0</v>
      </c>
      <c r="P4" s="30">
        <v>0.002</v>
      </c>
      <c r="Q4" s="30">
        <v>0</v>
      </c>
      <c r="R4" s="30">
        <v>-1</v>
      </c>
    </row>
    <row r="5" s="17" customFormat="1" ht="20.25" spans="1:18">
      <c r="A5" s="66">
        <v>159896</v>
      </c>
      <c r="B5" s="66" t="s">
        <v>22</v>
      </c>
      <c r="C5" s="66">
        <v>0.621</v>
      </c>
      <c r="D5" s="66">
        <v>0.708</v>
      </c>
      <c r="E5" s="66">
        <v>1</v>
      </c>
      <c r="F5" s="67">
        <v>0</v>
      </c>
      <c r="G5" s="67">
        <v>0</v>
      </c>
      <c r="H5" s="67">
        <v>1</v>
      </c>
      <c r="I5" s="67">
        <v>0.141</v>
      </c>
      <c r="J5" s="67">
        <v>12.412</v>
      </c>
      <c r="K5" s="30">
        <v>4</v>
      </c>
      <c r="L5" s="30">
        <v>0</v>
      </c>
      <c r="M5" s="30">
        <v>-1</v>
      </c>
      <c r="N5" s="30">
        <v>1</v>
      </c>
      <c r="O5" s="30">
        <v>0</v>
      </c>
      <c r="P5" s="30">
        <v>0.002</v>
      </c>
      <c r="Q5" s="30">
        <v>0</v>
      </c>
      <c r="R5" s="30">
        <v>0</v>
      </c>
    </row>
    <row r="6" s="17" customFormat="1" ht="20.25" spans="1:18">
      <c r="A6" s="66">
        <v>159997</v>
      </c>
      <c r="B6" s="66" t="s">
        <v>23</v>
      </c>
      <c r="C6" s="66">
        <v>0.775</v>
      </c>
      <c r="D6" s="66">
        <v>0.915</v>
      </c>
      <c r="E6" s="66">
        <v>1</v>
      </c>
      <c r="F6" s="67">
        <v>0</v>
      </c>
      <c r="G6" s="67">
        <v>0</v>
      </c>
      <c r="H6" s="67">
        <v>1</v>
      </c>
      <c r="I6" s="67">
        <v>1.613</v>
      </c>
      <c r="J6" s="67">
        <v>16.667</v>
      </c>
      <c r="K6" s="30">
        <v>4</v>
      </c>
      <c r="L6" s="30">
        <v>0</v>
      </c>
      <c r="M6" s="30">
        <v>-1</v>
      </c>
      <c r="N6" s="30">
        <v>1</v>
      </c>
      <c r="O6" s="30">
        <v>0</v>
      </c>
      <c r="P6" s="30">
        <v>0.003</v>
      </c>
      <c r="Q6" s="30">
        <v>0</v>
      </c>
      <c r="R6" s="30">
        <v>0</v>
      </c>
    </row>
    <row r="7" s="17" customFormat="1" ht="20.25" spans="1:18">
      <c r="A7" s="66">
        <v>515320</v>
      </c>
      <c r="B7" s="66" t="s">
        <v>24</v>
      </c>
      <c r="C7" s="66">
        <v>0.582</v>
      </c>
      <c r="D7" s="66">
        <v>0.677</v>
      </c>
      <c r="E7" s="66">
        <v>1</v>
      </c>
      <c r="F7" s="67">
        <v>0</v>
      </c>
      <c r="G7" s="67">
        <v>0</v>
      </c>
      <c r="H7" s="67">
        <v>1</v>
      </c>
      <c r="I7" s="67">
        <v>3.147</v>
      </c>
      <c r="J7" s="67">
        <v>16.738</v>
      </c>
      <c r="K7" s="30">
        <v>4</v>
      </c>
      <c r="L7" s="30">
        <v>2</v>
      </c>
      <c r="M7" s="30">
        <v>-1</v>
      </c>
      <c r="N7" s="30">
        <v>0</v>
      </c>
      <c r="O7" s="30">
        <v>0</v>
      </c>
      <c r="P7" s="30">
        <v>0.002</v>
      </c>
      <c r="Q7" s="30">
        <v>0</v>
      </c>
      <c r="R7" s="30">
        <v>0</v>
      </c>
    </row>
    <row r="8" s="17" customFormat="1" ht="20.25" spans="1:18">
      <c r="A8" s="66">
        <v>516260</v>
      </c>
      <c r="B8" s="66" t="s">
        <v>25</v>
      </c>
      <c r="C8" s="66">
        <v>0.652</v>
      </c>
      <c r="D8" s="66">
        <v>0.743</v>
      </c>
      <c r="E8" s="66">
        <v>1</v>
      </c>
      <c r="F8" s="67">
        <v>0</v>
      </c>
      <c r="G8" s="67">
        <v>0</v>
      </c>
      <c r="H8" s="67">
        <v>1</v>
      </c>
      <c r="I8" s="67">
        <v>0.268</v>
      </c>
      <c r="J8" s="67">
        <v>12.483</v>
      </c>
      <c r="K8" s="30">
        <v>3</v>
      </c>
      <c r="L8" s="30">
        <v>0</v>
      </c>
      <c r="M8" s="30">
        <v>-1</v>
      </c>
      <c r="N8" s="30">
        <v>1</v>
      </c>
      <c r="O8" s="30">
        <v>0</v>
      </c>
      <c r="P8" s="30">
        <v>0.002</v>
      </c>
      <c r="Q8" s="30">
        <v>0</v>
      </c>
      <c r="R8" s="30">
        <v>0</v>
      </c>
    </row>
    <row r="9" s="17" customFormat="1" ht="20.25" spans="1:18">
      <c r="A9" s="66">
        <v>561310</v>
      </c>
      <c r="B9" s="66" t="s">
        <v>26</v>
      </c>
      <c r="C9" s="66">
        <v>0.541</v>
      </c>
      <c r="D9" s="66">
        <v>0.66</v>
      </c>
      <c r="E9" s="66">
        <v>1</v>
      </c>
      <c r="F9" s="67">
        <v>0</v>
      </c>
      <c r="G9" s="67">
        <v>0</v>
      </c>
      <c r="H9" s="67">
        <v>1</v>
      </c>
      <c r="I9" s="67">
        <v>4.07</v>
      </c>
      <c r="J9" s="67">
        <v>21.366</v>
      </c>
      <c r="K9" s="30">
        <v>4</v>
      </c>
      <c r="L9" s="30">
        <v>0</v>
      </c>
      <c r="M9" s="30">
        <v>-1</v>
      </c>
      <c r="N9" s="30">
        <v>0</v>
      </c>
      <c r="O9" s="30">
        <v>0</v>
      </c>
      <c r="P9" s="30">
        <v>0.002</v>
      </c>
      <c r="Q9" s="30">
        <v>0</v>
      </c>
      <c r="R9" s="30">
        <v>0</v>
      </c>
    </row>
    <row r="10" s="17" customFormat="1" ht="20.25" spans="1:19">
      <c r="A10" s="66">
        <v>562850</v>
      </c>
      <c r="B10" s="66" t="s">
        <v>27</v>
      </c>
      <c r="C10" s="66">
        <v>1.025</v>
      </c>
      <c r="D10" s="66">
        <v>1.151</v>
      </c>
      <c r="E10" s="66">
        <v>1</v>
      </c>
      <c r="F10" s="67">
        <v>0</v>
      </c>
      <c r="G10" s="67">
        <v>0</v>
      </c>
      <c r="H10" s="67">
        <v>1</v>
      </c>
      <c r="I10" s="67">
        <v>0.519</v>
      </c>
      <c r="J10" s="67">
        <v>11.409</v>
      </c>
      <c r="K10" s="30">
        <v>2</v>
      </c>
      <c r="L10" s="30">
        <v>0</v>
      </c>
      <c r="M10" s="30">
        <v>0</v>
      </c>
      <c r="N10" s="30">
        <v>0</v>
      </c>
      <c r="O10" s="30">
        <v>0</v>
      </c>
      <c r="P10" s="30">
        <v>0.002</v>
      </c>
      <c r="Q10" s="30">
        <v>0</v>
      </c>
      <c r="R10" s="30">
        <v>0</v>
      </c>
      <c r="S10" s="81"/>
    </row>
    <row r="11" s="17" customFormat="1" ht="20.25" spans="1:18">
      <c r="A11" s="66">
        <v>562960</v>
      </c>
      <c r="B11" s="66" t="s">
        <v>28</v>
      </c>
      <c r="C11" s="66">
        <v>1.015</v>
      </c>
      <c r="D11" s="66">
        <v>1.139</v>
      </c>
      <c r="E11" s="66">
        <v>1</v>
      </c>
      <c r="F11" s="67">
        <v>0</v>
      </c>
      <c r="G11" s="67">
        <v>0</v>
      </c>
      <c r="H11" s="67">
        <v>1</v>
      </c>
      <c r="I11" s="67">
        <v>0.088</v>
      </c>
      <c r="J11" s="67">
        <v>10.965</v>
      </c>
      <c r="K11" s="30">
        <v>4</v>
      </c>
      <c r="L11" s="30">
        <v>1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</row>
    <row r="12" s="17" customFormat="1" ht="20.25" spans="1:18">
      <c r="A12" s="78">
        <v>159503</v>
      </c>
      <c r="B12" s="78" t="s">
        <v>29</v>
      </c>
      <c r="C12" s="68">
        <v>0.918</v>
      </c>
      <c r="D12" s="68">
        <v>1.069</v>
      </c>
      <c r="E12" s="68">
        <v>0</v>
      </c>
      <c r="F12" s="68">
        <v>1</v>
      </c>
      <c r="G12" s="67">
        <v>0</v>
      </c>
      <c r="H12" s="67">
        <v>0</v>
      </c>
      <c r="I12" s="67">
        <v>0</v>
      </c>
      <c r="J12" s="67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0.002</v>
      </c>
      <c r="Q12" s="30">
        <v>0</v>
      </c>
      <c r="R12" s="30">
        <v>0</v>
      </c>
    </row>
    <row r="13" s="17" customFormat="1" ht="20.25" spans="1:18">
      <c r="A13" s="78">
        <v>159613</v>
      </c>
      <c r="B13" s="78" t="s">
        <v>30</v>
      </c>
      <c r="C13" s="68">
        <v>0.613</v>
      </c>
      <c r="D13" s="68">
        <v>0.765</v>
      </c>
      <c r="E13" s="68">
        <v>0</v>
      </c>
      <c r="F13" s="68">
        <v>1</v>
      </c>
      <c r="G13" s="67">
        <v>0</v>
      </c>
      <c r="H13" s="67">
        <v>0</v>
      </c>
      <c r="I13" s="67">
        <v>0</v>
      </c>
      <c r="J13" s="67">
        <v>0.809</v>
      </c>
      <c r="K13" s="30">
        <v>0</v>
      </c>
      <c r="L13" s="30">
        <v>1</v>
      </c>
      <c r="M13" s="30">
        <v>0</v>
      </c>
      <c r="N13" s="30">
        <v>0</v>
      </c>
      <c r="O13" s="30">
        <v>0</v>
      </c>
      <c r="P13" s="30">
        <v>0.002</v>
      </c>
      <c r="Q13" s="30">
        <v>0</v>
      </c>
      <c r="R13" s="30">
        <v>0</v>
      </c>
    </row>
    <row r="14" ht="20.25" spans="1:18">
      <c r="A14" s="78">
        <v>159671</v>
      </c>
      <c r="B14" s="78" t="s">
        <v>31</v>
      </c>
      <c r="C14" s="68">
        <v>0.603</v>
      </c>
      <c r="D14" s="68">
        <v>0.737</v>
      </c>
      <c r="E14" s="68">
        <v>0</v>
      </c>
      <c r="F14" s="68">
        <v>1</v>
      </c>
      <c r="G14" s="67">
        <v>0</v>
      </c>
      <c r="H14" s="67">
        <v>0</v>
      </c>
      <c r="I14" s="67">
        <v>0</v>
      </c>
      <c r="J14" s="67">
        <v>0</v>
      </c>
      <c r="K14" s="30">
        <v>1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</row>
    <row r="15" ht="20.25" spans="1:18">
      <c r="A15" s="78">
        <v>159748</v>
      </c>
      <c r="B15" s="78" t="s">
        <v>32</v>
      </c>
      <c r="C15" s="68">
        <v>0.458</v>
      </c>
      <c r="D15" s="68">
        <v>0.566</v>
      </c>
      <c r="E15" s="68">
        <v>0</v>
      </c>
      <c r="F15" s="68">
        <v>1</v>
      </c>
      <c r="G15" s="67">
        <v>0</v>
      </c>
      <c r="H15" s="67">
        <v>0</v>
      </c>
      <c r="I15" s="67">
        <v>0</v>
      </c>
      <c r="J15" s="67">
        <v>0.218</v>
      </c>
      <c r="K15" s="30">
        <v>1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</row>
    <row r="16" ht="20.25" spans="1:18">
      <c r="A16" s="78">
        <v>159761</v>
      </c>
      <c r="B16" s="78" t="s">
        <v>33</v>
      </c>
      <c r="C16" s="68">
        <v>0.432</v>
      </c>
      <c r="D16" s="68">
        <v>0.496</v>
      </c>
      <c r="E16" s="68">
        <v>0</v>
      </c>
      <c r="F16" s="68">
        <v>1</v>
      </c>
      <c r="G16" s="67">
        <v>0</v>
      </c>
      <c r="H16" s="67">
        <v>0</v>
      </c>
      <c r="I16" s="67">
        <v>0</v>
      </c>
      <c r="J16" s="67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0.001</v>
      </c>
      <c r="Q16" s="30">
        <v>0</v>
      </c>
      <c r="R16" s="30">
        <v>0</v>
      </c>
    </row>
    <row r="17" ht="20.25" spans="1:18">
      <c r="A17" s="68">
        <v>159796</v>
      </c>
      <c r="B17" s="68" t="s">
        <v>34</v>
      </c>
      <c r="C17" s="68">
        <v>0.483</v>
      </c>
      <c r="D17" s="68">
        <v>0.58</v>
      </c>
      <c r="E17" s="68">
        <v>0</v>
      </c>
      <c r="F17" s="68">
        <v>1</v>
      </c>
      <c r="G17" s="67">
        <v>0</v>
      </c>
      <c r="H17" s="67">
        <v>0</v>
      </c>
      <c r="I17" s="67">
        <v>0</v>
      </c>
      <c r="J17" s="67">
        <v>0.821</v>
      </c>
      <c r="K17" s="30">
        <v>0</v>
      </c>
      <c r="L17" s="30">
        <v>2</v>
      </c>
      <c r="M17" s="30">
        <v>0</v>
      </c>
      <c r="N17" s="30">
        <v>1</v>
      </c>
      <c r="O17" s="30">
        <v>0</v>
      </c>
      <c r="P17" s="30">
        <v>0.003</v>
      </c>
      <c r="Q17" s="30">
        <v>0</v>
      </c>
      <c r="R17" s="30">
        <v>0</v>
      </c>
    </row>
    <row r="18" ht="20.25" spans="1:18">
      <c r="A18" s="68">
        <v>159808</v>
      </c>
      <c r="B18" s="68" t="s">
        <v>35</v>
      </c>
      <c r="C18" s="68">
        <v>0.631</v>
      </c>
      <c r="D18" s="68">
        <v>0.718</v>
      </c>
      <c r="E18" s="68">
        <v>0</v>
      </c>
      <c r="F18" s="68">
        <v>1</v>
      </c>
      <c r="G18" s="67">
        <v>0</v>
      </c>
      <c r="H18" s="67">
        <v>0</v>
      </c>
      <c r="I18" s="67">
        <v>0</v>
      </c>
      <c r="J18" s="67">
        <v>1.097</v>
      </c>
      <c r="K18" s="30">
        <v>0</v>
      </c>
      <c r="L18" s="30">
        <v>2</v>
      </c>
      <c r="M18" s="30">
        <v>0</v>
      </c>
      <c r="N18" s="30">
        <v>0</v>
      </c>
      <c r="O18" s="30">
        <v>0</v>
      </c>
      <c r="P18" s="30">
        <v>0.002</v>
      </c>
      <c r="Q18" s="30">
        <v>0</v>
      </c>
      <c r="R18" s="30">
        <v>0</v>
      </c>
    </row>
    <row r="19" ht="20.25" spans="1:18">
      <c r="A19" s="68">
        <v>159820</v>
      </c>
      <c r="B19" s="68" t="s">
        <v>36</v>
      </c>
      <c r="C19" s="68">
        <v>0.812</v>
      </c>
      <c r="D19" s="68">
        <v>0.911</v>
      </c>
      <c r="E19" s="68">
        <v>0</v>
      </c>
      <c r="F19" s="68">
        <v>1</v>
      </c>
      <c r="G19" s="67">
        <v>0</v>
      </c>
      <c r="H19" s="67">
        <v>0</v>
      </c>
      <c r="I19" s="67">
        <v>0</v>
      </c>
      <c r="J19" s="67">
        <v>0.123</v>
      </c>
      <c r="K19" s="30">
        <v>0</v>
      </c>
      <c r="L19" s="30">
        <v>0</v>
      </c>
      <c r="M19" s="30">
        <v>0</v>
      </c>
      <c r="N19" s="30">
        <v>-1</v>
      </c>
      <c r="O19" s="30">
        <v>0</v>
      </c>
      <c r="P19" s="30">
        <v>0</v>
      </c>
      <c r="Q19" s="30">
        <v>0</v>
      </c>
      <c r="R19" s="30">
        <v>0</v>
      </c>
    </row>
    <row r="20" ht="20.25" spans="1:18">
      <c r="A20" s="68">
        <v>159861</v>
      </c>
      <c r="B20" s="68" t="s">
        <v>37</v>
      </c>
      <c r="C20" s="68">
        <v>0.763</v>
      </c>
      <c r="D20" s="68">
        <v>0.87</v>
      </c>
      <c r="E20" s="68">
        <v>0</v>
      </c>
      <c r="F20" s="68">
        <v>1</v>
      </c>
      <c r="G20" s="67">
        <v>0</v>
      </c>
      <c r="H20" s="67">
        <v>0</v>
      </c>
      <c r="I20" s="67">
        <v>0</v>
      </c>
      <c r="J20" s="67">
        <v>1.548</v>
      </c>
      <c r="K20" s="30">
        <v>1</v>
      </c>
      <c r="L20" s="30">
        <v>0</v>
      </c>
      <c r="M20" s="30">
        <v>-1</v>
      </c>
      <c r="N20" s="30">
        <v>0</v>
      </c>
      <c r="O20" s="30">
        <v>0</v>
      </c>
      <c r="P20" s="30">
        <v>0.003</v>
      </c>
      <c r="Q20" s="30">
        <v>0</v>
      </c>
      <c r="R20" s="30">
        <v>0</v>
      </c>
    </row>
    <row r="21" ht="20.25" spans="1:18">
      <c r="A21" s="68">
        <v>159886</v>
      </c>
      <c r="B21" s="68" t="s">
        <v>38</v>
      </c>
      <c r="C21" s="68">
        <v>0.679</v>
      </c>
      <c r="D21" s="68">
        <v>0.776</v>
      </c>
      <c r="E21" s="68">
        <v>0</v>
      </c>
      <c r="F21" s="68">
        <v>1</v>
      </c>
      <c r="G21" s="67">
        <v>0</v>
      </c>
      <c r="H21" s="67">
        <v>0</v>
      </c>
      <c r="I21" s="67">
        <v>0</v>
      </c>
      <c r="J21" s="67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0.001</v>
      </c>
      <c r="Q21" s="30">
        <v>0</v>
      </c>
      <c r="R21" s="30">
        <v>0</v>
      </c>
    </row>
    <row r="22" ht="20.25" spans="1:18">
      <c r="A22" s="68">
        <v>159966</v>
      </c>
      <c r="B22" s="68" t="s">
        <v>39</v>
      </c>
      <c r="C22" s="68">
        <v>0.385</v>
      </c>
      <c r="D22" s="68">
        <v>0.436</v>
      </c>
      <c r="E22" s="68">
        <v>0</v>
      </c>
      <c r="F22" s="68">
        <v>1</v>
      </c>
      <c r="G22" s="67">
        <v>0</v>
      </c>
      <c r="H22" s="67">
        <v>0</v>
      </c>
      <c r="I22" s="67">
        <v>0</v>
      </c>
      <c r="J22" s="67">
        <v>0.517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0.001</v>
      </c>
      <c r="Q22" s="30">
        <v>0</v>
      </c>
      <c r="R22" s="30">
        <v>0</v>
      </c>
    </row>
    <row r="23" ht="20.25" spans="1:18">
      <c r="A23" s="68">
        <v>159968</v>
      </c>
      <c r="B23" s="68" t="s">
        <v>40</v>
      </c>
      <c r="C23" s="68">
        <v>5.953</v>
      </c>
      <c r="D23" s="68">
        <v>6.715</v>
      </c>
      <c r="E23" s="68">
        <v>0</v>
      </c>
      <c r="F23" s="68">
        <v>1</v>
      </c>
      <c r="G23" s="67">
        <v>0</v>
      </c>
      <c r="H23" s="67">
        <v>0</v>
      </c>
      <c r="I23" s="67">
        <v>0</v>
      </c>
      <c r="J23" s="67">
        <v>0.368</v>
      </c>
      <c r="K23" s="30">
        <v>0</v>
      </c>
      <c r="L23" s="30">
        <v>2</v>
      </c>
      <c r="M23" s="30">
        <v>0</v>
      </c>
      <c r="N23" s="30">
        <v>0</v>
      </c>
      <c r="O23" s="30">
        <v>0</v>
      </c>
      <c r="P23" s="30">
        <v>0.007</v>
      </c>
      <c r="Q23" s="30">
        <v>0</v>
      </c>
      <c r="R23" s="30">
        <v>-1</v>
      </c>
    </row>
    <row r="24" ht="20.25" spans="1:18">
      <c r="A24" s="68">
        <v>510200</v>
      </c>
      <c r="B24" s="68" t="s">
        <v>41</v>
      </c>
      <c r="C24" s="68">
        <v>0.931</v>
      </c>
      <c r="D24" s="68">
        <v>1.069</v>
      </c>
      <c r="E24" s="68">
        <v>0</v>
      </c>
      <c r="F24" s="68">
        <v>1</v>
      </c>
      <c r="G24" s="67">
        <v>0</v>
      </c>
      <c r="H24" s="67">
        <v>0</v>
      </c>
      <c r="I24" s="67">
        <v>0</v>
      </c>
      <c r="J24" s="67">
        <v>0.107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0.002</v>
      </c>
      <c r="Q24" s="30">
        <v>0</v>
      </c>
      <c r="R24" s="30">
        <v>0</v>
      </c>
    </row>
    <row r="25" ht="20.25" spans="1:18">
      <c r="A25" s="68">
        <v>510500</v>
      </c>
      <c r="B25" s="68" t="s">
        <v>42</v>
      </c>
      <c r="C25" s="68">
        <v>4.965</v>
      </c>
      <c r="D25" s="68">
        <v>5.572</v>
      </c>
      <c r="E25" s="68">
        <v>0</v>
      </c>
      <c r="F25" s="68">
        <v>1</v>
      </c>
      <c r="G25" s="67">
        <v>0</v>
      </c>
      <c r="H25" s="67">
        <v>0</v>
      </c>
      <c r="I25" s="67">
        <v>0</v>
      </c>
      <c r="J25" s="67">
        <v>0.02</v>
      </c>
      <c r="K25" s="30">
        <v>0</v>
      </c>
      <c r="L25" s="30">
        <v>2</v>
      </c>
      <c r="M25" s="30">
        <v>0</v>
      </c>
      <c r="N25" s="30">
        <v>0</v>
      </c>
      <c r="O25" s="30">
        <v>0</v>
      </c>
      <c r="P25" s="30">
        <v>0.006</v>
      </c>
      <c r="Q25" s="30">
        <v>0</v>
      </c>
      <c r="R25" s="30">
        <v>0</v>
      </c>
    </row>
    <row r="26" ht="20.25" spans="1:18">
      <c r="A26" s="68">
        <v>512580</v>
      </c>
      <c r="B26" s="68" t="s">
        <v>43</v>
      </c>
      <c r="C26" s="68">
        <v>0.869</v>
      </c>
      <c r="D26" s="68">
        <v>0.98</v>
      </c>
      <c r="E26" s="68">
        <v>0</v>
      </c>
      <c r="F26" s="68">
        <v>1</v>
      </c>
      <c r="G26" s="67">
        <v>0</v>
      </c>
      <c r="H26" s="67">
        <v>0</v>
      </c>
      <c r="I26" s="67">
        <v>0</v>
      </c>
      <c r="J26" s="67">
        <v>1.138</v>
      </c>
      <c r="K26" s="30">
        <v>1</v>
      </c>
      <c r="L26" s="30">
        <v>0</v>
      </c>
      <c r="M26" s="30">
        <v>0</v>
      </c>
      <c r="N26" s="30">
        <v>0</v>
      </c>
      <c r="O26" s="30">
        <v>0</v>
      </c>
      <c r="P26" s="30">
        <v>0.002</v>
      </c>
      <c r="Q26" s="30">
        <v>0</v>
      </c>
      <c r="R26" s="30">
        <v>0</v>
      </c>
    </row>
    <row r="27" ht="20.25" spans="1:18">
      <c r="A27" s="68">
        <v>515400</v>
      </c>
      <c r="B27" s="68" t="s">
        <v>44</v>
      </c>
      <c r="C27" s="68">
        <v>0.592</v>
      </c>
      <c r="D27" s="68">
        <v>0.751</v>
      </c>
      <c r="E27" s="68">
        <v>0</v>
      </c>
      <c r="F27" s="68">
        <v>1</v>
      </c>
      <c r="G27" s="67">
        <v>0</v>
      </c>
      <c r="H27" s="67">
        <v>0</v>
      </c>
      <c r="I27" s="67">
        <v>0</v>
      </c>
      <c r="J27" s="67">
        <v>0.169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0.002</v>
      </c>
      <c r="Q27" s="30">
        <v>0</v>
      </c>
      <c r="R27" s="30">
        <v>0</v>
      </c>
    </row>
    <row r="28" ht="20.25" spans="1:18">
      <c r="A28" s="68">
        <v>516000</v>
      </c>
      <c r="B28" s="68" t="s">
        <v>45</v>
      </c>
      <c r="C28" s="68">
        <v>0.626</v>
      </c>
      <c r="D28" s="68">
        <v>0.796</v>
      </c>
      <c r="E28" s="68">
        <v>0</v>
      </c>
      <c r="F28" s="68">
        <v>1</v>
      </c>
      <c r="G28" s="67">
        <v>0</v>
      </c>
      <c r="H28" s="67">
        <v>0</v>
      </c>
      <c r="I28" s="67">
        <v>0</v>
      </c>
      <c r="J28" s="67">
        <v>0.318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0.003</v>
      </c>
      <c r="Q28" s="30">
        <v>0</v>
      </c>
      <c r="R28" s="30">
        <v>0</v>
      </c>
    </row>
    <row r="29" ht="20.25" spans="1:18">
      <c r="A29" s="68">
        <v>516480</v>
      </c>
      <c r="B29" s="68" t="s">
        <v>46</v>
      </c>
      <c r="C29" s="68">
        <v>0.528</v>
      </c>
      <c r="D29" s="68">
        <v>0.608</v>
      </c>
      <c r="E29" s="68">
        <v>0</v>
      </c>
      <c r="F29" s="68">
        <v>1</v>
      </c>
      <c r="G29" s="67">
        <v>0</v>
      </c>
      <c r="H29" s="67">
        <v>0</v>
      </c>
      <c r="I29" s="67">
        <v>0</v>
      </c>
      <c r="J29" s="67">
        <v>0.377</v>
      </c>
      <c r="K29" s="30">
        <v>3</v>
      </c>
      <c r="L29" s="30">
        <v>0</v>
      </c>
      <c r="M29" s="30">
        <v>0</v>
      </c>
      <c r="N29" s="30">
        <v>1</v>
      </c>
      <c r="O29" s="30">
        <v>0</v>
      </c>
      <c r="P29" s="30">
        <v>0.001</v>
      </c>
      <c r="Q29" s="30">
        <v>0</v>
      </c>
      <c r="R29" s="30">
        <v>0</v>
      </c>
    </row>
    <row r="30" ht="20.25" spans="1:18">
      <c r="A30" s="68">
        <v>516700</v>
      </c>
      <c r="B30" s="68" t="s">
        <v>47</v>
      </c>
      <c r="C30" s="68">
        <v>0.628</v>
      </c>
      <c r="D30" s="68">
        <v>0.794</v>
      </c>
      <c r="E30" s="68">
        <v>0</v>
      </c>
      <c r="F30" s="68">
        <v>1</v>
      </c>
      <c r="G30" s="67">
        <v>0</v>
      </c>
      <c r="H30" s="67">
        <v>0</v>
      </c>
      <c r="I30" s="67">
        <v>0</v>
      </c>
      <c r="J30" s="67">
        <v>0</v>
      </c>
      <c r="K30" s="30">
        <v>0</v>
      </c>
      <c r="L30" s="30">
        <v>1</v>
      </c>
      <c r="M30" s="30">
        <v>0</v>
      </c>
      <c r="N30" s="30">
        <v>-1</v>
      </c>
      <c r="O30" s="30">
        <v>1</v>
      </c>
      <c r="P30" s="30">
        <v>0.002</v>
      </c>
      <c r="Q30" s="30">
        <v>0</v>
      </c>
      <c r="R30" s="30">
        <v>0</v>
      </c>
    </row>
    <row r="31" ht="20.25" spans="1:18">
      <c r="A31" s="68">
        <v>517990</v>
      </c>
      <c r="B31" s="68" t="s">
        <v>48</v>
      </c>
      <c r="C31" s="68">
        <v>0.662</v>
      </c>
      <c r="D31" s="68">
        <v>0.787</v>
      </c>
      <c r="E31" s="68">
        <v>0</v>
      </c>
      <c r="F31" s="68">
        <v>1</v>
      </c>
      <c r="G31" s="67">
        <v>0</v>
      </c>
      <c r="H31" s="67">
        <v>0</v>
      </c>
      <c r="I31" s="67">
        <v>0</v>
      </c>
      <c r="J31" s="67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0.002</v>
      </c>
      <c r="Q31" s="30">
        <v>0</v>
      </c>
      <c r="R31" s="30">
        <v>-1</v>
      </c>
    </row>
    <row r="32" ht="20.25" spans="1:18">
      <c r="A32" s="68">
        <v>561160</v>
      </c>
      <c r="B32" s="68" t="s">
        <v>49</v>
      </c>
      <c r="C32" s="68">
        <v>0.406</v>
      </c>
      <c r="D32" s="68">
        <v>0.489</v>
      </c>
      <c r="E32" s="68">
        <v>0</v>
      </c>
      <c r="F32" s="68">
        <v>1</v>
      </c>
      <c r="G32" s="67">
        <v>0</v>
      </c>
      <c r="H32" s="67">
        <v>0</v>
      </c>
      <c r="I32" s="67">
        <v>0</v>
      </c>
      <c r="J32" s="67">
        <v>1.217</v>
      </c>
      <c r="K32" s="30">
        <v>1</v>
      </c>
      <c r="L32" s="30">
        <v>0</v>
      </c>
      <c r="M32" s="30">
        <v>0</v>
      </c>
      <c r="N32" s="30">
        <v>1</v>
      </c>
      <c r="O32" s="30">
        <v>0</v>
      </c>
      <c r="P32" s="30">
        <v>0.003</v>
      </c>
      <c r="Q32" s="30">
        <v>0</v>
      </c>
      <c r="R32" s="30">
        <v>0</v>
      </c>
    </row>
    <row r="33" ht="20.25" spans="1:18">
      <c r="A33" s="68">
        <v>561910</v>
      </c>
      <c r="B33" s="68" t="s">
        <v>50</v>
      </c>
      <c r="C33" s="68">
        <v>0.401</v>
      </c>
      <c r="D33" s="68">
        <v>0.482</v>
      </c>
      <c r="E33" s="68">
        <v>0</v>
      </c>
      <c r="F33" s="68">
        <v>1</v>
      </c>
      <c r="G33" s="67">
        <v>0</v>
      </c>
      <c r="H33" s="67">
        <v>0</v>
      </c>
      <c r="I33" s="67">
        <v>0</v>
      </c>
      <c r="J33" s="67">
        <v>1.474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0.002</v>
      </c>
      <c r="Q33" s="30">
        <v>0</v>
      </c>
      <c r="R33" s="30">
        <v>0</v>
      </c>
    </row>
    <row r="34" ht="20.25" spans="1:18">
      <c r="A34" s="68">
        <v>562360</v>
      </c>
      <c r="B34" s="68" t="s">
        <v>51</v>
      </c>
      <c r="C34" s="68">
        <v>0.66</v>
      </c>
      <c r="D34" s="68">
        <v>0.824</v>
      </c>
      <c r="E34" s="68">
        <v>0</v>
      </c>
      <c r="F34" s="68">
        <v>1</v>
      </c>
      <c r="G34" s="67">
        <v>0</v>
      </c>
      <c r="H34" s="67">
        <v>0</v>
      </c>
      <c r="I34" s="67">
        <v>0</v>
      </c>
      <c r="J34" s="67">
        <v>0</v>
      </c>
      <c r="K34" s="30">
        <v>0</v>
      </c>
      <c r="L34" s="30">
        <v>2</v>
      </c>
      <c r="M34" s="30">
        <v>0</v>
      </c>
      <c r="N34" s="30">
        <v>-1</v>
      </c>
      <c r="O34" s="30">
        <v>0</v>
      </c>
      <c r="P34" s="30">
        <v>0</v>
      </c>
      <c r="Q34" s="30">
        <v>0</v>
      </c>
      <c r="R34" s="30">
        <v>0</v>
      </c>
    </row>
    <row r="35" ht="20.25" spans="1:18">
      <c r="A35" s="68">
        <v>562880</v>
      </c>
      <c r="B35" s="68" t="s">
        <v>52</v>
      </c>
      <c r="C35" s="68">
        <v>0.423</v>
      </c>
      <c r="D35" s="68">
        <v>0.509</v>
      </c>
      <c r="E35" s="68">
        <v>0</v>
      </c>
      <c r="F35" s="68">
        <v>1</v>
      </c>
      <c r="G35" s="67">
        <v>0</v>
      </c>
      <c r="H35" s="67">
        <v>0</v>
      </c>
      <c r="I35" s="67">
        <v>0</v>
      </c>
      <c r="J35" s="67">
        <v>0.704</v>
      </c>
      <c r="K35" s="30">
        <v>0</v>
      </c>
      <c r="L35" s="30">
        <v>0</v>
      </c>
      <c r="M35" s="30">
        <v>0</v>
      </c>
      <c r="N35" s="30">
        <v>1</v>
      </c>
      <c r="O35" s="30">
        <v>0</v>
      </c>
      <c r="P35" s="30">
        <v>0.002</v>
      </c>
      <c r="Q35" s="30">
        <v>0</v>
      </c>
      <c r="R35" s="30">
        <v>0</v>
      </c>
    </row>
    <row r="36" ht="20.25" spans="1:18">
      <c r="A36" s="68">
        <v>562920</v>
      </c>
      <c r="B36" s="68" t="s">
        <v>30</v>
      </c>
      <c r="C36" s="68">
        <v>0.649</v>
      </c>
      <c r="D36" s="68">
        <v>0.815</v>
      </c>
      <c r="E36" s="68">
        <v>0</v>
      </c>
      <c r="F36" s="68">
        <v>1</v>
      </c>
      <c r="G36" s="67">
        <v>0</v>
      </c>
      <c r="H36" s="67">
        <v>0</v>
      </c>
      <c r="I36" s="67">
        <v>0</v>
      </c>
      <c r="J36" s="67">
        <v>1.368</v>
      </c>
      <c r="K36" s="30">
        <v>0</v>
      </c>
      <c r="L36" s="30">
        <v>2</v>
      </c>
      <c r="M36" s="30">
        <v>0</v>
      </c>
      <c r="N36" s="30">
        <v>0</v>
      </c>
      <c r="O36" s="30">
        <v>0</v>
      </c>
      <c r="P36" s="30">
        <v>0.002</v>
      </c>
      <c r="Q36" s="30">
        <v>0</v>
      </c>
      <c r="R36" s="30">
        <v>0</v>
      </c>
    </row>
    <row r="37" ht="20.25" spans="1:18">
      <c r="A37" s="79">
        <v>159501</v>
      </c>
      <c r="B37" s="79" t="s">
        <v>53</v>
      </c>
      <c r="C37" s="80">
        <v>1.141</v>
      </c>
      <c r="D37" s="80">
        <v>1.323</v>
      </c>
      <c r="E37" s="80">
        <v>0</v>
      </c>
      <c r="F37" s="80">
        <v>0</v>
      </c>
      <c r="G37" s="80">
        <v>0</v>
      </c>
      <c r="H37" s="80">
        <v>1</v>
      </c>
      <c r="I37" s="67">
        <v>7.612</v>
      </c>
      <c r="J37" s="67">
        <v>20.321</v>
      </c>
      <c r="K37" s="30">
        <v>4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</row>
    <row r="38" ht="20.25" spans="1:18">
      <c r="A38" s="79">
        <v>159502</v>
      </c>
      <c r="B38" s="79" t="s">
        <v>54</v>
      </c>
      <c r="C38" s="80">
        <v>0.864</v>
      </c>
      <c r="D38" s="80">
        <v>1.074</v>
      </c>
      <c r="E38" s="80">
        <v>0</v>
      </c>
      <c r="F38" s="80">
        <v>0</v>
      </c>
      <c r="G38" s="80">
        <v>0</v>
      </c>
      <c r="H38" s="80">
        <v>1</v>
      </c>
      <c r="I38" s="67">
        <v>2.275</v>
      </c>
      <c r="J38" s="67">
        <v>21.383</v>
      </c>
      <c r="K38" s="30">
        <v>3</v>
      </c>
      <c r="L38" s="30">
        <v>2</v>
      </c>
      <c r="M38" s="30">
        <v>0</v>
      </c>
      <c r="N38" s="30">
        <v>0</v>
      </c>
      <c r="O38" s="30">
        <v>0</v>
      </c>
      <c r="P38" s="30">
        <v>-0.001</v>
      </c>
      <c r="Q38" s="30">
        <v>0</v>
      </c>
      <c r="R38" s="30">
        <v>0</v>
      </c>
    </row>
    <row r="39" ht="20.25" spans="1:18">
      <c r="A39" s="79">
        <v>159509</v>
      </c>
      <c r="B39" s="79" t="s">
        <v>55</v>
      </c>
      <c r="C39" s="80">
        <v>1.221</v>
      </c>
      <c r="D39" s="80">
        <v>1.617</v>
      </c>
      <c r="E39" s="80">
        <v>0</v>
      </c>
      <c r="F39" s="80">
        <v>0</v>
      </c>
      <c r="G39" s="80">
        <v>0</v>
      </c>
      <c r="H39" s="80">
        <v>1</v>
      </c>
      <c r="I39" s="67">
        <v>4.77</v>
      </c>
      <c r="J39" s="67">
        <v>28.092</v>
      </c>
      <c r="K39" s="30">
        <v>2</v>
      </c>
      <c r="L39" s="30">
        <v>0</v>
      </c>
      <c r="M39" s="30">
        <v>0</v>
      </c>
      <c r="N39" s="30">
        <v>0</v>
      </c>
      <c r="O39" s="30">
        <v>0</v>
      </c>
      <c r="P39" s="30">
        <v>-0.003</v>
      </c>
      <c r="Q39" s="30">
        <v>0</v>
      </c>
      <c r="R39" s="30">
        <v>0</v>
      </c>
    </row>
    <row r="40" ht="20.25" spans="1:18">
      <c r="A40" s="79">
        <v>159513</v>
      </c>
      <c r="B40" s="79" t="s">
        <v>56</v>
      </c>
      <c r="C40" s="80">
        <v>1.035</v>
      </c>
      <c r="D40" s="80">
        <v>1.187</v>
      </c>
      <c r="E40" s="80">
        <v>0</v>
      </c>
      <c r="F40" s="80">
        <v>0</v>
      </c>
      <c r="G40" s="80">
        <v>0</v>
      </c>
      <c r="H40" s="80">
        <v>1</v>
      </c>
      <c r="I40" s="67">
        <v>6.756</v>
      </c>
      <c r="J40" s="67">
        <v>18.696</v>
      </c>
      <c r="K40" s="30">
        <v>3</v>
      </c>
      <c r="L40" s="30">
        <v>0</v>
      </c>
      <c r="M40" s="30">
        <v>0</v>
      </c>
      <c r="N40" s="30">
        <v>1</v>
      </c>
      <c r="O40" s="30">
        <v>0</v>
      </c>
      <c r="P40" s="30">
        <v>0</v>
      </c>
      <c r="Q40" s="30">
        <v>0</v>
      </c>
      <c r="R40" s="30">
        <v>1</v>
      </c>
    </row>
    <row r="41" ht="20.25" spans="1:18">
      <c r="A41" s="79">
        <v>159611</v>
      </c>
      <c r="B41" s="79" t="s">
        <v>57</v>
      </c>
      <c r="C41" s="80">
        <v>0.93</v>
      </c>
      <c r="D41" s="80">
        <v>1.049</v>
      </c>
      <c r="E41" s="80">
        <v>0</v>
      </c>
      <c r="F41" s="80">
        <v>0</v>
      </c>
      <c r="G41" s="80">
        <v>0</v>
      </c>
      <c r="H41" s="80">
        <v>1</v>
      </c>
      <c r="I41" s="67">
        <v>0.944</v>
      </c>
      <c r="J41" s="67">
        <v>12.181</v>
      </c>
      <c r="K41" s="30">
        <v>4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1</v>
      </c>
    </row>
    <row r="42" ht="20.25" spans="1:18">
      <c r="A42" s="79">
        <v>159612</v>
      </c>
      <c r="B42" s="79" t="s">
        <v>58</v>
      </c>
      <c r="C42" s="80">
        <v>1.346</v>
      </c>
      <c r="D42" s="80">
        <v>1.543</v>
      </c>
      <c r="E42" s="80">
        <v>0</v>
      </c>
      <c r="F42" s="80">
        <v>0</v>
      </c>
      <c r="G42" s="80">
        <v>0</v>
      </c>
      <c r="H42" s="80">
        <v>1</v>
      </c>
      <c r="I42" s="67">
        <v>3.683</v>
      </c>
      <c r="J42" s="67">
        <v>15.98</v>
      </c>
      <c r="K42" s="30">
        <v>4</v>
      </c>
      <c r="L42" s="30">
        <v>0</v>
      </c>
      <c r="M42" s="30">
        <v>0</v>
      </c>
      <c r="N42" s="30">
        <v>0</v>
      </c>
      <c r="O42" s="30">
        <v>0</v>
      </c>
      <c r="P42" s="30">
        <v>0.002</v>
      </c>
      <c r="Q42" s="30">
        <v>0</v>
      </c>
      <c r="R42" s="30">
        <v>1</v>
      </c>
    </row>
    <row r="43" ht="20.25" spans="1:18">
      <c r="A43" s="79">
        <v>159625</v>
      </c>
      <c r="B43" s="79" t="s">
        <v>28</v>
      </c>
      <c r="C43" s="80">
        <v>1.056</v>
      </c>
      <c r="D43" s="80">
        <v>1.183</v>
      </c>
      <c r="E43" s="80">
        <v>0</v>
      </c>
      <c r="F43" s="80">
        <v>0</v>
      </c>
      <c r="G43" s="80">
        <v>0</v>
      </c>
      <c r="H43" s="80">
        <v>1</v>
      </c>
      <c r="I43" s="67">
        <v>0.505</v>
      </c>
      <c r="J43" s="67">
        <v>11.186</v>
      </c>
      <c r="K43" s="30">
        <v>4</v>
      </c>
      <c r="L43" s="30">
        <v>0</v>
      </c>
      <c r="M43" s="30">
        <v>0</v>
      </c>
      <c r="N43" s="30">
        <v>0</v>
      </c>
      <c r="O43" s="30">
        <v>0</v>
      </c>
      <c r="P43" s="30">
        <v>0.001</v>
      </c>
      <c r="Q43" s="30">
        <v>0</v>
      </c>
      <c r="R43" s="30">
        <v>1</v>
      </c>
    </row>
    <row r="44" ht="20.25" spans="1:18">
      <c r="A44" s="79">
        <v>159632</v>
      </c>
      <c r="B44" s="79" t="s">
        <v>59</v>
      </c>
      <c r="C44" s="80">
        <v>1.421</v>
      </c>
      <c r="D44" s="80">
        <v>1.625</v>
      </c>
      <c r="E44" s="80">
        <v>0</v>
      </c>
      <c r="F44" s="80">
        <v>0</v>
      </c>
      <c r="G44" s="80">
        <v>0</v>
      </c>
      <c r="H44" s="80">
        <v>1</v>
      </c>
      <c r="I44" s="67">
        <v>6.823</v>
      </c>
      <c r="J44" s="67">
        <v>18.521</v>
      </c>
      <c r="K44" s="30">
        <v>4</v>
      </c>
      <c r="L44" s="30">
        <v>2</v>
      </c>
      <c r="M44" s="30">
        <v>0</v>
      </c>
      <c r="N44" s="30">
        <v>0</v>
      </c>
      <c r="O44" s="30">
        <v>0</v>
      </c>
      <c r="P44" s="30">
        <v>0.002</v>
      </c>
      <c r="Q44" s="30">
        <v>0</v>
      </c>
      <c r="R44" s="30">
        <v>1</v>
      </c>
    </row>
    <row r="45" ht="20.25" spans="1:18">
      <c r="A45" s="79">
        <v>159649</v>
      </c>
      <c r="B45" s="79" t="s">
        <v>60</v>
      </c>
      <c r="C45" s="80">
        <v>104.026</v>
      </c>
      <c r="D45" s="80">
        <v>105.259</v>
      </c>
      <c r="E45" s="80">
        <v>0</v>
      </c>
      <c r="F45" s="80">
        <v>0</v>
      </c>
      <c r="G45" s="80">
        <v>0</v>
      </c>
      <c r="H45" s="80">
        <v>1</v>
      </c>
      <c r="I45" s="67">
        <v>0.377</v>
      </c>
      <c r="J45" s="67">
        <v>1.544</v>
      </c>
      <c r="K45" s="30">
        <v>4</v>
      </c>
      <c r="L45" s="30">
        <v>0</v>
      </c>
      <c r="M45" s="30">
        <v>-1</v>
      </c>
      <c r="N45" s="30">
        <v>1</v>
      </c>
      <c r="O45" s="30">
        <v>0</v>
      </c>
      <c r="P45" s="30">
        <v>0</v>
      </c>
      <c r="Q45" s="30">
        <v>0</v>
      </c>
      <c r="R45" s="30">
        <v>0</v>
      </c>
    </row>
    <row r="46" ht="20.25" spans="1:18">
      <c r="A46" s="79">
        <v>159650</v>
      </c>
      <c r="B46" s="79" t="s">
        <v>61</v>
      </c>
      <c r="C46" s="80">
        <v>103.355</v>
      </c>
      <c r="D46" s="80">
        <v>104.295</v>
      </c>
      <c r="E46" s="80">
        <v>0</v>
      </c>
      <c r="F46" s="80">
        <v>0</v>
      </c>
      <c r="G46" s="80">
        <v>0</v>
      </c>
      <c r="H46" s="80">
        <v>1</v>
      </c>
      <c r="I46" s="67">
        <v>0.318</v>
      </c>
      <c r="J46" s="67">
        <v>1.217</v>
      </c>
      <c r="K46" s="30">
        <v>4</v>
      </c>
      <c r="L46" s="30">
        <v>2</v>
      </c>
      <c r="M46" s="30">
        <v>-1</v>
      </c>
      <c r="N46" s="30">
        <v>1</v>
      </c>
      <c r="O46" s="30">
        <v>0</v>
      </c>
      <c r="P46" s="30">
        <v>-0.001</v>
      </c>
      <c r="Q46" s="30">
        <v>0</v>
      </c>
      <c r="R46" s="30">
        <v>0</v>
      </c>
    </row>
    <row r="47" ht="20.25" spans="1:18">
      <c r="A47" s="79">
        <v>159651</v>
      </c>
      <c r="B47" s="79" t="s">
        <v>62</v>
      </c>
      <c r="C47" s="80">
        <v>103.16</v>
      </c>
      <c r="D47" s="80">
        <v>104.053</v>
      </c>
      <c r="E47" s="80">
        <v>0</v>
      </c>
      <c r="F47" s="80">
        <v>0</v>
      </c>
      <c r="G47" s="80">
        <v>0</v>
      </c>
      <c r="H47" s="80">
        <v>1</v>
      </c>
      <c r="I47" s="67">
        <v>0.284</v>
      </c>
      <c r="J47" s="67">
        <v>1.139</v>
      </c>
      <c r="K47" s="30">
        <v>4</v>
      </c>
      <c r="L47" s="30">
        <v>1</v>
      </c>
      <c r="M47" s="30">
        <v>-1</v>
      </c>
      <c r="N47" s="30">
        <v>1</v>
      </c>
      <c r="O47" s="30">
        <v>0</v>
      </c>
      <c r="P47" s="30">
        <v>-0.002</v>
      </c>
      <c r="Q47" s="30">
        <v>0</v>
      </c>
      <c r="R47" s="30">
        <v>0</v>
      </c>
    </row>
    <row r="48" ht="20.25" spans="1:18">
      <c r="A48" s="79">
        <v>159655</v>
      </c>
      <c r="B48" s="79" t="s">
        <v>63</v>
      </c>
      <c r="C48" s="80">
        <v>1.307</v>
      </c>
      <c r="D48" s="80">
        <v>1.496</v>
      </c>
      <c r="E48" s="80">
        <v>0</v>
      </c>
      <c r="F48" s="80">
        <v>0</v>
      </c>
      <c r="G48" s="80">
        <v>0</v>
      </c>
      <c r="H48" s="80">
        <v>1</v>
      </c>
      <c r="I48" s="67">
        <v>5.793</v>
      </c>
      <c r="J48" s="67">
        <v>17.695</v>
      </c>
      <c r="K48" s="30">
        <v>4</v>
      </c>
      <c r="L48" s="30">
        <v>2</v>
      </c>
      <c r="M48" s="30">
        <v>0</v>
      </c>
      <c r="N48" s="30">
        <v>0</v>
      </c>
      <c r="O48" s="30">
        <v>0</v>
      </c>
      <c r="P48" s="30">
        <v>0.002</v>
      </c>
      <c r="Q48" s="30">
        <v>0</v>
      </c>
      <c r="R48" s="30">
        <v>1</v>
      </c>
    </row>
    <row r="49" ht="20.25" spans="1:18">
      <c r="A49" s="79">
        <v>159659</v>
      </c>
      <c r="B49" s="79" t="s">
        <v>64</v>
      </c>
      <c r="C49" s="80">
        <v>1.323</v>
      </c>
      <c r="D49" s="80">
        <v>1.52</v>
      </c>
      <c r="E49" s="80">
        <v>0</v>
      </c>
      <c r="F49" s="80">
        <v>0</v>
      </c>
      <c r="G49" s="80">
        <v>0</v>
      </c>
      <c r="H49" s="80">
        <v>1</v>
      </c>
      <c r="I49" s="67">
        <v>5.473</v>
      </c>
      <c r="J49" s="67">
        <v>17.724</v>
      </c>
      <c r="K49" s="30">
        <v>4</v>
      </c>
      <c r="L49" s="30">
        <v>2</v>
      </c>
      <c r="M49" s="30">
        <v>0</v>
      </c>
      <c r="N49" s="30">
        <v>0</v>
      </c>
      <c r="O49" s="30">
        <v>0</v>
      </c>
      <c r="P49" s="30">
        <v>0.002</v>
      </c>
      <c r="Q49" s="30">
        <v>0</v>
      </c>
      <c r="R49" s="30">
        <v>1</v>
      </c>
    </row>
    <row r="50" ht="20.25" spans="1:18">
      <c r="A50" s="79">
        <v>159660</v>
      </c>
      <c r="B50" s="79" t="s">
        <v>65</v>
      </c>
      <c r="C50" s="80">
        <v>1.351</v>
      </c>
      <c r="D50" s="80">
        <v>1.54</v>
      </c>
      <c r="E50" s="80">
        <v>0</v>
      </c>
      <c r="F50" s="80">
        <v>0</v>
      </c>
      <c r="G50" s="80">
        <v>0</v>
      </c>
      <c r="H50" s="80">
        <v>1</v>
      </c>
      <c r="I50" s="67">
        <v>5.925</v>
      </c>
      <c r="J50" s="67">
        <v>17.471</v>
      </c>
      <c r="K50" s="30">
        <v>4</v>
      </c>
      <c r="L50" s="30">
        <v>1</v>
      </c>
      <c r="M50" s="30">
        <v>0</v>
      </c>
      <c r="N50" s="30">
        <v>0</v>
      </c>
      <c r="O50" s="30">
        <v>0</v>
      </c>
      <c r="P50" s="30">
        <v>0.002</v>
      </c>
      <c r="Q50" s="30">
        <v>0</v>
      </c>
      <c r="R50" s="30">
        <v>1</v>
      </c>
    </row>
    <row r="51" ht="20.25" spans="1:18">
      <c r="A51" s="79">
        <v>159669</v>
      </c>
      <c r="B51" s="79" t="s">
        <v>66</v>
      </c>
      <c r="C51" s="80">
        <v>0.967</v>
      </c>
      <c r="D51" s="80">
        <v>1.088</v>
      </c>
      <c r="E51" s="80">
        <v>0</v>
      </c>
      <c r="F51" s="80">
        <v>0</v>
      </c>
      <c r="G51" s="80">
        <v>0</v>
      </c>
      <c r="H51" s="80">
        <v>1</v>
      </c>
      <c r="I51" s="67">
        <v>0.639</v>
      </c>
      <c r="J51" s="67">
        <v>11.689</v>
      </c>
      <c r="K51" s="30">
        <v>4</v>
      </c>
      <c r="L51" s="30">
        <v>2</v>
      </c>
      <c r="M51" s="30">
        <v>0</v>
      </c>
      <c r="N51" s="30">
        <v>0</v>
      </c>
      <c r="O51" s="30">
        <v>0</v>
      </c>
      <c r="P51" s="30">
        <v>0.001</v>
      </c>
      <c r="Q51" s="30">
        <v>0</v>
      </c>
      <c r="R51" s="30">
        <v>1</v>
      </c>
    </row>
    <row r="52" ht="20.25" spans="1:18">
      <c r="A52" s="79">
        <v>159687</v>
      </c>
      <c r="B52" s="79" t="s">
        <v>67</v>
      </c>
      <c r="C52" s="80">
        <v>1.119</v>
      </c>
      <c r="D52" s="80">
        <v>1.293</v>
      </c>
      <c r="E52" s="80">
        <v>0</v>
      </c>
      <c r="F52" s="80">
        <v>0</v>
      </c>
      <c r="G52" s="80">
        <v>0</v>
      </c>
      <c r="H52" s="80">
        <v>1</v>
      </c>
      <c r="I52" s="67">
        <v>3.795</v>
      </c>
      <c r="J52" s="67">
        <v>16.741</v>
      </c>
      <c r="K52" s="30">
        <v>2</v>
      </c>
      <c r="L52" s="30">
        <v>0</v>
      </c>
      <c r="M52" s="30">
        <v>1</v>
      </c>
      <c r="N52" s="30">
        <v>-1</v>
      </c>
      <c r="O52" s="30">
        <v>0</v>
      </c>
      <c r="P52" s="30">
        <v>-0.007</v>
      </c>
      <c r="Q52" s="30">
        <v>0</v>
      </c>
      <c r="R52" s="30">
        <v>0</v>
      </c>
    </row>
    <row r="53" ht="20.25" spans="1:18">
      <c r="A53" s="79">
        <v>159696</v>
      </c>
      <c r="B53" s="79" t="s">
        <v>68</v>
      </c>
      <c r="C53" s="80">
        <v>1.146</v>
      </c>
      <c r="D53" s="80">
        <v>1.308</v>
      </c>
      <c r="E53" s="80">
        <v>0</v>
      </c>
      <c r="F53" s="80">
        <v>0</v>
      </c>
      <c r="G53" s="80">
        <v>0</v>
      </c>
      <c r="H53" s="80">
        <v>1</v>
      </c>
      <c r="I53" s="67">
        <v>6.102</v>
      </c>
      <c r="J53" s="67">
        <v>17.732</v>
      </c>
      <c r="K53" s="30">
        <v>3</v>
      </c>
      <c r="L53" s="30">
        <v>0</v>
      </c>
      <c r="M53" s="30">
        <v>0</v>
      </c>
      <c r="N53" s="30">
        <v>0</v>
      </c>
      <c r="O53" s="30">
        <v>0</v>
      </c>
      <c r="P53" s="30">
        <v>0.001</v>
      </c>
      <c r="Q53" s="30">
        <v>0</v>
      </c>
      <c r="R53" s="30">
        <v>1</v>
      </c>
    </row>
    <row r="54" ht="20.25" spans="1:18">
      <c r="A54" s="79">
        <v>159719</v>
      </c>
      <c r="B54" s="79" t="s">
        <v>69</v>
      </c>
      <c r="C54" s="80">
        <v>1.393</v>
      </c>
      <c r="D54" s="80">
        <v>1.554</v>
      </c>
      <c r="E54" s="80">
        <v>0</v>
      </c>
      <c r="F54" s="80">
        <v>0</v>
      </c>
      <c r="G54" s="80">
        <v>0</v>
      </c>
      <c r="H54" s="80">
        <v>1</v>
      </c>
      <c r="I54" s="67">
        <v>1.019</v>
      </c>
      <c r="J54" s="67">
        <v>11.274</v>
      </c>
      <c r="K54" s="30">
        <v>4</v>
      </c>
      <c r="L54" s="30">
        <v>2</v>
      </c>
      <c r="M54" s="30">
        <v>-1</v>
      </c>
      <c r="N54" s="30">
        <v>1</v>
      </c>
      <c r="O54" s="30">
        <v>0</v>
      </c>
      <c r="P54" s="30">
        <v>-0.001</v>
      </c>
      <c r="Q54" s="30">
        <v>0</v>
      </c>
      <c r="R54" s="30">
        <v>0</v>
      </c>
    </row>
    <row r="55" ht="20.25" spans="1:18">
      <c r="A55" s="79">
        <v>159732</v>
      </c>
      <c r="B55" s="79" t="s">
        <v>70</v>
      </c>
      <c r="C55" s="80">
        <v>0.579</v>
      </c>
      <c r="D55" s="80">
        <v>0.672</v>
      </c>
      <c r="E55" s="80">
        <v>0</v>
      </c>
      <c r="F55" s="80">
        <v>0</v>
      </c>
      <c r="G55" s="80">
        <v>0</v>
      </c>
      <c r="H55" s="80">
        <v>1</v>
      </c>
      <c r="I55" s="67">
        <v>7.31</v>
      </c>
      <c r="J55" s="67">
        <v>20.138</v>
      </c>
      <c r="K55" s="30">
        <v>4</v>
      </c>
      <c r="L55" s="30">
        <v>0</v>
      </c>
      <c r="M55" s="30">
        <v>-1</v>
      </c>
      <c r="N55" s="30">
        <v>1</v>
      </c>
      <c r="O55" s="30">
        <v>0</v>
      </c>
      <c r="P55" s="30">
        <v>0.003</v>
      </c>
      <c r="Q55" s="30">
        <v>0</v>
      </c>
      <c r="R55" s="30">
        <v>0</v>
      </c>
    </row>
    <row r="56" ht="20.25" spans="1:18">
      <c r="A56" s="80">
        <v>159811</v>
      </c>
      <c r="B56" s="80" t="s">
        <v>71</v>
      </c>
      <c r="C56" s="80">
        <v>0.904</v>
      </c>
      <c r="D56" s="80">
        <v>1.064</v>
      </c>
      <c r="E56" s="80">
        <v>0</v>
      </c>
      <c r="F56" s="80">
        <v>0</v>
      </c>
      <c r="G56" s="80">
        <v>0</v>
      </c>
      <c r="H56" s="80">
        <v>1</v>
      </c>
      <c r="I56" s="67">
        <v>4.915</v>
      </c>
      <c r="J56" s="67">
        <v>19.214</v>
      </c>
      <c r="K56" s="30">
        <v>4</v>
      </c>
      <c r="L56" s="30">
        <v>2</v>
      </c>
      <c r="M56" s="30">
        <v>-1</v>
      </c>
      <c r="N56" s="30">
        <v>1</v>
      </c>
      <c r="O56" s="30">
        <v>0</v>
      </c>
      <c r="P56" s="30">
        <v>0.002</v>
      </c>
      <c r="Q56" s="30">
        <v>0</v>
      </c>
      <c r="R56" s="30">
        <v>0</v>
      </c>
    </row>
    <row r="57" ht="20.25" spans="1:18">
      <c r="A57" s="80">
        <v>159887</v>
      </c>
      <c r="B57" s="80" t="s">
        <v>72</v>
      </c>
      <c r="C57" s="80">
        <v>0.932</v>
      </c>
      <c r="D57" s="80">
        <v>1.039</v>
      </c>
      <c r="E57" s="80">
        <v>0</v>
      </c>
      <c r="F57" s="80">
        <v>0</v>
      </c>
      <c r="G57" s="80">
        <v>0</v>
      </c>
      <c r="H57" s="80">
        <v>1</v>
      </c>
      <c r="I57" s="67">
        <v>1.981</v>
      </c>
      <c r="J57" s="67">
        <v>12.075</v>
      </c>
      <c r="K57" s="30">
        <v>4</v>
      </c>
      <c r="L57" s="30">
        <v>0</v>
      </c>
      <c r="M57" s="30">
        <v>-1</v>
      </c>
      <c r="N57" s="30">
        <v>1</v>
      </c>
      <c r="O57" s="30">
        <v>0</v>
      </c>
      <c r="P57" s="30">
        <v>0</v>
      </c>
      <c r="Q57" s="30">
        <v>0</v>
      </c>
      <c r="R57" s="30">
        <v>0</v>
      </c>
    </row>
    <row r="58" ht="20.25" spans="1:18">
      <c r="A58" s="80">
        <v>159941</v>
      </c>
      <c r="B58" s="80" t="s">
        <v>73</v>
      </c>
      <c r="C58" s="80">
        <v>0.941</v>
      </c>
      <c r="D58" s="80">
        <v>1.072</v>
      </c>
      <c r="E58" s="80">
        <v>0</v>
      </c>
      <c r="F58" s="80">
        <v>0</v>
      </c>
      <c r="G58" s="80">
        <v>0</v>
      </c>
      <c r="H58" s="80">
        <v>1</v>
      </c>
      <c r="I58" s="67">
        <v>6.944</v>
      </c>
      <c r="J58" s="67">
        <v>18.316</v>
      </c>
      <c r="K58" s="30">
        <v>4</v>
      </c>
      <c r="L58" s="30">
        <v>2</v>
      </c>
      <c r="M58" s="30">
        <v>0</v>
      </c>
      <c r="N58" s="30">
        <v>0</v>
      </c>
      <c r="O58" s="30">
        <v>0</v>
      </c>
      <c r="P58" s="30">
        <v>0.001</v>
      </c>
      <c r="Q58" s="30">
        <v>0</v>
      </c>
      <c r="R58" s="30">
        <v>1</v>
      </c>
    </row>
    <row r="59" ht="20.25" spans="1:18">
      <c r="A59" s="80">
        <v>159972</v>
      </c>
      <c r="B59" s="80" t="s">
        <v>74</v>
      </c>
      <c r="C59" s="80">
        <v>109.57</v>
      </c>
      <c r="D59" s="80">
        <v>111.472</v>
      </c>
      <c r="E59" s="80">
        <v>0</v>
      </c>
      <c r="F59" s="80">
        <v>0</v>
      </c>
      <c r="G59" s="80">
        <v>0</v>
      </c>
      <c r="H59" s="80">
        <v>1</v>
      </c>
      <c r="I59" s="67">
        <v>0.565</v>
      </c>
      <c r="J59" s="67">
        <v>2.261</v>
      </c>
      <c r="K59" s="30">
        <v>4</v>
      </c>
      <c r="L59" s="30">
        <v>0</v>
      </c>
      <c r="M59" s="30">
        <v>-1</v>
      </c>
      <c r="N59" s="30">
        <v>1</v>
      </c>
      <c r="O59" s="30">
        <v>0</v>
      </c>
      <c r="P59" s="30">
        <v>-0.001</v>
      </c>
      <c r="Q59" s="30">
        <v>0</v>
      </c>
      <c r="R59" s="30">
        <v>0</v>
      </c>
    </row>
    <row r="60" ht="20.25" spans="1:18">
      <c r="A60" s="80">
        <v>159994</v>
      </c>
      <c r="B60" s="80" t="s">
        <v>75</v>
      </c>
      <c r="C60" s="80">
        <v>0.673</v>
      </c>
      <c r="D60" s="80">
        <v>0.841</v>
      </c>
      <c r="E60" s="80">
        <v>0</v>
      </c>
      <c r="F60" s="80">
        <v>0</v>
      </c>
      <c r="G60" s="80">
        <v>0</v>
      </c>
      <c r="H60" s="80">
        <v>1</v>
      </c>
      <c r="I60" s="67">
        <v>3.886</v>
      </c>
      <c r="J60" s="67">
        <v>23.086</v>
      </c>
      <c r="K60" s="30">
        <v>4</v>
      </c>
      <c r="L60" s="30">
        <v>0</v>
      </c>
      <c r="M60" s="30">
        <v>-1</v>
      </c>
      <c r="N60" s="30">
        <v>1</v>
      </c>
      <c r="O60" s="30">
        <v>0</v>
      </c>
      <c r="P60" s="30">
        <v>0.001</v>
      </c>
      <c r="Q60" s="30">
        <v>0</v>
      </c>
      <c r="R60" s="30">
        <v>0</v>
      </c>
    </row>
    <row r="61" ht="20.25" spans="1:18">
      <c r="A61" s="80">
        <v>510030</v>
      </c>
      <c r="B61" s="80" t="s">
        <v>76</v>
      </c>
      <c r="C61" s="80">
        <v>0.813</v>
      </c>
      <c r="D61" s="80">
        <v>0.886</v>
      </c>
      <c r="E61" s="80">
        <v>0</v>
      </c>
      <c r="F61" s="80">
        <v>0</v>
      </c>
      <c r="G61" s="80">
        <v>0</v>
      </c>
      <c r="H61" s="80">
        <v>1</v>
      </c>
      <c r="I61" s="67">
        <v>0.561</v>
      </c>
      <c r="J61" s="67">
        <v>8.754</v>
      </c>
      <c r="K61" s="30">
        <v>4</v>
      </c>
      <c r="L61" s="30">
        <v>2</v>
      </c>
      <c r="M61" s="30">
        <v>-1</v>
      </c>
      <c r="N61" s="30">
        <v>1</v>
      </c>
      <c r="O61" s="30">
        <v>0</v>
      </c>
      <c r="P61" s="30">
        <v>0.001</v>
      </c>
      <c r="Q61" s="30">
        <v>0</v>
      </c>
      <c r="R61" s="30">
        <v>0</v>
      </c>
    </row>
    <row r="62" ht="20.25" spans="1:18">
      <c r="A62" s="80">
        <v>510060</v>
      </c>
      <c r="B62" s="80" t="s">
        <v>77</v>
      </c>
      <c r="C62" s="80">
        <v>2.06</v>
      </c>
      <c r="D62" s="80">
        <v>2.226</v>
      </c>
      <c r="E62" s="80">
        <v>0</v>
      </c>
      <c r="F62" s="80">
        <v>0</v>
      </c>
      <c r="G62" s="80">
        <v>0</v>
      </c>
      <c r="H62" s="80">
        <v>1</v>
      </c>
      <c r="I62" s="67">
        <v>3.175</v>
      </c>
      <c r="J62" s="67">
        <v>10.396</v>
      </c>
      <c r="K62" s="30">
        <v>4</v>
      </c>
      <c r="L62" s="30">
        <v>0</v>
      </c>
      <c r="M62" s="30">
        <v>0</v>
      </c>
      <c r="N62" s="30">
        <v>1</v>
      </c>
      <c r="O62" s="30">
        <v>0</v>
      </c>
      <c r="P62" s="30">
        <v>0.001</v>
      </c>
      <c r="Q62" s="30">
        <v>0</v>
      </c>
      <c r="R62" s="30">
        <v>0</v>
      </c>
    </row>
    <row r="63" ht="20.25" spans="1:18">
      <c r="A63" s="80">
        <v>511010</v>
      </c>
      <c r="B63" s="80" t="s">
        <v>78</v>
      </c>
      <c r="C63" s="80">
        <v>134.341</v>
      </c>
      <c r="D63" s="80">
        <v>136.374</v>
      </c>
      <c r="E63" s="80">
        <v>0</v>
      </c>
      <c r="F63" s="80">
        <v>0</v>
      </c>
      <c r="G63" s="80">
        <v>0</v>
      </c>
      <c r="H63" s="80">
        <v>1</v>
      </c>
      <c r="I63" s="67">
        <v>0.433</v>
      </c>
      <c r="J63" s="67">
        <v>1.917</v>
      </c>
      <c r="K63" s="30">
        <v>4</v>
      </c>
      <c r="L63" s="30">
        <v>0</v>
      </c>
      <c r="M63" s="30">
        <v>-1</v>
      </c>
      <c r="N63" s="30">
        <v>1</v>
      </c>
      <c r="O63" s="30">
        <v>0</v>
      </c>
      <c r="P63" s="30">
        <v>0.003</v>
      </c>
      <c r="Q63" s="30">
        <v>0</v>
      </c>
      <c r="R63" s="30">
        <v>0</v>
      </c>
    </row>
    <row r="64" ht="20.25" spans="1:18">
      <c r="A64" s="80">
        <v>511020</v>
      </c>
      <c r="B64" s="80" t="s">
        <v>79</v>
      </c>
      <c r="C64" s="80">
        <v>109.021</v>
      </c>
      <c r="D64" s="80">
        <v>111.287</v>
      </c>
      <c r="E64" s="80">
        <v>0</v>
      </c>
      <c r="F64" s="80">
        <v>0</v>
      </c>
      <c r="G64" s="80">
        <v>0</v>
      </c>
      <c r="H64" s="80">
        <v>1</v>
      </c>
      <c r="I64" s="67">
        <v>0.481</v>
      </c>
      <c r="J64" s="67">
        <v>2.507</v>
      </c>
      <c r="K64" s="30">
        <v>4</v>
      </c>
      <c r="L64" s="30">
        <v>2</v>
      </c>
      <c r="M64" s="30">
        <v>-1</v>
      </c>
      <c r="N64" s="30">
        <v>1</v>
      </c>
      <c r="O64" s="30">
        <v>0</v>
      </c>
      <c r="P64" s="30">
        <v>0.01</v>
      </c>
      <c r="Q64" s="30">
        <v>0</v>
      </c>
      <c r="R64" s="30">
        <v>0</v>
      </c>
    </row>
    <row r="65" ht="20.25" spans="1:18">
      <c r="A65" s="80">
        <v>511030</v>
      </c>
      <c r="B65" s="80" t="s">
        <v>80</v>
      </c>
      <c r="C65" s="80">
        <v>10.357</v>
      </c>
      <c r="D65" s="80">
        <v>10.471</v>
      </c>
      <c r="E65" s="80">
        <v>0</v>
      </c>
      <c r="F65" s="80">
        <v>0</v>
      </c>
      <c r="G65" s="80">
        <v>0</v>
      </c>
      <c r="H65" s="80">
        <v>1</v>
      </c>
      <c r="I65" s="67">
        <v>0.276</v>
      </c>
      <c r="J65" s="67">
        <v>1.362</v>
      </c>
      <c r="K65" s="30">
        <v>4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</row>
    <row r="66" ht="20.25" spans="1:18">
      <c r="A66" s="80">
        <v>511060</v>
      </c>
      <c r="B66" s="80" t="s">
        <v>81</v>
      </c>
      <c r="C66" s="80">
        <v>102.92</v>
      </c>
      <c r="D66" s="80">
        <v>104.585</v>
      </c>
      <c r="E66" s="80">
        <v>0</v>
      </c>
      <c r="F66" s="80">
        <v>0</v>
      </c>
      <c r="G66" s="80">
        <v>0</v>
      </c>
      <c r="H66" s="80">
        <v>1</v>
      </c>
      <c r="I66" s="67">
        <v>0.527</v>
      </c>
      <c r="J66" s="67">
        <v>2.111</v>
      </c>
      <c r="K66" s="30">
        <v>4</v>
      </c>
      <c r="L66" s="30">
        <v>0</v>
      </c>
      <c r="M66" s="30">
        <v>0</v>
      </c>
      <c r="N66" s="30">
        <v>1</v>
      </c>
      <c r="O66" s="30">
        <v>0</v>
      </c>
      <c r="P66" s="30">
        <v>0.004</v>
      </c>
      <c r="Q66" s="30">
        <v>0</v>
      </c>
      <c r="R66" s="30">
        <v>0</v>
      </c>
    </row>
    <row r="67" ht="20.25" spans="1:18">
      <c r="A67" s="80">
        <v>511100</v>
      </c>
      <c r="B67" s="80" t="s">
        <v>82</v>
      </c>
      <c r="C67" s="80">
        <v>101.599</v>
      </c>
      <c r="D67" s="80">
        <v>102.914</v>
      </c>
      <c r="E67" s="80">
        <v>0</v>
      </c>
      <c r="F67" s="80">
        <v>0</v>
      </c>
      <c r="G67" s="80">
        <v>0</v>
      </c>
      <c r="H67" s="80">
        <v>1</v>
      </c>
      <c r="I67" s="67">
        <v>0.107</v>
      </c>
      <c r="J67" s="67">
        <v>1.383</v>
      </c>
      <c r="K67" s="30">
        <v>3</v>
      </c>
      <c r="L67" s="30">
        <v>2</v>
      </c>
      <c r="M67" s="30">
        <v>-1</v>
      </c>
      <c r="N67" s="30">
        <v>1</v>
      </c>
      <c r="O67" s="30">
        <v>0</v>
      </c>
      <c r="P67" s="30">
        <v>0.004</v>
      </c>
      <c r="Q67" s="30">
        <v>0</v>
      </c>
      <c r="R67" s="30">
        <v>0</v>
      </c>
    </row>
    <row r="68" ht="20.25" spans="1:18">
      <c r="A68" s="80">
        <v>511220</v>
      </c>
      <c r="B68" s="80" t="s">
        <v>83</v>
      </c>
      <c r="C68" s="80">
        <v>10.113</v>
      </c>
      <c r="D68" s="80">
        <v>10.262</v>
      </c>
      <c r="E68" s="80">
        <v>0</v>
      </c>
      <c r="F68" s="80">
        <v>0</v>
      </c>
      <c r="G68" s="80">
        <v>0</v>
      </c>
      <c r="H68" s="80">
        <v>1</v>
      </c>
      <c r="I68" s="67">
        <v>0.369</v>
      </c>
      <c r="J68" s="67">
        <v>1.816</v>
      </c>
      <c r="K68" s="30">
        <v>4</v>
      </c>
      <c r="L68" s="30">
        <v>0</v>
      </c>
      <c r="M68" s="30">
        <v>-1</v>
      </c>
      <c r="N68" s="30">
        <v>1</v>
      </c>
      <c r="O68" s="30">
        <v>0</v>
      </c>
      <c r="P68" s="30">
        <v>0</v>
      </c>
      <c r="Q68" s="30">
        <v>0</v>
      </c>
      <c r="R68" s="30">
        <v>0</v>
      </c>
    </row>
    <row r="69" ht="20.25" spans="1:18">
      <c r="A69" s="80">
        <v>511260</v>
      </c>
      <c r="B69" s="80" t="s">
        <v>84</v>
      </c>
      <c r="C69" s="80">
        <v>125.97</v>
      </c>
      <c r="D69" s="80">
        <v>128.556</v>
      </c>
      <c r="E69" s="80">
        <v>0</v>
      </c>
      <c r="F69" s="80">
        <v>0</v>
      </c>
      <c r="G69" s="80">
        <v>0</v>
      </c>
      <c r="H69" s="80">
        <v>1</v>
      </c>
      <c r="I69" s="67">
        <v>0.431</v>
      </c>
      <c r="J69" s="67">
        <v>2.434</v>
      </c>
      <c r="K69" s="30">
        <v>4</v>
      </c>
      <c r="L69" s="30">
        <v>0</v>
      </c>
      <c r="M69" s="30">
        <v>0</v>
      </c>
      <c r="N69" s="30">
        <v>0</v>
      </c>
      <c r="O69" s="30">
        <v>0</v>
      </c>
      <c r="P69" s="30">
        <v>0.013</v>
      </c>
      <c r="Q69" s="30">
        <v>0</v>
      </c>
      <c r="R69" s="30">
        <v>1</v>
      </c>
    </row>
    <row r="70" ht="20.25" spans="1:18">
      <c r="A70" s="80">
        <v>511270</v>
      </c>
      <c r="B70" s="80" t="s">
        <v>85</v>
      </c>
      <c r="C70" s="80">
        <v>110.541</v>
      </c>
      <c r="D70" s="80">
        <v>113.11</v>
      </c>
      <c r="E70" s="80">
        <v>0</v>
      </c>
      <c r="F70" s="80">
        <v>0</v>
      </c>
      <c r="G70" s="80">
        <v>0</v>
      </c>
      <c r="H70" s="80">
        <v>1</v>
      </c>
      <c r="I70" s="67">
        <v>0.575</v>
      </c>
      <c r="J70" s="67">
        <v>2.833</v>
      </c>
      <c r="K70" s="30">
        <v>3</v>
      </c>
      <c r="L70" s="30">
        <v>0</v>
      </c>
      <c r="M70" s="30">
        <v>0</v>
      </c>
      <c r="N70" s="30">
        <v>0</v>
      </c>
      <c r="O70" s="30">
        <v>0</v>
      </c>
      <c r="P70" s="30">
        <v>0.007</v>
      </c>
      <c r="Q70" s="30">
        <v>0</v>
      </c>
      <c r="R70" s="30">
        <v>0</v>
      </c>
    </row>
    <row r="71" ht="20.25" spans="1:18">
      <c r="A71" s="80">
        <v>511360</v>
      </c>
      <c r="B71" s="80" t="s">
        <v>86</v>
      </c>
      <c r="C71" s="80">
        <v>109.256</v>
      </c>
      <c r="D71" s="80">
        <v>109.876</v>
      </c>
      <c r="E71" s="80">
        <v>0</v>
      </c>
      <c r="F71" s="80">
        <v>0</v>
      </c>
      <c r="G71" s="80">
        <v>0</v>
      </c>
      <c r="H71" s="80">
        <v>1</v>
      </c>
      <c r="I71" s="67">
        <v>0.216</v>
      </c>
      <c r="J71" s="67">
        <v>0.779</v>
      </c>
      <c r="K71" s="30">
        <v>4</v>
      </c>
      <c r="L71" s="30">
        <v>2</v>
      </c>
      <c r="M71" s="30">
        <v>-1</v>
      </c>
      <c r="N71" s="30">
        <v>1</v>
      </c>
      <c r="O71" s="30">
        <v>0</v>
      </c>
      <c r="P71" s="30">
        <v>-0.001</v>
      </c>
      <c r="Q71" s="30">
        <v>0</v>
      </c>
      <c r="R71" s="30">
        <v>0</v>
      </c>
    </row>
    <row r="72" ht="20.25" spans="1:18">
      <c r="A72" s="80">
        <v>511520</v>
      </c>
      <c r="B72" s="80" t="s">
        <v>87</v>
      </c>
      <c r="C72" s="80">
        <v>105.816</v>
      </c>
      <c r="D72" s="80">
        <v>109.026</v>
      </c>
      <c r="E72" s="80">
        <v>0</v>
      </c>
      <c r="F72" s="80">
        <v>0</v>
      </c>
      <c r="G72" s="80">
        <v>0</v>
      </c>
      <c r="H72" s="80">
        <v>1</v>
      </c>
      <c r="I72" s="67">
        <v>0.422</v>
      </c>
      <c r="J72" s="67">
        <v>3.354</v>
      </c>
      <c r="K72" s="30">
        <v>4</v>
      </c>
      <c r="L72" s="30">
        <v>0</v>
      </c>
      <c r="M72" s="30">
        <v>0</v>
      </c>
      <c r="N72" s="30">
        <v>1</v>
      </c>
      <c r="O72" s="30">
        <v>0</v>
      </c>
      <c r="P72" s="30">
        <v>0.008</v>
      </c>
      <c r="Q72" s="30">
        <v>0</v>
      </c>
      <c r="R72" s="30">
        <v>0</v>
      </c>
    </row>
    <row r="73" ht="20.25" spans="1:18">
      <c r="A73" s="80">
        <v>511580</v>
      </c>
      <c r="B73" s="80" t="s">
        <v>88</v>
      </c>
      <c r="C73" s="80">
        <v>104.882</v>
      </c>
      <c r="D73" s="80">
        <v>106.738</v>
      </c>
      <c r="E73" s="80">
        <v>0</v>
      </c>
      <c r="F73" s="80">
        <v>0</v>
      </c>
      <c r="G73" s="80">
        <v>0</v>
      </c>
      <c r="H73" s="80">
        <v>1</v>
      </c>
      <c r="I73" s="67">
        <v>0.364</v>
      </c>
      <c r="J73" s="67">
        <v>2.097</v>
      </c>
      <c r="K73" s="30">
        <v>4</v>
      </c>
      <c r="L73" s="30">
        <v>0</v>
      </c>
      <c r="M73" s="30">
        <v>0</v>
      </c>
      <c r="N73" s="30">
        <v>0</v>
      </c>
      <c r="O73" s="30">
        <v>0</v>
      </c>
      <c r="P73" s="30">
        <v>0.008</v>
      </c>
      <c r="Q73" s="30">
        <v>0</v>
      </c>
      <c r="R73" s="30">
        <v>0</v>
      </c>
    </row>
    <row r="74" ht="20.25" spans="1:18">
      <c r="A74" s="80">
        <v>511880</v>
      </c>
      <c r="B74" s="80" t="s">
        <v>89</v>
      </c>
      <c r="C74" s="80">
        <v>100.464</v>
      </c>
      <c r="D74" s="80">
        <v>100.848</v>
      </c>
      <c r="E74" s="80">
        <v>0</v>
      </c>
      <c r="F74" s="80">
        <v>0</v>
      </c>
      <c r="G74" s="80">
        <v>0</v>
      </c>
      <c r="H74" s="80">
        <v>1</v>
      </c>
      <c r="I74" s="67">
        <v>0.146</v>
      </c>
      <c r="J74" s="67">
        <v>0.526</v>
      </c>
      <c r="K74" s="30">
        <v>4</v>
      </c>
      <c r="L74" s="30">
        <v>2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1</v>
      </c>
    </row>
    <row r="75" ht="20.25" spans="1:18">
      <c r="A75" s="80">
        <v>512700</v>
      </c>
      <c r="B75" s="80" t="s">
        <v>90</v>
      </c>
      <c r="C75" s="80">
        <v>1.209</v>
      </c>
      <c r="D75" s="80">
        <v>1.35</v>
      </c>
      <c r="E75" s="80">
        <v>0</v>
      </c>
      <c r="F75" s="80">
        <v>0</v>
      </c>
      <c r="G75" s="80">
        <v>0</v>
      </c>
      <c r="H75" s="80">
        <v>1</v>
      </c>
      <c r="I75" s="67">
        <v>1.89</v>
      </c>
      <c r="J75" s="67">
        <v>12.137</v>
      </c>
      <c r="K75" s="30">
        <v>4</v>
      </c>
      <c r="L75" s="30">
        <v>1</v>
      </c>
      <c r="M75" s="30">
        <v>-1</v>
      </c>
      <c r="N75" s="30">
        <v>1</v>
      </c>
      <c r="O75" s="30">
        <v>0</v>
      </c>
      <c r="P75" s="30">
        <v>0</v>
      </c>
      <c r="Q75" s="30">
        <v>0</v>
      </c>
      <c r="R75" s="30">
        <v>0</v>
      </c>
    </row>
    <row r="76" ht="20.25" spans="1:18">
      <c r="A76" s="80">
        <v>512730</v>
      </c>
      <c r="B76" s="80" t="s">
        <v>91</v>
      </c>
      <c r="C76" s="80">
        <v>1.173</v>
      </c>
      <c r="D76" s="80">
        <v>1.308</v>
      </c>
      <c r="E76" s="80">
        <v>0</v>
      </c>
      <c r="F76" s="80">
        <v>0</v>
      </c>
      <c r="G76" s="80">
        <v>0</v>
      </c>
      <c r="H76" s="80">
        <v>1</v>
      </c>
      <c r="I76" s="67">
        <v>1.875</v>
      </c>
      <c r="J76" s="67">
        <v>12.003</v>
      </c>
      <c r="K76" s="30">
        <v>4</v>
      </c>
      <c r="L76" s="30">
        <v>0</v>
      </c>
      <c r="M76" s="30">
        <v>-1</v>
      </c>
      <c r="N76" s="30">
        <v>1</v>
      </c>
      <c r="O76" s="30">
        <v>0</v>
      </c>
      <c r="P76" s="30">
        <v>0.002</v>
      </c>
      <c r="Q76" s="30">
        <v>0</v>
      </c>
      <c r="R76" s="30">
        <v>0</v>
      </c>
    </row>
    <row r="77" ht="20.25" spans="1:18">
      <c r="A77" s="80">
        <v>512800</v>
      </c>
      <c r="B77" s="80" t="s">
        <v>72</v>
      </c>
      <c r="C77" s="80">
        <v>1.141</v>
      </c>
      <c r="D77" s="80">
        <v>1.276</v>
      </c>
      <c r="E77" s="80">
        <v>0</v>
      </c>
      <c r="F77" s="80">
        <v>0</v>
      </c>
      <c r="G77" s="80">
        <v>0</v>
      </c>
      <c r="H77" s="80">
        <v>1</v>
      </c>
      <c r="I77" s="67">
        <v>1.771</v>
      </c>
      <c r="J77" s="67">
        <v>12.163</v>
      </c>
      <c r="K77" s="30">
        <v>4</v>
      </c>
      <c r="L77" s="30">
        <v>2</v>
      </c>
      <c r="M77" s="30">
        <v>-1</v>
      </c>
      <c r="N77" s="30">
        <v>1</v>
      </c>
      <c r="O77" s="30">
        <v>0</v>
      </c>
      <c r="P77" s="30">
        <v>0</v>
      </c>
      <c r="Q77" s="30">
        <v>0</v>
      </c>
      <c r="R77" s="30">
        <v>0</v>
      </c>
    </row>
    <row r="78" ht="20.25" spans="1:18">
      <c r="A78" s="80">
        <v>512820</v>
      </c>
      <c r="B78" s="80" t="s">
        <v>92</v>
      </c>
      <c r="C78" s="80">
        <v>1.154</v>
      </c>
      <c r="D78" s="80">
        <v>1.292</v>
      </c>
      <c r="E78" s="80">
        <v>0</v>
      </c>
      <c r="F78" s="80">
        <v>0</v>
      </c>
      <c r="G78" s="80">
        <v>0</v>
      </c>
      <c r="H78" s="80">
        <v>1</v>
      </c>
      <c r="I78" s="67">
        <v>1.749</v>
      </c>
      <c r="J78" s="67">
        <v>12.243</v>
      </c>
      <c r="K78" s="30">
        <v>4</v>
      </c>
      <c r="L78" s="30">
        <v>0</v>
      </c>
      <c r="M78" s="30">
        <v>-1</v>
      </c>
      <c r="N78" s="30">
        <v>1</v>
      </c>
      <c r="O78" s="30">
        <v>0</v>
      </c>
      <c r="P78" s="30">
        <v>0</v>
      </c>
      <c r="Q78" s="30">
        <v>0</v>
      </c>
      <c r="R78" s="30">
        <v>0</v>
      </c>
    </row>
    <row r="79" ht="20.25" spans="1:18">
      <c r="A79" s="80">
        <v>513100</v>
      </c>
      <c r="B79" s="80" t="s">
        <v>73</v>
      </c>
      <c r="C79" s="80">
        <v>1.25</v>
      </c>
      <c r="D79" s="80">
        <v>1.427</v>
      </c>
      <c r="E79" s="80">
        <v>0</v>
      </c>
      <c r="F79" s="80">
        <v>0</v>
      </c>
      <c r="G79" s="80">
        <v>0</v>
      </c>
      <c r="H79" s="80">
        <v>1</v>
      </c>
      <c r="I79" s="67">
        <v>7.096</v>
      </c>
      <c r="J79" s="67">
        <v>18.62</v>
      </c>
      <c r="K79" s="30">
        <v>4</v>
      </c>
      <c r="L79" s="30">
        <v>2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1</v>
      </c>
    </row>
    <row r="80" ht="20.25" spans="1:18">
      <c r="A80" s="80">
        <v>513110</v>
      </c>
      <c r="B80" s="80" t="s">
        <v>64</v>
      </c>
      <c r="C80" s="80">
        <v>1.429</v>
      </c>
      <c r="D80" s="80">
        <v>1.629</v>
      </c>
      <c r="E80" s="80">
        <v>0</v>
      </c>
      <c r="F80" s="80">
        <v>0</v>
      </c>
      <c r="G80" s="80">
        <v>0</v>
      </c>
      <c r="H80" s="80">
        <v>1</v>
      </c>
      <c r="I80" s="67">
        <v>5.784</v>
      </c>
      <c r="J80" s="67">
        <v>17.351</v>
      </c>
      <c r="K80" s="30">
        <v>4</v>
      </c>
      <c r="L80" s="30">
        <v>2</v>
      </c>
      <c r="M80" s="30">
        <v>0</v>
      </c>
      <c r="N80" s="30">
        <v>0</v>
      </c>
      <c r="O80" s="30">
        <v>0</v>
      </c>
      <c r="P80" s="30">
        <v>0.001</v>
      </c>
      <c r="Q80" s="30">
        <v>0</v>
      </c>
      <c r="R80" s="30">
        <v>1</v>
      </c>
    </row>
    <row r="81" ht="20.25" spans="1:18">
      <c r="A81" s="80">
        <v>513290</v>
      </c>
      <c r="B81" s="80" t="s">
        <v>93</v>
      </c>
      <c r="C81" s="80">
        <v>1.048</v>
      </c>
      <c r="D81" s="80">
        <v>1.217</v>
      </c>
      <c r="E81" s="80">
        <v>0</v>
      </c>
      <c r="F81" s="80">
        <v>0</v>
      </c>
      <c r="G81" s="80">
        <v>0</v>
      </c>
      <c r="H81" s="80">
        <v>1</v>
      </c>
      <c r="I81" s="67">
        <v>6.24</v>
      </c>
      <c r="J81" s="67">
        <v>19.26</v>
      </c>
      <c r="K81" s="30">
        <v>4</v>
      </c>
      <c r="L81" s="30">
        <v>2</v>
      </c>
      <c r="M81" s="30">
        <v>0</v>
      </c>
      <c r="N81" s="30">
        <v>0</v>
      </c>
      <c r="O81" s="30">
        <v>0</v>
      </c>
      <c r="P81" s="30">
        <v>-0.001</v>
      </c>
      <c r="Q81" s="30">
        <v>0</v>
      </c>
      <c r="R81" s="30">
        <v>0</v>
      </c>
    </row>
    <row r="82" ht="20.25" spans="1:18">
      <c r="A82" s="80">
        <v>513300</v>
      </c>
      <c r="B82" s="80" t="s">
        <v>59</v>
      </c>
      <c r="C82" s="80">
        <v>1.572</v>
      </c>
      <c r="D82" s="80">
        <v>1.82</v>
      </c>
      <c r="E82" s="80">
        <v>0</v>
      </c>
      <c r="F82" s="80">
        <v>0</v>
      </c>
      <c r="G82" s="80">
        <v>0</v>
      </c>
      <c r="H82" s="80">
        <v>1</v>
      </c>
      <c r="I82" s="67">
        <v>8.954</v>
      </c>
      <c r="J82" s="67">
        <v>21.361</v>
      </c>
      <c r="K82" s="30">
        <v>4</v>
      </c>
      <c r="L82" s="30">
        <v>2</v>
      </c>
      <c r="M82" s="30">
        <v>0</v>
      </c>
      <c r="N82" s="30">
        <v>0</v>
      </c>
      <c r="O82" s="30">
        <v>0</v>
      </c>
      <c r="P82" s="30">
        <v>0.001</v>
      </c>
      <c r="Q82" s="30">
        <v>0</v>
      </c>
      <c r="R82" s="30">
        <v>1</v>
      </c>
    </row>
    <row r="83" ht="20.25" spans="1:18">
      <c r="A83" s="80">
        <v>513310</v>
      </c>
      <c r="B83" s="80" t="s">
        <v>94</v>
      </c>
      <c r="C83" s="80">
        <v>1.156</v>
      </c>
      <c r="D83" s="80">
        <v>1.366</v>
      </c>
      <c r="E83" s="80">
        <v>0</v>
      </c>
      <c r="F83" s="80">
        <v>0</v>
      </c>
      <c r="G83" s="80">
        <v>0</v>
      </c>
      <c r="H83" s="80">
        <v>1</v>
      </c>
      <c r="I83" s="67">
        <v>3.189</v>
      </c>
      <c r="J83" s="67">
        <v>18.072</v>
      </c>
      <c r="K83" s="30">
        <v>2</v>
      </c>
      <c r="L83" s="30">
        <v>0</v>
      </c>
      <c r="M83" s="30">
        <v>-1</v>
      </c>
      <c r="N83" s="30">
        <v>1</v>
      </c>
      <c r="O83" s="30">
        <v>0</v>
      </c>
      <c r="P83" s="30">
        <v>0.005</v>
      </c>
      <c r="Q83" s="30">
        <v>0</v>
      </c>
      <c r="R83" s="30">
        <v>0</v>
      </c>
    </row>
    <row r="84" ht="20.25" spans="1:18">
      <c r="A84" s="80">
        <v>513390</v>
      </c>
      <c r="B84" s="80" t="s">
        <v>65</v>
      </c>
      <c r="C84" s="80">
        <v>1.389</v>
      </c>
      <c r="D84" s="80">
        <v>1.676</v>
      </c>
      <c r="E84" s="80">
        <v>0</v>
      </c>
      <c r="F84" s="80">
        <v>0</v>
      </c>
      <c r="G84" s="80">
        <v>0</v>
      </c>
      <c r="H84" s="80">
        <v>1</v>
      </c>
      <c r="I84" s="67">
        <v>0.416</v>
      </c>
      <c r="J84" s="67">
        <v>17.469</v>
      </c>
      <c r="K84" s="30">
        <v>2</v>
      </c>
      <c r="L84" s="30">
        <v>0</v>
      </c>
      <c r="M84" s="30">
        <v>1</v>
      </c>
      <c r="N84" s="30">
        <v>0</v>
      </c>
      <c r="O84" s="30">
        <v>0</v>
      </c>
      <c r="P84" s="30">
        <v>0.001</v>
      </c>
      <c r="Q84" s="30">
        <v>0</v>
      </c>
      <c r="R84" s="30">
        <v>0</v>
      </c>
    </row>
    <row r="85" ht="20.25" spans="1:18">
      <c r="A85" s="80">
        <v>513500</v>
      </c>
      <c r="B85" s="80" t="s">
        <v>58</v>
      </c>
      <c r="C85" s="80">
        <v>1.692</v>
      </c>
      <c r="D85" s="80">
        <v>1.933</v>
      </c>
      <c r="E85" s="80">
        <v>0</v>
      </c>
      <c r="F85" s="80">
        <v>0</v>
      </c>
      <c r="G85" s="80">
        <v>0</v>
      </c>
      <c r="H85" s="80">
        <v>1</v>
      </c>
      <c r="I85" s="67">
        <v>4.684</v>
      </c>
      <c r="J85" s="67">
        <v>16.568</v>
      </c>
      <c r="K85" s="30">
        <v>4</v>
      </c>
      <c r="L85" s="30">
        <v>2</v>
      </c>
      <c r="M85" s="30">
        <v>0</v>
      </c>
      <c r="N85" s="30">
        <v>0</v>
      </c>
      <c r="O85" s="30">
        <v>0</v>
      </c>
      <c r="P85" s="30">
        <v>0.002</v>
      </c>
      <c r="Q85" s="30">
        <v>0</v>
      </c>
      <c r="R85" s="30">
        <v>1</v>
      </c>
    </row>
    <row r="86" ht="20.25" spans="1:18">
      <c r="A86" s="80">
        <v>513650</v>
      </c>
      <c r="B86" s="80" t="s">
        <v>95</v>
      </c>
      <c r="C86" s="80">
        <v>1.278</v>
      </c>
      <c r="D86" s="80">
        <v>1.423</v>
      </c>
      <c r="E86" s="80">
        <v>0</v>
      </c>
      <c r="F86" s="80">
        <v>0</v>
      </c>
      <c r="G86" s="80">
        <v>0</v>
      </c>
      <c r="H86" s="80">
        <v>1</v>
      </c>
      <c r="I86" s="67">
        <v>5.637</v>
      </c>
      <c r="J86" s="67">
        <v>15.252</v>
      </c>
      <c r="K86" s="30">
        <v>4</v>
      </c>
      <c r="L86" s="30">
        <v>2</v>
      </c>
      <c r="M86" s="30">
        <v>0</v>
      </c>
      <c r="N86" s="30">
        <v>0</v>
      </c>
      <c r="O86" s="30">
        <v>0</v>
      </c>
      <c r="P86" s="30">
        <v>0.002</v>
      </c>
      <c r="Q86" s="30">
        <v>0</v>
      </c>
      <c r="R86" s="30">
        <v>1</v>
      </c>
    </row>
    <row r="87" ht="20.25" spans="1:18">
      <c r="A87" s="80">
        <v>513730</v>
      </c>
      <c r="B87" s="80" t="s">
        <v>96</v>
      </c>
      <c r="C87" s="80">
        <v>0.981</v>
      </c>
      <c r="D87" s="80">
        <v>1.105</v>
      </c>
      <c r="E87" s="80">
        <v>0</v>
      </c>
      <c r="F87" s="80">
        <v>0</v>
      </c>
      <c r="G87" s="80">
        <v>0</v>
      </c>
      <c r="H87" s="80">
        <v>1</v>
      </c>
      <c r="I87" s="67">
        <v>6.037</v>
      </c>
      <c r="J87" s="67">
        <v>16.582</v>
      </c>
      <c r="K87" s="30">
        <v>3</v>
      </c>
      <c r="L87" s="30">
        <v>0</v>
      </c>
      <c r="M87" s="30">
        <v>0</v>
      </c>
      <c r="N87" s="30">
        <v>1</v>
      </c>
      <c r="O87" s="30">
        <v>0</v>
      </c>
      <c r="P87" s="30">
        <v>0</v>
      </c>
      <c r="Q87" s="30">
        <v>0</v>
      </c>
      <c r="R87" s="30">
        <v>0</v>
      </c>
    </row>
    <row r="88" ht="20.25" spans="1:18">
      <c r="A88" s="80">
        <v>513850</v>
      </c>
      <c r="B88" s="80" t="s">
        <v>97</v>
      </c>
      <c r="C88" s="80">
        <v>1.095</v>
      </c>
      <c r="D88" s="80">
        <v>1.269</v>
      </c>
      <c r="E88" s="80">
        <v>0</v>
      </c>
      <c r="F88" s="80">
        <v>0</v>
      </c>
      <c r="G88" s="80">
        <v>0</v>
      </c>
      <c r="H88" s="80">
        <v>1</v>
      </c>
      <c r="I88" s="67">
        <v>5.861</v>
      </c>
      <c r="J88" s="67">
        <v>18.769</v>
      </c>
      <c r="K88" s="30">
        <v>3</v>
      </c>
      <c r="L88" s="30">
        <v>1</v>
      </c>
      <c r="M88" s="30">
        <v>1</v>
      </c>
      <c r="N88" s="30">
        <v>0</v>
      </c>
      <c r="O88" s="30">
        <v>0</v>
      </c>
      <c r="P88" s="30">
        <v>0.001</v>
      </c>
      <c r="Q88" s="30">
        <v>0</v>
      </c>
      <c r="R88" s="30">
        <v>0</v>
      </c>
    </row>
    <row r="89" ht="20.25" spans="1:18">
      <c r="A89" s="80">
        <v>513870</v>
      </c>
      <c r="B89" s="80" t="s">
        <v>98</v>
      </c>
      <c r="C89" s="80">
        <v>1.171</v>
      </c>
      <c r="D89" s="80">
        <v>1.341</v>
      </c>
      <c r="E89" s="80">
        <v>0</v>
      </c>
      <c r="F89" s="80">
        <v>0</v>
      </c>
      <c r="G89" s="80">
        <v>0</v>
      </c>
      <c r="H89" s="80">
        <v>1</v>
      </c>
      <c r="I89" s="67">
        <v>5.696</v>
      </c>
      <c r="J89" s="67">
        <v>17.651</v>
      </c>
      <c r="K89" s="30">
        <v>3</v>
      </c>
      <c r="L89" s="30">
        <v>2</v>
      </c>
      <c r="M89" s="30">
        <v>0</v>
      </c>
      <c r="N89" s="30">
        <v>0</v>
      </c>
      <c r="O89" s="30">
        <v>0</v>
      </c>
      <c r="P89" s="30">
        <v>0.001</v>
      </c>
      <c r="Q89" s="30">
        <v>0</v>
      </c>
      <c r="R89" s="30">
        <v>0</v>
      </c>
    </row>
    <row r="90" ht="20.25" spans="1:18">
      <c r="A90" s="80">
        <v>515020</v>
      </c>
      <c r="B90" s="80" t="s">
        <v>99</v>
      </c>
      <c r="C90" s="80">
        <v>1.202</v>
      </c>
      <c r="D90" s="80">
        <v>1.341</v>
      </c>
      <c r="E90" s="80">
        <v>0</v>
      </c>
      <c r="F90" s="80">
        <v>0</v>
      </c>
      <c r="G90" s="80">
        <v>0</v>
      </c>
      <c r="H90" s="80">
        <v>1</v>
      </c>
      <c r="I90" s="67">
        <v>1.83</v>
      </c>
      <c r="J90" s="67">
        <v>12.006</v>
      </c>
      <c r="K90" s="30">
        <v>4</v>
      </c>
      <c r="L90" s="30">
        <v>0</v>
      </c>
      <c r="M90" s="30">
        <v>-1</v>
      </c>
      <c r="N90" s="30">
        <v>1</v>
      </c>
      <c r="O90" s="30">
        <v>0</v>
      </c>
      <c r="P90" s="30">
        <v>0.001</v>
      </c>
      <c r="Q90" s="30">
        <v>0</v>
      </c>
      <c r="R90" s="30">
        <v>0</v>
      </c>
    </row>
    <row r="91" ht="20.25" spans="1:18">
      <c r="A91" s="80">
        <v>515050</v>
      </c>
      <c r="B91" s="80" t="s">
        <v>100</v>
      </c>
      <c r="C91" s="80">
        <v>0.82</v>
      </c>
      <c r="D91" s="80">
        <v>1.024</v>
      </c>
      <c r="E91" s="80">
        <v>0</v>
      </c>
      <c r="F91" s="80">
        <v>0</v>
      </c>
      <c r="G91" s="80">
        <v>0</v>
      </c>
      <c r="H91" s="80">
        <v>1</v>
      </c>
      <c r="I91" s="67">
        <v>4.12</v>
      </c>
      <c r="J91" s="67">
        <v>23.221</v>
      </c>
      <c r="K91" s="30">
        <v>4</v>
      </c>
      <c r="L91" s="30">
        <v>0</v>
      </c>
      <c r="M91" s="30">
        <v>-1</v>
      </c>
      <c r="N91" s="30">
        <v>1</v>
      </c>
      <c r="O91" s="30">
        <v>0</v>
      </c>
      <c r="P91" s="30">
        <v>0.002</v>
      </c>
      <c r="Q91" s="30">
        <v>0</v>
      </c>
      <c r="R91" s="30">
        <v>0</v>
      </c>
    </row>
    <row r="92" ht="20.25" spans="1:18">
      <c r="A92" s="80">
        <v>515260</v>
      </c>
      <c r="B92" s="80" t="s">
        <v>23</v>
      </c>
      <c r="C92" s="80">
        <v>0.619</v>
      </c>
      <c r="D92" s="80">
        <v>0.719</v>
      </c>
      <c r="E92" s="80">
        <v>0</v>
      </c>
      <c r="F92" s="80">
        <v>0</v>
      </c>
      <c r="G92" s="80">
        <v>0</v>
      </c>
      <c r="H92" s="80">
        <v>1</v>
      </c>
      <c r="I92" s="67">
        <v>3.36</v>
      </c>
      <c r="J92" s="67">
        <v>16.801</v>
      </c>
      <c r="K92" s="30">
        <v>4</v>
      </c>
      <c r="L92" s="30">
        <v>0</v>
      </c>
      <c r="M92" s="30">
        <v>-1</v>
      </c>
      <c r="N92" s="30">
        <v>1</v>
      </c>
      <c r="O92" s="30">
        <v>0</v>
      </c>
      <c r="P92" s="30">
        <v>0.002</v>
      </c>
      <c r="Q92" s="30">
        <v>0</v>
      </c>
      <c r="R92" s="30">
        <v>0</v>
      </c>
    </row>
    <row r="93" ht="20.25" spans="1:18">
      <c r="A93" s="80">
        <v>515280</v>
      </c>
      <c r="B93" s="80" t="s">
        <v>101</v>
      </c>
      <c r="C93" s="80">
        <v>1.169</v>
      </c>
      <c r="D93" s="80">
        <v>1.305</v>
      </c>
      <c r="E93" s="80">
        <v>0</v>
      </c>
      <c r="F93" s="80">
        <v>0</v>
      </c>
      <c r="G93" s="80">
        <v>0</v>
      </c>
      <c r="H93" s="80">
        <v>1</v>
      </c>
      <c r="I93" s="67">
        <v>1.732</v>
      </c>
      <c r="J93" s="67">
        <v>11.973</v>
      </c>
      <c r="K93" s="30">
        <v>4</v>
      </c>
      <c r="L93" s="30">
        <v>0</v>
      </c>
      <c r="M93" s="30">
        <v>0</v>
      </c>
      <c r="N93" s="30">
        <v>1</v>
      </c>
      <c r="O93" s="30">
        <v>0</v>
      </c>
      <c r="P93" s="30">
        <v>0</v>
      </c>
      <c r="Q93" s="30">
        <v>0</v>
      </c>
      <c r="R93" s="30">
        <v>0</v>
      </c>
    </row>
    <row r="94" ht="20.25" spans="1:18">
      <c r="A94" s="80">
        <v>515290</v>
      </c>
      <c r="B94" s="80" t="s">
        <v>102</v>
      </c>
      <c r="C94" s="80">
        <v>1.014</v>
      </c>
      <c r="D94" s="80">
        <v>1.135</v>
      </c>
      <c r="E94" s="80">
        <v>0</v>
      </c>
      <c r="F94" s="80">
        <v>0</v>
      </c>
      <c r="G94" s="80">
        <v>0</v>
      </c>
      <c r="H94" s="80">
        <v>1</v>
      </c>
      <c r="I94" s="67">
        <v>1.901</v>
      </c>
      <c r="J94" s="67">
        <v>12.36</v>
      </c>
      <c r="K94" s="30">
        <v>4</v>
      </c>
      <c r="L94" s="30">
        <v>2</v>
      </c>
      <c r="M94" s="30">
        <v>-1</v>
      </c>
      <c r="N94" s="30">
        <v>1</v>
      </c>
      <c r="O94" s="30">
        <v>0</v>
      </c>
      <c r="P94" s="30">
        <v>0</v>
      </c>
      <c r="Q94" s="30">
        <v>0</v>
      </c>
      <c r="R94" s="30">
        <v>0</v>
      </c>
    </row>
    <row r="95" ht="20.25" spans="1:18">
      <c r="A95" s="80">
        <v>515300</v>
      </c>
      <c r="B95" s="80" t="s">
        <v>103</v>
      </c>
      <c r="C95" s="80">
        <v>1.3</v>
      </c>
      <c r="D95" s="80">
        <v>1.399</v>
      </c>
      <c r="E95" s="80">
        <v>0</v>
      </c>
      <c r="F95" s="80">
        <v>0</v>
      </c>
      <c r="G95" s="80">
        <v>0</v>
      </c>
      <c r="H95" s="80">
        <v>1</v>
      </c>
      <c r="I95" s="67">
        <v>1.131</v>
      </c>
      <c r="J95" s="67">
        <v>8.127</v>
      </c>
      <c r="K95" s="30">
        <v>4</v>
      </c>
      <c r="L95" s="30">
        <v>1</v>
      </c>
      <c r="M95" s="30">
        <v>-1</v>
      </c>
      <c r="N95" s="30">
        <v>1</v>
      </c>
      <c r="O95" s="30">
        <v>0</v>
      </c>
      <c r="P95" s="30">
        <v>0.001</v>
      </c>
      <c r="Q95" s="30">
        <v>0</v>
      </c>
      <c r="R95" s="30">
        <v>0</v>
      </c>
    </row>
    <row r="96" ht="20.25" spans="1:18">
      <c r="A96" s="80">
        <v>516210</v>
      </c>
      <c r="B96" s="80" t="s">
        <v>104</v>
      </c>
      <c r="C96" s="80">
        <v>0.972</v>
      </c>
      <c r="D96" s="80">
        <v>1.09</v>
      </c>
      <c r="E96" s="80">
        <v>0</v>
      </c>
      <c r="F96" s="80">
        <v>0</v>
      </c>
      <c r="G96" s="80">
        <v>0</v>
      </c>
      <c r="H96" s="80">
        <v>1</v>
      </c>
      <c r="I96" s="67">
        <v>1.179</v>
      </c>
      <c r="J96" s="67">
        <v>11.877</v>
      </c>
      <c r="K96" s="30">
        <v>4</v>
      </c>
      <c r="L96" s="30">
        <v>2</v>
      </c>
      <c r="M96" s="30">
        <v>-1</v>
      </c>
      <c r="N96" s="30">
        <v>1</v>
      </c>
      <c r="O96" s="30">
        <v>0</v>
      </c>
      <c r="P96" s="30">
        <v>0</v>
      </c>
      <c r="Q96" s="30">
        <v>0</v>
      </c>
      <c r="R96" s="30">
        <v>0</v>
      </c>
    </row>
    <row r="97" ht="20.25" spans="1:18">
      <c r="A97" s="80">
        <v>516310</v>
      </c>
      <c r="B97" s="80" t="s">
        <v>105</v>
      </c>
      <c r="C97" s="80">
        <v>0.927</v>
      </c>
      <c r="D97" s="80">
        <v>1.037</v>
      </c>
      <c r="E97" s="80">
        <v>0</v>
      </c>
      <c r="F97" s="80">
        <v>0</v>
      </c>
      <c r="G97" s="80">
        <v>0</v>
      </c>
      <c r="H97" s="80">
        <v>1</v>
      </c>
      <c r="I97" s="67">
        <v>1.892</v>
      </c>
      <c r="J97" s="67">
        <v>12.299</v>
      </c>
      <c r="K97" s="30">
        <v>4</v>
      </c>
      <c r="L97" s="30">
        <v>0</v>
      </c>
      <c r="M97" s="30">
        <v>-1</v>
      </c>
      <c r="N97" s="30">
        <v>1</v>
      </c>
      <c r="O97" s="30">
        <v>0</v>
      </c>
      <c r="P97" s="30">
        <v>0</v>
      </c>
      <c r="Q97" s="30">
        <v>0</v>
      </c>
      <c r="R97" s="30">
        <v>0</v>
      </c>
    </row>
    <row r="98" ht="20.25" spans="1:18">
      <c r="A98" s="80">
        <v>517090</v>
      </c>
      <c r="B98" s="80" t="s">
        <v>106</v>
      </c>
      <c r="C98" s="80">
        <v>1.346</v>
      </c>
      <c r="D98" s="80">
        <v>1.5</v>
      </c>
      <c r="E98" s="80">
        <v>0</v>
      </c>
      <c r="F98" s="80">
        <v>0</v>
      </c>
      <c r="G98" s="80">
        <v>0</v>
      </c>
      <c r="H98" s="80">
        <v>1</v>
      </c>
      <c r="I98" s="67">
        <v>0.925</v>
      </c>
      <c r="J98" s="67">
        <v>11.096</v>
      </c>
      <c r="K98" s="30">
        <v>4</v>
      </c>
      <c r="L98" s="30">
        <v>1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</row>
    <row r="99" ht="20.25" spans="1:18">
      <c r="A99" s="80">
        <v>517180</v>
      </c>
      <c r="B99" s="80" t="s">
        <v>107</v>
      </c>
      <c r="C99" s="80">
        <v>1.424</v>
      </c>
      <c r="D99" s="80">
        <v>1.589</v>
      </c>
      <c r="E99" s="80">
        <v>0</v>
      </c>
      <c r="F99" s="80">
        <v>0</v>
      </c>
      <c r="G99" s="80">
        <v>0</v>
      </c>
      <c r="H99" s="80">
        <v>1</v>
      </c>
      <c r="I99" s="67">
        <v>1.12</v>
      </c>
      <c r="J99" s="67">
        <v>11.388</v>
      </c>
      <c r="K99" s="30">
        <v>4</v>
      </c>
      <c r="L99" s="30">
        <v>2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</row>
    <row r="100" ht="20.25" spans="1:18">
      <c r="A100" s="80">
        <v>561100</v>
      </c>
      <c r="B100" s="80" t="s">
        <v>108</v>
      </c>
      <c r="C100" s="80">
        <v>0.59</v>
      </c>
      <c r="D100" s="80">
        <v>0.702</v>
      </c>
      <c r="E100" s="80">
        <v>0</v>
      </c>
      <c r="F100" s="80">
        <v>0</v>
      </c>
      <c r="G100" s="80">
        <v>0</v>
      </c>
      <c r="H100" s="80">
        <v>1</v>
      </c>
      <c r="I100" s="67">
        <v>6.024</v>
      </c>
      <c r="J100" s="67">
        <v>21.017</v>
      </c>
      <c r="K100" s="30">
        <v>3</v>
      </c>
      <c r="L100" s="30">
        <v>0</v>
      </c>
      <c r="M100" s="30">
        <v>0</v>
      </c>
      <c r="N100" s="30">
        <v>0</v>
      </c>
      <c r="O100" s="30">
        <v>0</v>
      </c>
      <c r="P100" s="30">
        <v>0.003</v>
      </c>
      <c r="Q100" s="30">
        <v>0</v>
      </c>
      <c r="R100" s="30">
        <v>-1</v>
      </c>
    </row>
    <row r="101" ht="20.25" spans="1:18">
      <c r="A101" s="80">
        <v>561260</v>
      </c>
      <c r="B101" s="80" t="s">
        <v>109</v>
      </c>
      <c r="C101" s="80">
        <v>1.022</v>
      </c>
      <c r="D101" s="80">
        <v>1.148</v>
      </c>
      <c r="E101" s="80">
        <v>0</v>
      </c>
      <c r="F101" s="80">
        <v>0</v>
      </c>
      <c r="G101" s="80">
        <v>0</v>
      </c>
      <c r="H101" s="80">
        <v>1</v>
      </c>
      <c r="I101" s="67">
        <v>0.52</v>
      </c>
      <c r="J101" s="67">
        <v>11.438</v>
      </c>
      <c r="K101" s="30">
        <v>3</v>
      </c>
      <c r="L101" s="30">
        <v>1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</row>
    <row r="102" ht="20.25" spans="1:18">
      <c r="A102" s="80">
        <v>561560</v>
      </c>
      <c r="B102" s="80" t="s">
        <v>57</v>
      </c>
      <c r="C102" s="80">
        <v>1.123</v>
      </c>
      <c r="D102" s="80">
        <v>1.267</v>
      </c>
      <c r="E102" s="80">
        <v>0</v>
      </c>
      <c r="F102" s="80">
        <v>0</v>
      </c>
      <c r="G102" s="80">
        <v>0</v>
      </c>
      <c r="H102" s="80">
        <v>1</v>
      </c>
      <c r="I102" s="67">
        <v>0.861</v>
      </c>
      <c r="J102" s="67">
        <v>12.128</v>
      </c>
      <c r="K102" s="30">
        <v>4</v>
      </c>
      <c r="L102" s="30">
        <v>1</v>
      </c>
      <c r="M102" s="30">
        <v>0</v>
      </c>
      <c r="N102" s="30">
        <v>0</v>
      </c>
      <c r="O102" s="30">
        <v>0</v>
      </c>
      <c r="P102" s="30">
        <v>-0.002</v>
      </c>
      <c r="Q102" s="30">
        <v>0</v>
      </c>
      <c r="R102" s="30">
        <v>0</v>
      </c>
    </row>
    <row r="103" ht="20.25" spans="1:18">
      <c r="A103" s="80">
        <v>561600</v>
      </c>
      <c r="B103" s="80" t="s">
        <v>70</v>
      </c>
      <c r="C103" s="80">
        <v>0.569</v>
      </c>
      <c r="D103" s="80">
        <v>0.677</v>
      </c>
      <c r="E103" s="80">
        <v>0</v>
      </c>
      <c r="F103" s="80">
        <v>0</v>
      </c>
      <c r="G103" s="80">
        <v>0</v>
      </c>
      <c r="H103" s="80">
        <v>1</v>
      </c>
      <c r="I103" s="67">
        <v>5.71</v>
      </c>
      <c r="J103" s="67">
        <v>20.752</v>
      </c>
      <c r="K103" s="30">
        <v>4</v>
      </c>
      <c r="L103" s="30">
        <v>0</v>
      </c>
      <c r="M103" s="30">
        <v>-1</v>
      </c>
      <c r="N103" s="30">
        <v>1</v>
      </c>
      <c r="O103" s="30">
        <v>0</v>
      </c>
      <c r="P103" s="30">
        <v>0.003</v>
      </c>
      <c r="Q103" s="30">
        <v>0</v>
      </c>
      <c r="R103" s="30">
        <v>0</v>
      </c>
    </row>
    <row r="104" ht="20.25" spans="1:18">
      <c r="A104" s="80">
        <v>561700</v>
      </c>
      <c r="B104" s="80" t="s">
        <v>110</v>
      </c>
      <c r="C104" s="80">
        <v>0.982</v>
      </c>
      <c r="D104" s="80">
        <v>1.106</v>
      </c>
      <c r="E104" s="80">
        <v>0</v>
      </c>
      <c r="F104" s="80">
        <v>0</v>
      </c>
      <c r="G104" s="80">
        <v>0</v>
      </c>
      <c r="H104" s="80">
        <v>1</v>
      </c>
      <c r="I104" s="67">
        <v>0.718</v>
      </c>
      <c r="J104" s="67">
        <v>11.849</v>
      </c>
      <c r="K104" s="30">
        <v>4</v>
      </c>
      <c r="L104" s="30">
        <v>2</v>
      </c>
      <c r="M104" s="30">
        <v>0</v>
      </c>
      <c r="N104" s="30">
        <v>0</v>
      </c>
      <c r="O104" s="30">
        <v>0</v>
      </c>
      <c r="P104" s="30">
        <v>-0.001</v>
      </c>
      <c r="Q104" s="30">
        <v>0</v>
      </c>
      <c r="R104" s="30">
        <v>0</v>
      </c>
    </row>
    <row r="105" ht="20.25" spans="1:18">
      <c r="A105" s="80">
        <v>561790</v>
      </c>
      <c r="B105" s="80" t="s">
        <v>111</v>
      </c>
      <c r="C105" s="80">
        <v>1.027</v>
      </c>
      <c r="D105" s="80">
        <v>1.154</v>
      </c>
      <c r="E105" s="80">
        <v>0</v>
      </c>
      <c r="F105" s="80">
        <v>0</v>
      </c>
      <c r="G105" s="80">
        <v>0</v>
      </c>
      <c r="H105" s="80">
        <v>1</v>
      </c>
      <c r="I105" s="67">
        <v>0.431</v>
      </c>
      <c r="J105" s="67">
        <v>11.389</v>
      </c>
      <c r="K105" s="30">
        <v>3</v>
      </c>
      <c r="L105" s="30">
        <v>0</v>
      </c>
      <c r="M105" s="30">
        <v>0</v>
      </c>
      <c r="N105" s="30">
        <v>0</v>
      </c>
      <c r="O105" s="30">
        <v>0</v>
      </c>
      <c r="P105" s="30">
        <v>-0.001</v>
      </c>
      <c r="Q105" s="30">
        <v>0</v>
      </c>
      <c r="R105" s="30">
        <v>1</v>
      </c>
    </row>
    <row r="106" ht="20.25" spans="1:18">
      <c r="A106" s="80">
        <v>562350</v>
      </c>
      <c r="B106" s="80" t="s">
        <v>112</v>
      </c>
      <c r="C106" s="80">
        <v>0.989</v>
      </c>
      <c r="D106" s="80">
        <v>1.111</v>
      </c>
      <c r="E106" s="80">
        <v>0</v>
      </c>
      <c r="F106" s="80">
        <v>0</v>
      </c>
      <c r="G106" s="80">
        <v>0</v>
      </c>
      <c r="H106" s="80">
        <v>1</v>
      </c>
      <c r="I106" s="67">
        <v>0.626</v>
      </c>
      <c r="J106" s="67">
        <v>11.538</v>
      </c>
      <c r="K106" s="30">
        <v>4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</row>
    <row r="107" ht="20.25" spans="1:18">
      <c r="A107" s="80">
        <v>562950</v>
      </c>
      <c r="B107" s="80" t="s">
        <v>20</v>
      </c>
      <c r="C107" s="80">
        <v>0.558</v>
      </c>
      <c r="D107" s="80">
        <v>0.664</v>
      </c>
      <c r="E107" s="80">
        <v>0</v>
      </c>
      <c r="F107" s="80">
        <v>0</v>
      </c>
      <c r="G107" s="80">
        <v>0</v>
      </c>
      <c r="H107" s="80">
        <v>1</v>
      </c>
      <c r="I107" s="67">
        <v>6.347</v>
      </c>
      <c r="J107" s="67">
        <v>21.298</v>
      </c>
      <c r="K107" s="30">
        <v>4</v>
      </c>
      <c r="L107" s="30">
        <v>0</v>
      </c>
      <c r="M107" s="30">
        <v>-1</v>
      </c>
      <c r="N107" s="30">
        <v>0</v>
      </c>
      <c r="O107" s="30">
        <v>0</v>
      </c>
      <c r="P107" s="30">
        <v>0.003</v>
      </c>
      <c r="Q107" s="30">
        <v>0</v>
      </c>
      <c r="R107" s="30">
        <v>0</v>
      </c>
    </row>
    <row r="108" ht="20.25" spans="1:18">
      <c r="A108" s="82">
        <v>159508</v>
      </c>
      <c r="B108" s="82" t="s">
        <v>113</v>
      </c>
      <c r="C108" s="72">
        <v>0.732</v>
      </c>
      <c r="D108" s="72">
        <v>0.893</v>
      </c>
      <c r="E108" s="72">
        <v>0</v>
      </c>
      <c r="F108" s="72">
        <v>0</v>
      </c>
      <c r="G108" s="72">
        <v>1</v>
      </c>
      <c r="H108" s="67">
        <v>0</v>
      </c>
      <c r="I108" s="67">
        <v>0</v>
      </c>
      <c r="J108" s="67">
        <v>0</v>
      </c>
      <c r="K108" s="30">
        <v>1</v>
      </c>
      <c r="L108" s="30">
        <v>0</v>
      </c>
      <c r="M108" s="30">
        <v>0</v>
      </c>
      <c r="N108" s="30">
        <v>0</v>
      </c>
      <c r="O108" s="30">
        <v>0</v>
      </c>
      <c r="P108" s="30">
        <v>0.001</v>
      </c>
      <c r="Q108" s="30">
        <v>0</v>
      </c>
      <c r="R108" s="30">
        <v>0</v>
      </c>
    </row>
    <row r="109" ht="20.25" spans="1:18">
      <c r="A109" s="82">
        <v>159520</v>
      </c>
      <c r="B109" s="82" t="s">
        <v>114</v>
      </c>
      <c r="C109" s="72">
        <v>0.961</v>
      </c>
      <c r="D109" s="72">
        <v>1.077</v>
      </c>
      <c r="E109" s="72">
        <v>0</v>
      </c>
      <c r="F109" s="72">
        <v>0</v>
      </c>
      <c r="G109" s="72">
        <v>1</v>
      </c>
      <c r="H109" s="67">
        <v>0</v>
      </c>
      <c r="I109" s="67">
        <v>0</v>
      </c>
      <c r="J109" s="67">
        <v>0</v>
      </c>
      <c r="K109" s="30">
        <v>0</v>
      </c>
      <c r="L109" s="30">
        <v>0</v>
      </c>
      <c r="M109" s="30">
        <v>0</v>
      </c>
      <c r="N109" s="30">
        <v>-1</v>
      </c>
      <c r="O109" s="30">
        <v>0</v>
      </c>
      <c r="P109" s="30">
        <v>-0.001</v>
      </c>
      <c r="Q109" s="30">
        <v>0</v>
      </c>
      <c r="R109" s="30">
        <v>0</v>
      </c>
    </row>
    <row r="110" ht="20.25" spans="1:18">
      <c r="A110" s="82">
        <v>159521</v>
      </c>
      <c r="B110" s="82" t="s">
        <v>115</v>
      </c>
      <c r="C110" s="72">
        <v>0.797</v>
      </c>
      <c r="D110" s="72">
        <v>0.944</v>
      </c>
      <c r="E110" s="72">
        <v>0</v>
      </c>
      <c r="F110" s="72">
        <v>0</v>
      </c>
      <c r="G110" s="72">
        <v>1</v>
      </c>
      <c r="H110" s="67">
        <v>0</v>
      </c>
      <c r="I110" s="67">
        <v>0</v>
      </c>
      <c r="J110" s="67">
        <v>0</v>
      </c>
      <c r="K110" s="30">
        <v>0</v>
      </c>
      <c r="L110" s="30">
        <v>1</v>
      </c>
      <c r="M110" s="30">
        <v>0</v>
      </c>
      <c r="N110" s="30">
        <v>0</v>
      </c>
      <c r="O110" s="30">
        <v>0</v>
      </c>
      <c r="P110" s="30">
        <v>0.001</v>
      </c>
      <c r="Q110" s="30">
        <v>0</v>
      </c>
      <c r="R110" s="30">
        <v>0</v>
      </c>
    </row>
    <row r="111" ht="20.25" spans="1:18">
      <c r="A111" s="82">
        <v>159551</v>
      </c>
      <c r="B111" s="82" t="s">
        <v>116</v>
      </c>
      <c r="C111" s="72">
        <v>0.805</v>
      </c>
      <c r="D111" s="72">
        <v>0.991</v>
      </c>
      <c r="E111" s="72">
        <v>0</v>
      </c>
      <c r="F111" s="72">
        <v>0</v>
      </c>
      <c r="G111" s="72">
        <v>1</v>
      </c>
      <c r="H111" s="67">
        <v>0</v>
      </c>
      <c r="I111" s="67">
        <v>0</v>
      </c>
      <c r="J111" s="67">
        <v>0</v>
      </c>
      <c r="K111" s="30">
        <v>0</v>
      </c>
      <c r="L111" s="30">
        <v>1</v>
      </c>
      <c r="M111" s="30">
        <v>0</v>
      </c>
      <c r="N111" s="30">
        <v>0</v>
      </c>
      <c r="O111" s="30">
        <v>0</v>
      </c>
      <c r="P111" s="30">
        <v>0.002</v>
      </c>
      <c r="Q111" s="30">
        <v>0</v>
      </c>
      <c r="R111" s="30">
        <v>0</v>
      </c>
    </row>
    <row r="112" s="17" customFormat="1" ht="20.25" spans="1:18">
      <c r="A112" s="82">
        <v>159559</v>
      </c>
      <c r="B112" s="82" t="s">
        <v>51</v>
      </c>
      <c r="C112" s="72">
        <v>0.825</v>
      </c>
      <c r="D112" s="72">
        <v>1.01</v>
      </c>
      <c r="E112" s="72">
        <v>0</v>
      </c>
      <c r="F112" s="72">
        <v>0</v>
      </c>
      <c r="G112" s="72">
        <v>1</v>
      </c>
      <c r="H112" s="67">
        <v>0</v>
      </c>
      <c r="I112" s="67">
        <v>0</v>
      </c>
      <c r="J112" s="67">
        <v>0</v>
      </c>
      <c r="K112" s="30">
        <v>0</v>
      </c>
      <c r="L112" s="30">
        <v>2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</row>
    <row r="113" ht="20.25" spans="1:18">
      <c r="A113" s="82">
        <v>159609</v>
      </c>
      <c r="B113" s="82" t="s">
        <v>117</v>
      </c>
      <c r="C113" s="72">
        <v>0.417</v>
      </c>
      <c r="D113" s="72">
        <v>0.517</v>
      </c>
      <c r="E113" s="72">
        <v>0</v>
      </c>
      <c r="F113" s="72">
        <v>0</v>
      </c>
      <c r="G113" s="72">
        <v>1</v>
      </c>
      <c r="H113" s="67">
        <v>0</v>
      </c>
      <c r="I113" s="67">
        <v>0</v>
      </c>
      <c r="J113" s="67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0.002</v>
      </c>
      <c r="Q113" s="30">
        <v>0</v>
      </c>
      <c r="R113" s="30">
        <v>0</v>
      </c>
    </row>
    <row r="114" ht="20.25" spans="1:18">
      <c r="A114" s="82">
        <v>159616</v>
      </c>
      <c r="B114" s="82" t="s">
        <v>118</v>
      </c>
      <c r="C114" s="72">
        <v>0.645</v>
      </c>
      <c r="D114" s="72">
        <v>0.75</v>
      </c>
      <c r="E114" s="72">
        <v>0</v>
      </c>
      <c r="F114" s="72">
        <v>0</v>
      </c>
      <c r="G114" s="72">
        <v>1</v>
      </c>
      <c r="H114" s="67">
        <v>0</v>
      </c>
      <c r="I114" s="67">
        <v>0</v>
      </c>
      <c r="J114" s="67">
        <v>0</v>
      </c>
      <c r="K114" s="30">
        <v>0</v>
      </c>
      <c r="L114" s="30">
        <v>2</v>
      </c>
      <c r="M114" s="30">
        <v>0</v>
      </c>
      <c r="N114" s="30">
        <v>-1</v>
      </c>
      <c r="O114" s="30">
        <v>0</v>
      </c>
      <c r="P114" s="30">
        <v>0.001</v>
      </c>
      <c r="Q114" s="30">
        <v>0</v>
      </c>
      <c r="R114" s="30">
        <v>0</v>
      </c>
    </row>
    <row r="115" ht="20.25" spans="1:18">
      <c r="A115" s="82">
        <v>159618</v>
      </c>
      <c r="B115" s="82" t="s">
        <v>119</v>
      </c>
      <c r="C115" s="72">
        <v>0.573</v>
      </c>
      <c r="D115" s="72">
        <v>0.713</v>
      </c>
      <c r="E115" s="72">
        <v>0</v>
      </c>
      <c r="F115" s="72">
        <v>0</v>
      </c>
      <c r="G115" s="72">
        <v>1</v>
      </c>
      <c r="H115" s="67">
        <v>0</v>
      </c>
      <c r="I115" s="67">
        <v>0</v>
      </c>
      <c r="J115" s="67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0.003</v>
      </c>
      <c r="Q115" s="30">
        <v>0</v>
      </c>
      <c r="R115" s="30">
        <v>0</v>
      </c>
    </row>
    <row r="116" ht="20.25" spans="1:18">
      <c r="A116" s="82">
        <v>159620</v>
      </c>
      <c r="B116" s="82" t="s">
        <v>120</v>
      </c>
      <c r="C116" s="72">
        <v>0.785</v>
      </c>
      <c r="D116" s="72">
        <v>0.893</v>
      </c>
      <c r="E116" s="72">
        <v>0</v>
      </c>
      <c r="F116" s="72">
        <v>0</v>
      </c>
      <c r="G116" s="72">
        <v>1</v>
      </c>
      <c r="H116" s="67">
        <v>0</v>
      </c>
      <c r="I116" s="67">
        <v>0</v>
      </c>
      <c r="J116" s="67">
        <v>0</v>
      </c>
      <c r="K116" s="30">
        <v>0</v>
      </c>
      <c r="L116" s="30">
        <v>1</v>
      </c>
      <c r="M116" s="30">
        <v>0</v>
      </c>
      <c r="N116" s="30">
        <v>0</v>
      </c>
      <c r="O116" s="30">
        <v>0</v>
      </c>
      <c r="P116" s="30">
        <v>0.001</v>
      </c>
      <c r="Q116" s="30">
        <v>0</v>
      </c>
      <c r="R116" s="30">
        <v>0</v>
      </c>
    </row>
    <row r="117" ht="20.25" spans="1:18">
      <c r="A117" s="82">
        <v>159623</v>
      </c>
      <c r="B117" s="82" t="s">
        <v>121</v>
      </c>
      <c r="C117" s="72">
        <v>0.705</v>
      </c>
      <c r="D117" s="72">
        <v>0.823</v>
      </c>
      <c r="E117" s="72">
        <v>0</v>
      </c>
      <c r="F117" s="72">
        <v>0</v>
      </c>
      <c r="G117" s="72">
        <v>1</v>
      </c>
      <c r="H117" s="67">
        <v>0</v>
      </c>
      <c r="I117" s="67">
        <v>0</v>
      </c>
      <c r="J117" s="67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0.001</v>
      </c>
      <c r="Q117" s="30">
        <v>0</v>
      </c>
      <c r="R117" s="30">
        <v>0</v>
      </c>
    </row>
    <row r="118" ht="20.25" spans="1:18">
      <c r="A118" s="82">
        <v>159637</v>
      </c>
      <c r="B118" s="82" t="s">
        <v>122</v>
      </c>
      <c r="C118" s="72">
        <v>0.491</v>
      </c>
      <c r="D118" s="72">
        <v>0.578</v>
      </c>
      <c r="E118" s="72">
        <v>0</v>
      </c>
      <c r="F118" s="72">
        <v>0</v>
      </c>
      <c r="G118" s="72">
        <v>1</v>
      </c>
      <c r="H118" s="67">
        <v>0</v>
      </c>
      <c r="I118" s="67">
        <v>0</v>
      </c>
      <c r="J118" s="67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0.001</v>
      </c>
      <c r="Q118" s="30">
        <v>0</v>
      </c>
      <c r="R118" s="30">
        <v>0</v>
      </c>
    </row>
    <row r="119" ht="20.25" spans="1:18">
      <c r="A119" s="82">
        <v>159643</v>
      </c>
      <c r="B119" s="82" t="s">
        <v>123</v>
      </c>
      <c r="C119" s="72">
        <v>0.58</v>
      </c>
      <c r="D119" s="72">
        <v>0.713</v>
      </c>
      <c r="E119" s="72">
        <v>0</v>
      </c>
      <c r="F119" s="72">
        <v>0</v>
      </c>
      <c r="G119" s="72">
        <v>1</v>
      </c>
      <c r="H119" s="67">
        <v>0</v>
      </c>
      <c r="I119" s="67">
        <v>0</v>
      </c>
      <c r="J119" s="67">
        <v>0</v>
      </c>
      <c r="K119" s="30">
        <v>0</v>
      </c>
      <c r="L119" s="30">
        <v>2</v>
      </c>
      <c r="M119" s="30">
        <v>0</v>
      </c>
      <c r="N119" s="30">
        <v>0</v>
      </c>
      <c r="O119" s="30">
        <v>0</v>
      </c>
      <c r="P119" s="30">
        <v>0.001</v>
      </c>
      <c r="Q119" s="30">
        <v>0</v>
      </c>
      <c r="R119" s="30">
        <v>0</v>
      </c>
    </row>
    <row r="120" ht="20.25" spans="1:18">
      <c r="A120" s="82">
        <v>159645</v>
      </c>
      <c r="B120" s="82" t="s">
        <v>124</v>
      </c>
      <c r="C120" s="72">
        <v>0.655</v>
      </c>
      <c r="D120" s="72">
        <v>0.812</v>
      </c>
      <c r="E120" s="72">
        <v>0</v>
      </c>
      <c r="F120" s="72">
        <v>0</v>
      </c>
      <c r="G120" s="72">
        <v>1</v>
      </c>
      <c r="H120" s="67">
        <v>0</v>
      </c>
      <c r="I120" s="67">
        <v>0</v>
      </c>
      <c r="J120" s="67">
        <v>0</v>
      </c>
      <c r="K120" s="30">
        <v>0</v>
      </c>
      <c r="L120" s="30">
        <v>1</v>
      </c>
      <c r="M120" s="30">
        <v>0</v>
      </c>
      <c r="N120" s="30">
        <v>0</v>
      </c>
      <c r="O120" s="30">
        <v>0</v>
      </c>
      <c r="P120" s="30">
        <v>0.001</v>
      </c>
      <c r="Q120" s="30">
        <v>0</v>
      </c>
      <c r="R120" s="30">
        <v>0</v>
      </c>
    </row>
    <row r="121" ht="20.25" spans="1:18">
      <c r="A121" s="82">
        <v>159647</v>
      </c>
      <c r="B121" s="82" t="s">
        <v>125</v>
      </c>
      <c r="C121" s="72">
        <v>0.966</v>
      </c>
      <c r="D121" s="72">
        <v>1.118</v>
      </c>
      <c r="E121" s="72">
        <v>0</v>
      </c>
      <c r="F121" s="72">
        <v>0</v>
      </c>
      <c r="G121" s="72">
        <v>1</v>
      </c>
      <c r="H121" s="67">
        <v>0</v>
      </c>
      <c r="I121" s="67">
        <v>0</v>
      </c>
      <c r="J121" s="67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</row>
    <row r="122" ht="20.25" spans="1:18">
      <c r="A122" s="82">
        <v>159657</v>
      </c>
      <c r="B122" s="82" t="s">
        <v>126</v>
      </c>
      <c r="C122" s="72">
        <v>0.621</v>
      </c>
      <c r="D122" s="72">
        <v>0.761</v>
      </c>
      <c r="E122" s="72">
        <v>0</v>
      </c>
      <c r="F122" s="72">
        <v>0</v>
      </c>
      <c r="G122" s="72">
        <v>1</v>
      </c>
      <c r="H122" s="67">
        <v>0</v>
      </c>
      <c r="I122" s="67">
        <v>0</v>
      </c>
      <c r="J122" s="67">
        <v>0</v>
      </c>
      <c r="K122" s="30">
        <v>1</v>
      </c>
      <c r="L122" s="30">
        <v>0</v>
      </c>
      <c r="M122" s="30">
        <v>-1</v>
      </c>
      <c r="N122" s="30">
        <v>1</v>
      </c>
      <c r="O122" s="30">
        <v>0</v>
      </c>
      <c r="P122" s="30">
        <v>0.001</v>
      </c>
      <c r="Q122" s="30">
        <v>0</v>
      </c>
      <c r="R122" s="30">
        <v>0</v>
      </c>
    </row>
    <row r="123" ht="20.25" spans="1:18">
      <c r="A123" s="82">
        <v>159663</v>
      </c>
      <c r="B123" s="82" t="s">
        <v>127</v>
      </c>
      <c r="C123" s="72">
        <v>0.792</v>
      </c>
      <c r="D123" s="72">
        <v>0.955</v>
      </c>
      <c r="E123" s="72">
        <v>0</v>
      </c>
      <c r="F123" s="72">
        <v>0</v>
      </c>
      <c r="G123" s="72">
        <v>1</v>
      </c>
      <c r="H123" s="67">
        <v>0</v>
      </c>
      <c r="I123" s="67">
        <v>0</v>
      </c>
      <c r="J123" s="67">
        <v>0</v>
      </c>
      <c r="K123" s="30">
        <v>0</v>
      </c>
      <c r="L123" s="30">
        <v>0</v>
      </c>
      <c r="M123" s="30">
        <v>0</v>
      </c>
      <c r="N123" s="30">
        <v>-1</v>
      </c>
      <c r="O123" s="30">
        <v>0</v>
      </c>
      <c r="P123" s="30">
        <v>0.001</v>
      </c>
      <c r="Q123" s="30">
        <v>0</v>
      </c>
      <c r="R123" s="30">
        <v>0</v>
      </c>
    </row>
    <row r="124" ht="20.25" spans="1:18">
      <c r="A124" s="82">
        <v>159667</v>
      </c>
      <c r="B124" s="82" t="s">
        <v>128</v>
      </c>
      <c r="C124" s="72">
        <v>0.786</v>
      </c>
      <c r="D124" s="72">
        <v>0.948</v>
      </c>
      <c r="E124" s="72">
        <v>0</v>
      </c>
      <c r="F124" s="72">
        <v>0</v>
      </c>
      <c r="G124" s="72">
        <v>1</v>
      </c>
      <c r="H124" s="67">
        <v>0</v>
      </c>
      <c r="I124" s="67">
        <v>0</v>
      </c>
      <c r="J124" s="67">
        <v>0</v>
      </c>
      <c r="K124" s="30">
        <v>0</v>
      </c>
      <c r="L124" s="30">
        <v>1</v>
      </c>
      <c r="M124" s="30">
        <v>0</v>
      </c>
      <c r="N124" s="30">
        <v>-1</v>
      </c>
      <c r="O124" s="30">
        <v>0</v>
      </c>
      <c r="P124" s="30">
        <v>0.001</v>
      </c>
      <c r="Q124" s="30">
        <v>0</v>
      </c>
      <c r="R124" s="30">
        <v>0</v>
      </c>
    </row>
    <row r="125" ht="20.25" spans="1:18">
      <c r="A125" s="82">
        <v>159670</v>
      </c>
      <c r="B125" s="82" t="s">
        <v>129</v>
      </c>
      <c r="C125" s="72">
        <v>0.895</v>
      </c>
      <c r="D125" s="72">
        <v>1.022</v>
      </c>
      <c r="E125" s="72">
        <v>0</v>
      </c>
      <c r="F125" s="72">
        <v>0</v>
      </c>
      <c r="G125" s="72">
        <v>1</v>
      </c>
      <c r="H125" s="67">
        <v>0</v>
      </c>
      <c r="I125" s="67">
        <v>0</v>
      </c>
      <c r="J125" s="67">
        <v>0</v>
      </c>
      <c r="K125" s="30">
        <v>1</v>
      </c>
      <c r="L125" s="30">
        <v>1</v>
      </c>
      <c r="M125" s="30">
        <v>0</v>
      </c>
      <c r="N125" s="30">
        <v>1</v>
      </c>
      <c r="O125" s="30">
        <v>0</v>
      </c>
      <c r="P125" s="30">
        <v>0</v>
      </c>
      <c r="Q125" s="30">
        <v>0</v>
      </c>
      <c r="R125" s="30">
        <v>0</v>
      </c>
    </row>
    <row r="126" ht="20.25" spans="1:18">
      <c r="A126" s="82">
        <v>159672</v>
      </c>
      <c r="B126" s="82" t="s">
        <v>130</v>
      </c>
      <c r="C126" s="72">
        <v>0.759</v>
      </c>
      <c r="D126" s="72">
        <v>0.871</v>
      </c>
      <c r="E126" s="72">
        <v>0</v>
      </c>
      <c r="F126" s="72">
        <v>0</v>
      </c>
      <c r="G126" s="72">
        <v>1</v>
      </c>
      <c r="H126" s="67">
        <v>0</v>
      </c>
      <c r="I126" s="67">
        <v>0</v>
      </c>
      <c r="J126" s="67">
        <v>0</v>
      </c>
      <c r="K126" s="30">
        <v>0</v>
      </c>
      <c r="L126" s="30">
        <v>2</v>
      </c>
      <c r="M126" s="30">
        <v>0</v>
      </c>
      <c r="N126" s="30">
        <v>0</v>
      </c>
      <c r="O126" s="30">
        <v>0</v>
      </c>
      <c r="P126" s="30">
        <v>0.001</v>
      </c>
      <c r="Q126" s="30">
        <v>0</v>
      </c>
      <c r="R126" s="30">
        <v>0</v>
      </c>
    </row>
    <row r="127" ht="20.25" spans="1:18">
      <c r="A127" s="82">
        <v>159689</v>
      </c>
      <c r="B127" s="82" t="s">
        <v>131</v>
      </c>
      <c r="C127" s="72">
        <v>0.758</v>
      </c>
      <c r="D127" s="72">
        <v>0.899</v>
      </c>
      <c r="E127" s="72">
        <v>0</v>
      </c>
      <c r="F127" s="72">
        <v>0</v>
      </c>
      <c r="G127" s="72">
        <v>1</v>
      </c>
      <c r="H127" s="67">
        <v>0</v>
      </c>
      <c r="I127" s="67">
        <v>0</v>
      </c>
      <c r="J127" s="67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0.001</v>
      </c>
      <c r="Q127" s="30">
        <v>0</v>
      </c>
      <c r="R127" s="30">
        <v>1</v>
      </c>
    </row>
    <row r="128" ht="20.25" spans="1:18">
      <c r="A128" s="82">
        <v>159692</v>
      </c>
      <c r="B128" s="82" t="s">
        <v>132</v>
      </c>
      <c r="C128" s="72">
        <v>0.86</v>
      </c>
      <c r="D128" s="72">
        <v>0.989</v>
      </c>
      <c r="E128" s="72">
        <v>0</v>
      </c>
      <c r="F128" s="72">
        <v>0</v>
      </c>
      <c r="G128" s="72">
        <v>1</v>
      </c>
      <c r="H128" s="67">
        <v>0</v>
      </c>
      <c r="I128" s="67">
        <v>0</v>
      </c>
      <c r="J128" s="67">
        <v>0</v>
      </c>
      <c r="K128" s="30">
        <v>0</v>
      </c>
      <c r="L128" s="30">
        <v>0</v>
      </c>
      <c r="M128" s="30">
        <v>0</v>
      </c>
      <c r="N128" s="30">
        <v>1</v>
      </c>
      <c r="O128" s="30">
        <v>0</v>
      </c>
      <c r="P128" s="30">
        <v>0.002</v>
      </c>
      <c r="Q128" s="30">
        <v>0</v>
      </c>
      <c r="R128" s="30">
        <v>0</v>
      </c>
    </row>
    <row r="129" ht="20.25" spans="1:18">
      <c r="A129" s="82">
        <v>159698</v>
      </c>
      <c r="B129" s="82" t="s">
        <v>133</v>
      </c>
      <c r="C129" s="72">
        <v>0.783</v>
      </c>
      <c r="D129" s="72">
        <v>0.896</v>
      </c>
      <c r="E129" s="72">
        <v>0</v>
      </c>
      <c r="F129" s="72">
        <v>0</v>
      </c>
      <c r="G129" s="72">
        <v>1</v>
      </c>
      <c r="H129" s="67">
        <v>0</v>
      </c>
      <c r="I129" s="67">
        <v>0</v>
      </c>
      <c r="J129" s="67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</row>
    <row r="130" ht="20.25" spans="1:18">
      <c r="A130" s="82">
        <v>159699</v>
      </c>
      <c r="B130" s="82" t="s">
        <v>134</v>
      </c>
      <c r="C130" s="72">
        <v>0.823</v>
      </c>
      <c r="D130" s="72">
        <v>0.982</v>
      </c>
      <c r="E130" s="72">
        <v>0</v>
      </c>
      <c r="F130" s="72">
        <v>0</v>
      </c>
      <c r="G130" s="72">
        <v>1</v>
      </c>
      <c r="H130" s="67">
        <v>0</v>
      </c>
      <c r="I130" s="67">
        <v>0</v>
      </c>
      <c r="J130" s="67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-1</v>
      </c>
    </row>
    <row r="131" ht="20.25" spans="1:18">
      <c r="A131" s="82">
        <v>159703</v>
      </c>
      <c r="B131" s="82" t="s">
        <v>135</v>
      </c>
      <c r="C131" s="72">
        <v>0.524</v>
      </c>
      <c r="D131" s="72">
        <v>0.601</v>
      </c>
      <c r="E131" s="72">
        <v>0</v>
      </c>
      <c r="F131" s="72">
        <v>0</v>
      </c>
      <c r="G131" s="72">
        <v>1</v>
      </c>
      <c r="H131" s="67">
        <v>0</v>
      </c>
      <c r="I131" s="67">
        <v>0</v>
      </c>
      <c r="J131" s="67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0.001</v>
      </c>
      <c r="Q131" s="30">
        <v>0</v>
      </c>
      <c r="R131" s="30">
        <v>0</v>
      </c>
    </row>
    <row r="132" ht="20.25" spans="1:18">
      <c r="A132" s="82">
        <v>159708</v>
      </c>
      <c r="B132" s="82" t="s">
        <v>136</v>
      </c>
      <c r="C132" s="72">
        <v>0.702</v>
      </c>
      <c r="D132" s="72">
        <v>0.781</v>
      </c>
      <c r="E132" s="72">
        <v>0</v>
      </c>
      <c r="F132" s="72">
        <v>0</v>
      </c>
      <c r="G132" s="72">
        <v>1</v>
      </c>
      <c r="H132" s="67">
        <v>0</v>
      </c>
      <c r="I132" s="67">
        <v>0</v>
      </c>
      <c r="J132" s="67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-1</v>
      </c>
    </row>
    <row r="133" ht="20.25" spans="1:18">
      <c r="A133" s="82">
        <v>159725</v>
      </c>
      <c r="B133" s="82" t="s">
        <v>137</v>
      </c>
      <c r="C133" s="72">
        <v>0.572</v>
      </c>
      <c r="D133" s="72">
        <v>0.744</v>
      </c>
      <c r="E133" s="72">
        <v>0</v>
      </c>
      <c r="F133" s="72">
        <v>0</v>
      </c>
      <c r="G133" s="72">
        <v>1</v>
      </c>
      <c r="H133" s="67">
        <v>0</v>
      </c>
      <c r="I133" s="67">
        <v>0</v>
      </c>
      <c r="J133" s="67">
        <v>0</v>
      </c>
      <c r="K133" s="30">
        <v>0</v>
      </c>
      <c r="L133" s="30">
        <v>1</v>
      </c>
      <c r="M133" s="30">
        <v>0</v>
      </c>
      <c r="N133" s="30">
        <v>-1</v>
      </c>
      <c r="O133" s="30">
        <v>0</v>
      </c>
      <c r="P133" s="30">
        <v>0</v>
      </c>
      <c r="Q133" s="30">
        <v>0</v>
      </c>
      <c r="R133" s="30">
        <v>0</v>
      </c>
    </row>
    <row r="134" ht="20.25" spans="1:18">
      <c r="A134" s="82">
        <v>159728</v>
      </c>
      <c r="B134" s="82" t="s">
        <v>138</v>
      </c>
      <c r="C134" s="72">
        <v>0.592</v>
      </c>
      <c r="D134" s="72">
        <v>0.756</v>
      </c>
      <c r="E134" s="72">
        <v>0</v>
      </c>
      <c r="F134" s="72">
        <v>0</v>
      </c>
      <c r="G134" s="72">
        <v>1</v>
      </c>
      <c r="H134" s="67">
        <v>0</v>
      </c>
      <c r="I134" s="67">
        <v>0</v>
      </c>
      <c r="J134" s="67">
        <v>0</v>
      </c>
      <c r="K134" s="30">
        <v>0</v>
      </c>
      <c r="L134" s="30">
        <v>2</v>
      </c>
      <c r="M134" s="30">
        <v>0</v>
      </c>
      <c r="N134" s="30">
        <v>0</v>
      </c>
      <c r="O134" s="30">
        <v>0</v>
      </c>
      <c r="P134" s="30">
        <v>0.001</v>
      </c>
      <c r="Q134" s="30">
        <v>0</v>
      </c>
      <c r="R134" s="30">
        <v>0</v>
      </c>
    </row>
    <row r="135" ht="20.25" spans="1:18">
      <c r="A135" s="82">
        <v>159736</v>
      </c>
      <c r="B135" s="82" t="s">
        <v>139</v>
      </c>
      <c r="C135" s="72">
        <v>0.681</v>
      </c>
      <c r="D135" s="72">
        <v>0.795</v>
      </c>
      <c r="E135" s="72">
        <v>0</v>
      </c>
      <c r="F135" s="72">
        <v>0</v>
      </c>
      <c r="G135" s="72">
        <v>1</v>
      </c>
      <c r="H135" s="67">
        <v>0</v>
      </c>
      <c r="I135" s="67">
        <v>0</v>
      </c>
      <c r="J135" s="67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0.002</v>
      </c>
      <c r="Q135" s="30">
        <v>0</v>
      </c>
      <c r="R135" s="30">
        <v>0</v>
      </c>
    </row>
    <row r="136" ht="20.25" spans="1:18">
      <c r="A136" s="82">
        <v>159745</v>
      </c>
      <c r="B136" s="82" t="s">
        <v>140</v>
      </c>
      <c r="C136" s="72">
        <v>0.533</v>
      </c>
      <c r="D136" s="72">
        <v>0.634</v>
      </c>
      <c r="E136" s="72">
        <v>0</v>
      </c>
      <c r="F136" s="72">
        <v>0</v>
      </c>
      <c r="G136" s="72">
        <v>1</v>
      </c>
      <c r="H136" s="67">
        <v>0</v>
      </c>
      <c r="I136" s="67">
        <v>0</v>
      </c>
      <c r="J136" s="67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</row>
    <row r="137" ht="20.25" spans="1:18">
      <c r="A137" s="82">
        <v>159752</v>
      </c>
      <c r="B137" s="82" t="s">
        <v>141</v>
      </c>
      <c r="C137" s="72">
        <v>0.422</v>
      </c>
      <c r="D137" s="72">
        <v>0.501</v>
      </c>
      <c r="E137" s="72">
        <v>0</v>
      </c>
      <c r="F137" s="72">
        <v>0</v>
      </c>
      <c r="G137" s="72">
        <v>1</v>
      </c>
      <c r="H137" s="67">
        <v>0</v>
      </c>
      <c r="I137" s="67">
        <v>0</v>
      </c>
      <c r="J137" s="67">
        <v>0</v>
      </c>
      <c r="K137" s="30">
        <v>0</v>
      </c>
      <c r="L137" s="30">
        <v>0</v>
      </c>
      <c r="M137" s="30">
        <v>0</v>
      </c>
      <c r="N137" s="30">
        <v>1</v>
      </c>
      <c r="O137" s="30">
        <v>0</v>
      </c>
      <c r="P137" s="30">
        <v>0.002</v>
      </c>
      <c r="Q137" s="30">
        <v>0</v>
      </c>
      <c r="R137" s="30">
        <v>0</v>
      </c>
    </row>
    <row r="138" ht="20.25" spans="1:18">
      <c r="A138" s="82">
        <v>159758</v>
      </c>
      <c r="B138" s="82" t="s">
        <v>142</v>
      </c>
      <c r="C138" s="72">
        <v>0.817</v>
      </c>
      <c r="D138" s="72">
        <v>0.943</v>
      </c>
      <c r="E138" s="72">
        <v>0</v>
      </c>
      <c r="F138" s="72">
        <v>0</v>
      </c>
      <c r="G138" s="72">
        <v>1</v>
      </c>
      <c r="H138" s="67">
        <v>0</v>
      </c>
      <c r="I138" s="67">
        <v>0</v>
      </c>
      <c r="J138" s="67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0.001</v>
      </c>
      <c r="Q138" s="30">
        <v>0</v>
      </c>
      <c r="R138" s="30">
        <v>-1</v>
      </c>
    </row>
    <row r="139" ht="20.25" spans="1:18">
      <c r="A139" s="82">
        <v>159760</v>
      </c>
      <c r="B139" s="82" t="s">
        <v>143</v>
      </c>
      <c r="C139" s="72">
        <v>0.536</v>
      </c>
      <c r="D139" s="72">
        <v>0.634</v>
      </c>
      <c r="E139" s="72">
        <v>0</v>
      </c>
      <c r="F139" s="72">
        <v>0</v>
      </c>
      <c r="G139" s="72">
        <v>1</v>
      </c>
      <c r="H139" s="67">
        <v>0</v>
      </c>
      <c r="I139" s="67">
        <v>0</v>
      </c>
      <c r="J139" s="67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-1</v>
      </c>
    </row>
    <row r="140" ht="20.25" spans="1:18">
      <c r="A140" s="82">
        <v>159763</v>
      </c>
      <c r="B140" s="82" t="s">
        <v>46</v>
      </c>
      <c r="C140" s="72">
        <v>0.419</v>
      </c>
      <c r="D140" s="72">
        <v>0.483</v>
      </c>
      <c r="E140" s="72">
        <v>0</v>
      </c>
      <c r="F140" s="72">
        <v>0</v>
      </c>
      <c r="G140" s="72">
        <v>1</v>
      </c>
      <c r="H140" s="67">
        <v>0</v>
      </c>
      <c r="I140" s="67">
        <v>0</v>
      </c>
      <c r="J140" s="67">
        <v>0</v>
      </c>
      <c r="K140" s="30">
        <v>2</v>
      </c>
      <c r="L140" s="30">
        <v>0</v>
      </c>
      <c r="M140" s="30">
        <v>0</v>
      </c>
      <c r="N140" s="30">
        <v>1</v>
      </c>
      <c r="O140" s="30">
        <v>0</v>
      </c>
      <c r="P140" s="30">
        <v>0.001</v>
      </c>
      <c r="Q140" s="30">
        <v>0</v>
      </c>
      <c r="R140" s="30">
        <v>0</v>
      </c>
    </row>
    <row r="141" ht="20.25" spans="1:18">
      <c r="A141" s="82">
        <v>159766</v>
      </c>
      <c r="B141" s="82" t="s">
        <v>144</v>
      </c>
      <c r="C141" s="72">
        <v>0.645</v>
      </c>
      <c r="D141" s="72">
        <v>0.734</v>
      </c>
      <c r="E141" s="72">
        <v>0</v>
      </c>
      <c r="F141" s="72">
        <v>0</v>
      </c>
      <c r="G141" s="72">
        <v>1</v>
      </c>
      <c r="H141" s="67">
        <v>0</v>
      </c>
      <c r="I141" s="67">
        <v>0</v>
      </c>
      <c r="J141" s="67">
        <v>0</v>
      </c>
      <c r="K141" s="30">
        <v>2</v>
      </c>
      <c r="L141" s="30">
        <v>0</v>
      </c>
      <c r="M141" s="30">
        <v>0</v>
      </c>
      <c r="N141" s="30">
        <v>0</v>
      </c>
      <c r="O141" s="30">
        <v>0</v>
      </c>
      <c r="P141" s="30">
        <v>0.001</v>
      </c>
      <c r="Q141" s="30">
        <v>0</v>
      </c>
      <c r="R141" s="30">
        <v>0</v>
      </c>
    </row>
    <row r="142" ht="20.25" spans="1:18">
      <c r="A142" s="82">
        <v>159770</v>
      </c>
      <c r="B142" s="82" t="s">
        <v>145</v>
      </c>
      <c r="C142" s="72">
        <v>0.635</v>
      </c>
      <c r="D142" s="72">
        <v>0.772</v>
      </c>
      <c r="E142" s="72">
        <v>0</v>
      </c>
      <c r="F142" s="72">
        <v>0</v>
      </c>
      <c r="G142" s="72">
        <v>1</v>
      </c>
      <c r="H142" s="67">
        <v>0</v>
      </c>
      <c r="I142" s="67">
        <v>0</v>
      </c>
      <c r="J142" s="67">
        <v>0</v>
      </c>
      <c r="K142" s="30">
        <v>0</v>
      </c>
      <c r="L142" s="30">
        <v>2</v>
      </c>
      <c r="M142" s="30">
        <v>0</v>
      </c>
      <c r="N142" s="30">
        <v>-1</v>
      </c>
      <c r="O142" s="30">
        <v>0</v>
      </c>
      <c r="P142" s="30">
        <v>0</v>
      </c>
      <c r="Q142" s="30">
        <v>0</v>
      </c>
      <c r="R142" s="30">
        <v>0</v>
      </c>
    </row>
    <row r="143" ht="20.25" spans="1:18">
      <c r="A143" s="72">
        <v>159787</v>
      </c>
      <c r="B143" s="72" t="s">
        <v>146</v>
      </c>
      <c r="C143" s="72">
        <v>0.589</v>
      </c>
      <c r="D143" s="72">
        <v>0.708</v>
      </c>
      <c r="E143" s="72">
        <v>0</v>
      </c>
      <c r="F143" s="72">
        <v>0</v>
      </c>
      <c r="G143" s="72">
        <v>1</v>
      </c>
      <c r="H143" s="67">
        <v>0</v>
      </c>
      <c r="I143" s="67">
        <v>0</v>
      </c>
      <c r="J143" s="67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0.001</v>
      </c>
      <c r="Q143" s="30">
        <v>0</v>
      </c>
      <c r="R143" s="30">
        <v>0</v>
      </c>
    </row>
    <row r="144" ht="20.25" spans="1:18">
      <c r="A144" s="72">
        <v>159797</v>
      </c>
      <c r="B144" s="72" t="s">
        <v>147</v>
      </c>
      <c r="C144" s="72">
        <v>0.721</v>
      </c>
      <c r="D144" s="72">
        <v>0.843</v>
      </c>
      <c r="E144" s="72">
        <v>0</v>
      </c>
      <c r="F144" s="72">
        <v>0</v>
      </c>
      <c r="G144" s="72">
        <v>1</v>
      </c>
      <c r="H144" s="67">
        <v>0</v>
      </c>
      <c r="I144" s="67">
        <v>0</v>
      </c>
      <c r="J144" s="67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0.001</v>
      </c>
      <c r="Q144" s="30">
        <v>0</v>
      </c>
      <c r="R144" s="30">
        <v>-1</v>
      </c>
    </row>
    <row r="145" ht="20.25" spans="1:18">
      <c r="A145" s="72">
        <v>159798</v>
      </c>
      <c r="B145" s="72" t="s">
        <v>148</v>
      </c>
      <c r="C145" s="72">
        <v>0.873</v>
      </c>
      <c r="D145" s="72">
        <v>0.985</v>
      </c>
      <c r="E145" s="72">
        <v>0</v>
      </c>
      <c r="F145" s="72">
        <v>0</v>
      </c>
      <c r="G145" s="72">
        <v>1</v>
      </c>
      <c r="H145" s="67">
        <v>0</v>
      </c>
      <c r="I145" s="67">
        <v>0</v>
      </c>
      <c r="J145" s="67">
        <v>0</v>
      </c>
      <c r="K145" s="30">
        <v>1</v>
      </c>
      <c r="L145" s="30">
        <v>2</v>
      </c>
      <c r="M145" s="30">
        <v>0</v>
      </c>
      <c r="N145" s="30">
        <v>0</v>
      </c>
      <c r="O145" s="30">
        <v>0</v>
      </c>
      <c r="P145" s="30">
        <v>0.001</v>
      </c>
      <c r="Q145" s="30">
        <v>0</v>
      </c>
      <c r="R145" s="30">
        <v>0</v>
      </c>
    </row>
    <row r="146" ht="20.25" spans="1:18">
      <c r="A146" s="72">
        <v>159805</v>
      </c>
      <c r="B146" s="72" t="s">
        <v>149</v>
      </c>
      <c r="C146" s="72">
        <v>0.858</v>
      </c>
      <c r="D146" s="72">
        <v>1.129</v>
      </c>
      <c r="E146" s="72">
        <v>0</v>
      </c>
      <c r="F146" s="72">
        <v>0</v>
      </c>
      <c r="G146" s="72">
        <v>1</v>
      </c>
      <c r="H146" s="67">
        <v>0</v>
      </c>
      <c r="I146" s="67">
        <v>0</v>
      </c>
      <c r="J146" s="67">
        <v>0</v>
      </c>
      <c r="K146" s="30">
        <v>1</v>
      </c>
      <c r="L146" s="30">
        <v>0</v>
      </c>
      <c r="M146" s="30">
        <v>0</v>
      </c>
      <c r="N146" s="30">
        <v>-1</v>
      </c>
      <c r="O146" s="30">
        <v>0</v>
      </c>
      <c r="P146" s="30">
        <v>0</v>
      </c>
      <c r="Q146" s="30">
        <v>0</v>
      </c>
      <c r="R146" s="30">
        <v>0</v>
      </c>
    </row>
    <row r="147" ht="20.25" spans="1:18">
      <c r="A147" s="72">
        <v>159806</v>
      </c>
      <c r="B147" s="72" t="s">
        <v>150</v>
      </c>
      <c r="C147" s="72">
        <v>0.432</v>
      </c>
      <c r="D147" s="72">
        <v>0.509</v>
      </c>
      <c r="E147" s="72">
        <v>0</v>
      </c>
      <c r="F147" s="72">
        <v>0</v>
      </c>
      <c r="G147" s="72">
        <v>1</v>
      </c>
      <c r="H147" s="67">
        <v>0</v>
      </c>
      <c r="I147" s="67">
        <v>0</v>
      </c>
      <c r="J147" s="67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0.001</v>
      </c>
      <c r="Q147" s="30">
        <v>0</v>
      </c>
      <c r="R147" s="30">
        <v>0</v>
      </c>
    </row>
    <row r="148" ht="20.25" spans="1:18">
      <c r="A148" s="72">
        <v>159824</v>
      </c>
      <c r="B148" s="72" t="s">
        <v>151</v>
      </c>
      <c r="C148" s="72">
        <v>0.658</v>
      </c>
      <c r="D148" s="72">
        <v>0.773</v>
      </c>
      <c r="E148" s="72">
        <v>0</v>
      </c>
      <c r="F148" s="72">
        <v>0</v>
      </c>
      <c r="G148" s="72">
        <v>1</v>
      </c>
      <c r="H148" s="67">
        <v>0</v>
      </c>
      <c r="I148" s="67">
        <v>0</v>
      </c>
      <c r="J148" s="67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0.001</v>
      </c>
      <c r="Q148" s="30">
        <v>0</v>
      </c>
      <c r="R148" s="30">
        <v>0</v>
      </c>
    </row>
    <row r="149" ht="20.25" spans="1:18">
      <c r="A149" s="72">
        <v>159828</v>
      </c>
      <c r="B149" s="72" t="s">
        <v>152</v>
      </c>
      <c r="C149" s="72">
        <v>0.373</v>
      </c>
      <c r="D149" s="72">
        <v>0.445</v>
      </c>
      <c r="E149" s="72">
        <v>0</v>
      </c>
      <c r="F149" s="72">
        <v>0</v>
      </c>
      <c r="G149" s="72">
        <v>1</v>
      </c>
      <c r="H149" s="67">
        <v>0</v>
      </c>
      <c r="I149" s="67">
        <v>0</v>
      </c>
      <c r="J149" s="67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30">
        <v>0</v>
      </c>
      <c r="R149" s="30">
        <v>0</v>
      </c>
    </row>
    <row r="150" ht="20.25" spans="1:18">
      <c r="A150" s="72">
        <v>159835</v>
      </c>
      <c r="B150" s="72" t="s">
        <v>153</v>
      </c>
      <c r="C150" s="72">
        <v>0.49</v>
      </c>
      <c r="D150" s="72">
        <v>0.591</v>
      </c>
      <c r="E150" s="72">
        <v>0</v>
      </c>
      <c r="F150" s="72">
        <v>0</v>
      </c>
      <c r="G150" s="72">
        <v>1</v>
      </c>
      <c r="H150" s="67">
        <v>0</v>
      </c>
      <c r="I150" s="67">
        <v>0</v>
      </c>
      <c r="J150" s="67">
        <v>0</v>
      </c>
      <c r="K150" s="30">
        <v>0</v>
      </c>
      <c r="L150" s="30">
        <v>0</v>
      </c>
      <c r="M150" s="30">
        <v>0</v>
      </c>
      <c r="N150" s="30">
        <v>-1</v>
      </c>
      <c r="O150" s="30">
        <v>0</v>
      </c>
      <c r="P150" s="30">
        <v>0</v>
      </c>
      <c r="Q150" s="30">
        <v>0</v>
      </c>
      <c r="R150" s="30">
        <v>0</v>
      </c>
    </row>
    <row r="151" ht="20.25" spans="1:18">
      <c r="A151" s="72">
        <v>159837</v>
      </c>
      <c r="B151" s="72" t="s">
        <v>154</v>
      </c>
      <c r="C151" s="72">
        <v>0.414</v>
      </c>
      <c r="D151" s="72">
        <v>0.491</v>
      </c>
      <c r="E151" s="72">
        <v>0</v>
      </c>
      <c r="F151" s="72">
        <v>0</v>
      </c>
      <c r="G151" s="72">
        <v>1</v>
      </c>
      <c r="H151" s="67">
        <v>0</v>
      </c>
      <c r="I151" s="67">
        <v>0</v>
      </c>
      <c r="J151" s="67">
        <v>0</v>
      </c>
      <c r="K151" s="30">
        <v>0</v>
      </c>
      <c r="L151" s="30">
        <v>2</v>
      </c>
      <c r="M151" s="30">
        <v>0</v>
      </c>
      <c r="N151" s="30">
        <v>0</v>
      </c>
      <c r="O151" s="30">
        <v>0</v>
      </c>
      <c r="P151" s="30">
        <v>0.001</v>
      </c>
      <c r="Q151" s="30">
        <v>0</v>
      </c>
      <c r="R151" s="30">
        <v>0</v>
      </c>
    </row>
    <row r="152" ht="20.25" spans="1:18">
      <c r="A152" s="72">
        <v>159838</v>
      </c>
      <c r="B152" s="72" t="s">
        <v>155</v>
      </c>
      <c r="C152" s="72">
        <v>0.514</v>
      </c>
      <c r="D152" s="72">
        <v>0.6</v>
      </c>
      <c r="E152" s="72">
        <v>0</v>
      </c>
      <c r="F152" s="72">
        <v>0</v>
      </c>
      <c r="G152" s="72">
        <v>1</v>
      </c>
      <c r="H152" s="67">
        <v>0</v>
      </c>
      <c r="I152" s="67">
        <v>0</v>
      </c>
      <c r="J152" s="67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0.001</v>
      </c>
      <c r="Q152" s="30">
        <v>0</v>
      </c>
      <c r="R152" s="30">
        <v>0</v>
      </c>
    </row>
    <row r="153" ht="20.25" spans="1:18">
      <c r="A153" s="72">
        <v>159839</v>
      </c>
      <c r="B153" s="72" t="s">
        <v>156</v>
      </c>
      <c r="C153" s="72">
        <v>0.324</v>
      </c>
      <c r="D153" s="72">
        <v>0.394</v>
      </c>
      <c r="E153" s="72">
        <v>0</v>
      </c>
      <c r="F153" s="72">
        <v>0</v>
      </c>
      <c r="G153" s="72">
        <v>1</v>
      </c>
      <c r="H153" s="67">
        <v>0</v>
      </c>
      <c r="I153" s="67">
        <v>0</v>
      </c>
      <c r="J153" s="67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0.001</v>
      </c>
      <c r="Q153" s="30">
        <v>0</v>
      </c>
      <c r="R153" s="30">
        <v>-1</v>
      </c>
    </row>
    <row r="154" ht="20.25" spans="1:18">
      <c r="A154" s="72">
        <v>159841</v>
      </c>
      <c r="B154" s="72" t="s">
        <v>157</v>
      </c>
      <c r="C154" s="72">
        <v>0.72</v>
      </c>
      <c r="D154" s="72">
        <v>0.833</v>
      </c>
      <c r="E154" s="72">
        <v>0</v>
      </c>
      <c r="F154" s="72">
        <v>0</v>
      </c>
      <c r="G154" s="72">
        <v>1</v>
      </c>
      <c r="H154" s="67">
        <v>0</v>
      </c>
      <c r="I154" s="67">
        <v>0</v>
      </c>
      <c r="J154" s="67">
        <v>0</v>
      </c>
      <c r="K154" s="30">
        <v>1</v>
      </c>
      <c r="L154" s="30">
        <v>0</v>
      </c>
      <c r="M154" s="30">
        <v>0</v>
      </c>
      <c r="N154" s="30">
        <v>1</v>
      </c>
      <c r="O154" s="30">
        <v>0</v>
      </c>
      <c r="P154" s="30">
        <v>0.002</v>
      </c>
      <c r="Q154" s="30">
        <v>0</v>
      </c>
      <c r="R154" s="30">
        <v>0</v>
      </c>
    </row>
    <row r="155" ht="20.25" spans="1:18">
      <c r="A155" s="72">
        <v>159842</v>
      </c>
      <c r="B155" s="72" t="s">
        <v>158</v>
      </c>
      <c r="C155" s="72">
        <v>0.757</v>
      </c>
      <c r="D155" s="72">
        <v>0.875</v>
      </c>
      <c r="E155" s="72">
        <v>0</v>
      </c>
      <c r="F155" s="72">
        <v>0</v>
      </c>
      <c r="G155" s="72">
        <v>1</v>
      </c>
      <c r="H155" s="67">
        <v>0</v>
      </c>
      <c r="I155" s="67">
        <v>0</v>
      </c>
      <c r="J155" s="67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0.002</v>
      </c>
      <c r="Q155" s="30">
        <v>0</v>
      </c>
      <c r="R155" s="30">
        <v>0</v>
      </c>
    </row>
    <row r="156" ht="20.25" spans="1:18">
      <c r="A156" s="72">
        <v>159843</v>
      </c>
      <c r="B156" s="72" t="s">
        <v>159</v>
      </c>
      <c r="C156" s="72">
        <v>0.631</v>
      </c>
      <c r="D156" s="72">
        <v>0.734</v>
      </c>
      <c r="E156" s="72">
        <v>0</v>
      </c>
      <c r="F156" s="72">
        <v>0</v>
      </c>
      <c r="G156" s="72">
        <v>1</v>
      </c>
      <c r="H156" s="67">
        <v>0</v>
      </c>
      <c r="I156" s="67">
        <v>0</v>
      </c>
      <c r="J156" s="67">
        <v>0</v>
      </c>
      <c r="K156" s="30">
        <v>0</v>
      </c>
      <c r="L156" s="30">
        <v>2</v>
      </c>
      <c r="M156" s="30">
        <v>0</v>
      </c>
      <c r="N156" s="30">
        <v>0</v>
      </c>
      <c r="O156" s="30">
        <v>0</v>
      </c>
      <c r="P156" s="30">
        <v>0.001</v>
      </c>
      <c r="Q156" s="30">
        <v>0</v>
      </c>
      <c r="R156" s="30">
        <v>0</v>
      </c>
    </row>
    <row r="157" ht="20.25" spans="1:18">
      <c r="A157" s="72">
        <v>159847</v>
      </c>
      <c r="B157" s="72" t="s">
        <v>160</v>
      </c>
      <c r="C157" s="72">
        <v>0.347</v>
      </c>
      <c r="D157" s="72">
        <v>0.413</v>
      </c>
      <c r="E157" s="72">
        <v>0</v>
      </c>
      <c r="F157" s="72">
        <v>0</v>
      </c>
      <c r="G157" s="72">
        <v>1</v>
      </c>
      <c r="H157" s="67">
        <v>0</v>
      </c>
      <c r="I157" s="67">
        <v>0</v>
      </c>
      <c r="J157" s="67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-1</v>
      </c>
    </row>
    <row r="158" ht="20.25" spans="1:18">
      <c r="A158" s="72">
        <v>159848</v>
      </c>
      <c r="B158" s="72" t="s">
        <v>161</v>
      </c>
      <c r="C158" s="72">
        <v>0.64</v>
      </c>
      <c r="D158" s="72">
        <v>0.737</v>
      </c>
      <c r="E158" s="72">
        <v>0</v>
      </c>
      <c r="F158" s="72">
        <v>0</v>
      </c>
      <c r="G158" s="72">
        <v>1</v>
      </c>
      <c r="H158" s="67">
        <v>0</v>
      </c>
      <c r="I158" s="67">
        <v>0</v>
      </c>
      <c r="J158" s="67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0.001</v>
      </c>
      <c r="Q158" s="30">
        <v>0</v>
      </c>
      <c r="R158" s="30">
        <v>0</v>
      </c>
    </row>
    <row r="159" ht="20.25" spans="1:18">
      <c r="A159" s="72">
        <v>159849</v>
      </c>
      <c r="B159" s="72" t="s">
        <v>162</v>
      </c>
      <c r="C159" s="72">
        <v>0.437</v>
      </c>
      <c r="D159" s="72">
        <v>0.519</v>
      </c>
      <c r="E159" s="72">
        <v>0</v>
      </c>
      <c r="F159" s="72">
        <v>0</v>
      </c>
      <c r="G159" s="72">
        <v>1</v>
      </c>
      <c r="H159" s="67">
        <v>0</v>
      </c>
      <c r="I159" s="67">
        <v>0</v>
      </c>
      <c r="J159" s="67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-1</v>
      </c>
    </row>
    <row r="160" ht="20.25" spans="1:18">
      <c r="A160" s="72">
        <v>159851</v>
      </c>
      <c r="B160" s="72" t="s">
        <v>163</v>
      </c>
      <c r="C160" s="72">
        <v>0.777</v>
      </c>
      <c r="D160" s="72">
        <v>0.993</v>
      </c>
      <c r="E160" s="72">
        <v>0</v>
      </c>
      <c r="F160" s="72">
        <v>0</v>
      </c>
      <c r="G160" s="72">
        <v>1</v>
      </c>
      <c r="H160" s="67">
        <v>0</v>
      </c>
      <c r="I160" s="67">
        <v>0</v>
      </c>
      <c r="J160" s="67">
        <v>0</v>
      </c>
      <c r="K160" s="30">
        <v>0</v>
      </c>
      <c r="L160" s="30">
        <v>1</v>
      </c>
      <c r="M160" s="30">
        <v>0</v>
      </c>
      <c r="N160" s="30">
        <v>0</v>
      </c>
      <c r="O160" s="30">
        <v>0</v>
      </c>
      <c r="P160" s="30">
        <v>0.001</v>
      </c>
      <c r="Q160" s="30">
        <v>0</v>
      </c>
      <c r="R160" s="30">
        <v>0</v>
      </c>
    </row>
    <row r="161" ht="20.25" spans="1:18">
      <c r="A161" s="72">
        <v>159852</v>
      </c>
      <c r="B161" s="72" t="s">
        <v>164</v>
      </c>
      <c r="C161" s="72">
        <v>0.549</v>
      </c>
      <c r="D161" s="72">
        <v>0.709</v>
      </c>
      <c r="E161" s="72">
        <v>0</v>
      </c>
      <c r="F161" s="72">
        <v>0</v>
      </c>
      <c r="G161" s="72">
        <v>1</v>
      </c>
      <c r="H161" s="67">
        <v>0</v>
      </c>
      <c r="I161" s="67">
        <v>0</v>
      </c>
      <c r="J161" s="67">
        <v>0</v>
      </c>
      <c r="K161" s="30">
        <v>0</v>
      </c>
      <c r="L161" s="30">
        <v>0</v>
      </c>
      <c r="M161" s="30">
        <v>0</v>
      </c>
      <c r="N161" s="30">
        <v>-1</v>
      </c>
      <c r="O161" s="30">
        <v>0</v>
      </c>
      <c r="P161" s="30">
        <v>0.002</v>
      </c>
      <c r="Q161" s="30">
        <v>0</v>
      </c>
      <c r="R161" s="30">
        <v>0</v>
      </c>
    </row>
    <row r="162" ht="20.25" spans="1:18">
      <c r="A162" s="72">
        <v>159855</v>
      </c>
      <c r="B162" s="72" t="s">
        <v>165</v>
      </c>
      <c r="C162" s="72">
        <v>0.682</v>
      </c>
      <c r="D162" s="72">
        <v>0.913</v>
      </c>
      <c r="E162" s="72">
        <v>0</v>
      </c>
      <c r="F162" s="72">
        <v>0</v>
      </c>
      <c r="G162" s="72">
        <v>1</v>
      </c>
      <c r="H162" s="67">
        <v>0</v>
      </c>
      <c r="I162" s="67">
        <v>0</v>
      </c>
      <c r="J162" s="67">
        <v>0</v>
      </c>
      <c r="K162" s="30">
        <v>0</v>
      </c>
      <c r="L162" s="30">
        <v>2</v>
      </c>
      <c r="M162" s="30">
        <v>0</v>
      </c>
      <c r="N162" s="30">
        <v>0</v>
      </c>
      <c r="O162" s="30">
        <v>0</v>
      </c>
      <c r="P162" s="30">
        <v>0.001</v>
      </c>
      <c r="Q162" s="30">
        <v>0</v>
      </c>
      <c r="R162" s="30">
        <v>0</v>
      </c>
    </row>
    <row r="163" ht="20.25" spans="1:18">
      <c r="A163" s="72">
        <v>159857</v>
      </c>
      <c r="B163" s="72" t="s">
        <v>166</v>
      </c>
      <c r="C163" s="72">
        <v>0.602</v>
      </c>
      <c r="D163" s="72">
        <v>0.749</v>
      </c>
      <c r="E163" s="72">
        <v>0</v>
      </c>
      <c r="F163" s="72">
        <v>0</v>
      </c>
      <c r="G163" s="72">
        <v>1</v>
      </c>
      <c r="H163" s="67">
        <v>0</v>
      </c>
      <c r="I163" s="67">
        <v>0</v>
      </c>
      <c r="J163" s="67">
        <v>0</v>
      </c>
      <c r="K163" s="30">
        <v>1</v>
      </c>
      <c r="L163" s="30">
        <v>0</v>
      </c>
      <c r="M163" s="30">
        <v>0</v>
      </c>
      <c r="N163" s="30">
        <v>1</v>
      </c>
      <c r="O163" s="30">
        <v>0</v>
      </c>
      <c r="P163" s="30">
        <v>0.003</v>
      </c>
      <c r="Q163" s="30">
        <v>0</v>
      </c>
      <c r="R163" s="30">
        <v>0</v>
      </c>
    </row>
    <row r="164" ht="20.25" spans="1:18">
      <c r="A164" s="72">
        <v>159858</v>
      </c>
      <c r="B164" s="72" t="s">
        <v>167</v>
      </c>
      <c r="C164" s="72">
        <v>0.488</v>
      </c>
      <c r="D164" s="72">
        <v>0.59</v>
      </c>
      <c r="E164" s="72">
        <v>0</v>
      </c>
      <c r="F164" s="72">
        <v>0</v>
      </c>
      <c r="G164" s="72">
        <v>1</v>
      </c>
      <c r="H164" s="67">
        <v>0</v>
      </c>
      <c r="I164" s="67">
        <v>0</v>
      </c>
      <c r="J164" s="67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0.001</v>
      </c>
      <c r="Q164" s="30">
        <v>0</v>
      </c>
      <c r="R164" s="30">
        <v>0</v>
      </c>
    </row>
    <row r="165" ht="20.25" spans="1:18">
      <c r="A165" s="72">
        <v>159859</v>
      </c>
      <c r="B165" s="72" t="s">
        <v>168</v>
      </c>
      <c r="C165" s="72">
        <v>0.345</v>
      </c>
      <c r="D165" s="72">
        <v>0.419</v>
      </c>
      <c r="E165" s="72">
        <v>0</v>
      </c>
      <c r="F165" s="72">
        <v>0</v>
      </c>
      <c r="G165" s="72">
        <v>1</v>
      </c>
      <c r="H165" s="67">
        <v>0</v>
      </c>
      <c r="I165" s="67">
        <v>0</v>
      </c>
      <c r="J165" s="67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0.001</v>
      </c>
      <c r="Q165" s="30">
        <v>0</v>
      </c>
      <c r="R165" s="30">
        <v>0</v>
      </c>
    </row>
    <row r="166" ht="20.25" spans="1:18">
      <c r="A166" s="72">
        <v>159862</v>
      </c>
      <c r="B166" s="72" t="s">
        <v>169</v>
      </c>
      <c r="C166" s="72">
        <v>0.666</v>
      </c>
      <c r="D166" s="72">
        <v>0.774</v>
      </c>
      <c r="E166" s="72">
        <v>0</v>
      </c>
      <c r="F166" s="72">
        <v>0</v>
      </c>
      <c r="G166" s="72">
        <v>1</v>
      </c>
      <c r="H166" s="67">
        <v>0</v>
      </c>
      <c r="I166" s="67">
        <v>0</v>
      </c>
      <c r="J166" s="67">
        <v>0</v>
      </c>
      <c r="K166" s="30">
        <v>1</v>
      </c>
      <c r="L166" s="30">
        <v>0</v>
      </c>
      <c r="M166" s="30">
        <v>0</v>
      </c>
      <c r="N166" s="30">
        <v>0</v>
      </c>
      <c r="O166" s="30">
        <v>0</v>
      </c>
      <c r="P166" s="30">
        <v>0.001</v>
      </c>
      <c r="Q166" s="30">
        <v>0</v>
      </c>
      <c r="R166" s="30">
        <v>0</v>
      </c>
    </row>
    <row r="167" ht="20.25" spans="1:18">
      <c r="A167" s="72">
        <v>159863</v>
      </c>
      <c r="B167" s="72" t="s">
        <v>170</v>
      </c>
      <c r="C167" s="72">
        <v>0.475</v>
      </c>
      <c r="D167" s="72">
        <v>0.59</v>
      </c>
      <c r="E167" s="72">
        <v>0</v>
      </c>
      <c r="F167" s="72">
        <v>0</v>
      </c>
      <c r="G167" s="72">
        <v>1</v>
      </c>
      <c r="H167" s="67">
        <v>0</v>
      </c>
      <c r="I167" s="67">
        <v>0</v>
      </c>
      <c r="J167" s="67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0.001</v>
      </c>
      <c r="Q167" s="30">
        <v>0</v>
      </c>
      <c r="R167" s="30">
        <v>0</v>
      </c>
    </row>
    <row r="168" ht="20.25" spans="1:18">
      <c r="A168" s="72">
        <v>159864</v>
      </c>
      <c r="B168" s="72" t="s">
        <v>171</v>
      </c>
      <c r="C168" s="72">
        <v>0.454</v>
      </c>
      <c r="D168" s="72">
        <v>0.565</v>
      </c>
      <c r="E168" s="72">
        <v>0</v>
      </c>
      <c r="F168" s="72">
        <v>0</v>
      </c>
      <c r="G168" s="72">
        <v>1</v>
      </c>
      <c r="H168" s="67">
        <v>0</v>
      </c>
      <c r="I168" s="67">
        <v>0</v>
      </c>
      <c r="J168" s="67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0.002</v>
      </c>
      <c r="Q168" s="30">
        <v>0</v>
      </c>
      <c r="R168" s="30">
        <v>0</v>
      </c>
    </row>
    <row r="169" ht="20.25" spans="1:18">
      <c r="A169" s="72">
        <v>159869</v>
      </c>
      <c r="B169" s="72" t="s">
        <v>172</v>
      </c>
      <c r="C169" s="72">
        <v>0.798</v>
      </c>
      <c r="D169" s="72">
        <v>1.07</v>
      </c>
      <c r="E169" s="72">
        <v>0</v>
      </c>
      <c r="F169" s="72">
        <v>0</v>
      </c>
      <c r="G169" s="72">
        <v>1</v>
      </c>
      <c r="H169" s="67">
        <v>0</v>
      </c>
      <c r="I169" s="67">
        <v>0</v>
      </c>
      <c r="J169" s="67">
        <v>0</v>
      </c>
      <c r="K169" s="30">
        <v>0</v>
      </c>
      <c r="L169" s="30">
        <v>0</v>
      </c>
      <c r="M169" s="30">
        <v>0</v>
      </c>
      <c r="N169" s="30">
        <v>-1</v>
      </c>
      <c r="O169" s="30">
        <v>0</v>
      </c>
      <c r="P169" s="30">
        <v>0.001</v>
      </c>
      <c r="Q169" s="30">
        <v>0</v>
      </c>
      <c r="R169" s="30">
        <v>0</v>
      </c>
    </row>
    <row r="170" ht="20.25" spans="1:18">
      <c r="A170" s="72">
        <v>159873</v>
      </c>
      <c r="B170" s="72" t="s">
        <v>173</v>
      </c>
      <c r="C170" s="72">
        <v>0.532</v>
      </c>
      <c r="D170" s="72">
        <v>0.626</v>
      </c>
      <c r="E170" s="72">
        <v>0</v>
      </c>
      <c r="F170" s="72">
        <v>0</v>
      </c>
      <c r="G170" s="72">
        <v>1</v>
      </c>
      <c r="H170" s="67">
        <v>0</v>
      </c>
      <c r="I170" s="67">
        <v>0</v>
      </c>
      <c r="J170" s="67">
        <v>0</v>
      </c>
      <c r="K170" s="30">
        <v>0</v>
      </c>
      <c r="L170" s="30">
        <v>1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</row>
    <row r="171" ht="20.25" spans="1:18">
      <c r="A171" s="72">
        <v>159875</v>
      </c>
      <c r="B171" s="72" t="s">
        <v>174</v>
      </c>
      <c r="C171" s="72">
        <v>0.418</v>
      </c>
      <c r="D171" s="72">
        <v>0.499</v>
      </c>
      <c r="E171" s="72">
        <v>0</v>
      </c>
      <c r="F171" s="72">
        <v>0</v>
      </c>
      <c r="G171" s="72">
        <v>1</v>
      </c>
      <c r="H171" s="67">
        <v>0</v>
      </c>
      <c r="I171" s="67">
        <v>0</v>
      </c>
      <c r="J171" s="67">
        <v>0</v>
      </c>
      <c r="K171" s="30">
        <v>0</v>
      </c>
      <c r="L171" s="30">
        <v>0</v>
      </c>
      <c r="M171" s="30">
        <v>0</v>
      </c>
      <c r="N171" s="30">
        <v>1</v>
      </c>
      <c r="O171" s="30">
        <v>0</v>
      </c>
      <c r="P171" s="30">
        <v>0.001</v>
      </c>
      <c r="Q171" s="30">
        <v>0</v>
      </c>
      <c r="R171" s="30">
        <v>0</v>
      </c>
    </row>
    <row r="172" ht="20.25" spans="1:18">
      <c r="A172" s="72">
        <v>159877</v>
      </c>
      <c r="B172" s="72" t="s">
        <v>175</v>
      </c>
      <c r="C172" s="72">
        <v>0.542</v>
      </c>
      <c r="D172" s="72">
        <v>0.638</v>
      </c>
      <c r="E172" s="72">
        <v>0</v>
      </c>
      <c r="F172" s="72">
        <v>0</v>
      </c>
      <c r="G172" s="72">
        <v>1</v>
      </c>
      <c r="H172" s="67">
        <v>0</v>
      </c>
      <c r="I172" s="67">
        <v>0</v>
      </c>
      <c r="J172" s="67">
        <v>0</v>
      </c>
      <c r="K172" s="30">
        <v>0</v>
      </c>
      <c r="L172" s="30">
        <v>2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-1</v>
      </c>
    </row>
    <row r="173" ht="20.25" spans="1:18">
      <c r="A173" s="72">
        <v>159883</v>
      </c>
      <c r="B173" s="72" t="s">
        <v>176</v>
      </c>
      <c r="C173" s="72">
        <v>0.466</v>
      </c>
      <c r="D173" s="72">
        <v>0.547</v>
      </c>
      <c r="E173" s="72">
        <v>0</v>
      </c>
      <c r="F173" s="72">
        <v>0</v>
      </c>
      <c r="G173" s="72">
        <v>1</v>
      </c>
      <c r="H173" s="67">
        <v>0</v>
      </c>
      <c r="I173" s="67">
        <v>0</v>
      </c>
      <c r="J173" s="67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</row>
    <row r="174" ht="20.25" spans="1:18">
      <c r="A174" s="72">
        <v>159891</v>
      </c>
      <c r="B174" s="72" t="s">
        <v>177</v>
      </c>
      <c r="C174" s="72">
        <v>0.41</v>
      </c>
      <c r="D174" s="72">
        <v>0.48</v>
      </c>
      <c r="E174" s="72">
        <v>0</v>
      </c>
      <c r="F174" s="72">
        <v>0</v>
      </c>
      <c r="G174" s="72">
        <v>1</v>
      </c>
      <c r="H174" s="67">
        <v>0</v>
      </c>
      <c r="I174" s="67">
        <v>0</v>
      </c>
      <c r="J174" s="67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-1</v>
      </c>
    </row>
    <row r="175" ht="20.25" spans="1:18">
      <c r="A175" s="72">
        <v>159898</v>
      </c>
      <c r="B175" s="72" t="s">
        <v>178</v>
      </c>
      <c r="C175" s="72">
        <v>0.489</v>
      </c>
      <c r="D175" s="72">
        <v>0.572</v>
      </c>
      <c r="E175" s="72">
        <v>0</v>
      </c>
      <c r="F175" s="72">
        <v>0</v>
      </c>
      <c r="G175" s="72">
        <v>1</v>
      </c>
      <c r="H175" s="67">
        <v>0</v>
      </c>
      <c r="I175" s="67">
        <v>0</v>
      </c>
      <c r="J175" s="67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-1</v>
      </c>
    </row>
    <row r="176" ht="20.25" spans="1:18">
      <c r="A176" s="72">
        <v>159899</v>
      </c>
      <c r="B176" s="72" t="s">
        <v>179</v>
      </c>
      <c r="C176" s="72">
        <v>0.539</v>
      </c>
      <c r="D176" s="72">
        <v>0.694</v>
      </c>
      <c r="E176" s="72">
        <v>0</v>
      </c>
      <c r="F176" s="72">
        <v>0</v>
      </c>
      <c r="G176" s="72">
        <v>1</v>
      </c>
      <c r="H176" s="67">
        <v>0</v>
      </c>
      <c r="I176" s="67">
        <v>0</v>
      </c>
      <c r="J176" s="67">
        <v>0</v>
      </c>
      <c r="K176" s="30">
        <v>0</v>
      </c>
      <c r="L176" s="30">
        <v>0</v>
      </c>
      <c r="M176" s="30">
        <v>0</v>
      </c>
      <c r="N176" s="30">
        <v>-1</v>
      </c>
      <c r="O176" s="30">
        <v>0</v>
      </c>
      <c r="P176" s="30">
        <v>0.002</v>
      </c>
      <c r="Q176" s="30">
        <v>0</v>
      </c>
      <c r="R176" s="30">
        <v>0</v>
      </c>
    </row>
    <row r="177" ht="20.25" spans="1:18">
      <c r="A177" s="72">
        <v>159905</v>
      </c>
      <c r="B177" s="72" t="s">
        <v>180</v>
      </c>
      <c r="C177" s="72">
        <v>1.776</v>
      </c>
      <c r="D177" s="72">
        <v>1.977</v>
      </c>
      <c r="E177" s="72">
        <v>0</v>
      </c>
      <c r="F177" s="72">
        <v>0</v>
      </c>
      <c r="G177" s="72">
        <v>1</v>
      </c>
      <c r="H177" s="67">
        <v>0</v>
      </c>
      <c r="I177" s="67">
        <v>0</v>
      </c>
      <c r="J177" s="67">
        <v>0</v>
      </c>
      <c r="K177" s="30">
        <v>3</v>
      </c>
      <c r="L177" s="30">
        <v>0</v>
      </c>
      <c r="M177" s="30">
        <v>0</v>
      </c>
      <c r="N177" s="30">
        <v>0</v>
      </c>
      <c r="O177" s="30">
        <v>0</v>
      </c>
      <c r="P177" s="30">
        <v>0.001</v>
      </c>
      <c r="Q177" s="30">
        <v>0</v>
      </c>
      <c r="R177" s="30">
        <v>0</v>
      </c>
    </row>
    <row r="178" ht="20.25" spans="1:18">
      <c r="A178" s="72">
        <v>159922</v>
      </c>
      <c r="B178" s="72" t="s">
        <v>42</v>
      </c>
      <c r="C178" s="72">
        <v>5.148</v>
      </c>
      <c r="D178" s="72">
        <v>5.785</v>
      </c>
      <c r="E178" s="72">
        <v>0</v>
      </c>
      <c r="F178" s="72">
        <v>0</v>
      </c>
      <c r="G178" s="72">
        <v>1</v>
      </c>
      <c r="H178" s="67">
        <v>0</v>
      </c>
      <c r="I178" s="67">
        <v>0</v>
      </c>
      <c r="J178" s="67">
        <v>0</v>
      </c>
      <c r="K178" s="30">
        <v>0</v>
      </c>
      <c r="L178" s="30">
        <v>1</v>
      </c>
      <c r="M178" s="30">
        <v>0</v>
      </c>
      <c r="N178" s="30">
        <v>0</v>
      </c>
      <c r="O178" s="30">
        <v>0</v>
      </c>
      <c r="P178" s="30">
        <v>0.005</v>
      </c>
      <c r="Q178" s="30">
        <v>0</v>
      </c>
      <c r="R178" s="30">
        <v>0</v>
      </c>
    </row>
    <row r="179" ht="20.25" spans="1:18">
      <c r="A179" s="72">
        <v>159928</v>
      </c>
      <c r="B179" s="72" t="s">
        <v>181</v>
      </c>
      <c r="C179" s="72">
        <v>0.794</v>
      </c>
      <c r="D179" s="72">
        <v>0.916</v>
      </c>
      <c r="E179" s="72">
        <v>0</v>
      </c>
      <c r="F179" s="72">
        <v>0</v>
      </c>
      <c r="G179" s="72">
        <v>1</v>
      </c>
      <c r="H179" s="67">
        <v>0</v>
      </c>
      <c r="I179" s="67">
        <v>0</v>
      </c>
      <c r="J179" s="67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0.001</v>
      </c>
      <c r="Q179" s="30">
        <v>0</v>
      </c>
      <c r="R179" s="30">
        <v>0</v>
      </c>
    </row>
    <row r="180" ht="20.25" spans="1:18">
      <c r="A180" s="72">
        <v>159929</v>
      </c>
      <c r="B180" s="72" t="s">
        <v>182</v>
      </c>
      <c r="C180" s="72">
        <v>1.198</v>
      </c>
      <c r="D180" s="72">
        <v>1.379</v>
      </c>
      <c r="E180" s="72">
        <v>0</v>
      </c>
      <c r="F180" s="72">
        <v>0</v>
      </c>
      <c r="G180" s="72">
        <v>1</v>
      </c>
      <c r="H180" s="67">
        <v>0</v>
      </c>
      <c r="I180" s="67">
        <v>0</v>
      </c>
      <c r="J180" s="67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0.002</v>
      </c>
      <c r="Q180" s="30">
        <v>0</v>
      </c>
      <c r="R180" s="30">
        <v>0</v>
      </c>
    </row>
    <row r="181" ht="20.25" spans="1:18">
      <c r="A181" s="72">
        <v>159935</v>
      </c>
      <c r="B181" s="72" t="s">
        <v>183</v>
      </c>
      <c r="C181" s="72">
        <v>1.532</v>
      </c>
      <c r="D181" s="72">
        <v>1.709</v>
      </c>
      <c r="E181" s="72">
        <v>0</v>
      </c>
      <c r="F181" s="72">
        <v>0</v>
      </c>
      <c r="G181" s="72">
        <v>1</v>
      </c>
      <c r="H181" s="67">
        <v>0</v>
      </c>
      <c r="I181" s="67">
        <v>0</v>
      </c>
      <c r="J181" s="67">
        <v>0</v>
      </c>
      <c r="K181" s="30">
        <v>1</v>
      </c>
      <c r="L181" s="30">
        <v>2</v>
      </c>
      <c r="M181" s="30">
        <v>-1</v>
      </c>
      <c r="N181" s="30">
        <v>1</v>
      </c>
      <c r="O181" s="30">
        <v>0</v>
      </c>
      <c r="P181" s="30">
        <v>0.002</v>
      </c>
      <c r="Q181" s="30">
        <v>0</v>
      </c>
      <c r="R181" s="30">
        <v>0</v>
      </c>
    </row>
    <row r="182" ht="20.25" spans="1:18">
      <c r="A182" s="72">
        <v>159938</v>
      </c>
      <c r="B182" s="72" t="s">
        <v>184</v>
      </c>
      <c r="C182" s="72">
        <v>0.58</v>
      </c>
      <c r="D182" s="72">
        <v>0.669</v>
      </c>
      <c r="E182" s="72">
        <v>0</v>
      </c>
      <c r="F182" s="72">
        <v>0</v>
      </c>
      <c r="G182" s="72">
        <v>1</v>
      </c>
      <c r="H182" s="67">
        <v>0</v>
      </c>
      <c r="I182" s="67">
        <v>0</v>
      </c>
      <c r="J182" s="67">
        <v>0</v>
      </c>
      <c r="K182" s="30">
        <v>0</v>
      </c>
      <c r="L182" s="30">
        <v>1</v>
      </c>
      <c r="M182" s="30">
        <v>0</v>
      </c>
      <c r="N182" s="30">
        <v>0</v>
      </c>
      <c r="O182" s="30">
        <v>0</v>
      </c>
      <c r="P182" s="30">
        <v>0.001</v>
      </c>
      <c r="Q182" s="30">
        <v>0</v>
      </c>
      <c r="R182" s="30">
        <v>-1</v>
      </c>
    </row>
    <row r="183" ht="20.25" spans="1:18">
      <c r="A183" s="72">
        <v>159985</v>
      </c>
      <c r="B183" s="72" t="s">
        <v>185</v>
      </c>
      <c r="C183" s="72">
        <v>2.049</v>
      </c>
      <c r="D183" s="72">
        <v>2.341</v>
      </c>
      <c r="E183" s="72">
        <v>0</v>
      </c>
      <c r="F183" s="72">
        <v>0</v>
      </c>
      <c r="G183" s="72">
        <v>1</v>
      </c>
      <c r="H183" s="67">
        <v>0</v>
      </c>
      <c r="I183" s="67">
        <v>0</v>
      </c>
      <c r="J183" s="67">
        <v>0</v>
      </c>
      <c r="K183" s="30">
        <v>1</v>
      </c>
      <c r="L183" s="30">
        <v>1</v>
      </c>
      <c r="M183" s="30">
        <v>1</v>
      </c>
      <c r="N183" s="30">
        <v>-1</v>
      </c>
      <c r="O183" s="30">
        <v>0</v>
      </c>
      <c r="P183" s="30">
        <v>-0.001</v>
      </c>
      <c r="Q183" s="30">
        <v>0</v>
      </c>
      <c r="R183" s="30">
        <v>0</v>
      </c>
    </row>
    <row r="184" ht="20.25" spans="1:18">
      <c r="A184" s="72">
        <v>159992</v>
      </c>
      <c r="B184" s="72" t="s">
        <v>186</v>
      </c>
      <c r="C184" s="72">
        <v>0.625</v>
      </c>
      <c r="D184" s="72">
        <v>0.756</v>
      </c>
      <c r="E184" s="72">
        <v>0</v>
      </c>
      <c r="F184" s="72">
        <v>0</v>
      </c>
      <c r="G184" s="72">
        <v>1</v>
      </c>
      <c r="H184" s="67">
        <v>0</v>
      </c>
      <c r="I184" s="67">
        <v>0</v>
      </c>
      <c r="J184" s="67">
        <v>0</v>
      </c>
      <c r="K184" s="30">
        <v>1</v>
      </c>
      <c r="L184" s="30">
        <v>0</v>
      </c>
      <c r="M184" s="30">
        <v>0</v>
      </c>
      <c r="N184" s="30">
        <v>0</v>
      </c>
      <c r="O184" s="30">
        <v>0</v>
      </c>
      <c r="P184" s="30">
        <v>0.001</v>
      </c>
      <c r="Q184" s="30">
        <v>0</v>
      </c>
      <c r="R184" s="30">
        <v>0</v>
      </c>
    </row>
    <row r="185" ht="20.25" spans="1:18">
      <c r="A185" s="72">
        <v>159993</v>
      </c>
      <c r="B185" s="72" t="s">
        <v>187</v>
      </c>
      <c r="C185" s="72">
        <v>0.838</v>
      </c>
      <c r="D185" s="72">
        <v>0.96</v>
      </c>
      <c r="E185" s="72">
        <v>0</v>
      </c>
      <c r="F185" s="72">
        <v>0</v>
      </c>
      <c r="G185" s="72">
        <v>1</v>
      </c>
      <c r="H185" s="67">
        <v>0</v>
      </c>
      <c r="I185" s="67">
        <v>0</v>
      </c>
      <c r="J185" s="67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0.003</v>
      </c>
      <c r="Q185" s="30">
        <v>0</v>
      </c>
      <c r="R185" s="30">
        <v>0</v>
      </c>
    </row>
    <row r="186" ht="20.25" spans="1:18">
      <c r="A186" s="72">
        <v>159998</v>
      </c>
      <c r="B186" s="72" t="s">
        <v>188</v>
      </c>
      <c r="C186" s="72">
        <v>0.638</v>
      </c>
      <c r="D186" s="72">
        <v>0.791</v>
      </c>
      <c r="E186" s="72">
        <v>0</v>
      </c>
      <c r="F186" s="72">
        <v>0</v>
      </c>
      <c r="G186" s="72">
        <v>1</v>
      </c>
      <c r="H186" s="67">
        <v>0</v>
      </c>
      <c r="I186" s="67">
        <v>0</v>
      </c>
      <c r="J186" s="67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0.002</v>
      </c>
      <c r="Q186" s="30">
        <v>0</v>
      </c>
      <c r="R186" s="30">
        <v>-1</v>
      </c>
    </row>
    <row r="187" ht="20.25" spans="1:18">
      <c r="A187" s="72">
        <v>510150</v>
      </c>
      <c r="B187" s="72" t="s">
        <v>181</v>
      </c>
      <c r="C187" s="72">
        <v>0.482</v>
      </c>
      <c r="D187" s="72">
        <v>0.546</v>
      </c>
      <c r="E187" s="72">
        <v>0</v>
      </c>
      <c r="F187" s="72">
        <v>0</v>
      </c>
      <c r="G187" s="72">
        <v>1</v>
      </c>
      <c r="H187" s="67">
        <v>0</v>
      </c>
      <c r="I187" s="67">
        <v>0</v>
      </c>
      <c r="J187" s="67">
        <v>0</v>
      </c>
      <c r="K187" s="30">
        <v>0</v>
      </c>
      <c r="L187" s="30">
        <v>1</v>
      </c>
      <c r="M187" s="30">
        <v>0</v>
      </c>
      <c r="N187" s="30">
        <v>0</v>
      </c>
      <c r="O187" s="30">
        <v>0</v>
      </c>
      <c r="P187" s="30">
        <v>0</v>
      </c>
      <c r="Q187" s="30">
        <v>0</v>
      </c>
      <c r="R187" s="30">
        <v>0</v>
      </c>
    </row>
    <row r="188" ht="20.25" spans="1:18">
      <c r="A188" s="72">
        <v>510510</v>
      </c>
      <c r="B188" s="72" t="s">
        <v>189</v>
      </c>
      <c r="C188" s="72">
        <v>1.526</v>
      </c>
      <c r="D188" s="72">
        <v>1.71</v>
      </c>
      <c r="E188" s="72">
        <v>0</v>
      </c>
      <c r="F188" s="72">
        <v>0</v>
      </c>
      <c r="G188" s="72">
        <v>1</v>
      </c>
      <c r="H188" s="67">
        <v>0</v>
      </c>
      <c r="I188" s="67">
        <v>0</v>
      </c>
      <c r="J188" s="67">
        <v>0</v>
      </c>
      <c r="K188" s="30">
        <v>0</v>
      </c>
      <c r="L188" s="30">
        <v>2</v>
      </c>
      <c r="M188" s="30">
        <v>0</v>
      </c>
      <c r="N188" s="30">
        <v>0</v>
      </c>
      <c r="O188" s="30">
        <v>0</v>
      </c>
      <c r="P188" s="30">
        <v>0.001</v>
      </c>
      <c r="Q188" s="30">
        <v>0</v>
      </c>
      <c r="R188" s="30">
        <v>-1</v>
      </c>
    </row>
    <row r="189" ht="20.25" spans="1:18">
      <c r="A189" s="72">
        <v>510530</v>
      </c>
      <c r="B189" s="72" t="s">
        <v>190</v>
      </c>
      <c r="C189" s="72">
        <v>5.156</v>
      </c>
      <c r="D189" s="72">
        <v>5.755</v>
      </c>
      <c r="E189" s="72">
        <v>0</v>
      </c>
      <c r="F189" s="72">
        <v>0</v>
      </c>
      <c r="G189" s="72">
        <v>1</v>
      </c>
      <c r="H189" s="67">
        <v>0</v>
      </c>
      <c r="I189" s="67">
        <v>0</v>
      </c>
      <c r="J189" s="67">
        <v>0</v>
      </c>
      <c r="K189" s="30">
        <v>0</v>
      </c>
      <c r="L189" s="30">
        <v>2</v>
      </c>
      <c r="M189" s="30">
        <v>0</v>
      </c>
      <c r="N189" s="30">
        <v>0</v>
      </c>
      <c r="O189" s="30">
        <v>0</v>
      </c>
      <c r="P189" s="30">
        <v>0.005</v>
      </c>
      <c r="Q189" s="30">
        <v>0</v>
      </c>
      <c r="R189" s="30">
        <v>-1</v>
      </c>
    </row>
    <row r="190" ht="20.25" spans="1:18">
      <c r="A190" s="72">
        <v>510590</v>
      </c>
      <c r="B190" s="72" t="s">
        <v>191</v>
      </c>
      <c r="C190" s="72">
        <v>5.086</v>
      </c>
      <c r="D190" s="72">
        <v>5.709</v>
      </c>
      <c r="E190" s="72">
        <v>0</v>
      </c>
      <c r="F190" s="72">
        <v>0</v>
      </c>
      <c r="G190" s="72">
        <v>1</v>
      </c>
      <c r="H190" s="67">
        <v>0</v>
      </c>
      <c r="I190" s="67">
        <v>0</v>
      </c>
      <c r="J190" s="67">
        <v>0</v>
      </c>
      <c r="K190" s="30">
        <v>0</v>
      </c>
      <c r="L190" s="30">
        <v>2</v>
      </c>
      <c r="M190" s="30">
        <v>0</v>
      </c>
      <c r="N190" s="30">
        <v>0</v>
      </c>
      <c r="O190" s="30">
        <v>0</v>
      </c>
      <c r="P190" s="30">
        <v>0.001</v>
      </c>
      <c r="Q190" s="30">
        <v>0</v>
      </c>
      <c r="R190" s="30">
        <v>0</v>
      </c>
    </row>
    <row r="191" ht="20.25" spans="1:18">
      <c r="A191" s="72">
        <v>510630</v>
      </c>
      <c r="B191" s="72" t="s">
        <v>192</v>
      </c>
      <c r="C191" s="72">
        <v>0.894</v>
      </c>
      <c r="D191" s="72">
        <v>1.03</v>
      </c>
      <c r="E191" s="72">
        <v>0</v>
      </c>
      <c r="F191" s="72">
        <v>0</v>
      </c>
      <c r="G191" s="72">
        <v>1</v>
      </c>
      <c r="H191" s="67">
        <v>0</v>
      </c>
      <c r="I191" s="67">
        <v>0</v>
      </c>
      <c r="J191" s="67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0">
        <v>0.001</v>
      </c>
      <c r="Q191" s="30">
        <v>0</v>
      </c>
      <c r="R191" s="30">
        <v>0</v>
      </c>
    </row>
    <row r="192" ht="20.25" spans="1:18">
      <c r="A192" s="72">
        <v>510660</v>
      </c>
      <c r="B192" s="72" t="s">
        <v>184</v>
      </c>
      <c r="C192" s="72">
        <v>1.937</v>
      </c>
      <c r="D192" s="72">
        <v>2.252</v>
      </c>
      <c r="E192" s="72">
        <v>0</v>
      </c>
      <c r="F192" s="72">
        <v>0</v>
      </c>
      <c r="G192" s="72">
        <v>1</v>
      </c>
      <c r="H192" s="67">
        <v>0</v>
      </c>
      <c r="I192" s="67">
        <v>0</v>
      </c>
      <c r="J192" s="67">
        <v>0</v>
      </c>
      <c r="K192" s="30">
        <v>1</v>
      </c>
      <c r="L192" s="30">
        <v>0</v>
      </c>
      <c r="M192" s="30">
        <v>0</v>
      </c>
      <c r="N192" s="30">
        <v>1</v>
      </c>
      <c r="O192" s="30">
        <v>0</v>
      </c>
      <c r="P192" s="30">
        <v>0.003</v>
      </c>
      <c r="Q192" s="30">
        <v>0</v>
      </c>
      <c r="R192" s="30">
        <v>0</v>
      </c>
    </row>
    <row r="193" ht="20.25" spans="1:18">
      <c r="A193" s="72">
        <v>510770</v>
      </c>
      <c r="B193" s="72" t="s">
        <v>193</v>
      </c>
      <c r="C193" s="72">
        <v>0.444</v>
      </c>
      <c r="D193" s="72">
        <v>0.538</v>
      </c>
      <c r="E193" s="72">
        <v>0</v>
      </c>
      <c r="F193" s="72">
        <v>0</v>
      </c>
      <c r="G193" s="72">
        <v>1</v>
      </c>
      <c r="H193" s="67">
        <v>0</v>
      </c>
      <c r="I193" s="67">
        <v>0</v>
      </c>
      <c r="J193" s="67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0.002</v>
      </c>
      <c r="Q193" s="30">
        <v>0</v>
      </c>
      <c r="R193" s="30">
        <v>0</v>
      </c>
    </row>
    <row r="194" ht="20.25" spans="1:18">
      <c r="A194" s="72">
        <v>512000</v>
      </c>
      <c r="B194" s="72" t="s">
        <v>158</v>
      </c>
      <c r="C194" s="72">
        <v>0.756</v>
      </c>
      <c r="D194" s="72">
        <v>0.876</v>
      </c>
      <c r="E194" s="72">
        <v>0</v>
      </c>
      <c r="F194" s="72">
        <v>0</v>
      </c>
      <c r="G194" s="72">
        <v>1</v>
      </c>
      <c r="H194" s="67">
        <v>0</v>
      </c>
      <c r="I194" s="67">
        <v>0</v>
      </c>
      <c r="J194" s="67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0.002</v>
      </c>
      <c r="Q194" s="30">
        <v>0</v>
      </c>
      <c r="R194" s="30">
        <v>0</v>
      </c>
    </row>
    <row r="195" ht="20.25" spans="1:18">
      <c r="A195" s="72">
        <v>512010</v>
      </c>
      <c r="B195" s="72" t="s">
        <v>182</v>
      </c>
      <c r="C195" s="72">
        <v>0.334</v>
      </c>
      <c r="D195" s="72">
        <v>0.389</v>
      </c>
      <c r="E195" s="72">
        <v>0</v>
      </c>
      <c r="F195" s="72">
        <v>0</v>
      </c>
      <c r="G195" s="72">
        <v>1</v>
      </c>
      <c r="H195" s="67">
        <v>0</v>
      </c>
      <c r="I195" s="67">
        <v>0</v>
      </c>
      <c r="J195" s="67">
        <v>0</v>
      </c>
      <c r="K195" s="30">
        <v>1</v>
      </c>
      <c r="L195" s="30">
        <v>0</v>
      </c>
      <c r="M195" s="30">
        <v>0</v>
      </c>
      <c r="N195" s="30">
        <v>0</v>
      </c>
      <c r="O195" s="30">
        <v>0</v>
      </c>
      <c r="P195" s="30">
        <v>0.001</v>
      </c>
      <c r="Q195" s="30">
        <v>0</v>
      </c>
      <c r="R195" s="30">
        <v>0</v>
      </c>
    </row>
    <row r="196" ht="20.25" spans="1:18">
      <c r="A196" s="72">
        <v>512120</v>
      </c>
      <c r="B196" s="72" t="s">
        <v>155</v>
      </c>
      <c r="C196" s="72">
        <v>0.378</v>
      </c>
      <c r="D196" s="72">
        <v>0.437</v>
      </c>
      <c r="E196" s="72">
        <v>0</v>
      </c>
      <c r="F196" s="72">
        <v>0</v>
      </c>
      <c r="G196" s="72">
        <v>1</v>
      </c>
      <c r="H196" s="67">
        <v>0</v>
      </c>
      <c r="I196" s="67">
        <v>0</v>
      </c>
      <c r="J196" s="67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0</v>
      </c>
    </row>
    <row r="197" ht="20.25" spans="1:18">
      <c r="A197" s="72">
        <v>512170</v>
      </c>
      <c r="B197" s="72" t="s">
        <v>152</v>
      </c>
      <c r="C197" s="72">
        <v>0.302</v>
      </c>
      <c r="D197" s="72">
        <v>0.36</v>
      </c>
      <c r="E197" s="72">
        <v>0</v>
      </c>
      <c r="F197" s="72">
        <v>0</v>
      </c>
      <c r="G197" s="72">
        <v>1</v>
      </c>
      <c r="H197" s="67">
        <v>0</v>
      </c>
      <c r="I197" s="67">
        <v>0</v>
      </c>
      <c r="J197" s="67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</row>
    <row r="198" ht="20.25" spans="1:18">
      <c r="A198" s="72">
        <v>512260</v>
      </c>
      <c r="B198" s="72" t="s">
        <v>194</v>
      </c>
      <c r="C198" s="72">
        <v>1.363</v>
      </c>
      <c r="D198" s="72">
        <v>1.533</v>
      </c>
      <c r="E198" s="72">
        <v>0</v>
      </c>
      <c r="F198" s="72">
        <v>0</v>
      </c>
      <c r="G198" s="72">
        <v>1</v>
      </c>
      <c r="H198" s="67">
        <v>0</v>
      </c>
      <c r="I198" s="67">
        <v>0</v>
      </c>
      <c r="J198" s="67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</row>
    <row r="199" ht="20.25" spans="1:18">
      <c r="A199" s="72">
        <v>512290</v>
      </c>
      <c r="B199" s="72" t="s">
        <v>168</v>
      </c>
      <c r="C199" s="72">
        <v>0.876</v>
      </c>
      <c r="D199" s="72">
        <v>1.045</v>
      </c>
      <c r="E199" s="72">
        <v>0</v>
      </c>
      <c r="F199" s="72">
        <v>0</v>
      </c>
      <c r="G199" s="72">
        <v>1</v>
      </c>
      <c r="H199" s="67">
        <v>0</v>
      </c>
      <c r="I199" s="67">
        <v>0</v>
      </c>
      <c r="J199" s="67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0.002</v>
      </c>
      <c r="Q199" s="30">
        <v>0</v>
      </c>
      <c r="R199" s="30">
        <v>0</v>
      </c>
    </row>
    <row r="200" ht="20.25" spans="1:18">
      <c r="A200" s="72">
        <v>512500</v>
      </c>
      <c r="B200" s="72" t="s">
        <v>195</v>
      </c>
      <c r="C200" s="72">
        <v>2.678</v>
      </c>
      <c r="D200" s="72">
        <v>3.004</v>
      </c>
      <c r="E200" s="72">
        <v>0</v>
      </c>
      <c r="F200" s="72">
        <v>0</v>
      </c>
      <c r="G200" s="72">
        <v>1</v>
      </c>
      <c r="H200" s="67">
        <v>0</v>
      </c>
      <c r="I200" s="67">
        <v>0</v>
      </c>
      <c r="J200" s="67">
        <v>0</v>
      </c>
      <c r="K200" s="30">
        <v>0</v>
      </c>
      <c r="L200" s="30">
        <v>1</v>
      </c>
      <c r="M200" s="30">
        <v>0</v>
      </c>
      <c r="N200" s="30">
        <v>0</v>
      </c>
      <c r="O200" s="30">
        <v>0</v>
      </c>
      <c r="P200" s="30">
        <v>0.003</v>
      </c>
      <c r="Q200" s="30">
        <v>0</v>
      </c>
      <c r="R200" s="30">
        <v>0</v>
      </c>
    </row>
    <row r="201" ht="20.25" spans="1:18">
      <c r="A201" s="72">
        <v>512570</v>
      </c>
      <c r="B201" s="72" t="s">
        <v>196</v>
      </c>
      <c r="C201" s="72">
        <v>0.798</v>
      </c>
      <c r="D201" s="72">
        <v>0.922</v>
      </c>
      <c r="E201" s="72">
        <v>0</v>
      </c>
      <c r="F201" s="72">
        <v>0</v>
      </c>
      <c r="G201" s="72">
        <v>1</v>
      </c>
      <c r="H201" s="67">
        <v>0</v>
      </c>
      <c r="I201" s="67">
        <v>0</v>
      </c>
      <c r="J201" s="67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0.002</v>
      </c>
      <c r="Q201" s="30">
        <v>0</v>
      </c>
      <c r="R201" s="30">
        <v>0</v>
      </c>
    </row>
    <row r="202" ht="20.25" spans="1:18">
      <c r="A202" s="72">
        <v>512600</v>
      </c>
      <c r="B202" s="72" t="s">
        <v>197</v>
      </c>
      <c r="C202" s="72">
        <v>0.676</v>
      </c>
      <c r="D202" s="72">
        <v>0.779</v>
      </c>
      <c r="E202" s="72">
        <v>0</v>
      </c>
      <c r="F202" s="72">
        <v>0</v>
      </c>
      <c r="G202" s="72">
        <v>1</v>
      </c>
      <c r="H202" s="67">
        <v>0</v>
      </c>
      <c r="I202" s="67">
        <v>0</v>
      </c>
      <c r="J202" s="67">
        <v>0</v>
      </c>
      <c r="K202" s="30">
        <v>0</v>
      </c>
      <c r="L202" s="30">
        <v>1</v>
      </c>
      <c r="M202" s="30">
        <v>0</v>
      </c>
      <c r="N202" s="30">
        <v>0</v>
      </c>
      <c r="O202" s="30">
        <v>0</v>
      </c>
      <c r="P202" s="30">
        <v>0.002</v>
      </c>
      <c r="Q202" s="30">
        <v>0</v>
      </c>
      <c r="R202" s="30">
        <v>0</v>
      </c>
    </row>
    <row r="203" ht="20.25" spans="1:18">
      <c r="A203" s="72">
        <v>512690</v>
      </c>
      <c r="B203" s="72" t="s">
        <v>198</v>
      </c>
      <c r="C203" s="72">
        <v>0.613</v>
      </c>
      <c r="D203" s="72">
        <v>0.732</v>
      </c>
      <c r="E203" s="72">
        <v>0</v>
      </c>
      <c r="F203" s="72">
        <v>0</v>
      </c>
      <c r="G203" s="72">
        <v>1</v>
      </c>
      <c r="H203" s="67">
        <v>0</v>
      </c>
      <c r="I203" s="67">
        <v>0</v>
      </c>
      <c r="J203" s="67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0.001</v>
      </c>
      <c r="Q203" s="30">
        <v>0</v>
      </c>
      <c r="R203" s="30">
        <v>0</v>
      </c>
    </row>
    <row r="204" ht="20.25" spans="1:18">
      <c r="A204" s="72">
        <v>512720</v>
      </c>
      <c r="B204" s="72" t="s">
        <v>188</v>
      </c>
      <c r="C204" s="72">
        <v>0.76</v>
      </c>
      <c r="D204" s="72">
        <v>0.941</v>
      </c>
      <c r="E204" s="72">
        <v>0</v>
      </c>
      <c r="F204" s="72">
        <v>0</v>
      </c>
      <c r="G204" s="72">
        <v>1</v>
      </c>
      <c r="H204" s="67">
        <v>0</v>
      </c>
      <c r="I204" s="67">
        <v>0</v>
      </c>
      <c r="J204" s="67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0.003</v>
      </c>
      <c r="Q204" s="30">
        <v>0</v>
      </c>
      <c r="R204" s="30">
        <v>-1</v>
      </c>
    </row>
    <row r="205" ht="20.25" spans="1:18">
      <c r="A205" s="72">
        <v>512880</v>
      </c>
      <c r="B205" s="72" t="s">
        <v>157</v>
      </c>
      <c r="C205" s="72">
        <v>0.789</v>
      </c>
      <c r="D205" s="72">
        <v>0.914</v>
      </c>
      <c r="E205" s="72">
        <v>0</v>
      </c>
      <c r="F205" s="72">
        <v>0</v>
      </c>
      <c r="G205" s="72">
        <v>1</v>
      </c>
      <c r="H205" s="67">
        <v>0</v>
      </c>
      <c r="I205" s="67">
        <v>0</v>
      </c>
      <c r="J205" s="67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0.002</v>
      </c>
      <c r="Q205" s="30">
        <v>0</v>
      </c>
      <c r="R205" s="30">
        <v>0</v>
      </c>
    </row>
    <row r="206" ht="20.25" spans="1:18">
      <c r="A206" s="72">
        <v>512900</v>
      </c>
      <c r="B206" s="72" t="s">
        <v>161</v>
      </c>
      <c r="C206" s="72">
        <v>0.785</v>
      </c>
      <c r="D206" s="72">
        <v>0.908</v>
      </c>
      <c r="E206" s="72">
        <v>0</v>
      </c>
      <c r="F206" s="72">
        <v>0</v>
      </c>
      <c r="G206" s="72">
        <v>1</v>
      </c>
      <c r="H206" s="67">
        <v>0</v>
      </c>
      <c r="I206" s="67">
        <v>0</v>
      </c>
      <c r="J206" s="67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0.003</v>
      </c>
      <c r="Q206" s="30">
        <v>0</v>
      </c>
      <c r="R206" s="30">
        <v>1</v>
      </c>
    </row>
    <row r="207" ht="20.25" spans="1:18">
      <c r="A207" s="72">
        <v>512980</v>
      </c>
      <c r="B207" s="72" t="s">
        <v>149</v>
      </c>
      <c r="C207" s="72">
        <v>0.619</v>
      </c>
      <c r="D207" s="72">
        <v>0.79</v>
      </c>
      <c r="E207" s="72">
        <v>0</v>
      </c>
      <c r="F207" s="72">
        <v>0</v>
      </c>
      <c r="G207" s="72">
        <v>1</v>
      </c>
      <c r="H207" s="67">
        <v>0</v>
      </c>
      <c r="I207" s="67">
        <v>0</v>
      </c>
      <c r="J207" s="67">
        <v>0</v>
      </c>
      <c r="K207" s="30">
        <v>1</v>
      </c>
      <c r="L207" s="30">
        <v>0</v>
      </c>
      <c r="M207" s="30">
        <v>0</v>
      </c>
      <c r="N207" s="30">
        <v>0</v>
      </c>
      <c r="O207" s="30">
        <v>1</v>
      </c>
      <c r="P207" s="30">
        <v>0.001</v>
      </c>
      <c r="Q207" s="30">
        <v>0</v>
      </c>
      <c r="R207" s="30">
        <v>0</v>
      </c>
    </row>
    <row r="208" ht="20.25" spans="1:18">
      <c r="A208" s="72">
        <v>513360</v>
      </c>
      <c r="B208" s="72" t="s">
        <v>199</v>
      </c>
      <c r="C208" s="72">
        <v>0.505</v>
      </c>
      <c r="D208" s="72">
        <v>0.628</v>
      </c>
      <c r="E208" s="72">
        <v>0</v>
      </c>
      <c r="F208" s="72">
        <v>0</v>
      </c>
      <c r="G208" s="72">
        <v>1</v>
      </c>
      <c r="H208" s="67">
        <v>0</v>
      </c>
      <c r="I208" s="67">
        <v>0</v>
      </c>
      <c r="J208" s="67">
        <v>0</v>
      </c>
      <c r="K208" s="30">
        <v>0</v>
      </c>
      <c r="L208" s="30">
        <v>0</v>
      </c>
      <c r="M208" s="30">
        <v>1</v>
      </c>
      <c r="N208" s="30">
        <v>-1</v>
      </c>
      <c r="O208" s="30">
        <v>0</v>
      </c>
      <c r="P208" s="30">
        <v>0</v>
      </c>
      <c r="Q208" s="30">
        <v>0</v>
      </c>
      <c r="R208" s="30">
        <v>0</v>
      </c>
    </row>
    <row r="209" ht="20.25" spans="1:18">
      <c r="A209" s="72">
        <v>513970</v>
      </c>
      <c r="B209" s="72" t="s">
        <v>134</v>
      </c>
      <c r="C209" s="72">
        <v>0.74</v>
      </c>
      <c r="D209" s="72">
        <v>0.893</v>
      </c>
      <c r="E209" s="72">
        <v>0</v>
      </c>
      <c r="F209" s="72">
        <v>0</v>
      </c>
      <c r="G209" s="72">
        <v>1</v>
      </c>
      <c r="H209" s="67">
        <v>0</v>
      </c>
      <c r="I209" s="67">
        <v>0</v>
      </c>
      <c r="J209" s="67">
        <v>0</v>
      </c>
      <c r="K209" s="30">
        <v>0</v>
      </c>
      <c r="L209" s="30">
        <v>0</v>
      </c>
      <c r="M209" s="30">
        <v>0</v>
      </c>
      <c r="N209" s="30">
        <v>-1</v>
      </c>
      <c r="O209" s="30">
        <v>0</v>
      </c>
      <c r="P209" s="30">
        <v>0</v>
      </c>
      <c r="Q209" s="30">
        <v>0</v>
      </c>
      <c r="R209" s="30">
        <v>-1</v>
      </c>
    </row>
    <row r="210" ht="20.25" spans="1:18">
      <c r="A210" s="72">
        <v>515010</v>
      </c>
      <c r="B210" s="72" t="s">
        <v>200</v>
      </c>
      <c r="C210" s="72">
        <v>0.906</v>
      </c>
      <c r="D210" s="72">
        <v>1.047</v>
      </c>
      <c r="E210" s="72">
        <v>0</v>
      </c>
      <c r="F210" s="72">
        <v>0</v>
      </c>
      <c r="G210" s="72">
        <v>1</v>
      </c>
      <c r="H210" s="67">
        <v>0</v>
      </c>
      <c r="I210" s="67">
        <v>0</v>
      </c>
      <c r="J210" s="67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0.002</v>
      </c>
      <c r="Q210" s="30">
        <v>0</v>
      </c>
      <c r="R210" s="30">
        <v>0</v>
      </c>
    </row>
    <row r="211" ht="20.25" spans="1:18">
      <c r="A211" s="72">
        <v>515030</v>
      </c>
      <c r="B211" s="72" t="s">
        <v>150</v>
      </c>
      <c r="C211" s="72">
        <v>0.999</v>
      </c>
      <c r="D211" s="72">
        <v>1.175</v>
      </c>
      <c r="E211" s="72">
        <v>0</v>
      </c>
      <c r="F211" s="72">
        <v>0</v>
      </c>
      <c r="G211" s="72">
        <v>1</v>
      </c>
      <c r="H211" s="67">
        <v>0</v>
      </c>
      <c r="I211" s="67">
        <v>0</v>
      </c>
      <c r="J211" s="67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0.003</v>
      </c>
      <c r="Q211" s="30">
        <v>0</v>
      </c>
      <c r="R211" s="30">
        <v>0</v>
      </c>
    </row>
    <row r="212" ht="20.25" spans="1:18">
      <c r="A212" s="72">
        <v>515120</v>
      </c>
      <c r="B212" s="72" t="s">
        <v>186</v>
      </c>
      <c r="C212" s="72">
        <v>0.465</v>
      </c>
      <c r="D212" s="72">
        <v>0.563</v>
      </c>
      <c r="E212" s="72">
        <v>0</v>
      </c>
      <c r="F212" s="72">
        <v>0</v>
      </c>
      <c r="G212" s="72">
        <v>1</v>
      </c>
      <c r="H212" s="67">
        <v>0</v>
      </c>
      <c r="I212" s="67">
        <v>0</v>
      </c>
      <c r="J212" s="67">
        <v>0</v>
      </c>
      <c r="K212" s="30">
        <v>1</v>
      </c>
      <c r="L212" s="30">
        <v>0</v>
      </c>
      <c r="M212" s="30">
        <v>0</v>
      </c>
      <c r="N212" s="30">
        <v>0</v>
      </c>
      <c r="O212" s="30">
        <v>0</v>
      </c>
      <c r="P212" s="30">
        <v>0.001</v>
      </c>
      <c r="Q212" s="30">
        <v>0</v>
      </c>
      <c r="R212" s="30">
        <v>0</v>
      </c>
    </row>
    <row r="213" ht="20.25" spans="1:18">
      <c r="A213" s="72">
        <v>515170</v>
      </c>
      <c r="B213" s="72" t="s">
        <v>159</v>
      </c>
      <c r="C213" s="72">
        <v>0.564</v>
      </c>
      <c r="D213" s="72">
        <v>0.658</v>
      </c>
      <c r="E213" s="72">
        <v>0</v>
      </c>
      <c r="F213" s="72">
        <v>0</v>
      </c>
      <c r="G213" s="72">
        <v>1</v>
      </c>
      <c r="H213" s="67">
        <v>0</v>
      </c>
      <c r="I213" s="67">
        <v>0</v>
      </c>
      <c r="J213" s="67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0.001</v>
      </c>
      <c r="Q213" s="30">
        <v>0</v>
      </c>
      <c r="R213" s="30">
        <v>0</v>
      </c>
    </row>
    <row r="214" ht="20.25" spans="1:18">
      <c r="A214" s="72">
        <v>515190</v>
      </c>
      <c r="B214" s="72" t="s">
        <v>201</v>
      </c>
      <c r="C214" s="72">
        <v>1.004</v>
      </c>
      <c r="D214" s="72">
        <v>1.139</v>
      </c>
      <c r="E214" s="72">
        <v>0</v>
      </c>
      <c r="F214" s="72">
        <v>0</v>
      </c>
      <c r="G214" s="72">
        <v>1</v>
      </c>
      <c r="H214" s="67">
        <v>0</v>
      </c>
      <c r="I214" s="67">
        <v>0</v>
      </c>
      <c r="J214" s="67">
        <v>0</v>
      </c>
      <c r="K214" s="30">
        <v>3</v>
      </c>
      <c r="L214" s="30">
        <v>0</v>
      </c>
      <c r="M214" s="30">
        <v>0</v>
      </c>
      <c r="N214" s="30">
        <v>0</v>
      </c>
      <c r="O214" s="30">
        <v>0</v>
      </c>
      <c r="P214" s="30">
        <v>-0.001</v>
      </c>
      <c r="Q214" s="30">
        <v>0</v>
      </c>
      <c r="R214" s="30">
        <v>0</v>
      </c>
    </row>
    <row r="215" ht="20.25" spans="1:18">
      <c r="A215" s="72">
        <v>515210</v>
      </c>
      <c r="B215" s="72" t="s">
        <v>202</v>
      </c>
      <c r="C215" s="72">
        <v>1.111</v>
      </c>
      <c r="D215" s="72">
        <v>1.266</v>
      </c>
      <c r="E215" s="72">
        <v>0</v>
      </c>
      <c r="F215" s="72">
        <v>0</v>
      </c>
      <c r="G215" s="72">
        <v>1</v>
      </c>
      <c r="H215" s="67">
        <v>0</v>
      </c>
      <c r="I215" s="67">
        <v>0</v>
      </c>
      <c r="J215" s="67">
        <v>0</v>
      </c>
      <c r="K215" s="30">
        <v>3</v>
      </c>
      <c r="L215" s="30">
        <v>2</v>
      </c>
      <c r="M215" s="30">
        <v>0</v>
      </c>
      <c r="N215" s="30">
        <v>1</v>
      </c>
      <c r="O215" s="30">
        <v>0</v>
      </c>
      <c r="P215" s="30">
        <v>0.001</v>
      </c>
      <c r="Q215" s="30">
        <v>0</v>
      </c>
      <c r="R215" s="30">
        <v>0</v>
      </c>
    </row>
    <row r="216" ht="20.25" spans="1:18">
      <c r="A216" s="72">
        <v>515220</v>
      </c>
      <c r="B216" s="72" t="s">
        <v>203</v>
      </c>
      <c r="C216" s="72">
        <v>1.196</v>
      </c>
      <c r="D216" s="72">
        <v>1.369</v>
      </c>
      <c r="E216" s="72">
        <v>0</v>
      </c>
      <c r="F216" s="72">
        <v>0</v>
      </c>
      <c r="G216" s="72">
        <v>1</v>
      </c>
      <c r="H216" s="67">
        <v>0</v>
      </c>
      <c r="I216" s="67">
        <v>0</v>
      </c>
      <c r="J216" s="67">
        <v>0</v>
      </c>
      <c r="K216" s="30">
        <v>2</v>
      </c>
      <c r="L216" s="30">
        <v>1</v>
      </c>
      <c r="M216" s="30">
        <v>0</v>
      </c>
      <c r="N216" s="30">
        <v>0</v>
      </c>
      <c r="O216" s="30">
        <v>0</v>
      </c>
      <c r="P216" s="30">
        <v>0.003</v>
      </c>
      <c r="Q216" s="30">
        <v>0</v>
      </c>
      <c r="R216" s="30">
        <v>0</v>
      </c>
    </row>
    <row r="217" ht="20.25" spans="1:18">
      <c r="A217" s="72">
        <v>515230</v>
      </c>
      <c r="B217" s="72" t="s">
        <v>164</v>
      </c>
      <c r="C217" s="72">
        <v>0.554</v>
      </c>
      <c r="D217" s="72">
        <v>0.715</v>
      </c>
      <c r="E217" s="72">
        <v>0</v>
      </c>
      <c r="F217" s="72">
        <v>0</v>
      </c>
      <c r="G217" s="72">
        <v>1</v>
      </c>
      <c r="H217" s="67">
        <v>0</v>
      </c>
      <c r="I217" s="67">
        <v>0</v>
      </c>
      <c r="J217" s="67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0.002</v>
      </c>
      <c r="Q217" s="30">
        <v>0</v>
      </c>
      <c r="R217" s="30">
        <v>0</v>
      </c>
    </row>
    <row r="218" ht="20.25" spans="1:18">
      <c r="A218" s="72">
        <v>515530</v>
      </c>
      <c r="B218" s="72" t="s">
        <v>204</v>
      </c>
      <c r="C218" s="72">
        <v>2.622</v>
      </c>
      <c r="D218" s="72">
        <v>2.935</v>
      </c>
      <c r="E218" s="72">
        <v>0</v>
      </c>
      <c r="F218" s="72">
        <v>0</v>
      </c>
      <c r="G218" s="72">
        <v>1</v>
      </c>
      <c r="H218" s="67">
        <v>0</v>
      </c>
      <c r="I218" s="67">
        <v>0</v>
      </c>
      <c r="J218" s="67">
        <v>0</v>
      </c>
      <c r="K218" s="30">
        <v>0</v>
      </c>
      <c r="L218" s="30">
        <v>0</v>
      </c>
      <c r="M218" s="30">
        <v>0</v>
      </c>
      <c r="N218" s="30">
        <v>-1</v>
      </c>
      <c r="O218" s="30">
        <v>0</v>
      </c>
      <c r="P218" s="30">
        <v>0</v>
      </c>
      <c r="Q218" s="30">
        <v>0</v>
      </c>
      <c r="R218" s="30">
        <v>0</v>
      </c>
    </row>
    <row r="219" ht="20.25" spans="1:18">
      <c r="A219" s="72">
        <v>515560</v>
      </c>
      <c r="B219" s="72" t="s">
        <v>205</v>
      </c>
      <c r="C219" s="72">
        <v>0.724</v>
      </c>
      <c r="D219" s="72">
        <v>0.834</v>
      </c>
      <c r="E219" s="72">
        <v>0</v>
      </c>
      <c r="F219" s="72">
        <v>0</v>
      </c>
      <c r="G219" s="72">
        <v>1</v>
      </c>
      <c r="H219" s="67">
        <v>0</v>
      </c>
      <c r="I219" s="67">
        <v>0</v>
      </c>
      <c r="J219" s="67">
        <v>0</v>
      </c>
      <c r="K219" s="30">
        <v>1</v>
      </c>
      <c r="L219" s="30">
        <v>0</v>
      </c>
      <c r="M219" s="30">
        <v>0</v>
      </c>
      <c r="N219" s="30">
        <v>1</v>
      </c>
      <c r="O219" s="30">
        <v>0</v>
      </c>
      <c r="P219" s="30">
        <v>0.002</v>
      </c>
      <c r="Q219" s="30">
        <v>0</v>
      </c>
      <c r="R219" s="30">
        <v>0</v>
      </c>
    </row>
    <row r="220" ht="20.25" spans="1:18">
      <c r="A220" s="72">
        <v>515590</v>
      </c>
      <c r="B220" s="72" t="s">
        <v>206</v>
      </c>
      <c r="C220" s="72">
        <v>1.219</v>
      </c>
      <c r="D220" s="72">
        <v>1.363</v>
      </c>
      <c r="E220" s="72">
        <v>0</v>
      </c>
      <c r="F220" s="72">
        <v>0</v>
      </c>
      <c r="G220" s="72">
        <v>1</v>
      </c>
      <c r="H220" s="67">
        <v>0</v>
      </c>
      <c r="I220" s="67">
        <v>0</v>
      </c>
      <c r="J220" s="67">
        <v>0</v>
      </c>
      <c r="K220" s="30">
        <v>0</v>
      </c>
      <c r="L220" s="30">
        <v>1</v>
      </c>
      <c r="M220" s="30">
        <v>0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</row>
    <row r="221" ht="20.25" spans="1:18">
      <c r="A221" s="72">
        <v>515650</v>
      </c>
      <c r="B221" s="72" t="s">
        <v>148</v>
      </c>
      <c r="C221" s="72">
        <v>1.073</v>
      </c>
      <c r="D221" s="72">
        <v>1.215</v>
      </c>
      <c r="E221" s="72">
        <v>0</v>
      </c>
      <c r="F221" s="72">
        <v>0</v>
      </c>
      <c r="G221" s="72">
        <v>1</v>
      </c>
      <c r="H221" s="67">
        <v>0</v>
      </c>
      <c r="I221" s="67">
        <v>0</v>
      </c>
      <c r="J221" s="67">
        <v>0</v>
      </c>
      <c r="K221" s="30">
        <v>1</v>
      </c>
      <c r="L221" s="30">
        <v>1</v>
      </c>
      <c r="M221" s="30">
        <v>0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</row>
    <row r="222" ht="20.25" spans="1:18">
      <c r="A222" s="72">
        <v>515700</v>
      </c>
      <c r="B222" s="72" t="s">
        <v>151</v>
      </c>
      <c r="C222" s="72">
        <v>1.318</v>
      </c>
      <c r="D222" s="72">
        <v>1.549</v>
      </c>
      <c r="E222" s="72">
        <v>0</v>
      </c>
      <c r="F222" s="72">
        <v>0</v>
      </c>
      <c r="G222" s="72">
        <v>1</v>
      </c>
      <c r="H222" s="67">
        <v>0</v>
      </c>
      <c r="I222" s="67">
        <v>0</v>
      </c>
      <c r="J222" s="67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0.003</v>
      </c>
      <c r="Q222" s="30">
        <v>0</v>
      </c>
      <c r="R222" s="30">
        <v>0</v>
      </c>
    </row>
    <row r="223" ht="20.25" spans="1:18">
      <c r="A223" s="72">
        <v>515710</v>
      </c>
      <c r="B223" s="72" t="s">
        <v>169</v>
      </c>
      <c r="C223" s="72">
        <v>0.595</v>
      </c>
      <c r="D223" s="72">
        <v>0.692</v>
      </c>
      <c r="E223" s="72">
        <v>0</v>
      </c>
      <c r="F223" s="72">
        <v>0</v>
      </c>
      <c r="G223" s="72">
        <v>1</v>
      </c>
      <c r="H223" s="67">
        <v>0</v>
      </c>
      <c r="I223" s="67">
        <v>0</v>
      </c>
      <c r="J223" s="67">
        <v>0</v>
      </c>
      <c r="K223" s="30">
        <v>1</v>
      </c>
      <c r="L223" s="30">
        <v>0</v>
      </c>
      <c r="M223" s="30">
        <v>0</v>
      </c>
      <c r="N223" s="30">
        <v>1</v>
      </c>
      <c r="O223" s="30">
        <v>0</v>
      </c>
      <c r="P223" s="30">
        <v>0.001</v>
      </c>
      <c r="Q223" s="30">
        <v>0</v>
      </c>
      <c r="R223" s="30">
        <v>0</v>
      </c>
    </row>
    <row r="224" ht="20.25" spans="1:18">
      <c r="A224" s="72">
        <v>515790</v>
      </c>
      <c r="B224" s="72" t="s">
        <v>166</v>
      </c>
      <c r="C224" s="72">
        <v>0.716</v>
      </c>
      <c r="D224" s="72">
        <v>0.891</v>
      </c>
      <c r="E224" s="72">
        <v>0</v>
      </c>
      <c r="F224" s="72">
        <v>0</v>
      </c>
      <c r="G224" s="72">
        <v>1</v>
      </c>
      <c r="H224" s="67">
        <v>0</v>
      </c>
      <c r="I224" s="67">
        <v>0</v>
      </c>
      <c r="J224" s="67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0.003</v>
      </c>
      <c r="Q224" s="30">
        <v>0</v>
      </c>
      <c r="R224" s="30">
        <v>0</v>
      </c>
    </row>
    <row r="225" ht="20.25" spans="1:18">
      <c r="A225" s="72">
        <v>515850</v>
      </c>
      <c r="B225" s="72" t="s">
        <v>207</v>
      </c>
      <c r="C225" s="72">
        <v>0.969</v>
      </c>
      <c r="D225" s="72">
        <v>1.122</v>
      </c>
      <c r="E225" s="72">
        <v>0</v>
      </c>
      <c r="F225" s="72">
        <v>0</v>
      </c>
      <c r="G225" s="72">
        <v>1</v>
      </c>
      <c r="H225" s="67">
        <v>0</v>
      </c>
      <c r="I225" s="67">
        <v>0</v>
      </c>
      <c r="J225" s="67">
        <v>0</v>
      </c>
      <c r="K225" s="30">
        <v>0</v>
      </c>
      <c r="L225" s="30">
        <v>1</v>
      </c>
      <c r="M225" s="30">
        <v>0</v>
      </c>
      <c r="N225" s="30">
        <v>0</v>
      </c>
      <c r="O225" s="30">
        <v>0</v>
      </c>
      <c r="P225" s="30">
        <v>0.003</v>
      </c>
      <c r="Q225" s="30">
        <v>0</v>
      </c>
      <c r="R225" s="30">
        <v>0</v>
      </c>
    </row>
    <row r="226" ht="20.25" spans="1:18">
      <c r="A226" s="72">
        <v>515860</v>
      </c>
      <c r="B226" s="72" t="s">
        <v>208</v>
      </c>
      <c r="C226" s="72">
        <v>1.001</v>
      </c>
      <c r="D226" s="72">
        <v>1.131</v>
      </c>
      <c r="E226" s="72">
        <v>0</v>
      </c>
      <c r="F226" s="72">
        <v>0</v>
      </c>
      <c r="G226" s="72">
        <v>1</v>
      </c>
      <c r="H226" s="67">
        <v>0</v>
      </c>
      <c r="I226" s="67">
        <v>0</v>
      </c>
      <c r="J226" s="67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0">
        <v>0.002</v>
      </c>
      <c r="Q226" s="30">
        <v>0</v>
      </c>
      <c r="R226" s="30">
        <v>0</v>
      </c>
    </row>
    <row r="227" ht="20.25" spans="1:18">
      <c r="A227" s="72">
        <v>515910</v>
      </c>
      <c r="B227" s="72" t="s">
        <v>209</v>
      </c>
      <c r="C227" s="72">
        <v>0.483</v>
      </c>
      <c r="D227" s="72">
        <v>0.554</v>
      </c>
      <c r="E227" s="72">
        <v>0</v>
      </c>
      <c r="F227" s="72">
        <v>0</v>
      </c>
      <c r="G227" s="72">
        <v>1</v>
      </c>
      <c r="H227" s="67">
        <v>0</v>
      </c>
      <c r="I227" s="67">
        <v>0</v>
      </c>
      <c r="J227" s="67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0.001</v>
      </c>
      <c r="Q227" s="30">
        <v>0</v>
      </c>
      <c r="R227" s="30">
        <v>0</v>
      </c>
    </row>
    <row r="228" ht="20.25" spans="1:18">
      <c r="A228" s="72">
        <v>515950</v>
      </c>
      <c r="B228" s="72" t="s">
        <v>210</v>
      </c>
      <c r="C228" s="72">
        <v>0.807</v>
      </c>
      <c r="D228" s="72">
        <v>0.94</v>
      </c>
      <c r="E228" s="72">
        <v>0</v>
      </c>
      <c r="F228" s="72">
        <v>0</v>
      </c>
      <c r="G228" s="72">
        <v>1</v>
      </c>
      <c r="H228" s="67">
        <v>0</v>
      </c>
      <c r="I228" s="67">
        <v>0</v>
      </c>
      <c r="J228" s="67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0">
        <v>0.001</v>
      </c>
      <c r="Q228" s="30">
        <v>0</v>
      </c>
      <c r="R228" s="30">
        <v>0</v>
      </c>
    </row>
    <row r="229" ht="20.25" spans="1:18">
      <c r="A229" s="72">
        <v>515960</v>
      </c>
      <c r="B229" s="72" t="s">
        <v>211</v>
      </c>
      <c r="C229" s="72">
        <v>0.703</v>
      </c>
      <c r="D229" s="72">
        <v>0.815</v>
      </c>
      <c r="E229" s="72">
        <v>0</v>
      </c>
      <c r="F229" s="72">
        <v>0</v>
      </c>
      <c r="G229" s="72">
        <v>1</v>
      </c>
      <c r="H229" s="67">
        <v>0</v>
      </c>
      <c r="I229" s="67">
        <v>0</v>
      </c>
      <c r="J229" s="67">
        <v>0</v>
      </c>
      <c r="K229" s="30">
        <v>0</v>
      </c>
      <c r="L229" s="30">
        <v>2</v>
      </c>
      <c r="M229" s="30">
        <v>0</v>
      </c>
      <c r="N229" s="30">
        <v>0</v>
      </c>
      <c r="O229" s="30">
        <v>0</v>
      </c>
      <c r="P229" s="30">
        <v>0.001</v>
      </c>
      <c r="Q229" s="30">
        <v>0</v>
      </c>
      <c r="R229" s="30">
        <v>0</v>
      </c>
    </row>
    <row r="230" ht="20.25" spans="1:18">
      <c r="A230" s="72">
        <v>516010</v>
      </c>
      <c r="B230" s="72" t="s">
        <v>172</v>
      </c>
      <c r="C230" s="72">
        <v>0.792</v>
      </c>
      <c r="D230" s="72">
        <v>1.067</v>
      </c>
      <c r="E230" s="72">
        <v>0</v>
      </c>
      <c r="F230" s="72">
        <v>0</v>
      </c>
      <c r="G230" s="72">
        <v>1</v>
      </c>
      <c r="H230" s="67">
        <v>0</v>
      </c>
      <c r="I230" s="67">
        <v>0</v>
      </c>
      <c r="J230" s="67">
        <v>0</v>
      </c>
      <c r="K230" s="30">
        <v>1</v>
      </c>
      <c r="L230" s="30">
        <v>0</v>
      </c>
      <c r="M230" s="30">
        <v>0</v>
      </c>
      <c r="N230" s="30">
        <v>0</v>
      </c>
      <c r="O230" s="30">
        <v>0</v>
      </c>
      <c r="P230" s="30">
        <v>0.001</v>
      </c>
      <c r="Q230" s="30">
        <v>0</v>
      </c>
      <c r="R230" s="30">
        <v>0</v>
      </c>
    </row>
    <row r="231" ht="20.25" spans="1:18">
      <c r="A231" s="72">
        <v>516060</v>
      </c>
      <c r="B231" s="72" t="s">
        <v>212</v>
      </c>
      <c r="C231" s="72">
        <v>0.429</v>
      </c>
      <c r="D231" s="72">
        <v>0.516</v>
      </c>
      <c r="E231" s="72">
        <v>0</v>
      </c>
      <c r="F231" s="72">
        <v>0</v>
      </c>
      <c r="G231" s="72">
        <v>1</v>
      </c>
      <c r="H231" s="67">
        <v>0</v>
      </c>
      <c r="I231" s="67">
        <v>0</v>
      </c>
      <c r="J231" s="67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</row>
    <row r="232" ht="20.25" spans="1:18">
      <c r="A232" s="72">
        <v>516080</v>
      </c>
      <c r="B232" s="72" t="s">
        <v>213</v>
      </c>
      <c r="C232" s="72">
        <v>0.473</v>
      </c>
      <c r="D232" s="72">
        <v>0.577</v>
      </c>
      <c r="E232" s="72">
        <v>0</v>
      </c>
      <c r="F232" s="72">
        <v>0</v>
      </c>
      <c r="G232" s="72">
        <v>1</v>
      </c>
      <c r="H232" s="67">
        <v>0</v>
      </c>
      <c r="I232" s="67">
        <v>0</v>
      </c>
      <c r="J232" s="67">
        <v>0</v>
      </c>
      <c r="K232" s="30">
        <v>1</v>
      </c>
      <c r="L232" s="30">
        <v>1</v>
      </c>
      <c r="M232" s="30">
        <v>0</v>
      </c>
      <c r="N232" s="30">
        <v>0</v>
      </c>
      <c r="O232" s="30">
        <v>0</v>
      </c>
      <c r="P232" s="30">
        <v>0.001</v>
      </c>
      <c r="Q232" s="30">
        <v>0</v>
      </c>
      <c r="R232" s="30">
        <v>0</v>
      </c>
    </row>
    <row r="233" ht="20.25" spans="1:18">
      <c r="A233" s="72">
        <v>516090</v>
      </c>
      <c r="B233" s="72" t="s">
        <v>214</v>
      </c>
      <c r="C233" s="72">
        <v>0.337</v>
      </c>
      <c r="D233" s="72">
        <v>0.401</v>
      </c>
      <c r="E233" s="72">
        <v>0</v>
      </c>
      <c r="F233" s="72">
        <v>0</v>
      </c>
      <c r="G233" s="72">
        <v>1</v>
      </c>
      <c r="H233" s="67">
        <v>0</v>
      </c>
      <c r="I233" s="67">
        <v>0</v>
      </c>
      <c r="J233" s="67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0.001</v>
      </c>
      <c r="Q233" s="30">
        <v>0</v>
      </c>
      <c r="R233" s="30">
        <v>0</v>
      </c>
    </row>
    <row r="234" ht="20.25" spans="1:18">
      <c r="A234" s="72">
        <v>516100</v>
      </c>
      <c r="B234" s="72" t="s">
        <v>215</v>
      </c>
      <c r="C234" s="72">
        <v>0.639</v>
      </c>
      <c r="D234" s="72">
        <v>0.817</v>
      </c>
      <c r="E234" s="72">
        <v>0</v>
      </c>
      <c r="F234" s="72">
        <v>0</v>
      </c>
      <c r="G234" s="72">
        <v>1</v>
      </c>
      <c r="H234" s="67">
        <v>0</v>
      </c>
      <c r="I234" s="67">
        <v>0</v>
      </c>
      <c r="J234" s="67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0.001</v>
      </c>
      <c r="Q234" s="30">
        <v>0</v>
      </c>
      <c r="R234" s="30">
        <v>-1</v>
      </c>
    </row>
    <row r="235" ht="20.25" spans="1:18">
      <c r="A235" s="72">
        <v>516130</v>
      </c>
      <c r="B235" s="72" t="s">
        <v>114</v>
      </c>
      <c r="C235" s="72">
        <v>0.714</v>
      </c>
      <c r="D235" s="72">
        <v>0.799</v>
      </c>
      <c r="E235" s="72">
        <v>0</v>
      </c>
      <c r="F235" s="72">
        <v>0</v>
      </c>
      <c r="G235" s="72">
        <v>1</v>
      </c>
      <c r="H235" s="67">
        <v>0</v>
      </c>
      <c r="I235" s="67">
        <v>0</v>
      </c>
      <c r="J235" s="67">
        <v>0</v>
      </c>
      <c r="K235" s="30">
        <v>0</v>
      </c>
      <c r="L235" s="30">
        <v>2</v>
      </c>
      <c r="M235" s="30">
        <v>0</v>
      </c>
      <c r="N235" s="30">
        <v>0</v>
      </c>
      <c r="O235" s="30">
        <v>0</v>
      </c>
      <c r="P235" s="30">
        <v>0.001</v>
      </c>
      <c r="Q235" s="30">
        <v>0</v>
      </c>
      <c r="R235" s="30">
        <v>-1</v>
      </c>
    </row>
    <row r="236" ht="20.25" spans="1:18">
      <c r="A236" s="72">
        <v>516160</v>
      </c>
      <c r="B236" s="72" t="s">
        <v>174</v>
      </c>
      <c r="C236" s="72">
        <v>0.543</v>
      </c>
      <c r="D236" s="72">
        <v>0.647</v>
      </c>
      <c r="E236" s="72">
        <v>0</v>
      </c>
      <c r="F236" s="72">
        <v>0</v>
      </c>
      <c r="G236" s="72">
        <v>1</v>
      </c>
      <c r="H236" s="67">
        <v>0</v>
      </c>
      <c r="I236" s="67">
        <v>0</v>
      </c>
      <c r="J236" s="67">
        <v>0</v>
      </c>
      <c r="K236" s="30">
        <v>1</v>
      </c>
      <c r="L236" s="30">
        <v>0</v>
      </c>
      <c r="M236" s="30">
        <v>0</v>
      </c>
      <c r="N236" s="30">
        <v>1</v>
      </c>
      <c r="O236" s="30">
        <v>0</v>
      </c>
      <c r="P236" s="30">
        <v>0.002</v>
      </c>
      <c r="Q236" s="30">
        <v>0</v>
      </c>
      <c r="R236" s="30">
        <v>0</v>
      </c>
    </row>
    <row r="237" ht="20.25" spans="1:18">
      <c r="A237" s="72">
        <v>516180</v>
      </c>
      <c r="B237" s="72" t="s">
        <v>216</v>
      </c>
      <c r="C237" s="72">
        <v>0.595</v>
      </c>
      <c r="D237" s="72">
        <v>0.737</v>
      </c>
      <c r="E237" s="72">
        <v>0</v>
      </c>
      <c r="F237" s="72">
        <v>0</v>
      </c>
      <c r="G237" s="72">
        <v>1</v>
      </c>
      <c r="H237" s="67">
        <v>0</v>
      </c>
      <c r="I237" s="67">
        <v>0</v>
      </c>
      <c r="J237" s="67">
        <v>0</v>
      </c>
      <c r="K237" s="30">
        <v>0</v>
      </c>
      <c r="L237" s="30">
        <v>0</v>
      </c>
      <c r="M237" s="30">
        <v>0</v>
      </c>
      <c r="N237" s="30">
        <v>1</v>
      </c>
      <c r="O237" s="30">
        <v>0</v>
      </c>
      <c r="P237" s="30">
        <v>0.003</v>
      </c>
      <c r="Q237" s="30">
        <v>0</v>
      </c>
      <c r="R237" s="30">
        <v>0</v>
      </c>
    </row>
    <row r="238" ht="20.25" spans="1:18">
      <c r="A238" s="72">
        <v>516190</v>
      </c>
      <c r="B238" s="72" t="s">
        <v>217</v>
      </c>
      <c r="C238" s="72">
        <v>0.778</v>
      </c>
      <c r="D238" s="72">
        <v>0.982</v>
      </c>
      <c r="E238" s="72">
        <v>0</v>
      </c>
      <c r="F238" s="72">
        <v>0</v>
      </c>
      <c r="G238" s="72">
        <v>1</v>
      </c>
      <c r="H238" s="67">
        <v>0</v>
      </c>
      <c r="I238" s="67">
        <v>0</v>
      </c>
      <c r="J238" s="67">
        <v>0</v>
      </c>
      <c r="K238" s="30">
        <v>0</v>
      </c>
      <c r="L238" s="30">
        <v>2</v>
      </c>
      <c r="M238" s="30">
        <v>1</v>
      </c>
      <c r="N238" s="30">
        <v>-1</v>
      </c>
      <c r="O238" s="30">
        <v>0</v>
      </c>
      <c r="P238" s="30">
        <v>0.001</v>
      </c>
      <c r="Q238" s="30">
        <v>0</v>
      </c>
      <c r="R238" s="30">
        <v>0</v>
      </c>
    </row>
    <row r="239" ht="20.25" spans="1:18">
      <c r="A239" s="72">
        <v>516200</v>
      </c>
      <c r="B239" s="72" t="s">
        <v>218</v>
      </c>
      <c r="C239" s="72">
        <v>0.763</v>
      </c>
      <c r="D239" s="72">
        <v>0.882</v>
      </c>
      <c r="E239" s="72">
        <v>0</v>
      </c>
      <c r="F239" s="72">
        <v>0</v>
      </c>
      <c r="G239" s="72">
        <v>1</v>
      </c>
      <c r="H239" s="67">
        <v>0</v>
      </c>
      <c r="I239" s="67">
        <v>0</v>
      </c>
      <c r="J239" s="67">
        <v>0</v>
      </c>
      <c r="K239" s="30">
        <v>0</v>
      </c>
      <c r="L239" s="30">
        <v>2</v>
      </c>
      <c r="M239" s="30">
        <v>0</v>
      </c>
      <c r="N239" s="30">
        <v>0</v>
      </c>
      <c r="O239" s="30">
        <v>1</v>
      </c>
      <c r="P239" s="30">
        <v>0.001</v>
      </c>
      <c r="Q239" s="30">
        <v>0</v>
      </c>
      <c r="R239" s="30">
        <v>0</v>
      </c>
    </row>
    <row r="240" ht="20.25" spans="1:18">
      <c r="A240" s="72">
        <v>516270</v>
      </c>
      <c r="B240" s="72" t="s">
        <v>219</v>
      </c>
      <c r="C240" s="72">
        <v>0.413</v>
      </c>
      <c r="D240" s="72">
        <v>0.49</v>
      </c>
      <c r="E240" s="72">
        <v>0</v>
      </c>
      <c r="F240" s="72">
        <v>0</v>
      </c>
      <c r="G240" s="72">
        <v>1</v>
      </c>
      <c r="H240" s="67">
        <v>0</v>
      </c>
      <c r="I240" s="67">
        <v>0</v>
      </c>
      <c r="J240" s="67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0.002</v>
      </c>
      <c r="Q240" s="30">
        <v>0</v>
      </c>
      <c r="R240" s="30">
        <v>0</v>
      </c>
    </row>
    <row r="241" ht="20.25" spans="1:18">
      <c r="A241" s="72">
        <v>516290</v>
      </c>
      <c r="B241" s="72" t="s">
        <v>117</v>
      </c>
      <c r="C241" s="72">
        <v>0.444</v>
      </c>
      <c r="D241" s="72">
        <v>0.552</v>
      </c>
      <c r="E241" s="72">
        <v>0</v>
      </c>
      <c r="F241" s="72">
        <v>0</v>
      </c>
      <c r="G241" s="72">
        <v>1</v>
      </c>
      <c r="H241" s="67">
        <v>0</v>
      </c>
      <c r="I241" s="67">
        <v>0</v>
      </c>
      <c r="J241" s="67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0.002</v>
      </c>
      <c r="Q241" s="30">
        <v>0</v>
      </c>
      <c r="R241" s="30">
        <v>0</v>
      </c>
    </row>
    <row r="242" ht="20.25" spans="1:18">
      <c r="A242" s="72">
        <v>516320</v>
      </c>
      <c r="B242" s="72" t="s">
        <v>220</v>
      </c>
      <c r="C242" s="72">
        <v>0.642</v>
      </c>
      <c r="D242" s="72">
        <v>0.728</v>
      </c>
      <c r="E242" s="72">
        <v>0</v>
      </c>
      <c r="F242" s="72">
        <v>0</v>
      </c>
      <c r="G242" s="72">
        <v>1</v>
      </c>
      <c r="H242" s="67">
        <v>0</v>
      </c>
      <c r="I242" s="67">
        <v>0</v>
      </c>
      <c r="J242" s="67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0">
        <v>0.001</v>
      </c>
      <c r="Q242" s="30">
        <v>0</v>
      </c>
      <c r="R242" s="30">
        <v>0</v>
      </c>
    </row>
    <row r="243" ht="20.25" spans="1:18">
      <c r="A243" s="72">
        <v>516360</v>
      </c>
      <c r="B243" s="72" t="s">
        <v>135</v>
      </c>
      <c r="C243" s="72">
        <v>0.598</v>
      </c>
      <c r="D243" s="72">
        <v>0.685</v>
      </c>
      <c r="E243" s="72">
        <v>0</v>
      </c>
      <c r="F243" s="72">
        <v>0</v>
      </c>
      <c r="G243" s="72">
        <v>1</v>
      </c>
      <c r="H243" s="67">
        <v>0</v>
      </c>
      <c r="I243" s="67">
        <v>0</v>
      </c>
      <c r="J243" s="67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0.003</v>
      </c>
      <c r="Q243" s="30">
        <v>0</v>
      </c>
      <c r="R243" s="30">
        <v>0</v>
      </c>
    </row>
    <row r="244" ht="20.25" spans="1:18">
      <c r="A244" s="72">
        <v>516390</v>
      </c>
      <c r="B244" s="72" t="s">
        <v>221</v>
      </c>
      <c r="C244" s="72">
        <v>0.539</v>
      </c>
      <c r="D244" s="72">
        <v>0.635</v>
      </c>
      <c r="E244" s="72">
        <v>0</v>
      </c>
      <c r="F244" s="72">
        <v>0</v>
      </c>
      <c r="G244" s="72">
        <v>1</v>
      </c>
      <c r="H244" s="67">
        <v>0</v>
      </c>
      <c r="I244" s="67">
        <v>0</v>
      </c>
      <c r="J244" s="67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0.001</v>
      </c>
      <c r="Q244" s="30">
        <v>0</v>
      </c>
      <c r="R244" s="30">
        <v>0</v>
      </c>
    </row>
    <row r="245" ht="20.25" spans="1:18">
      <c r="A245" s="72">
        <v>516500</v>
      </c>
      <c r="B245" s="72" t="s">
        <v>154</v>
      </c>
      <c r="C245" s="72">
        <v>0.538</v>
      </c>
      <c r="D245" s="72">
        <v>0.639</v>
      </c>
      <c r="E245" s="72">
        <v>0</v>
      </c>
      <c r="F245" s="72">
        <v>0</v>
      </c>
      <c r="G245" s="72">
        <v>1</v>
      </c>
      <c r="H245" s="67">
        <v>0</v>
      </c>
      <c r="I245" s="67">
        <v>0</v>
      </c>
      <c r="J245" s="67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0</v>
      </c>
    </row>
    <row r="246" ht="20.25" spans="1:18">
      <c r="A246" s="72">
        <v>516550</v>
      </c>
      <c r="B246" s="72" t="s">
        <v>222</v>
      </c>
      <c r="C246" s="72">
        <v>0.575</v>
      </c>
      <c r="D246" s="72">
        <v>0.652</v>
      </c>
      <c r="E246" s="72">
        <v>0</v>
      </c>
      <c r="F246" s="72">
        <v>0</v>
      </c>
      <c r="G246" s="72">
        <v>1</v>
      </c>
      <c r="H246" s="67">
        <v>0</v>
      </c>
      <c r="I246" s="67">
        <v>0</v>
      </c>
      <c r="J246" s="67">
        <v>0</v>
      </c>
      <c r="K246" s="30">
        <v>0</v>
      </c>
      <c r="L246" s="30">
        <v>2</v>
      </c>
      <c r="M246" s="30">
        <v>0</v>
      </c>
      <c r="N246" s="30">
        <v>0</v>
      </c>
      <c r="O246" s="30">
        <v>0</v>
      </c>
      <c r="P246" s="30">
        <v>0.001</v>
      </c>
      <c r="Q246" s="30">
        <v>0</v>
      </c>
      <c r="R246" s="30">
        <v>1</v>
      </c>
    </row>
    <row r="247" ht="20.25" spans="1:18">
      <c r="A247" s="72">
        <v>516560</v>
      </c>
      <c r="B247" s="72" t="s">
        <v>223</v>
      </c>
      <c r="C247" s="72">
        <v>0.687</v>
      </c>
      <c r="D247" s="72">
        <v>0.792</v>
      </c>
      <c r="E247" s="72">
        <v>0</v>
      </c>
      <c r="F247" s="72">
        <v>0</v>
      </c>
      <c r="G247" s="72">
        <v>1</v>
      </c>
      <c r="H247" s="67">
        <v>0</v>
      </c>
      <c r="I247" s="67">
        <v>0</v>
      </c>
      <c r="J247" s="67">
        <v>0</v>
      </c>
      <c r="K247" s="30">
        <v>0</v>
      </c>
      <c r="L247" s="30">
        <v>2</v>
      </c>
      <c r="M247" s="30">
        <v>0</v>
      </c>
      <c r="N247" s="30">
        <v>0</v>
      </c>
      <c r="O247" s="30">
        <v>0</v>
      </c>
      <c r="P247" s="30">
        <v>0</v>
      </c>
      <c r="Q247" s="30">
        <v>0</v>
      </c>
      <c r="R247" s="30">
        <v>0</v>
      </c>
    </row>
    <row r="248" ht="20.25" spans="1:18">
      <c r="A248" s="72">
        <v>516580</v>
      </c>
      <c r="B248" s="72" t="s">
        <v>224</v>
      </c>
      <c r="C248" s="72">
        <v>0.419</v>
      </c>
      <c r="D248" s="72">
        <v>0.5</v>
      </c>
      <c r="E248" s="72">
        <v>0</v>
      </c>
      <c r="F248" s="72">
        <v>0</v>
      </c>
      <c r="G248" s="72">
        <v>1</v>
      </c>
      <c r="H248" s="67">
        <v>0</v>
      </c>
      <c r="I248" s="67">
        <v>0</v>
      </c>
      <c r="J248" s="67">
        <v>0</v>
      </c>
      <c r="K248" s="30">
        <v>0</v>
      </c>
      <c r="L248" s="30">
        <v>2</v>
      </c>
      <c r="M248" s="30">
        <v>0</v>
      </c>
      <c r="N248" s="30">
        <v>1</v>
      </c>
      <c r="O248" s="30">
        <v>0</v>
      </c>
      <c r="P248" s="30">
        <v>0.001</v>
      </c>
      <c r="Q248" s="30">
        <v>0</v>
      </c>
      <c r="R248" s="30">
        <v>0</v>
      </c>
    </row>
    <row r="249" ht="20.25" spans="1:18">
      <c r="A249" s="72">
        <v>516600</v>
      </c>
      <c r="B249" s="72" t="s">
        <v>225</v>
      </c>
      <c r="C249" s="72">
        <v>0.505</v>
      </c>
      <c r="D249" s="72">
        <v>0.557</v>
      </c>
      <c r="E249" s="72">
        <v>0</v>
      </c>
      <c r="F249" s="72">
        <v>0</v>
      </c>
      <c r="G249" s="72">
        <v>1</v>
      </c>
      <c r="H249" s="67">
        <v>0</v>
      </c>
      <c r="I249" s="67">
        <v>0</v>
      </c>
      <c r="J249" s="67">
        <v>0</v>
      </c>
      <c r="K249" s="30">
        <v>1</v>
      </c>
      <c r="L249" s="30">
        <v>0</v>
      </c>
      <c r="M249" s="30">
        <v>-1</v>
      </c>
      <c r="N249" s="30">
        <v>1</v>
      </c>
      <c r="O249" s="30">
        <v>0</v>
      </c>
      <c r="P249" s="30">
        <v>0.001</v>
      </c>
      <c r="Q249" s="30">
        <v>0</v>
      </c>
      <c r="R249" s="30">
        <v>0</v>
      </c>
    </row>
    <row r="250" ht="20.25" spans="1:18">
      <c r="A250" s="72">
        <v>516610</v>
      </c>
      <c r="B250" s="72" t="s">
        <v>226</v>
      </c>
      <c r="C250" s="72">
        <v>0.454</v>
      </c>
      <c r="D250" s="72">
        <v>0.535</v>
      </c>
      <c r="E250" s="72">
        <v>0</v>
      </c>
      <c r="F250" s="72">
        <v>0</v>
      </c>
      <c r="G250" s="72">
        <v>1</v>
      </c>
      <c r="H250" s="67">
        <v>0</v>
      </c>
      <c r="I250" s="67">
        <v>0</v>
      </c>
      <c r="J250" s="67">
        <v>0</v>
      </c>
      <c r="K250" s="30">
        <v>1</v>
      </c>
      <c r="L250" s="30">
        <v>0</v>
      </c>
      <c r="M250" s="30">
        <v>0</v>
      </c>
      <c r="N250" s="30">
        <v>0</v>
      </c>
      <c r="O250" s="30">
        <v>0</v>
      </c>
      <c r="P250" s="30">
        <v>-0.001</v>
      </c>
      <c r="Q250" s="30">
        <v>0</v>
      </c>
      <c r="R250" s="30">
        <v>0</v>
      </c>
    </row>
    <row r="251" ht="20.25" spans="1:18">
      <c r="A251" s="72">
        <v>516620</v>
      </c>
      <c r="B251" s="72" t="s">
        <v>165</v>
      </c>
      <c r="C251" s="72">
        <v>0.753</v>
      </c>
      <c r="D251" s="72">
        <v>1.015</v>
      </c>
      <c r="E251" s="72">
        <v>0</v>
      </c>
      <c r="F251" s="72">
        <v>0</v>
      </c>
      <c r="G251" s="72">
        <v>1</v>
      </c>
      <c r="H251" s="67">
        <v>0</v>
      </c>
      <c r="I251" s="67">
        <v>0</v>
      </c>
      <c r="J251" s="67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0.001</v>
      </c>
      <c r="Q251" s="30">
        <v>0</v>
      </c>
      <c r="R251" s="30">
        <v>1</v>
      </c>
    </row>
    <row r="252" ht="20.25" spans="1:18">
      <c r="A252" s="72">
        <v>516660</v>
      </c>
      <c r="B252" s="72" t="s">
        <v>227</v>
      </c>
      <c r="C252" s="72">
        <v>0.62</v>
      </c>
      <c r="D252" s="72">
        <v>0.727</v>
      </c>
      <c r="E252" s="72">
        <v>0</v>
      </c>
      <c r="F252" s="72">
        <v>0</v>
      </c>
      <c r="G252" s="72">
        <v>1</v>
      </c>
      <c r="H252" s="67">
        <v>0</v>
      </c>
      <c r="I252" s="67">
        <v>0</v>
      </c>
      <c r="J252" s="67">
        <v>0</v>
      </c>
      <c r="K252" s="30">
        <v>0</v>
      </c>
      <c r="L252" s="30">
        <v>1</v>
      </c>
      <c r="M252" s="30">
        <v>0</v>
      </c>
      <c r="N252" s="30">
        <v>0</v>
      </c>
      <c r="O252" s="30">
        <v>0</v>
      </c>
      <c r="P252" s="30">
        <v>0.002</v>
      </c>
      <c r="Q252" s="30">
        <v>0</v>
      </c>
      <c r="R252" s="30">
        <v>0</v>
      </c>
    </row>
    <row r="253" ht="20.25" spans="1:18">
      <c r="A253" s="72">
        <v>516710</v>
      </c>
      <c r="B253" s="72" t="s">
        <v>33</v>
      </c>
      <c r="C253" s="72">
        <v>0.427</v>
      </c>
      <c r="D253" s="72">
        <v>0.49</v>
      </c>
      <c r="E253" s="72">
        <v>0</v>
      </c>
      <c r="F253" s="72">
        <v>0</v>
      </c>
      <c r="G253" s="72">
        <v>1</v>
      </c>
      <c r="H253" s="67">
        <v>0</v>
      </c>
      <c r="I253" s="67">
        <v>0</v>
      </c>
      <c r="J253" s="67">
        <v>0</v>
      </c>
      <c r="K253" s="30">
        <v>0</v>
      </c>
      <c r="L253" s="30">
        <v>0</v>
      </c>
      <c r="M253" s="30">
        <v>0</v>
      </c>
      <c r="N253" s="30">
        <v>0</v>
      </c>
      <c r="O253" s="30">
        <v>0</v>
      </c>
      <c r="P253" s="30">
        <v>0.001</v>
      </c>
      <c r="Q253" s="30">
        <v>0</v>
      </c>
      <c r="R253" s="30">
        <v>-1</v>
      </c>
    </row>
    <row r="254" ht="20.25" spans="1:18">
      <c r="A254" s="72">
        <v>516730</v>
      </c>
      <c r="B254" s="72" t="s">
        <v>228</v>
      </c>
      <c r="C254" s="72">
        <v>0.705</v>
      </c>
      <c r="D254" s="72">
        <v>0.816</v>
      </c>
      <c r="E254" s="72">
        <v>0</v>
      </c>
      <c r="F254" s="72">
        <v>0</v>
      </c>
      <c r="G254" s="72">
        <v>1</v>
      </c>
      <c r="H254" s="67">
        <v>0</v>
      </c>
      <c r="I254" s="67">
        <v>0</v>
      </c>
      <c r="J254" s="67">
        <v>0</v>
      </c>
      <c r="K254" s="30">
        <v>0</v>
      </c>
      <c r="L254" s="30">
        <v>1</v>
      </c>
      <c r="M254" s="30">
        <v>0</v>
      </c>
      <c r="N254" s="30">
        <v>0</v>
      </c>
      <c r="O254" s="30">
        <v>0</v>
      </c>
      <c r="P254" s="30">
        <v>0.002</v>
      </c>
      <c r="Q254" s="30">
        <v>0</v>
      </c>
      <c r="R254" s="30">
        <v>0</v>
      </c>
    </row>
    <row r="255" ht="20.25" spans="1:18">
      <c r="A255" s="72">
        <v>516750</v>
      </c>
      <c r="B255" s="72" t="s">
        <v>140</v>
      </c>
      <c r="C255" s="72">
        <v>0.59</v>
      </c>
      <c r="D255" s="72">
        <v>0.708</v>
      </c>
      <c r="E255" s="72">
        <v>0</v>
      </c>
      <c r="F255" s="72">
        <v>0</v>
      </c>
      <c r="G255" s="72">
        <v>1</v>
      </c>
      <c r="H255" s="67">
        <v>0</v>
      </c>
      <c r="I255" s="67">
        <v>0</v>
      </c>
      <c r="J255" s="67">
        <v>0</v>
      </c>
      <c r="K255" s="30">
        <v>0</v>
      </c>
      <c r="L255" s="30">
        <v>1</v>
      </c>
      <c r="M255" s="30">
        <v>0</v>
      </c>
      <c r="N255" s="30">
        <v>0</v>
      </c>
      <c r="O255" s="30">
        <v>0</v>
      </c>
      <c r="P255" s="30">
        <v>0.001</v>
      </c>
      <c r="Q255" s="30">
        <v>0</v>
      </c>
      <c r="R255" s="30">
        <v>0</v>
      </c>
    </row>
    <row r="256" ht="20.25" spans="1:18">
      <c r="A256" s="72">
        <v>516770</v>
      </c>
      <c r="B256" s="72" t="s">
        <v>229</v>
      </c>
      <c r="C256" s="72">
        <v>0.814</v>
      </c>
      <c r="D256" s="72">
        <v>1.082</v>
      </c>
      <c r="E256" s="72">
        <v>0</v>
      </c>
      <c r="F256" s="72">
        <v>0</v>
      </c>
      <c r="G256" s="72">
        <v>1</v>
      </c>
      <c r="H256" s="67">
        <v>0</v>
      </c>
      <c r="I256" s="67">
        <v>0</v>
      </c>
      <c r="J256" s="67">
        <v>0</v>
      </c>
      <c r="K256" s="30">
        <v>0</v>
      </c>
      <c r="L256" s="30">
        <v>0</v>
      </c>
      <c r="M256" s="30">
        <v>0</v>
      </c>
      <c r="N256" s="30">
        <v>-1</v>
      </c>
      <c r="O256" s="30">
        <v>0</v>
      </c>
      <c r="P256" s="30">
        <v>0</v>
      </c>
      <c r="Q256" s="30">
        <v>0</v>
      </c>
      <c r="R256" s="30">
        <v>0</v>
      </c>
    </row>
    <row r="257" ht="20.25" spans="1:18">
      <c r="A257" s="72">
        <v>516790</v>
      </c>
      <c r="B257" s="72" t="s">
        <v>230</v>
      </c>
      <c r="C257" s="72">
        <v>0.529</v>
      </c>
      <c r="D257" s="72">
        <v>0.625</v>
      </c>
      <c r="E257" s="72">
        <v>0</v>
      </c>
      <c r="F257" s="72">
        <v>0</v>
      </c>
      <c r="G257" s="72">
        <v>1</v>
      </c>
      <c r="H257" s="67">
        <v>0</v>
      </c>
      <c r="I257" s="67">
        <v>0</v>
      </c>
      <c r="J257" s="67">
        <v>0</v>
      </c>
      <c r="K257" s="30">
        <v>0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30">
        <v>0</v>
      </c>
      <c r="R257" s="30">
        <v>0</v>
      </c>
    </row>
    <row r="258" ht="20.25" spans="1:18">
      <c r="A258" s="72">
        <v>516820</v>
      </c>
      <c r="B258" s="72" t="s">
        <v>231</v>
      </c>
      <c r="C258" s="72">
        <v>0.321</v>
      </c>
      <c r="D258" s="72">
        <v>0.381</v>
      </c>
      <c r="E258" s="72">
        <v>0</v>
      </c>
      <c r="F258" s="72">
        <v>0</v>
      </c>
      <c r="G258" s="72">
        <v>1</v>
      </c>
      <c r="H258" s="67">
        <v>0</v>
      </c>
      <c r="I258" s="67">
        <v>0</v>
      </c>
      <c r="J258" s="67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>
        <v>0</v>
      </c>
    </row>
    <row r="259" ht="20.25" spans="1:18">
      <c r="A259" s="72">
        <v>516850</v>
      </c>
      <c r="B259" s="72" t="s">
        <v>232</v>
      </c>
      <c r="C259" s="72">
        <v>0.643</v>
      </c>
      <c r="D259" s="72">
        <v>0.766</v>
      </c>
      <c r="E259" s="72">
        <v>0</v>
      </c>
      <c r="F259" s="72">
        <v>0</v>
      </c>
      <c r="G259" s="72">
        <v>1</v>
      </c>
      <c r="H259" s="67">
        <v>0</v>
      </c>
      <c r="I259" s="67">
        <v>0</v>
      </c>
      <c r="J259" s="67">
        <v>0</v>
      </c>
      <c r="K259" s="30">
        <v>1</v>
      </c>
      <c r="L259" s="30">
        <v>1</v>
      </c>
      <c r="M259" s="30">
        <v>0</v>
      </c>
      <c r="N259" s="30">
        <v>0</v>
      </c>
      <c r="O259" s="30">
        <v>0</v>
      </c>
      <c r="P259" s="30">
        <v>0.002</v>
      </c>
      <c r="Q259" s="30">
        <v>0</v>
      </c>
      <c r="R259" s="30">
        <v>0</v>
      </c>
    </row>
    <row r="260" ht="20.25" spans="1:18">
      <c r="A260" s="72">
        <v>516860</v>
      </c>
      <c r="B260" s="72" t="s">
        <v>163</v>
      </c>
      <c r="C260" s="72">
        <v>0.666</v>
      </c>
      <c r="D260" s="72">
        <v>0.849</v>
      </c>
      <c r="E260" s="72">
        <v>0</v>
      </c>
      <c r="F260" s="72">
        <v>0</v>
      </c>
      <c r="G260" s="72">
        <v>1</v>
      </c>
      <c r="H260" s="67">
        <v>0</v>
      </c>
      <c r="I260" s="67">
        <v>0</v>
      </c>
      <c r="J260" s="67">
        <v>0</v>
      </c>
      <c r="K260" s="30">
        <v>0</v>
      </c>
      <c r="L260" s="30">
        <v>0</v>
      </c>
      <c r="M260" s="30">
        <v>0</v>
      </c>
      <c r="N260" s="30">
        <v>-1</v>
      </c>
      <c r="O260" s="30">
        <v>0</v>
      </c>
      <c r="P260" s="30">
        <v>0.001</v>
      </c>
      <c r="Q260" s="30">
        <v>0</v>
      </c>
      <c r="R260" s="30">
        <v>0</v>
      </c>
    </row>
    <row r="261" ht="20.25" spans="1:18">
      <c r="A261" s="72">
        <v>516880</v>
      </c>
      <c r="B261" s="72" t="s">
        <v>171</v>
      </c>
      <c r="C261" s="72">
        <v>0.597</v>
      </c>
      <c r="D261" s="72">
        <v>0.739</v>
      </c>
      <c r="E261" s="72">
        <v>0</v>
      </c>
      <c r="F261" s="72">
        <v>0</v>
      </c>
      <c r="G261" s="72">
        <v>1</v>
      </c>
      <c r="H261" s="67">
        <v>0</v>
      </c>
      <c r="I261" s="67">
        <v>0</v>
      </c>
      <c r="J261" s="67">
        <v>0</v>
      </c>
      <c r="K261" s="30">
        <v>0</v>
      </c>
      <c r="L261" s="30">
        <v>0</v>
      </c>
      <c r="M261" s="30">
        <v>0</v>
      </c>
      <c r="N261" s="30">
        <v>0</v>
      </c>
      <c r="O261" s="30">
        <v>0</v>
      </c>
      <c r="P261" s="30">
        <v>0.003</v>
      </c>
      <c r="Q261" s="30">
        <v>0</v>
      </c>
      <c r="R261" s="30">
        <v>0</v>
      </c>
    </row>
    <row r="262" ht="20.25" spans="1:18">
      <c r="A262" s="72">
        <v>516890</v>
      </c>
      <c r="B262" s="72" t="s">
        <v>233</v>
      </c>
      <c r="C262" s="72">
        <v>0.449</v>
      </c>
      <c r="D262" s="72">
        <v>0.513</v>
      </c>
      <c r="E262" s="72">
        <v>0</v>
      </c>
      <c r="F262" s="72">
        <v>0</v>
      </c>
      <c r="G262" s="72">
        <v>1</v>
      </c>
      <c r="H262" s="67">
        <v>0</v>
      </c>
      <c r="I262" s="67">
        <v>0</v>
      </c>
      <c r="J262" s="67">
        <v>0</v>
      </c>
      <c r="K262" s="30">
        <v>3</v>
      </c>
      <c r="L262" s="30">
        <v>1</v>
      </c>
      <c r="M262" s="30">
        <v>-1</v>
      </c>
      <c r="N262" s="30">
        <v>0</v>
      </c>
      <c r="O262" s="30">
        <v>0</v>
      </c>
      <c r="P262" s="30">
        <v>0.001</v>
      </c>
      <c r="Q262" s="30">
        <v>0</v>
      </c>
      <c r="R262" s="30">
        <v>0</v>
      </c>
    </row>
    <row r="263" ht="20.25" spans="1:18">
      <c r="A263" s="72">
        <v>516900</v>
      </c>
      <c r="B263" s="72" t="s">
        <v>234</v>
      </c>
      <c r="C263" s="72">
        <v>0.605</v>
      </c>
      <c r="D263" s="72">
        <v>0.701</v>
      </c>
      <c r="E263" s="72">
        <v>0</v>
      </c>
      <c r="F263" s="72">
        <v>0</v>
      </c>
      <c r="G263" s="72">
        <v>1</v>
      </c>
      <c r="H263" s="67">
        <v>0</v>
      </c>
      <c r="I263" s="67">
        <v>0</v>
      </c>
      <c r="J263" s="67">
        <v>0</v>
      </c>
      <c r="K263" s="30">
        <v>0</v>
      </c>
      <c r="L263" s="30">
        <v>1</v>
      </c>
      <c r="M263" s="30">
        <v>0</v>
      </c>
      <c r="N263" s="30">
        <v>0</v>
      </c>
      <c r="O263" s="30">
        <v>0</v>
      </c>
      <c r="P263" s="30">
        <v>0.001</v>
      </c>
      <c r="Q263" s="30">
        <v>0</v>
      </c>
      <c r="R263" s="30">
        <v>0</v>
      </c>
    </row>
    <row r="264" ht="20.25" spans="1:18">
      <c r="A264" s="72">
        <v>516930</v>
      </c>
      <c r="B264" s="72" t="s">
        <v>235</v>
      </c>
      <c r="C264" s="72">
        <v>0.434</v>
      </c>
      <c r="D264" s="72">
        <v>0.513</v>
      </c>
      <c r="E264" s="72">
        <v>0</v>
      </c>
      <c r="F264" s="72">
        <v>0</v>
      </c>
      <c r="G264" s="72">
        <v>1</v>
      </c>
      <c r="H264" s="67">
        <v>0</v>
      </c>
      <c r="I264" s="67">
        <v>0</v>
      </c>
      <c r="J264" s="67">
        <v>0</v>
      </c>
      <c r="K264" s="30">
        <v>1</v>
      </c>
      <c r="L264" s="30">
        <v>2</v>
      </c>
      <c r="M264" s="30">
        <v>0</v>
      </c>
      <c r="N264" s="30">
        <v>0</v>
      </c>
      <c r="O264" s="30">
        <v>0</v>
      </c>
      <c r="P264" s="30">
        <v>0</v>
      </c>
      <c r="Q264" s="30">
        <v>0</v>
      </c>
      <c r="R264" s="30">
        <v>0</v>
      </c>
    </row>
    <row r="265" ht="20.25" spans="1:18">
      <c r="A265" s="72">
        <v>516960</v>
      </c>
      <c r="B265" s="72" t="s">
        <v>38</v>
      </c>
      <c r="C265" s="72">
        <v>0.659</v>
      </c>
      <c r="D265" s="72">
        <v>0.75</v>
      </c>
      <c r="E265" s="72">
        <v>0</v>
      </c>
      <c r="F265" s="72">
        <v>0</v>
      </c>
      <c r="G265" s="72">
        <v>1</v>
      </c>
      <c r="H265" s="67">
        <v>0</v>
      </c>
      <c r="I265" s="67">
        <v>0</v>
      </c>
      <c r="J265" s="67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0">
        <v>0.001</v>
      </c>
      <c r="Q265" s="30">
        <v>0</v>
      </c>
      <c r="R265" s="30">
        <v>0</v>
      </c>
    </row>
    <row r="266" ht="20.25" spans="1:18">
      <c r="A266" s="72">
        <v>516980</v>
      </c>
      <c r="B266" s="72" t="s">
        <v>236</v>
      </c>
      <c r="C266" s="72">
        <v>0.778</v>
      </c>
      <c r="D266" s="72">
        <v>0.914</v>
      </c>
      <c r="E266" s="72">
        <v>0</v>
      </c>
      <c r="F266" s="72">
        <v>0</v>
      </c>
      <c r="G266" s="72">
        <v>1</v>
      </c>
      <c r="H266" s="67">
        <v>0</v>
      </c>
      <c r="I266" s="67">
        <v>0</v>
      </c>
      <c r="J266" s="67">
        <v>0</v>
      </c>
      <c r="K266" s="30">
        <v>2</v>
      </c>
      <c r="L266" s="30">
        <v>0</v>
      </c>
      <c r="M266" s="30">
        <v>0</v>
      </c>
      <c r="N266" s="30">
        <v>0</v>
      </c>
      <c r="O266" s="30">
        <v>0</v>
      </c>
      <c r="P266" s="30">
        <v>0.002</v>
      </c>
      <c r="Q266" s="30">
        <v>0</v>
      </c>
      <c r="R266" s="30">
        <v>0</v>
      </c>
    </row>
    <row r="267" ht="20.25" spans="1:18">
      <c r="A267" s="72">
        <v>517550</v>
      </c>
      <c r="B267" s="72" t="s">
        <v>237</v>
      </c>
      <c r="C267" s="72">
        <v>0.679</v>
      </c>
      <c r="D267" s="72">
        <v>0.793</v>
      </c>
      <c r="E267" s="72">
        <v>0</v>
      </c>
      <c r="F267" s="72">
        <v>0</v>
      </c>
      <c r="G267" s="72">
        <v>1</v>
      </c>
      <c r="H267" s="67">
        <v>0</v>
      </c>
      <c r="I267" s="67">
        <v>0</v>
      </c>
      <c r="J267" s="67">
        <v>0</v>
      </c>
      <c r="K267" s="30">
        <v>4</v>
      </c>
      <c r="L267" s="30">
        <v>0</v>
      </c>
      <c r="M267" s="30">
        <v>0</v>
      </c>
      <c r="N267" s="30">
        <v>1</v>
      </c>
      <c r="O267" s="30">
        <v>0</v>
      </c>
      <c r="P267" s="30">
        <v>-0.001</v>
      </c>
      <c r="Q267" s="30">
        <v>0</v>
      </c>
      <c r="R267" s="30">
        <v>0</v>
      </c>
    </row>
    <row r="268" ht="20.25" spans="1:18">
      <c r="A268" s="72">
        <v>560080</v>
      </c>
      <c r="B268" s="72" t="s">
        <v>125</v>
      </c>
      <c r="C268" s="72">
        <v>1.046</v>
      </c>
      <c r="D268" s="72">
        <v>1.213</v>
      </c>
      <c r="E268" s="72">
        <v>0</v>
      </c>
      <c r="F268" s="72">
        <v>0</v>
      </c>
      <c r="G268" s="72">
        <v>1</v>
      </c>
      <c r="H268" s="67">
        <v>0</v>
      </c>
      <c r="I268" s="67">
        <v>0</v>
      </c>
      <c r="J268" s="67">
        <v>0</v>
      </c>
      <c r="K268" s="30">
        <v>1</v>
      </c>
      <c r="L268" s="30">
        <v>0</v>
      </c>
      <c r="M268" s="30">
        <v>0</v>
      </c>
      <c r="N268" s="30">
        <v>0</v>
      </c>
      <c r="O268" s="30">
        <v>0</v>
      </c>
      <c r="P268" s="30">
        <v>0.001</v>
      </c>
      <c r="Q268" s="30">
        <v>0</v>
      </c>
      <c r="R268" s="30">
        <v>0</v>
      </c>
    </row>
    <row r="269" ht="20.25" spans="1:18">
      <c r="A269" s="72">
        <v>560090</v>
      </c>
      <c r="B269" s="72" t="s">
        <v>238</v>
      </c>
      <c r="C269" s="72">
        <v>0.858</v>
      </c>
      <c r="D269" s="72">
        <v>0.998</v>
      </c>
      <c r="E269" s="72">
        <v>0</v>
      </c>
      <c r="F269" s="72">
        <v>0</v>
      </c>
      <c r="G269" s="72">
        <v>1</v>
      </c>
      <c r="H269" s="67">
        <v>0</v>
      </c>
      <c r="I269" s="67">
        <v>0</v>
      </c>
      <c r="J269" s="67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0.002</v>
      </c>
      <c r="Q269" s="30">
        <v>0</v>
      </c>
      <c r="R269" s="30">
        <v>0</v>
      </c>
    </row>
    <row r="270" ht="20.25" spans="1:18">
      <c r="A270" s="72">
        <v>560260</v>
      </c>
      <c r="B270" s="72" t="s">
        <v>239</v>
      </c>
      <c r="C270" s="72">
        <v>0.746</v>
      </c>
      <c r="D270" s="72">
        <v>0.898</v>
      </c>
      <c r="E270" s="72">
        <v>0</v>
      </c>
      <c r="F270" s="72">
        <v>0</v>
      </c>
      <c r="G270" s="72">
        <v>1</v>
      </c>
      <c r="H270" s="67">
        <v>0</v>
      </c>
      <c r="I270" s="67">
        <v>0</v>
      </c>
      <c r="J270" s="67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-1</v>
      </c>
    </row>
    <row r="271" ht="20.25" spans="1:18">
      <c r="A271" s="72">
        <v>560680</v>
      </c>
      <c r="B271" s="72" t="s">
        <v>240</v>
      </c>
      <c r="C271" s="72">
        <v>0.869</v>
      </c>
      <c r="D271" s="72">
        <v>0.998</v>
      </c>
      <c r="E271" s="72">
        <v>0</v>
      </c>
      <c r="F271" s="72">
        <v>0</v>
      </c>
      <c r="G271" s="72">
        <v>1</v>
      </c>
      <c r="H271" s="67">
        <v>0</v>
      </c>
      <c r="I271" s="67">
        <v>0</v>
      </c>
      <c r="J271" s="67">
        <v>0</v>
      </c>
      <c r="K271" s="30">
        <v>0</v>
      </c>
      <c r="L271" s="30">
        <v>1</v>
      </c>
      <c r="M271" s="30">
        <v>0</v>
      </c>
      <c r="N271" s="30">
        <v>0</v>
      </c>
      <c r="O271" s="30">
        <v>0</v>
      </c>
      <c r="P271" s="30">
        <v>0.001</v>
      </c>
      <c r="Q271" s="30">
        <v>0</v>
      </c>
      <c r="R271" s="30">
        <v>0</v>
      </c>
    </row>
    <row r="272" ht="20.25" spans="1:18">
      <c r="A272" s="72">
        <v>560900</v>
      </c>
      <c r="B272" s="72" t="s">
        <v>241</v>
      </c>
      <c r="C272" s="72">
        <v>0.671</v>
      </c>
      <c r="D272" s="72">
        <v>0.813</v>
      </c>
      <c r="E272" s="72">
        <v>0</v>
      </c>
      <c r="F272" s="72">
        <v>0</v>
      </c>
      <c r="G272" s="72">
        <v>1</v>
      </c>
      <c r="H272" s="67">
        <v>0</v>
      </c>
      <c r="I272" s="67">
        <v>0</v>
      </c>
      <c r="J272" s="67">
        <v>0</v>
      </c>
      <c r="K272" s="30">
        <v>0</v>
      </c>
      <c r="L272" s="30">
        <v>2</v>
      </c>
      <c r="M272" s="30">
        <v>0</v>
      </c>
      <c r="N272" s="30">
        <v>-1</v>
      </c>
      <c r="O272" s="30">
        <v>0</v>
      </c>
      <c r="P272" s="30">
        <v>0</v>
      </c>
      <c r="Q272" s="30">
        <v>0</v>
      </c>
      <c r="R272" s="30">
        <v>0</v>
      </c>
    </row>
    <row r="273" ht="20.25" spans="1:18">
      <c r="A273" s="72">
        <v>560980</v>
      </c>
      <c r="B273" s="72" t="s">
        <v>242</v>
      </c>
      <c r="C273" s="72">
        <v>0.469</v>
      </c>
      <c r="D273" s="72">
        <v>0.591</v>
      </c>
      <c r="E273" s="72">
        <v>0</v>
      </c>
      <c r="F273" s="72">
        <v>0</v>
      </c>
      <c r="G273" s="72">
        <v>1</v>
      </c>
      <c r="H273" s="67">
        <v>0</v>
      </c>
      <c r="I273" s="67">
        <v>0</v>
      </c>
      <c r="J273" s="67">
        <v>0</v>
      </c>
      <c r="K273" s="30">
        <v>1</v>
      </c>
      <c r="L273" s="30">
        <v>0</v>
      </c>
      <c r="M273" s="30">
        <v>0</v>
      </c>
      <c r="N273" s="30">
        <v>1</v>
      </c>
      <c r="O273" s="30">
        <v>0</v>
      </c>
      <c r="P273" s="30">
        <v>0.003</v>
      </c>
      <c r="Q273" s="30">
        <v>0</v>
      </c>
      <c r="R273" s="30">
        <v>0</v>
      </c>
    </row>
    <row r="274" ht="20.25" spans="1:18">
      <c r="A274" s="72">
        <v>561010</v>
      </c>
      <c r="B274" s="72" t="s">
        <v>243</v>
      </c>
      <c r="C274" s="72">
        <v>0.701</v>
      </c>
      <c r="D274" s="72">
        <v>0.909</v>
      </c>
      <c r="E274" s="72">
        <v>0</v>
      </c>
      <c r="F274" s="72">
        <v>0</v>
      </c>
      <c r="G274" s="72">
        <v>1</v>
      </c>
      <c r="H274" s="67">
        <v>0</v>
      </c>
      <c r="I274" s="67">
        <v>0</v>
      </c>
      <c r="J274" s="67">
        <v>0</v>
      </c>
      <c r="K274" s="30">
        <v>2</v>
      </c>
      <c r="L274" s="30">
        <v>0</v>
      </c>
      <c r="M274" s="30">
        <v>0</v>
      </c>
      <c r="N274" s="30">
        <v>0</v>
      </c>
      <c r="O274" s="30">
        <v>0</v>
      </c>
      <c r="P274" s="30">
        <v>0.002</v>
      </c>
      <c r="Q274" s="30">
        <v>0</v>
      </c>
      <c r="R274" s="30">
        <v>-1</v>
      </c>
    </row>
    <row r="275" ht="20.25" spans="1:18">
      <c r="A275" s="72">
        <v>561510</v>
      </c>
      <c r="B275" s="72" t="s">
        <v>244</v>
      </c>
      <c r="C275" s="72">
        <v>1.025</v>
      </c>
      <c r="D275" s="72">
        <v>1.183</v>
      </c>
      <c r="E275" s="72">
        <v>0</v>
      </c>
      <c r="F275" s="72">
        <v>0</v>
      </c>
      <c r="G275" s="72">
        <v>1</v>
      </c>
      <c r="H275" s="67">
        <v>0</v>
      </c>
      <c r="I275" s="67">
        <v>0</v>
      </c>
      <c r="J275" s="67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0.001</v>
      </c>
      <c r="Q275" s="30">
        <v>0</v>
      </c>
      <c r="R275" s="30">
        <v>0</v>
      </c>
    </row>
    <row r="276" ht="20.25" spans="1:18">
      <c r="A276" s="72">
        <v>561710</v>
      </c>
      <c r="B276" s="72" t="s">
        <v>245</v>
      </c>
      <c r="C276" s="72">
        <v>0.563</v>
      </c>
      <c r="D276" s="72">
        <v>0.701</v>
      </c>
      <c r="E276" s="72">
        <v>0</v>
      </c>
      <c r="F276" s="72">
        <v>0</v>
      </c>
      <c r="G276" s="72">
        <v>1</v>
      </c>
      <c r="H276" s="67">
        <v>0</v>
      </c>
      <c r="I276" s="67">
        <v>0</v>
      </c>
      <c r="J276" s="67">
        <v>0</v>
      </c>
      <c r="K276" s="30">
        <v>0</v>
      </c>
      <c r="L276" s="30">
        <v>2</v>
      </c>
      <c r="M276" s="30">
        <v>0</v>
      </c>
      <c r="N276" s="30">
        <v>0</v>
      </c>
      <c r="O276" s="30">
        <v>0</v>
      </c>
      <c r="P276" s="30">
        <v>0.001</v>
      </c>
      <c r="Q276" s="30">
        <v>0</v>
      </c>
      <c r="R276" s="30">
        <v>0</v>
      </c>
    </row>
    <row r="277" ht="20.25" spans="1:18">
      <c r="A277" s="72">
        <v>561800</v>
      </c>
      <c r="B277" s="72" t="s">
        <v>31</v>
      </c>
      <c r="C277" s="72">
        <v>0.47</v>
      </c>
      <c r="D277" s="72">
        <v>0.575</v>
      </c>
      <c r="E277" s="72">
        <v>0</v>
      </c>
      <c r="F277" s="72">
        <v>0</v>
      </c>
      <c r="G277" s="72">
        <v>1</v>
      </c>
      <c r="H277" s="67">
        <v>0</v>
      </c>
      <c r="I277" s="67">
        <v>0</v>
      </c>
      <c r="J277" s="67">
        <v>0</v>
      </c>
      <c r="K277" s="30">
        <v>1</v>
      </c>
      <c r="L277" s="30">
        <v>1</v>
      </c>
      <c r="M277" s="30">
        <v>0</v>
      </c>
      <c r="N277" s="30">
        <v>0</v>
      </c>
      <c r="O277" s="30">
        <v>0</v>
      </c>
      <c r="P277" s="30">
        <v>0.001</v>
      </c>
      <c r="Q277" s="30">
        <v>0</v>
      </c>
      <c r="R277" s="30">
        <v>0</v>
      </c>
    </row>
    <row r="278" ht="20.25" spans="1:18">
      <c r="A278" s="72">
        <v>561920</v>
      </c>
      <c r="B278" s="72" t="s">
        <v>246</v>
      </c>
      <c r="C278" s="72">
        <v>0.63</v>
      </c>
      <c r="D278" s="72">
        <v>0.786</v>
      </c>
      <c r="E278" s="72">
        <v>0</v>
      </c>
      <c r="F278" s="72">
        <v>0</v>
      </c>
      <c r="G278" s="72">
        <v>1</v>
      </c>
      <c r="H278" s="67">
        <v>0</v>
      </c>
      <c r="I278" s="67">
        <v>0</v>
      </c>
      <c r="J278" s="67">
        <v>0</v>
      </c>
      <c r="K278" s="30">
        <v>0</v>
      </c>
      <c r="L278" s="30">
        <v>2</v>
      </c>
      <c r="M278" s="30">
        <v>0</v>
      </c>
      <c r="N278" s="30">
        <v>0</v>
      </c>
      <c r="O278" s="30">
        <v>0</v>
      </c>
      <c r="P278" s="30">
        <v>0.002</v>
      </c>
      <c r="Q278" s="30">
        <v>0</v>
      </c>
      <c r="R278" s="30">
        <v>0</v>
      </c>
    </row>
    <row r="279" ht="20.25" spans="1:18">
      <c r="A279" s="72">
        <v>562030</v>
      </c>
      <c r="B279" s="72" t="s">
        <v>247</v>
      </c>
      <c r="C279" s="72">
        <v>0.675</v>
      </c>
      <c r="D279" s="72">
        <v>0.861</v>
      </c>
      <c r="E279" s="72">
        <v>0</v>
      </c>
      <c r="F279" s="72">
        <v>0</v>
      </c>
      <c r="G279" s="72">
        <v>1</v>
      </c>
      <c r="H279" s="67">
        <v>0</v>
      </c>
      <c r="I279" s="67">
        <v>0</v>
      </c>
      <c r="J279" s="67">
        <v>0</v>
      </c>
      <c r="K279" s="30">
        <v>0</v>
      </c>
      <c r="L279" s="30">
        <v>2</v>
      </c>
      <c r="M279" s="30">
        <v>0</v>
      </c>
      <c r="N279" s="30">
        <v>-1</v>
      </c>
      <c r="O279" s="30">
        <v>1</v>
      </c>
      <c r="P279" s="30">
        <v>0.003</v>
      </c>
      <c r="Q279" s="30">
        <v>0</v>
      </c>
      <c r="R279" s="30">
        <v>0</v>
      </c>
    </row>
    <row r="280" ht="20.25" spans="1:18">
      <c r="A280" s="72">
        <v>562390</v>
      </c>
      <c r="B280" s="72" t="s">
        <v>248</v>
      </c>
      <c r="C280" s="72">
        <v>0.959</v>
      </c>
      <c r="D280" s="72">
        <v>1.109</v>
      </c>
      <c r="E280" s="72">
        <v>0</v>
      </c>
      <c r="F280" s="72">
        <v>0</v>
      </c>
      <c r="G280" s="72">
        <v>1</v>
      </c>
      <c r="H280" s="67">
        <v>0</v>
      </c>
      <c r="I280" s="67">
        <v>0</v>
      </c>
      <c r="J280" s="67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0.002</v>
      </c>
      <c r="Q280" s="30">
        <v>0</v>
      </c>
      <c r="R280" s="30">
        <v>0</v>
      </c>
    </row>
    <row r="281" ht="20.25" spans="1:18">
      <c r="A281" s="72">
        <v>562500</v>
      </c>
      <c r="B281" s="72" t="s">
        <v>145</v>
      </c>
      <c r="C281" s="72">
        <v>0.619</v>
      </c>
      <c r="D281" s="72">
        <v>0.753</v>
      </c>
      <c r="E281" s="72">
        <v>0</v>
      </c>
      <c r="F281" s="72">
        <v>0</v>
      </c>
      <c r="G281" s="72">
        <v>1</v>
      </c>
      <c r="H281" s="67">
        <v>0</v>
      </c>
      <c r="I281" s="67">
        <v>0</v>
      </c>
      <c r="J281" s="67">
        <v>0</v>
      </c>
      <c r="K281" s="30">
        <v>0</v>
      </c>
      <c r="L281" s="30">
        <v>2</v>
      </c>
      <c r="M281" s="30">
        <v>0</v>
      </c>
      <c r="N281" s="30">
        <v>-1</v>
      </c>
      <c r="O281" s="30">
        <v>0</v>
      </c>
      <c r="P281" s="30">
        <v>0.001</v>
      </c>
      <c r="Q281" s="30">
        <v>0</v>
      </c>
      <c r="R281" s="30">
        <v>0</v>
      </c>
    </row>
    <row r="282" ht="20.25" spans="1:18">
      <c r="A282" s="72">
        <v>562510</v>
      </c>
      <c r="B282" s="72" t="s">
        <v>144</v>
      </c>
      <c r="C282" s="72">
        <v>0.652</v>
      </c>
      <c r="D282" s="72">
        <v>0.742</v>
      </c>
      <c r="E282" s="72">
        <v>0</v>
      </c>
      <c r="F282" s="72">
        <v>0</v>
      </c>
      <c r="G282" s="72">
        <v>1</v>
      </c>
      <c r="H282" s="67">
        <v>0</v>
      </c>
      <c r="I282" s="67">
        <v>0</v>
      </c>
      <c r="J282" s="67">
        <v>0</v>
      </c>
      <c r="K282" s="30">
        <v>2</v>
      </c>
      <c r="L282" s="30">
        <v>0</v>
      </c>
      <c r="M282" s="30">
        <v>0</v>
      </c>
      <c r="N282" s="30">
        <v>0</v>
      </c>
      <c r="O282" s="30">
        <v>0</v>
      </c>
      <c r="P282" s="30">
        <v>0.001</v>
      </c>
      <c r="Q282" s="30">
        <v>0</v>
      </c>
      <c r="R282" s="30">
        <v>0</v>
      </c>
    </row>
    <row r="283" ht="20.25" spans="1:18">
      <c r="A283" s="72">
        <v>562600</v>
      </c>
      <c r="B283" s="72" t="s">
        <v>176</v>
      </c>
      <c r="C283" s="72">
        <v>0.819</v>
      </c>
      <c r="D283" s="72">
        <v>0.959</v>
      </c>
      <c r="E283" s="72">
        <v>0</v>
      </c>
      <c r="F283" s="72">
        <v>0</v>
      </c>
      <c r="G283" s="72">
        <v>1</v>
      </c>
      <c r="H283" s="67">
        <v>0</v>
      </c>
      <c r="I283" s="67">
        <v>0</v>
      </c>
      <c r="J283" s="67">
        <v>0</v>
      </c>
      <c r="K283" s="30">
        <v>0</v>
      </c>
      <c r="L283" s="30">
        <v>2</v>
      </c>
      <c r="M283" s="30">
        <v>0</v>
      </c>
      <c r="N283" s="30">
        <v>0</v>
      </c>
      <c r="O283" s="30">
        <v>0</v>
      </c>
      <c r="P283" s="30">
        <v>0.001</v>
      </c>
      <c r="Q283" s="30">
        <v>0</v>
      </c>
      <c r="R283" s="30">
        <v>0</v>
      </c>
    </row>
    <row r="284" ht="20.25" spans="1:18">
      <c r="A284" s="72">
        <v>562800</v>
      </c>
      <c r="B284" s="72" t="s">
        <v>249</v>
      </c>
      <c r="C284" s="72">
        <v>0.438</v>
      </c>
      <c r="D284" s="72">
        <v>0.536</v>
      </c>
      <c r="E284" s="72">
        <v>0</v>
      </c>
      <c r="F284" s="72">
        <v>0</v>
      </c>
      <c r="G284" s="72">
        <v>1</v>
      </c>
      <c r="H284" s="67">
        <v>0</v>
      </c>
      <c r="I284" s="67">
        <v>0</v>
      </c>
      <c r="J284" s="67">
        <v>0</v>
      </c>
      <c r="K284" s="30">
        <v>1</v>
      </c>
      <c r="L284" s="30">
        <v>0</v>
      </c>
      <c r="M284" s="30">
        <v>0</v>
      </c>
      <c r="N284" s="30">
        <v>0</v>
      </c>
      <c r="O284" s="30">
        <v>0</v>
      </c>
      <c r="P284" s="30">
        <v>0.001</v>
      </c>
      <c r="Q284" s="30">
        <v>0</v>
      </c>
      <c r="R284" s="30">
        <v>0</v>
      </c>
    </row>
    <row r="285" ht="20.25" spans="1:18">
      <c r="A285" s="72">
        <v>562860</v>
      </c>
      <c r="B285" s="72" t="s">
        <v>126</v>
      </c>
      <c r="C285" s="72">
        <v>0.599</v>
      </c>
      <c r="D285" s="72">
        <v>0.744</v>
      </c>
      <c r="E285" s="72">
        <v>0</v>
      </c>
      <c r="F285" s="72">
        <v>0</v>
      </c>
      <c r="G285" s="72">
        <v>1</v>
      </c>
      <c r="H285" s="67">
        <v>0</v>
      </c>
      <c r="I285" s="67">
        <v>0</v>
      </c>
      <c r="J285" s="67">
        <v>0</v>
      </c>
      <c r="K285" s="30">
        <v>0</v>
      </c>
      <c r="L285" s="30">
        <v>2</v>
      </c>
      <c r="M285" s="30">
        <v>0</v>
      </c>
      <c r="N285" s="30">
        <v>0</v>
      </c>
      <c r="O285" s="30">
        <v>0</v>
      </c>
      <c r="P285" s="30">
        <v>0.001</v>
      </c>
      <c r="Q285" s="30">
        <v>0</v>
      </c>
      <c r="R285" s="30">
        <v>0</v>
      </c>
    </row>
    <row r="286" ht="20.25" spans="1:18">
      <c r="A286" s="72">
        <v>562910</v>
      </c>
      <c r="B286" s="72" t="s">
        <v>250</v>
      </c>
      <c r="C286" s="72">
        <v>0.552</v>
      </c>
      <c r="D286" s="72">
        <v>0.629</v>
      </c>
      <c r="E286" s="72">
        <v>0</v>
      </c>
      <c r="F286" s="72">
        <v>0</v>
      </c>
      <c r="G286" s="72">
        <v>1</v>
      </c>
      <c r="H286" s="67">
        <v>0</v>
      </c>
      <c r="I286" s="67">
        <v>0</v>
      </c>
      <c r="J286" s="67">
        <v>0</v>
      </c>
      <c r="K286" s="30">
        <v>0</v>
      </c>
      <c r="L286" s="30">
        <v>2</v>
      </c>
      <c r="M286" s="30">
        <v>0</v>
      </c>
      <c r="N286" s="30">
        <v>0</v>
      </c>
      <c r="O286" s="30">
        <v>0</v>
      </c>
      <c r="P286" s="30">
        <v>0.001</v>
      </c>
      <c r="Q286" s="30">
        <v>0</v>
      </c>
      <c r="R286" s="30">
        <v>-1</v>
      </c>
    </row>
    <row r="287" ht="20.25" spans="1:18">
      <c r="A287" s="72">
        <v>562930</v>
      </c>
      <c r="B287" s="72" t="s">
        <v>251</v>
      </c>
      <c r="C287" s="72">
        <v>0.561</v>
      </c>
      <c r="D287" s="72">
        <v>0.718</v>
      </c>
      <c r="E287" s="72">
        <v>0</v>
      </c>
      <c r="F287" s="72">
        <v>0</v>
      </c>
      <c r="G287" s="72">
        <v>1</v>
      </c>
      <c r="H287" s="67">
        <v>0</v>
      </c>
      <c r="I287" s="67">
        <v>0</v>
      </c>
      <c r="J287" s="67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0.002</v>
      </c>
      <c r="Q287" s="30">
        <v>0</v>
      </c>
      <c r="R287" s="30">
        <v>0</v>
      </c>
    </row>
    <row r="288" ht="20.25" spans="1:18">
      <c r="A288" s="72">
        <v>588010</v>
      </c>
      <c r="B288" s="72" t="s">
        <v>252</v>
      </c>
      <c r="C288" s="72">
        <v>0.459</v>
      </c>
      <c r="D288" s="72">
        <v>0.554</v>
      </c>
      <c r="E288" s="72">
        <v>0</v>
      </c>
      <c r="F288" s="72">
        <v>0</v>
      </c>
      <c r="G288" s="72">
        <v>1</v>
      </c>
      <c r="H288" s="67">
        <v>0</v>
      </c>
      <c r="I288" s="67">
        <v>0</v>
      </c>
      <c r="J288" s="67">
        <v>0</v>
      </c>
      <c r="K288" s="30">
        <v>0</v>
      </c>
      <c r="L288" s="30">
        <v>2</v>
      </c>
      <c r="M288" s="30">
        <v>0</v>
      </c>
      <c r="N288" s="30">
        <v>0</v>
      </c>
      <c r="O288" s="30">
        <v>0</v>
      </c>
      <c r="P288" s="30">
        <v>0</v>
      </c>
      <c r="Q288" s="30">
        <v>0</v>
      </c>
      <c r="R288" s="30">
        <v>-1</v>
      </c>
    </row>
    <row r="289" ht="20.25" spans="1:18">
      <c r="A289" s="72">
        <v>588030</v>
      </c>
      <c r="B289" s="72" t="s">
        <v>253</v>
      </c>
      <c r="C289" s="72">
        <v>0.715</v>
      </c>
      <c r="D289" s="72">
        <v>0.866</v>
      </c>
      <c r="E289" s="72">
        <v>0</v>
      </c>
      <c r="F289" s="72">
        <v>0</v>
      </c>
      <c r="G289" s="72">
        <v>1</v>
      </c>
      <c r="H289" s="67">
        <v>0</v>
      </c>
      <c r="I289" s="67">
        <v>0</v>
      </c>
      <c r="J289" s="67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0</v>
      </c>
      <c r="P289" s="30">
        <v>0.002</v>
      </c>
      <c r="Q289" s="30">
        <v>0</v>
      </c>
      <c r="R289" s="30">
        <v>0</v>
      </c>
    </row>
    <row r="290" ht="20.25" spans="1:18">
      <c r="A290" s="72">
        <v>588120</v>
      </c>
      <c r="B290" s="72" t="s">
        <v>254</v>
      </c>
      <c r="C290" s="72">
        <v>0.717</v>
      </c>
      <c r="D290" s="72">
        <v>0.87</v>
      </c>
      <c r="E290" s="72">
        <v>0</v>
      </c>
      <c r="F290" s="72">
        <v>0</v>
      </c>
      <c r="G290" s="72">
        <v>1</v>
      </c>
      <c r="H290" s="67">
        <v>0</v>
      </c>
      <c r="I290" s="67">
        <v>0</v>
      </c>
      <c r="J290" s="67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0.002</v>
      </c>
      <c r="Q290" s="30">
        <v>0</v>
      </c>
      <c r="R290" s="30">
        <v>0</v>
      </c>
    </row>
    <row r="291" ht="20.25" spans="1:18">
      <c r="A291" s="72">
        <v>588160</v>
      </c>
      <c r="B291" s="72" t="s">
        <v>255</v>
      </c>
      <c r="C291" s="72">
        <v>0.463</v>
      </c>
      <c r="D291" s="72">
        <v>0.559</v>
      </c>
      <c r="E291" s="72">
        <v>0</v>
      </c>
      <c r="F291" s="72">
        <v>0</v>
      </c>
      <c r="G291" s="72">
        <v>1</v>
      </c>
      <c r="H291" s="67">
        <v>0</v>
      </c>
      <c r="I291" s="67">
        <v>0</v>
      </c>
      <c r="J291" s="67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-1</v>
      </c>
    </row>
    <row r="292" ht="20.25" spans="1:18">
      <c r="A292" s="72">
        <v>588190</v>
      </c>
      <c r="B292" s="72" t="s">
        <v>256</v>
      </c>
      <c r="C292" s="72">
        <v>0.717</v>
      </c>
      <c r="D292" s="72">
        <v>0.869</v>
      </c>
      <c r="E292" s="72">
        <v>0</v>
      </c>
      <c r="F292" s="72">
        <v>0</v>
      </c>
      <c r="G292" s="72">
        <v>1</v>
      </c>
      <c r="H292" s="67">
        <v>0</v>
      </c>
      <c r="I292" s="67">
        <v>0</v>
      </c>
      <c r="J292" s="67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0.002</v>
      </c>
      <c r="Q292" s="30">
        <v>0</v>
      </c>
      <c r="R292" s="30">
        <v>-1</v>
      </c>
    </row>
    <row r="293" ht="20.25" spans="1:18">
      <c r="A293" s="72">
        <v>588210</v>
      </c>
      <c r="B293" s="72" t="s">
        <v>257</v>
      </c>
      <c r="C293" s="72">
        <v>0.692</v>
      </c>
      <c r="D293" s="72">
        <v>0.837</v>
      </c>
      <c r="E293" s="72">
        <v>0</v>
      </c>
      <c r="F293" s="72">
        <v>0</v>
      </c>
      <c r="G293" s="72">
        <v>1</v>
      </c>
      <c r="H293" s="67">
        <v>0</v>
      </c>
      <c r="I293" s="67">
        <v>0</v>
      </c>
      <c r="J293" s="67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0.002</v>
      </c>
      <c r="Q293" s="30">
        <v>0</v>
      </c>
      <c r="R293" s="30">
        <v>0</v>
      </c>
    </row>
    <row r="294" ht="20.25" spans="1:18">
      <c r="A294" s="72">
        <v>588220</v>
      </c>
      <c r="B294" s="72" t="s">
        <v>258</v>
      </c>
      <c r="C294" s="72">
        <v>0.717</v>
      </c>
      <c r="D294" s="72">
        <v>0.868</v>
      </c>
      <c r="E294" s="72">
        <v>0</v>
      </c>
      <c r="F294" s="72">
        <v>0</v>
      </c>
      <c r="G294" s="72">
        <v>1</v>
      </c>
      <c r="H294" s="67">
        <v>0</v>
      </c>
      <c r="I294" s="67">
        <v>0</v>
      </c>
      <c r="J294" s="67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0.002</v>
      </c>
      <c r="Q294" s="30">
        <v>0</v>
      </c>
      <c r="R294" s="30">
        <v>-1</v>
      </c>
    </row>
    <row r="295" ht="20.25" spans="1:18">
      <c r="A295" s="72">
        <v>588700</v>
      </c>
      <c r="B295" s="72" t="s">
        <v>259</v>
      </c>
      <c r="C295" s="72">
        <v>0.79</v>
      </c>
      <c r="D295" s="72">
        <v>0.956</v>
      </c>
      <c r="E295" s="72">
        <v>0</v>
      </c>
      <c r="F295" s="72">
        <v>0</v>
      </c>
      <c r="G295" s="72">
        <v>1</v>
      </c>
      <c r="H295" s="67">
        <v>0</v>
      </c>
      <c r="I295" s="67">
        <v>0</v>
      </c>
      <c r="J295" s="67">
        <v>0</v>
      </c>
      <c r="K295" s="30">
        <v>0</v>
      </c>
      <c r="L295" s="30">
        <v>2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  <c r="R295" s="30">
        <v>0</v>
      </c>
    </row>
    <row r="296" ht="20.25" spans="1:18">
      <c r="A296" s="72">
        <v>588800</v>
      </c>
      <c r="B296" s="72" t="s">
        <v>260</v>
      </c>
      <c r="C296" s="72">
        <v>0.688</v>
      </c>
      <c r="D296" s="72">
        <v>0.833</v>
      </c>
      <c r="E296" s="72">
        <v>0</v>
      </c>
      <c r="F296" s="72">
        <v>0</v>
      </c>
      <c r="G296" s="72">
        <v>1</v>
      </c>
      <c r="H296" s="67">
        <v>0</v>
      </c>
      <c r="I296" s="67">
        <v>0</v>
      </c>
      <c r="J296" s="67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0.002</v>
      </c>
      <c r="Q296" s="30">
        <v>0</v>
      </c>
      <c r="R296" s="30">
        <v>-1</v>
      </c>
    </row>
    <row r="297" ht="20.25" spans="1:18">
      <c r="A297" s="72">
        <v>588880</v>
      </c>
      <c r="B297" s="72" t="s">
        <v>261</v>
      </c>
      <c r="C297" s="72">
        <v>0.688</v>
      </c>
      <c r="D297" s="72">
        <v>0.834</v>
      </c>
      <c r="E297" s="72">
        <v>0</v>
      </c>
      <c r="F297" s="72">
        <v>0</v>
      </c>
      <c r="G297" s="72">
        <v>1</v>
      </c>
      <c r="H297" s="67">
        <v>0</v>
      </c>
      <c r="I297" s="67">
        <v>0</v>
      </c>
      <c r="J297" s="67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0.001</v>
      </c>
      <c r="Q297" s="30">
        <v>0</v>
      </c>
      <c r="R297" s="30">
        <v>0</v>
      </c>
    </row>
    <row r="298" ht="20.25" spans="1:18">
      <c r="A298" s="72">
        <v>588900</v>
      </c>
      <c r="B298" s="72" t="s">
        <v>262</v>
      </c>
      <c r="C298" s="72">
        <v>0.716</v>
      </c>
      <c r="D298" s="72">
        <v>0.869</v>
      </c>
      <c r="E298" s="72">
        <v>0</v>
      </c>
      <c r="F298" s="72">
        <v>0</v>
      </c>
      <c r="G298" s="72">
        <v>1</v>
      </c>
      <c r="H298" s="67">
        <v>0</v>
      </c>
      <c r="I298" s="67">
        <v>0</v>
      </c>
      <c r="J298" s="67">
        <v>0</v>
      </c>
      <c r="K298" s="30">
        <v>0</v>
      </c>
      <c r="L298" s="30">
        <v>2</v>
      </c>
      <c r="M298" s="30">
        <v>0</v>
      </c>
      <c r="N298" s="30">
        <v>0</v>
      </c>
      <c r="O298" s="30">
        <v>0</v>
      </c>
      <c r="P298" s="30">
        <v>0.002</v>
      </c>
      <c r="Q298" s="30">
        <v>0</v>
      </c>
      <c r="R298" s="30">
        <v>0</v>
      </c>
    </row>
    <row r="299" ht="20.25" spans="1:18">
      <c r="A299" s="83"/>
      <c r="B299" s="83"/>
      <c r="C299" s="67"/>
      <c r="D299" s="67"/>
      <c r="E299" s="67"/>
      <c r="F299" s="67"/>
      <c r="G299" s="67"/>
      <c r="H299" s="67"/>
      <c r="I299" s="67"/>
      <c r="J299" s="67"/>
      <c r="K299" s="30"/>
      <c r="L299" s="30"/>
      <c r="M299" s="30"/>
      <c r="N299" s="30"/>
      <c r="O299" s="30"/>
      <c r="P299" s="30"/>
      <c r="Q299" s="30"/>
      <c r="R299" s="30"/>
    </row>
    <row r="300" ht="20.25" spans="1:18">
      <c r="A300" s="83"/>
      <c r="B300" s="83"/>
      <c r="C300" s="67"/>
      <c r="D300" s="67"/>
      <c r="E300" s="67"/>
      <c r="F300" s="67"/>
      <c r="G300" s="67"/>
      <c r="H300" s="67"/>
      <c r="I300" s="67"/>
      <c r="J300" s="67"/>
      <c r="K300" s="30"/>
      <c r="L300" s="30"/>
      <c r="M300" s="30"/>
      <c r="N300" s="30"/>
      <c r="O300" s="30"/>
      <c r="P300" s="30"/>
      <c r="Q300" s="30"/>
      <c r="R300" s="30"/>
    </row>
    <row r="301" ht="20.25" spans="1:18">
      <c r="A301" s="83"/>
      <c r="B301" s="83"/>
      <c r="C301" s="67"/>
      <c r="D301" s="67"/>
      <c r="E301" s="67"/>
      <c r="F301" s="67"/>
      <c r="G301" s="67"/>
      <c r="H301" s="67"/>
      <c r="I301" s="67"/>
      <c r="J301" s="67"/>
      <c r="K301" s="30"/>
      <c r="L301" s="30"/>
      <c r="M301" s="30"/>
      <c r="N301" s="30"/>
      <c r="O301" s="30"/>
      <c r="P301" s="30"/>
      <c r="Q301" s="30"/>
      <c r="R301" s="30"/>
    </row>
    <row r="302" ht="20.25" spans="1:18">
      <c r="A302" s="83"/>
      <c r="B302" s="83"/>
      <c r="C302" s="67"/>
      <c r="D302" s="67"/>
      <c r="E302" s="67"/>
      <c r="F302" s="67"/>
      <c r="G302" s="67"/>
      <c r="H302" s="67"/>
      <c r="I302" s="67"/>
      <c r="J302" s="67"/>
      <c r="K302" s="30"/>
      <c r="L302" s="30"/>
      <c r="M302" s="30"/>
      <c r="N302" s="30"/>
      <c r="O302" s="30"/>
      <c r="P302" s="30"/>
      <c r="Q302" s="30"/>
      <c r="R302" s="30"/>
    </row>
    <row r="303" ht="20.25" spans="1:18">
      <c r="A303" s="83"/>
      <c r="B303" s="83"/>
      <c r="C303" s="67"/>
      <c r="D303" s="67"/>
      <c r="E303" s="67"/>
      <c r="F303" s="67"/>
      <c r="G303" s="67"/>
      <c r="H303" s="67"/>
      <c r="I303" s="67"/>
      <c r="J303" s="67"/>
      <c r="K303" s="30"/>
      <c r="L303" s="30"/>
      <c r="M303" s="30"/>
      <c r="N303" s="30"/>
      <c r="O303" s="30"/>
      <c r="P303" s="30"/>
      <c r="Q303" s="30"/>
      <c r="R303" s="30"/>
    </row>
    <row r="304" ht="20.25" spans="1:18">
      <c r="A304" s="83"/>
      <c r="B304" s="83"/>
      <c r="C304" s="67"/>
      <c r="D304" s="67"/>
      <c r="E304" s="67"/>
      <c r="F304" s="67"/>
      <c r="G304" s="67"/>
      <c r="H304" s="67"/>
      <c r="I304" s="67"/>
      <c r="J304" s="67"/>
      <c r="K304" s="30"/>
      <c r="L304" s="30"/>
      <c r="M304" s="30"/>
      <c r="N304" s="30"/>
      <c r="O304" s="30"/>
      <c r="P304" s="30"/>
      <c r="Q304" s="30"/>
      <c r="R304" s="30"/>
    </row>
    <row r="305" ht="20.25" spans="1:18">
      <c r="A305" s="83"/>
      <c r="B305" s="83"/>
      <c r="C305" s="67"/>
      <c r="D305" s="67"/>
      <c r="E305" s="67"/>
      <c r="F305" s="67"/>
      <c r="G305" s="67"/>
      <c r="H305" s="67"/>
      <c r="I305" s="67"/>
      <c r="J305" s="67"/>
      <c r="K305" s="30"/>
      <c r="L305" s="30"/>
      <c r="M305" s="30"/>
      <c r="N305" s="30"/>
      <c r="O305" s="30"/>
      <c r="P305" s="30"/>
      <c r="Q305" s="30"/>
      <c r="R305" s="30"/>
    </row>
    <row r="306" ht="20.25" spans="1:18">
      <c r="A306" s="83"/>
      <c r="B306" s="83"/>
      <c r="C306" s="67"/>
      <c r="D306" s="67"/>
      <c r="E306" s="67"/>
      <c r="F306" s="67"/>
      <c r="G306" s="67"/>
      <c r="H306" s="67"/>
      <c r="I306" s="67"/>
      <c r="J306" s="67"/>
      <c r="K306" s="30"/>
      <c r="L306" s="30"/>
      <c r="M306" s="30"/>
      <c r="N306" s="30"/>
      <c r="O306" s="30"/>
      <c r="P306" s="30"/>
      <c r="Q306" s="30"/>
      <c r="R306" s="30"/>
    </row>
    <row r="307" ht="20.25" spans="1:18">
      <c r="A307" s="83"/>
      <c r="B307" s="83"/>
      <c r="C307" s="67"/>
      <c r="D307" s="67"/>
      <c r="E307" s="67"/>
      <c r="F307" s="67"/>
      <c r="G307" s="67"/>
      <c r="H307" s="67"/>
      <c r="I307" s="67"/>
      <c r="J307" s="67"/>
      <c r="K307" s="30"/>
      <c r="L307" s="30"/>
      <c r="M307" s="30"/>
      <c r="N307" s="30"/>
      <c r="O307" s="30"/>
      <c r="P307" s="30"/>
      <c r="Q307" s="30"/>
      <c r="R307" s="30"/>
    </row>
    <row r="308" ht="20.25" spans="1:18">
      <c r="A308" s="83"/>
      <c r="B308" s="83"/>
      <c r="C308" s="67"/>
      <c r="D308" s="67"/>
      <c r="E308" s="67"/>
      <c r="F308" s="67"/>
      <c r="G308" s="67"/>
      <c r="H308" s="67"/>
      <c r="I308" s="67"/>
      <c r="J308" s="67"/>
      <c r="K308" s="30"/>
      <c r="L308" s="30"/>
      <c r="M308" s="30"/>
      <c r="N308" s="30"/>
      <c r="O308" s="30"/>
      <c r="P308" s="30"/>
      <c r="Q308" s="30"/>
      <c r="R308" s="30"/>
    </row>
    <row r="309" ht="20.25" spans="1:18">
      <c r="A309" s="83"/>
      <c r="B309" s="83"/>
      <c r="C309" s="67"/>
      <c r="D309" s="67"/>
      <c r="E309" s="67"/>
      <c r="F309" s="67"/>
      <c r="G309" s="67"/>
      <c r="H309" s="67"/>
      <c r="I309" s="67"/>
      <c r="J309" s="67"/>
      <c r="K309" s="30"/>
      <c r="L309" s="30"/>
      <c r="M309" s="30"/>
      <c r="N309" s="30"/>
      <c r="O309" s="30"/>
      <c r="P309" s="30"/>
      <c r="Q309" s="30"/>
      <c r="R309" s="30"/>
    </row>
    <row r="310" ht="20.25" spans="1:18">
      <c r="A310" s="83"/>
      <c r="B310" s="83"/>
      <c r="C310" s="67"/>
      <c r="D310" s="67"/>
      <c r="E310" s="67"/>
      <c r="F310" s="67"/>
      <c r="G310" s="67"/>
      <c r="H310" s="67"/>
      <c r="I310" s="67"/>
      <c r="J310" s="67"/>
      <c r="K310" s="30"/>
      <c r="L310" s="30"/>
      <c r="M310" s="30"/>
      <c r="N310" s="30"/>
      <c r="O310" s="30"/>
      <c r="P310" s="30"/>
      <c r="Q310" s="30"/>
      <c r="R310" s="30"/>
    </row>
    <row r="311" ht="20.25" spans="1:18">
      <c r="A311" s="83"/>
      <c r="B311" s="83"/>
      <c r="C311" s="67"/>
      <c r="D311" s="67"/>
      <c r="E311" s="67"/>
      <c r="F311" s="67"/>
      <c r="G311" s="67"/>
      <c r="H311" s="67"/>
      <c r="I311" s="67"/>
      <c r="J311" s="67"/>
      <c r="K311" s="30"/>
      <c r="L311" s="30"/>
      <c r="M311" s="30"/>
      <c r="N311" s="30"/>
      <c r="O311" s="30"/>
      <c r="P311" s="30"/>
      <c r="Q311" s="30"/>
      <c r="R311" s="30"/>
    </row>
    <row r="312" ht="20.25" spans="1:18">
      <c r="A312" s="83"/>
      <c r="B312" s="83"/>
      <c r="C312" s="67"/>
      <c r="D312" s="67"/>
      <c r="E312" s="67"/>
      <c r="F312" s="67"/>
      <c r="G312" s="67"/>
      <c r="H312" s="67"/>
      <c r="I312" s="67"/>
      <c r="J312" s="67"/>
      <c r="K312" s="30"/>
      <c r="L312" s="30"/>
      <c r="M312" s="30"/>
      <c r="N312" s="30"/>
      <c r="O312" s="30"/>
      <c r="P312" s="30"/>
      <c r="Q312" s="30"/>
      <c r="R312" s="30"/>
    </row>
    <row r="313" ht="20.25" spans="1:18">
      <c r="A313" s="83"/>
      <c r="B313" s="83"/>
      <c r="C313" s="67"/>
      <c r="D313" s="67"/>
      <c r="E313" s="67"/>
      <c r="F313" s="67"/>
      <c r="G313" s="67"/>
      <c r="H313" s="67"/>
      <c r="I313" s="67"/>
      <c r="J313" s="67"/>
      <c r="K313" s="30"/>
      <c r="L313" s="30"/>
      <c r="M313" s="30"/>
      <c r="N313" s="30"/>
      <c r="O313" s="30"/>
      <c r="P313" s="30"/>
      <c r="Q313" s="30"/>
      <c r="R313" s="30"/>
    </row>
    <row r="314" ht="20.25" spans="1:18">
      <c r="A314" s="83"/>
      <c r="B314" s="83"/>
      <c r="C314" s="67"/>
      <c r="D314" s="67"/>
      <c r="E314" s="67"/>
      <c r="F314" s="67"/>
      <c r="G314" s="67"/>
      <c r="H314" s="67"/>
      <c r="I314" s="67"/>
      <c r="J314" s="67"/>
      <c r="K314" s="30"/>
      <c r="L314" s="30"/>
      <c r="M314" s="30"/>
      <c r="N314" s="30"/>
      <c r="O314" s="30"/>
      <c r="P314" s="30"/>
      <c r="Q314" s="30"/>
      <c r="R314" s="30"/>
    </row>
    <row r="315" ht="20.25" spans="1:18">
      <c r="A315" s="83"/>
      <c r="B315" s="83"/>
      <c r="C315" s="67"/>
      <c r="D315" s="67"/>
      <c r="E315" s="67"/>
      <c r="F315" s="67"/>
      <c r="G315" s="67"/>
      <c r="H315" s="67"/>
      <c r="I315" s="67"/>
      <c r="J315" s="67"/>
      <c r="K315" s="30"/>
      <c r="L315" s="30"/>
      <c r="M315" s="30"/>
      <c r="N315" s="30"/>
      <c r="O315" s="30"/>
      <c r="P315" s="30"/>
      <c r="Q315" s="30"/>
      <c r="R315" s="30"/>
    </row>
    <row r="316" ht="20.25" spans="1:18">
      <c r="A316" s="83"/>
      <c r="B316" s="83"/>
      <c r="C316" s="67"/>
      <c r="D316" s="67"/>
      <c r="E316" s="67"/>
      <c r="F316" s="67"/>
      <c r="G316" s="67"/>
      <c r="H316" s="67"/>
      <c r="I316" s="67"/>
      <c r="J316" s="67"/>
      <c r="K316" s="30"/>
      <c r="L316" s="30"/>
      <c r="M316" s="30"/>
      <c r="N316" s="30"/>
      <c r="O316" s="30"/>
      <c r="P316" s="30"/>
      <c r="Q316" s="30"/>
      <c r="R316" s="30"/>
    </row>
    <row r="317" ht="20.25" spans="1:18">
      <c r="A317" s="83"/>
      <c r="B317" s="83"/>
      <c r="C317" s="67"/>
      <c r="D317" s="67"/>
      <c r="E317" s="67"/>
      <c r="F317" s="67"/>
      <c r="G317" s="67"/>
      <c r="H317" s="67"/>
      <c r="I317" s="67"/>
      <c r="J317" s="67"/>
      <c r="K317" s="30"/>
      <c r="L317" s="30"/>
      <c r="M317" s="30"/>
      <c r="N317" s="30"/>
      <c r="O317" s="30"/>
      <c r="P317" s="30"/>
      <c r="Q317" s="30"/>
      <c r="R317" s="30"/>
    </row>
    <row r="318" ht="20.25" spans="1:18">
      <c r="A318" s="83"/>
      <c r="B318" s="83"/>
      <c r="C318" s="67"/>
      <c r="D318" s="67"/>
      <c r="E318" s="67"/>
      <c r="F318" s="67"/>
      <c r="G318" s="67"/>
      <c r="H318" s="67"/>
      <c r="I318" s="67"/>
      <c r="J318" s="67"/>
      <c r="K318" s="30"/>
      <c r="L318" s="30"/>
      <c r="M318" s="30"/>
      <c r="N318" s="30"/>
      <c r="O318" s="30"/>
      <c r="P318" s="30"/>
      <c r="Q318" s="30"/>
      <c r="R318" s="30"/>
    </row>
    <row r="319" ht="20.25" spans="1:18">
      <c r="A319" s="83"/>
      <c r="B319" s="83"/>
      <c r="C319" s="67"/>
      <c r="D319" s="67"/>
      <c r="E319" s="67"/>
      <c r="F319" s="67"/>
      <c r="G319" s="67"/>
      <c r="H319" s="67"/>
      <c r="I319" s="67"/>
      <c r="J319" s="67"/>
      <c r="K319" s="30"/>
      <c r="L319" s="30"/>
      <c r="M319" s="30"/>
      <c r="N319" s="30"/>
      <c r="O319" s="30"/>
      <c r="P319" s="30"/>
      <c r="Q319" s="30"/>
      <c r="R319" s="30"/>
    </row>
    <row r="320" ht="20.25" spans="1:18">
      <c r="A320" s="83"/>
      <c r="B320" s="83"/>
      <c r="C320" s="67"/>
      <c r="D320" s="67"/>
      <c r="E320" s="67"/>
      <c r="F320" s="67"/>
      <c r="G320" s="67"/>
      <c r="H320" s="67"/>
      <c r="I320" s="67"/>
      <c r="J320" s="67"/>
      <c r="K320" s="30"/>
      <c r="L320" s="30"/>
      <c r="M320" s="30"/>
      <c r="N320" s="30"/>
      <c r="O320" s="30"/>
      <c r="P320" s="30"/>
      <c r="Q320" s="30"/>
      <c r="R320" s="30"/>
    </row>
    <row r="321" ht="20.25" spans="1:18">
      <c r="A321" s="83"/>
      <c r="B321" s="83"/>
      <c r="C321" s="67"/>
      <c r="D321" s="67"/>
      <c r="E321" s="67"/>
      <c r="F321" s="67"/>
      <c r="G321" s="67"/>
      <c r="H321" s="67"/>
      <c r="I321" s="67"/>
      <c r="J321" s="67"/>
      <c r="K321" s="30"/>
      <c r="L321" s="30"/>
      <c r="M321" s="30"/>
      <c r="N321" s="30"/>
      <c r="O321" s="30"/>
      <c r="P321" s="30"/>
      <c r="Q321" s="30"/>
      <c r="R321" s="30"/>
    </row>
    <row r="322" ht="20.25" spans="1:18">
      <c r="A322" s="83"/>
      <c r="B322" s="83"/>
      <c r="C322" s="67"/>
      <c r="D322" s="67"/>
      <c r="E322" s="67"/>
      <c r="F322" s="67"/>
      <c r="G322" s="67"/>
      <c r="H322" s="67"/>
      <c r="I322" s="67"/>
      <c r="J322" s="67"/>
      <c r="K322" s="30"/>
      <c r="L322" s="30"/>
      <c r="M322" s="30"/>
      <c r="N322" s="30"/>
      <c r="O322" s="30"/>
      <c r="P322" s="30"/>
      <c r="Q322" s="30"/>
      <c r="R322" s="30"/>
    </row>
    <row r="323" ht="20.25" spans="1:18">
      <c r="A323" s="83"/>
      <c r="B323" s="83"/>
      <c r="C323" s="67"/>
      <c r="D323" s="67"/>
      <c r="E323" s="67"/>
      <c r="F323" s="67"/>
      <c r="G323" s="67"/>
      <c r="H323" s="67"/>
      <c r="I323" s="67"/>
      <c r="J323" s="67"/>
      <c r="K323" s="30"/>
      <c r="L323" s="30"/>
      <c r="M323" s="30"/>
      <c r="N323" s="30"/>
      <c r="O323" s="30"/>
      <c r="P323" s="30"/>
      <c r="Q323" s="30"/>
      <c r="R323" s="30"/>
    </row>
    <row r="324" ht="20.25" spans="1:18">
      <c r="A324" s="83"/>
      <c r="B324" s="83"/>
      <c r="C324" s="67"/>
      <c r="D324" s="67"/>
      <c r="E324" s="67"/>
      <c r="F324" s="67"/>
      <c r="G324" s="67"/>
      <c r="H324" s="67"/>
      <c r="I324" s="67"/>
      <c r="J324" s="67"/>
      <c r="K324" s="30"/>
      <c r="L324" s="30"/>
      <c r="M324" s="30"/>
      <c r="N324" s="30"/>
      <c r="O324" s="30"/>
      <c r="P324" s="30"/>
      <c r="Q324" s="30"/>
      <c r="R324" s="30"/>
    </row>
    <row r="325" ht="20.25" spans="1:18">
      <c r="A325" s="83"/>
      <c r="B325" s="83"/>
      <c r="C325" s="67"/>
      <c r="D325" s="67"/>
      <c r="E325" s="67"/>
      <c r="F325" s="67"/>
      <c r="G325" s="67"/>
      <c r="H325" s="67"/>
      <c r="I325" s="67"/>
      <c r="J325" s="67"/>
      <c r="K325" s="30"/>
      <c r="L325" s="30"/>
      <c r="M325" s="30"/>
      <c r="N325" s="30"/>
      <c r="O325" s="30"/>
      <c r="P325" s="30"/>
      <c r="Q325" s="30"/>
      <c r="R325" s="30"/>
    </row>
    <row r="326" ht="20.25" spans="1:18">
      <c r="A326" s="83"/>
      <c r="B326" s="83"/>
      <c r="C326" s="67"/>
      <c r="D326" s="67"/>
      <c r="E326" s="67"/>
      <c r="F326" s="67"/>
      <c r="G326" s="67"/>
      <c r="H326" s="67"/>
      <c r="I326" s="67"/>
      <c r="J326" s="67"/>
      <c r="K326" s="30"/>
      <c r="L326" s="30"/>
      <c r="M326" s="30"/>
      <c r="N326" s="30"/>
      <c r="O326" s="30"/>
      <c r="P326" s="30"/>
      <c r="Q326" s="30"/>
      <c r="R326" s="30"/>
    </row>
    <row r="327" ht="20.25" spans="1:18">
      <c r="A327" s="83"/>
      <c r="B327" s="83"/>
      <c r="C327" s="67"/>
      <c r="D327" s="67"/>
      <c r="E327" s="67"/>
      <c r="F327" s="67"/>
      <c r="G327" s="67"/>
      <c r="H327" s="67"/>
      <c r="I327" s="67"/>
      <c r="J327" s="67"/>
      <c r="K327" s="30"/>
      <c r="L327" s="30"/>
      <c r="M327" s="30"/>
      <c r="N327" s="30"/>
      <c r="O327" s="30"/>
      <c r="P327" s="30"/>
      <c r="Q327" s="30"/>
      <c r="R327" s="30"/>
    </row>
    <row r="328" ht="20.25" spans="1:18">
      <c r="A328" s="83"/>
      <c r="B328" s="83"/>
      <c r="C328" s="67"/>
      <c r="D328" s="67"/>
      <c r="E328" s="67"/>
      <c r="F328" s="67"/>
      <c r="G328" s="67"/>
      <c r="H328" s="67"/>
      <c r="I328" s="67"/>
      <c r="J328" s="67"/>
      <c r="K328" s="30"/>
      <c r="L328" s="30"/>
      <c r="M328" s="30"/>
      <c r="N328" s="30"/>
      <c r="O328" s="30"/>
      <c r="P328" s="30"/>
      <c r="Q328" s="30"/>
      <c r="R328" s="30"/>
    </row>
    <row r="329" ht="20.25" spans="1:18">
      <c r="A329" s="83"/>
      <c r="B329" s="83"/>
      <c r="C329" s="67"/>
      <c r="D329" s="67"/>
      <c r="E329" s="67"/>
      <c r="F329" s="67"/>
      <c r="G329" s="67"/>
      <c r="H329" s="67"/>
      <c r="I329" s="67"/>
      <c r="J329" s="67"/>
      <c r="K329" s="30"/>
      <c r="L329" s="30"/>
      <c r="M329" s="30"/>
      <c r="N329" s="30"/>
      <c r="O329" s="30"/>
      <c r="P329" s="30"/>
      <c r="Q329" s="30"/>
      <c r="R329" s="30"/>
    </row>
    <row r="330" ht="20.25" spans="1:18">
      <c r="A330" s="83"/>
      <c r="B330" s="83"/>
      <c r="C330" s="67"/>
      <c r="D330" s="67"/>
      <c r="E330" s="67"/>
      <c r="F330" s="67"/>
      <c r="G330" s="67"/>
      <c r="H330" s="67"/>
      <c r="I330" s="67"/>
      <c r="J330" s="67"/>
      <c r="K330" s="30"/>
      <c r="L330" s="30"/>
      <c r="M330" s="30"/>
      <c r="N330" s="30"/>
      <c r="O330" s="30"/>
      <c r="P330" s="30"/>
      <c r="Q330" s="30"/>
      <c r="R330" s="30"/>
    </row>
    <row r="331" ht="20.25" spans="1:18">
      <c r="A331" s="83"/>
      <c r="B331" s="83"/>
      <c r="C331" s="67"/>
      <c r="D331" s="67"/>
      <c r="E331" s="67"/>
      <c r="F331" s="67"/>
      <c r="G331" s="67"/>
      <c r="H331" s="67"/>
      <c r="I331" s="67"/>
      <c r="J331" s="67"/>
      <c r="K331" s="30"/>
      <c r="L331" s="30"/>
      <c r="M331" s="30"/>
      <c r="N331" s="30"/>
      <c r="O331" s="30"/>
      <c r="P331" s="30"/>
      <c r="Q331" s="30"/>
      <c r="R331" s="30"/>
    </row>
    <row r="332" ht="20.25" spans="1:18">
      <c r="A332" s="83"/>
      <c r="B332" s="83"/>
      <c r="C332" s="67"/>
      <c r="D332" s="67"/>
      <c r="E332" s="67"/>
      <c r="F332" s="67"/>
      <c r="G332" s="67"/>
      <c r="H332" s="67"/>
      <c r="I332" s="67"/>
      <c r="J332" s="67"/>
      <c r="K332" s="30"/>
      <c r="L332" s="30"/>
      <c r="M332" s="30"/>
      <c r="N332" s="30"/>
      <c r="O332" s="30"/>
      <c r="P332" s="30"/>
      <c r="Q332" s="30"/>
      <c r="R332" s="30"/>
    </row>
    <row r="333" ht="20.25" spans="1:18">
      <c r="A333" s="83"/>
      <c r="B333" s="83"/>
      <c r="C333" s="67"/>
      <c r="D333" s="67"/>
      <c r="E333" s="67"/>
      <c r="F333" s="67"/>
      <c r="G333" s="67"/>
      <c r="H333" s="67"/>
      <c r="I333" s="67"/>
      <c r="J333" s="67"/>
      <c r="K333" s="30"/>
      <c r="L333" s="30"/>
      <c r="M333" s="30"/>
      <c r="N333" s="30"/>
      <c r="O333" s="30"/>
      <c r="P333" s="30"/>
      <c r="Q333" s="30"/>
      <c r="R333" s="30"/>
    </row>
    <row r="334" ht="20.25" spans="1:18">
      <c r="A334" s="83"/>
      <c r="B334" s="83"/>
      <c r="C334" s="67"/>
      <c r="D334" s="67"/>
      <c r="E334" s="67"/>
      <c r="F334" s="67"/>
      <c r="G334" s="67"/>
      <c r="H334" s="67"/>
      <c r="I334" s="67"/>
      <c r="J334" s="67"/>
      <c r="K334" s="30"/>
      <c r="L334" s="30"/>
      <c r="M334" s="30"/>
      <c r="N334" s="30"/>
      <c r="O334" s="30"/>
      <c r="P334" s="30"/>
      <c r="Q334" s="30"/>
      <c r="R334" s="30"/>
    </row>
    <row r="335" ht="20.25" spans="1:18">
      <c r="A335" s="83"/>
      <c r="B335" s="83"/>
      <c r="C335" s="67"/>
      <c r="D335" s="67"/>
      <c r="E335" s="67"/>
      <c r="F335" s="67"/>
      <c r="G335" s="67"/>
      <c r="H335" s="67"/>
      <c r="I335" s="67"/>
      <c r="J335" s="67"/>
      <c r="K335" s="30"/>
      <c r="L335" s="30"/>
      <c r="M335" s="30"/>
      <c r="N335" s="30"/>
      <c r="O335" s="30"/>
      <c r="P335" s="30"/>
      <c r="Q335" s="30"/>
      <c r="R335" s="30"/>
    </row>
    <row r="336" ht="20.25" spans="1:18">
      <c r="A336" s="83"/>
      <c r="B336" s="83"/>
      <c r="C336" s="67"/>
      <c r="D336" s="67"/>
      <c r="E336" s="67"/>
      <c r="F336" s="67"/>
      <c r="G336" s="67"/>
      <c r="H336" s="67"/>
      <c r="I336" s="67"/>
      <c r="J336" s="67"/>
      <c r="K336" s="30"/>
      <c r="L336" s="30"/>
      <c r="M336" s="30"/>
      <c r="N336" s="30"/>
      <c r="O336" s="30"/>
      <c r="P336" s="30"/>
      <c r="Q336" s="30"/>
      <c r="R336" s="30"/>
    </row>
    <row r="337" ht="20.25" spans="1:18">
      <c r="A337" s="83"/>
      <c r="B337" s="83"/>
      <c r="C337" s="67"/>
      <c r="D337" s="67"/>
      <c r="E337" s="67"/>
      <c r="F337" s="67"/>
      <c r="G337" s="67"/>
      <c r="H337" s="67"/>
      <c r="I337" s="67"/>
      <c r="J337" s="67"/>
      <c r="K337" s="30"/>
      <c r="L337" s="30"/>
      <c r="M337" s="30"/>
      <c r="N337" s="30"/>
      <c r="O337" s="30"/>
      <c r="P337" s="30"/>
      <c r="Q337" s="30"/>
      <c r="R337" s="30"/>
    </row>
    <row r="338" ht="20.25" spans="1:18">
      <c r="A338" s="83"/>
      <c r="B338" s="83"/>
      <c r="C338" s="67"/>
      <c r="D338" s="67"/>
      <c r="E338" s="67"/>
      <c r="F338" s="67"/>
      <c r="G338" s="67"/>
      <c r="H338" s="67"/>
      <c r="I338" s="67"/>
      <c r="J338" s="67"/>
      <c r="K338" s="30"/>
      <c r="L338" s="30"/>
      <c r="M338" s="30"/>
      <c r="N338" s="30"/>
      <c r="O338" s="30"/>
      <c r="P338" s="30"/>
      <c r="Q338" s="30"/>
      <c r="R338" s="30"/>
    </row>
    <row r="339" ht="20.25" spans="1:18">
      <c r="A339" s="83"/>
      <c r="B339" s="83"/>
      <c r="C339" s="67"/>
      <c r="D339" s="67"/>
      <c r="E339" s="67"/>
      <c r="F339" s="67"/>
      <c r="G339" s="67"/>
      <c r="H339" s="67"/>
      <c r="I339" s="67"/>
      <c r="J339" s="67"/>
      <c r="K339" s="30"/>
      <c r="L339" s="30"/>
      <c r="M339" s="30"/>
      <c r="N339" s="30"/>
      <c r="O339" s="30"/>
      <c r="P339" s="30"/>
      <c r="Q339" s="30"/>
      <c r="R339" s="30"/>
    </row>
    <row r="340" ht="20.25" spans="1:18">
      <c r="A340" s="83"/>
      <c r="B340" s="83"/>
      <c r="C340" s="67"/>
      <c r="D340" s="67"/>
      <c r="E340" s="67"/>
      <c r="F340" s="67"/>
      <c r="G340" s="67"/>
      <c r="H340" s="67"/>
      <c r="I340" s="67"/>
      <c r="J340" s="67"/>
      <c r="K340" s="30"/>
      <c r="L340" s="30"/>
      <c r="M340" s="30"/>
      <c r="N340" s="30"/>
      <c r="O340" s="30"/>
      <c r="P340" s="30"/>
      <c r="Q340" s="30"/>
      <c r="R340" s="30"/>
    </row>
    <row r="341" ht="20.25" spans="1:18">
      <c r="A341" s="83"/>
      <c r="B341" s="83"/>
      <c r="C341" s="67"/>
      <c r="D341" s="67"/>
      <c r="E341" s="67"/>
      <c r="F341" s="67"/>
      <c r="G341" s="67"/>
      <c r="H341" s="67"/>
      <c r="I341" s="67"/>
      <c r="J341" s="67"/>
      <c r="K341" s="30"/>
      <c r="L341" s="30"/>
      <c r="M341" s="30"/>
      <c r="N341" s="30"/>
      <c r="O341" s="30"/>
      <c r="P341" s="30"/>
      <c r="Q341" s="30"/>
      <c r="R341" s="30"/>
    </row>
    <row r="342" ht="20.25" spans="1:18">
      <c r="A342" s="83"/>
      <c r="B342" s="83"/>
      <c r="C342" s="67"/>
      <c r="D342" s="67"/>
      <c r="E342" s="67"/>
      <c r="F342" s="67"/>
      <c r="G342" s="67"/>
      <c r="H342" s="67"/>
      <c r="I342" s="67"/>
      <c r="J342" s="67"/>
      <c r="K342" s="30"/>
      <c r="L342" s="30"/>
      <c r="M342" s="30"/>
      <c r="N342" s="30"/>
      <c r="O342" s="30"/>
      <c r="P342" s="30"/>
      <c r="Q342" s="30"/>
      <c r="R342" s="30"/>
    </row>
    <row r="343" ht="20.25" spans="1:18">
      <c r="A343" s="83"/>
      <c r="B343" s="83"/>
      <c r="C343" s="67"/>
      <c r="D343" s="67"/>
      <c r="E343" s="67"/>
      <c r="F343" s="67"/>
      <c r="G343" s="67"/>
      <c r="H343" s="67"/>
      <c r="I343" s="67"/>
      <c r="J343" s="67"/>
      <c r="K343" s="30"/>
      <c r="L343" s="30"/>
      <c r="M343" s="30"/>
      <c r="N343" s="30"/>
      <c r="O343" s="30"/>
      <c r="P343" s="30"/>
      <c r="Q343" s="30"/>
      <c r="R343" s="30"/>
    </row>
    <row r="344" ht="20.25" spans="1:18">
      <c r="A344" s="83"/>
      <c r="B344" s="83"/>
      <c r="C344" s="67"/>
      <c r="D344" s="67"/>
      <c r="E344" s="67"/>
      <c r="F344" s="67"/>
      <c r="G344" s="67"/>
      <c r="H344" s="67"/>
      <c r="I344" s="67"/>
      <c r="J344" s="67"/>
      <c r="K344" s="30"/>
      <c r="L344" s="30"/>
      <c r="M344" s="30"/>
      <c r="N344" s="30"/>
      <c r="O344" s="30"/>
      <c r="P344" s="30"/>
      <c r="Q344" s="30"/>
      <c r="R344" s="30"/>
    </row>
    <row r="345" ht="20.25" spans="1:18">
      <c r="A345" s="83"/>
      <c r="B345" s="83"/>
      <c r="C345" s="67"/>
      <c r="D345" s="67"/>
      <c r="E345" s="67"/>
      <c r="F345" s="67"/>
      <c r="G345" s="67"/>
      <c r="H345" s="67"/>
      <c r="I345" s="67"/>
      <c r="J345" s="67"/>
      <c r="K345" s="30"/>
      <c r="L345" s="30"/>
      <c r="M345" s="30"/>
      <c r="N345" s="30"/>
      <c r="O345" s="30"/>
      <c r="P345" s="30"/>
      <c r="Q345" s="30"/>
      <c r="R345" s="30"/>
    </row>
    <row r="346" ht="20.25" spans="1:18">
      <c r="A346" s="83"/>
      <c r="B346" s="83"/>
      <c r="C346" s="67"/>
      <c r="D346" s="67"/>
      <c r="E346" s="67"/>
      <c r="F346" s="67"/>
      <c r="G346" s="67"/>
      <c r="H346" s="67"/>
      <c r="I346" s="67"/>
      <c r="J346" s="67"/>
      <c r="K346" s="30"/>
      <c r="L346" s="30"/>
      <c r="M346" s="30"/>
      <c r="N346" s="30"/>
      <c r="O346" s="30"/>
      <c r="P346" s="30"/>
      <c r="Q346" s="30"/>
      <c r="R346" s="30"/>
    </row>
    <row r="347" ht="20.25" spans="1:18">
      <c r="A347" s="83"/>
      <c r="B347" s="83"/>
      <c r="C347" s="67"/>
      <c r="D347" s="67"/>
      <c r="E347" s="67"/>
      <c r="F347" s="67"/>
      <c r="G347" s="67"/>
      <c r="H347" s="67"/>
      <c r="I347" s="67"/>
      <c r="J347" s="67"/>
      <c r="K347" s="30"/>
      <c r="L347" s="30"/>
      <c r="M347" s="30"/>
      <c r="N347" s="30"/>
      <c r="O347" s="30"/>
      <c r="P347" s="30"/>
      <c r="Q347" s="30"/>
      <c r="R347" s="30"/>
    </row>
    <row r="348" ht="20.25" spans="1:18">
      <c r="A348" s="83"/>
      <c r="B348" s="83"/>
      <c r="C348" s="67"/>
      <c r="D348" s="67"/>
      <c r="E348" s="67"/>
      <c r="F348" s="67"/>
      <c r="G348" s="67"/>
      <c r="H348" s="67"/>
      <c r="I348" s="67"/>
      <c r="J348" s="67"/>
      <c r="K348" s="30"/>
      <c r="L348" s="30"/>
      <c r="M348" s="30"/>
      <c r="N348" s="30"/>
      <c r="O348" s="30"/>
      <c r="P348" s="30"/>
      <c r="Q348" s="30"/>
      <c r="R348" s="30"/>
    </row>
    <row r="349" ht="20.25" spans="1:18">
      <c r="A349" s="83"/>
      <c r="B349" s="83"/>
      <c r="C349" s="67"/>
      <c r="D349" s="67"/>
      <c r="E349" s="67"/>
      <c r="F349" s="67"/>
      <c r="G349" s="67"/>
      <c r="H349" s="67"/>
      <c r="I349" s="67"/>
      <c r="J349" s="67"/>
      <c r="K349" s="30"/>
      <c r="L349" s="30"/>
      <c r="M349" s="30"/>
      <c r="N349" s="30"/>
      <c r="O349" s="30"/>
      <c r="P349" s="30"/>
      <c r="Q349" s="30"/>
      <c r="R349" s="30"/>
    </row>
    <row r="350" ht="20.25" spans="1:18">
      <c r="A350" s="83"/>
      <c r="B350" s="83"/>
      <c r="C350" s="67"/>
      <c r="D350" s="67"/>
      <c r="E350" s="67"/>
      <c r="F350" s="67"/>
      <c r="G350" s="67"/>
      <c r="H350" s="67"/>
      <c r="I350" s="67"/>
      <c r="J350" s="67"/>
      <c r="K350" s="30"/>
      <c r="L350" s="30"/>
      <c r="M350" s="30"/>
      <c r="N350" s="30"/>
      <c r="O350" s="30"/>
      <c r="P350" s="30"/>
      <c r="Q350" s="30"/>
      <c r="R350" s="30"/>
    </row>
    <row r="351" ht="20.25" spans="1:18">
      <c r="A351" s="83"/>
      <c r="B351" s="83"/>
      <c r="C351" s="67"/>
      <c r="D351" s="67"/>
      <c r="E351" s="67"/>
      <c r="F351" s="67"/>
      <c r="G351" s="67"/>
      <c r="H351" s="67"/>
      <c r="I351" s="67"/>
      <c r="J351" s="67"/>
      <c r="K351" s="30"/>
      <c r="L351" s="30"/>
      <c r="M351" s="30"/>
      <c r="N351" s="30"/>
      <c r="O351" s="30"/>
      <c r="P351" s="30"/>
      <c r="Q351" s="30"/>
      <c r="R351" s="30"/>
    </row>
    <row r="352" ht="20.25" spans="1:18">
      <c r="A352" s="83"/>
      <c r="B352" s="83"/>
      <c r="C352" s="67"/>
      <c r="D352" s="67"/>
      <c r="E352" s="67"/>
      <c r="F352" s="67"/>
      <c r="G352" s="67"/>
      <c r="H352" s="67"/>
      <c r="I352" s="67"/>
      <c r="J352" s="67"/>
      <c r="K352" s="30"/>
      <c r="L352" s="30"/>
      <c r="M352" s="30"/>
      <c r="N352" s="30"/>
      <c r="O352" s="30"/>
      <c r="P352" s="30"/>
      <c r="Q352" s="30"/>
      <c r="R352" s="30"/>
    </row>
    <row r="353" ht="20.25" spans="1:18">
      <c r="A353" s="83"/>
      <c r="B353" s="83"/>
      <c r="C353" s="67"/>
      <c r="D353" s="67"/>
      <c r="E353" s="67"/>
      <c r="F353" s="67"/>
      <c r="G353" s="67"/>
      <c r="H353" s="67"/>
      <c r="I353" s="67"/>
      <c r="J353" s="67"/>
      <c r="K353" s="30"/>
      <c r="L353" s="30"/>
      <c r="M353" s="30"/>
      <c r="N353" s="30"/>
      <c r="O353" s="30"/>
      <c r="P353" s="30"/>
      <c r="Q353" s="30"/>
      <c r="R353" s="30"/>
    </row>
    <row r="354" ht="20.25" spans="1:18">
      <c r="A354" s="83"/>
      <c r="B354" s="83"/>
      <c r="C354" s="67"/>
      <c r="D354" s="67"/>
      <c r="E354" s="67"/>
      <c r="F354" s="67"/>
      <c r="G354" s="67"/>
      <c r="H354" s="67"/>
      <c r="I354" s="67"/>
      <c r="J354" s="67"/>
      <c r="K354" s="30"/>
      <c r="L354" s="30"/>
      <c r="M354" s="30"/>
      <c r="N354" s="30"/>
      <c r="O354" s="30"/>
      <c r="P354" s="30"/>
      <c r="Q354" s="30"/>
      <c r="R354" s="30"/>
    </row>
    <row r="355" ht="20.25" spans="1:18">
      <c r="A355" s="83"/>
      <c r="B355" s="83"/>
      <c r="C355" s="67"/>
      <c r="D355" s="67"/>
      <c r="E355" s="67"/>
      <c r="F355" s="67"/>
      <c r="G355" s="67"/>
      <c r="H355" s="67"/>
      <c r="I355" s="67"/>
      <c r="J355" s="67"/>
      <c r="K355" s="30"/>
      <c r="L355" s="30"/>
      <c r="M355" s="30"/>
      <c r="N355" s="30"/>
      <c r="O355" s="30"/>
      <c r="P355" s="30"/>
      <c r="Q355" s="30"/>
      <c r="R355" s="30"/>
    </row>
    <row r="356" ht="20.25" spans="1:18">
      <c r="A356" s="83"/>
      <c r="B356" s="83"/>
      <c r="C356" s="67"/>
      <c r="D356" s="67"/>
      <c r="E356" s="67"/>
      <c r="F356" s="67"/>
      <c r="G356" s="67"/>
      <c r="H356" s="67"/>
      <c r="I356" s="67"/>
      <c r="J356" s="67"/>
      <c r="K356" s="30"/>
      <c r="L356" s="30"/>
      <c r="M356" s="30"/>
      <c r="N356" s="30"/>
      <c r="O356" s="30"/>
      <c r="P356" s="30"/>
      <c r="Q356" s="30"/>
      <c r="R356" s="30"/>
    </row>
    <row r="357" ht="20.25" spans="1:18">
      <c r="A357" s="83"/>
      <c r="B357" s="83"/>
      <c r="C357" s="67"/>
      <c r="D357" s="67"/>
      <c r="E357" s="67"/>
      <c r="F357" s="67"/>
      <c r="G357" s="67"/>
      <c r="H357" s="67"/>
      <c r="I357" s="67"/>
      <c r="J357" s="67"/>
      <c r="K357" s="30"/>
      <c r="L357" s="30"/>
      <c r="M357" s="30"/>
      <c r="N357" s="30"/>
      <c r="O357" s="30"/>
      <c r="P357" s="30"/>
      <c r="Q357" s="30"/>
      <c r="R357" s="30"/>
    </row>
    <row r="358" ht="20.25" spans="1:18">
      <c r="A358" s="83"/>
      <c r="B358" s="83"/>
      <c r="C358" s="67"/>
      <c r="D358" s="67"/>
      <c r="E358" s="67"/>
      <c r="F358" s="67"/>
      <c r="G358" s="67"/>
      <c r="H358" s="67"/>
      <c r="I358" s="67"/>
      <c r="J358" s="67"/>
      <c r="K358" s="30"/>
      <c r="L358" s="30"/>
      <c r="M358" s="30"/>
      <c r="N358" s="30"/>
      <c r="O358" s="30"/>
      <c r="P358" s="30"/>
      <c r="Q358" s="30"/>
      <c r="R358" s="30"/>
    </row>
    <row r="359" ht="20.25" spans="1:18">
      <c r="A359" s="83"/>
      <c r="B359" s="83"/>
      <c r="C359" s="67"/>
      <c r="D359" s="67"/>
      <c r="E359" s="67"/>
      <c r="F359" s="67"/>
      <c r="G359" s="67"/>
      <c r="H359" s="67"/>
      <c r="I359" s="67"/>
      <c r="J359" s="67"/>
      <c r="K359" s="30"/>
      <c r="L359" s="30"/>
      <c r="M359" s="30"/>
      <c r="N359" s="30"/>
      <c r="O359" s="30"/>
      <c r="P359" s="30"/>
      <c r="Q359" s="30"/>
      <c r="R359" s="30"/>
    </row>
    <row r="360" ht="20.25" spans="1:18">
      <c r="A360" s="83"/>
      <c r="B360" s="83"/>
      <c r="C360" s="67"/>
      <c r="D360" s="67"/>
      <c r="E360" s="67"/>
      <c r="F360" s="67"/>
      <c r="G360" s="67"/>
      <c r="H360" s="67"/>
      <c r="I360" s="67"/>
      <c r="J360" s="67"/>
      <c r="K360" s="30"/>
      <c r="L360" s="30"/>
      <c r="M360" s="30"/>
      <c r="N360" s="30"/>
      <c r="O360" s="30"/>
      <c r="P360" s="30"/>
      <c r="Q360" s="30"/>
      <c r="R360" s="30"/>
    </row>
    <row r="361" ht="20.25" spans="1:18">
      <c r="A361" s="83"/>
      <c r="B361" s="83"/>
      <c r="C361" s="67"/>
      <c r="D361" s="67"/>
      <c r="E361" s="67"/>
      <c r="F361" s="67"/>
      <c r="G361" s="67"/>
      <c r="H361" s="67"/>
      <c r="I361" s="67"/>
      <c r="J361" s="67"/>
      <c r="K361" s="30"/>
      <c r="L361" s="30"/>
      <c r="M361" s="30"/>
      <c r="N361" s="30"/>
      <c r="O361" s="30"/>
      <c r="P361" s="30"/>
      <c r="Q361" s="30"/>
      <c r="R361" s="30"/>
    </row>
    <row r="362" ht="20.25" spans="1:18">
      <c r="A362" s="83"/>
      <c r="B362" s="83"/>
      <c r="C362" s="67"/>
      <c r="D362" s="67"/>
      <c r="E362" s="67"/>
      <c r="F362" s="67"/>
      <c r="G362" s="67"/>
      <c r="H362" s="67"/>
      <c r="I362" s="67"/>
      <c r="J362" s="67"/>
      <c r="K362" s="30"/>
      <c r="L362" s="30"/>
      <c r="M362" s="30"/>
      <c r="N362" s="30"/>
      <c r="O362" s="30"/>
      <c r="P362" s="30"/>
      <c r="Q362" s="30"/>
      <c r="R362" s="30"/>
    </row>
    <row r="363" ht="20.25" spans="1:18">
      <c r="A363" s="83"/>
      <c r="B363" s="83"/>
      <c r="C363" s="67"/>
      <c r="D363" s="67"/>
      <c r="E363" s="67"/>
      <c r="F363" s="67"/>
      <c r="G363" s="67"/>
      <c r="H363" s="67"/>
      <c r="I363" s="67"/>
      <c r="J363" s="67"/>
      <c r="K363" s="30"/>
      <c r="L363" s="30"/>
      <c r="M363" s="30"/>
      <c r="N363" s="30"/>
      <c r="O363" s="30"/>
      <c r="P363" s="30"/>
      <c r="Q363" s="30"/>
      <c r="R363" s="30"/>
    </row>
    <row r="364" ht="20.25" spans="1:18">
      <c r="A364" s="83"/>
      <c r="B364" s="83"/>
      <c r="C364" s="67"/>
      <c r="D364" s="67"/>
      <c r="E364" s="67"/>
      <c r="F364" s="67"/>
      <c r="G364" s="67"/>
      <c r="H364" s="67"/>
      <c r="I364" s="67"/>
      <c r="J364" s="67"/>
      <c r="K364" s="30"/>
      <c r="L364" s="30"/>
      <c r="M364" s="30"/>
      <c r="N364" s="30"/>
      <c r="O364" s="30"/>
      <c r="P364" s="30"/>
      <c r="Q364" s="30"/>
      <c r="R364" s="30"/>
    </row>
    <row r="365" ht="20.25" spans="1:18">
      <c r="A365" s="83"/>
      <c r="B365" s="83"/>
      <c r="C365" s="67"/>
      <c r="D365" s="67"/>
      <c r="E365" s="67"/>
      <c r="F365" s="67"/>
      <c r="G365" s="67"/>
      <c r="H365" s="67"/>
      <c r="I365" s="67"/>
      <c r="J365" s="67"/>
      <c r="K365" s="30"/>
      <c r="L365" s="30"/>
      <c r="M365" s="30"/>
      <c r="N365" s="30"/>
      <c r="O365" s="30"/>
      <c r="P365" s="30"/>
      <c r="Q365" s="30"/>
      <c r="R365" s="30"/>
    </row>
    <row r="366" ht="20.25" spans="1:18">
      <c r="A366" s="83"/>
      <c r="B366" s="83"/>
      <c r="C366" s="67"/>
      <c r="D366" s="67"/>
      <c r="E366" s="67"/>
      <c r="F366" s="67"/>
      <c r="G366" s="67"/>
      <c r="H366" s="67"/>
      <c r="I366" s="67"/>
      <c r="J366" s="67"/>
      <c r="K366" s="30"/>
      <c r="L366" s="30"/>
      <c r="M366" s="30"/>
      <c r="N366" s="30"/>
      <c r="O366" s="30"/>
      <c r="P366" s="30"/>
      <c r="Q366" s="30"/>
      <c r="R366" s="30"/>
    </row>
    <row r="367" ht="20.25" spans="1:18">
      <c r="A367" s="83"/>
      <c r="B367" s="83"/>
      <c r="C367" s="67"/>
      <c r="D367" s="67"/>
      <c r="E367" s="67"/>
      <c r="F367" s="67"/>
      <c r="G367" s="67"/>
      <c r="H367" s="67"/>
      <c r="I367" s="67"/>
      <c r="J367" s="67"/>
      <c r="K367" s="30"/>
      <c r="L367" s="30"/>
      <c r="M367" s="30"/>
      <c r="N367" s="30"/>
      <c r="O367" s="30"/>
      <c r="P367" s="30"/>
      <c r="Q367" s="30"/>
      <c r="R367" s="30"/>
    </row>
    <row r="368" ht="20.25" spans="1:18">
      <c r="A368" s="83"/>
      <c r="B368" s="83"/>
      <c r="C368" s="67"/>
      <c r="D368" s="67"/>
      <c r="E368" s="67"/>
      <c r="F368" s="67"/>
      <c r="G368" s="67"/>
      <c r="H368" s="67"/>
      <c r="I368" s="67"/>
      <c r="J368" s="67"/>
      <c r="K368" s="30"/>
      <c r="L368" s="30"/>
      <c r="M368" s="30"/>
      <c r="N368" s="30"/>
      <c r="O368" s="30"/>
      <c r="P368" s="30"/>
      <c r="Q368" s="30"/>
      <c r="R368" s="30"/>
    </row>
    <row r="369" ht="20.25" spans="1:18">
      <c r="A369" s="83"/>
      <c r="B369" s="83"/>
      <c r="C369" s="67"/>
      <c r="D369" s="67"/>
      <c r="E369" s="67"/>
      <c r="F369" s="67"/>
      <c r="G369" s="67"/>
      <c r="H369" s="67"/>
      <c r="I369" s="67"/>
      <c r="J369" s="67"/>
      <c r="K369" s="30"/>
      <c r="L369" s="30"/>
      <c r="M369" s="30"/>
      <c r="N369" s="30"/>
      <c r="O369" s="30"/>
      <c r="P369" s="30"/>
      <c r="Q369" s="30"/>
      <c r="R369" s="30"/>
    </row>
    <row r="370" ht="20.25" spans="1:18">
      <c r="A370" s="83"/>
      <c r="B370" s="83"/>
      <c r="C370" s="67"/>
      <c r="D370" s="67"/>
      <c r="E370" s="67"/>
      <c r="F370" s="67"/>
      <c r="G370" s="67"/>
      <c r="H370" s="67"/>
      <c r="I370" s="67"/>
      <c r="J370" s="67"/>
      <c r="K370" s="30"/>
      <c r="L370" s="30"/>
      <c r="M370" s="30"/>
      <c r="N370" s="30"/>
      <c r="O370" s="30"/>
      <c r="P370" s="30"/>
      <c r="Q370" s="30"/>
      <c r="R370" s="30"/>
    </row>
    <row r="371" ht="20.25" spans="1:18">
      <c r="A371" s="83"/>
      <c r="B371" s="83"/>
      <c r="C371" s="67"/>
      <c r="D371" s="67"/>
      <c r="E371" s="67"/>
      <c r="F371" s="67"/>
      <c r="G371" s="67"/>
      <c r="H371" s="67"/>
      <c r="I371" s="67"/>
      <c r="J371" s="67"/>
      <c r="K371" s="30"/>
      <c r="L371" s="30"/>
      <c r="M371" s="30"/>
      <c r="N371" s="30"/>
      <c r="O371" s="30"/>
      <c r="P371" s="30"/>
      <c r="Q371" s="30"/>
      <c r="R371" s="30"/>
    </row>
    <row r="372" ht="20.25" spans="1:18">
      <c r="A372" s="83"/>
      <c r="B372" s="83"/>
      <c r="C372" s="67"/>
      <c r="D372" s="67"/>
      <c r="E372" s="67"/>
      <c r="F372" s="67"/>
      <c r="G372" s="67"/>
      <c r="H372" s="67"/>
      <c r="I372" s="67"/>
      <c r="J372" s="67"/>
      <c r="K372" s="30"/>
      <c r="L372" s="30"/>
      <c r="M372" s="30"/>
      <c r="N372" s="30"/>
      <c r="O372" s="30"/>
      <c r="P372" s="30"/>
      <c r="Q372" s="30"/>
      <c r="R372" s="30"/>
    </row>
    <row r="373" ht="20.25" spans="1:18">
      <c r="A373" s="83"/>
      <c r="B373" s="83"/>
      <c r="C373" s="67"/>
      <c r="D373" s="67"/>
      <c r="E373" s="67"/>
      <c r="F373" s="67"/>
      <c r="G373" s="67"/>
      <c r="H373" s="67"/>
      <c r="I373" s="67"/>
      <c r="J373" s="67"/>
      <c r="K373" s="30"/>
      <c r="L373" s="30"/>
      <c r="M373" s="30"/>
      <c r="N373" s="30"/>
      <c r="O373" s="30"/>
      <c r="P373" s="30"/>
      <c r="Q373" s="30"/>
      <c r="R373" s="30"/>
    </row>
    <row r="374" ht="20.25" spans="1:18">
      <c r="A374" s="83"/>
      <c r="B374" s="83"/>
      <c r="C374" s="67"/>
      <c r="D374" s="67"/>
      <c r="E374" s="67"/>
      <c r="F374" s="67"/>
      <c r="G374" s="67"/>
      <c r="H374" s="67"/>
      <c r="I374" s="67"/>
      <c r="J374" s="67"/>
      <c r="K374" s="30"/>
      <c r="L374" s="30"/>
      <c r="M374" s="30"/>
      <c r="N374" s="30"/>
      <c r="O374" s="30"/>
      <c r="P374" s="30"/>
      <c r="Q374" s="30"/>
      <c r="R374" s="30"/>
    </row>
    <row r="375" ht="20.25" spans="1:18">
      <c r="A375" s="83"/>
      <c r="B375" s="83"/>
      <c r="C375" s="67"/>
      <c r="D375" s="67"/>
      <c r="E375" s="67"/>
      <c r="F375" s="67"/>
      <c r="G375" s="67"/>
      <c r="H375" s="67"/>
      <c r="I375" s="67"/>
      <c r="J375" s="67"/>
      <c r="K375" s="30"/>
      <c r="L375" s="30"/>
      <c r="M375" s="30"/>
      <c r="N375" s="30"/>
      <c r="O375" s="30"/>
      <c r="P375" s="30"/>
      <c r="Q375" s="30"/>
      <c r="R375" s="30"/>
    </row>
    <row r="376" ht="20.25" spans="1:18">
      <c r="A376" s="83"/>
      <c r="B376" s="83"/>
      <c r="C376" s="67"/>
      <c r="D376" s="67"/>
      <c r="E376" s="67"/>
      <c r="F376" s="67"/>
      <c r="G376" s="67"/>
      <c r="H376" s="67"/>
      <c r="I376" s="67"/>
      <c r="J376" s="67"/>
      <c r="K376" s="30"/>
      <c r="L376" s="30"/>
      <c r="M376" s="30"/>
      <c r="N376" s="30"/>
      <c r="O376" s="30"/>
      <c r="P376" s="30"/>
      <c r="Q376" s="30"/>
      <c r="R376" s="30"/>
    </row>
    <row r="377" ht="20.25" spans="1:18">
      <c r="A377" s="83"/>
      <c r="B377" s="83"/>
      <c r="C377" s="67"/>
      <c r="D377" s="67"/>
      <c r="E377" s="67"/>
      <c r="F377" s="67"/>
      <c r="G377" s="67"/>
      <c r="H377" s="67"/>
      <c r="I377" s="67"/>
      <c r="J377" s="67"/>
      <c r="K377" s="30"/>
      <c r="L377" s="30"/>
      <c r="M377" s="30"/>
      <c r="N377" s="30"/>
      <c r="O377" s="30"/>
      <c r="P377" s="30"/>
      <c r="Q377" s="30"/>
      <c r="R377" s="30"/>
    </row>
    <row r="378" ht="20.25" spans="1:18">
      <c r="A378" s="83"/>
      <c r="B378" s="83"/>
      <c r="C378" s="67"/>
      <c r="D378" s="67"/>
      <c r="E378" s="67"/>
      <c r="F378" s="67"/>
      <c r="G378" s="67"/>
      <c r="H378" s="67"/>
      <c r="I378" s="67"/>
      <c r="J378" s="67"/>
      <c r="K378" s="30"/>
      <c r="L378" s="30"/>
      <c r="M378" s="30"/>
      <c r="N378" s="30"/>
      <c r="O378" s="30"/>
      <c r="P378" s="30"/>
      <c r="Q378" s="30"/>
      <c r="R378" s="30"/>
    </row>
    <row r="379" ht="20.25" spans="1:18">
      <c r="A379" s="83"/>
      <c r="B379" s="83"/>
      <c r="C379" s="67"/>
      <c r="D379" s="67"/>
      <c r="E379" s="67"/>
      <c r="F379" s="67"/>
      <c r="G379" s="67"/>
      <c r="H379" s="67"/>
      <c r="I379" s="67"/>
      <c r="J379" s="67"/>
      <c r="K379" s="30"/>
      <c r="L379" s="30"/>
      <c r="M379" s="30"/>
      <c r="N379" s="30"/>
      <c r="O379" s="30"/>
      <c r="P379" s="30"/>
      <c r="Q379" s="30"/>
      <c r="R379" s="30"/>
    </row>
    <row r="380" ht="20.25" spans="1:18">
      <c r="A380" s="83"/>
      <c r="B380" s="83"/>
      <c r="C380" s="67"/>
      <c r="D380" s="67"/>
      <c r="E380" s="67"/>
      <c r="F380" s="67"/>
      <c r="G380" s="67"/>
      <c r="H380" s="67"/>
      <c r="I380" s="67"/>
      <c r="J380" s="67"/>
      <c r="K380" s="30"/>
      <c r="L380" s="30"/>
      <c r="M380" s="30"/>
      <c r="N380" s="30"/>
      <c r="O380" s="30"/>
      <c r="P380" s="30"/>
      <c r="Q380" s="30"/>
      <c r="R380" s="30"/>
    </row>
    <row r="381" ht="20.25" spans="1:18">
      <c r="A381" s="83"/>
      <c r="B381" s="83"/>
      <c r="C381" s="67"/>
      <c r="D381" s="67"/>
      <c r="E381" s="67"/>
      <c r="F381" s="67"/>
      <c r="G381" s="67"/>
      <c r="H381" s="67"/>
      <c r="I381" s="67"/>
      <c r="J381" s="67"/>
      <c r="K381" s="30"/>
      <c r="L381" s="30"/>
      <c r="M381" s="30"/>
      <c r="N381" s="30"/>
      <c r="O381" s="30"/>
      <c r="P381" s="30"/>
      <c r="Q381" s="30"/>
      <c r="R381" s="30"/>
    </row>
    <row r="382" ht="20.25" spans="1:18">
      <c r="A382" s="83"/>
      <c r="B382" s="83"/>
      <c r="C382" s="67"/>
      <c r="D382" s="67"/>
      <c r="E382" s="67"/>
      <c r="F382" s="67"/>
      <c r="G382" s="67"/>
      <c r="H382" s="67"/>
      <c r="I382" s="67"/>
      <c r="J382" s="67"/>
      <c r="K382" s="30"/>
      <c r="L382" s="30"/>
      <c r="M382" s="30"/>
      <c r="N382" s="30"/>
      <c r="O382" s="30"/>
      <c r="P382" s="30"/>
      <c r="Q382" s="30"/>
      <c r="R382" s="30"/>
    </row>
    <row r="383" ht="20.25" spans="1:18">
      <c r="A383" s="83"/>
      <c r="B383" s="83"/>
      <c r="C383" s="67"/>
      <c r="D383" s="67"/>
      <c r="E383" s="67"/>
      <c r="F383" s="67"/>
      <c r="G383" s="67"/>
      <c r="H383" s="67"/>
      <c r="I383" s="67"/>
      <c r="J383" s="67"/>
      <c r="K383" s="30"/>
      <c r="L383" s="30"/>
      <c r="M383" s="30"/>
      <c r="N383" s="30"/>
      <c r="O383" s="30"/>
      <c r="P383" s="30"/>
      <c r="Q383" s="30"/>
      <c r="R383" s="30"/>
    </row>
    <row r="384" ht="20.25" spans="1:18">
      <c r="A384" s="83"/>
      <c r="B384" s="83"/>
      <c r="C384" s="67"/>
      <c r="D384" s="67"/>
      <c r="E384" s="67"/>
      <c r="F384" s="67"/>
      <c r="G384" s="67"/>
      <c r="H384" s="67"/>
      <c r="I384" s="67"/>
      <c r="J384" s="67"/>
      <c r="K384" s="30"/>
      <c r="L384" s="30"/>
      <c r="M384" s="30"/>
      <c r="N384" s="30"/>
      <c r="O384" s="30"/>
      <c r="P384" s="30"/>
      <c r="Q384" s="30"/>
      <c r="R384" s="30"/>
    </row>
    <row r="385" ht="20.25" spans="1:18">
      <c r="A385" s="83"/>
      <c r="B385" s="83"/>
      <c r="C385" s="67"/>
      <c r="D385" s="67"/>
      <c r="E385" s="67"/>
      <c r="F385" s="67"/>
      <c r="G385" s="67"/>
      <c r="H385" s="67"/>
      <c r="I385" s="67"/>
      <c r="J385" s="67"/>
      <c r="K385" s="30"/>
      <c r="L385" s="30"/>
      <c r="M385" s="30"/>
      <c r="N385" s="30"/>
      <c r="O385" s="30"/>
      <c r="P385" s="30"/>
      <c r="Q385" s="30"/>
      <c r="R385" s="30"/>
    </row>
    <row r="386" ht="20.25" spans="1:18">
      <c r="A386" s="83"/>
      <c r="B386" s="83"/>
      <c r="C386" s="67"/>
      <c r="D386" s="67"/>
      <c r="E386" s="67"/>
      <c r="F386" s="67"/>
      <c r="G386" s="67"/>
      <c r="H386" s="67"/>
      <c r="I386" s="67"/>
      <c r="J386" s="67"/>
      <c r="K386" s="30"/>
      <c r="L386" s="30"/>
      <c r="M386" s="30"/>
      <c r="N386" s="30"/>
      <c r="O386" s="30"/>
      <c r="P386" s="30"/>
      <c r="Q386" s="30"/>
      <c r="R386" s="30"/>
    </row>
    <row r="387" ht="20.25" spans="1:18">
      <c r="A387" s="83"/>
      <c r="B387" s="83"/>
      <c r="C387" s="67"/>
      <c r="D387" s="67"/>
      <c r="E387" s="67"/>
      <c r="F387" s="67"/>
      <c r="G387" s="67"/>
      <c r="H387" s="67"/>
      <c r="I387" s="67"/>
      <c r="J387" s="67"/>
      <c r="K387" s="30"/>
      <c r="L387" s="30"/>
      <c r="M387" s="30"/>
      <c r="N387" s="30"/>
      <c r="O387" s="30"/>
      <c r="P387" s="30"/>
      <c r="Q387" s="30"/>
      <c r="R387" s="30"/>
    </row>
    <row r="388" ht="20.25" spans="1:18">
      <c r="A388" s="83"/>
      <c r="B388" s="83"/>
      <c r="C388" s="67"/>
      <c r="D388" s="67"/>
      <c r="E388" s="67"/>
      <c r="F388" s="67"/>
      <c r="G388" s="67"/>
      <c r="H388" s="67"/>
      <c r="I388" s="67"/>
      <c r="J388" s="67"/>
      <c r="K388" s="30"/>
      <c r="L388" s="30"/>
      <c r="M388" s="30"/>
      <c r="N388" s="30"/>
      <c r="O388" s="30"/>
      <c r="P388" s="30"/>
      <c r="Q388" s="30"/>
      <c r="R388" s="30"/>
    </row>
    <row r="389" ht="20.25" spans="1:18">
      <c r="A389" s="83"/>
      <c r="B389" s="83"/>
      <c r="C389" s="67"/>
      <c r="D389" s="67"/>
      <c r="E389" s="67"/>
      <c r="F389" s="67"/>
      <c r="G389" s="67"/>
      <c r="H389" s="67"/>
      <c r="I389" s="67"/>
      <c r="J389" s="67"/>
      <c r="K389" s="30"/>
      <c r="L389" s="30"/>
      <c r="M389" s="30"/>
      <c r="N389" s="30"/>
      <c r="O389" s="30"/>
      <c r="P389" s="30"/>
      <c r="Q389" s="30"/>
      <c r="R389" s="30"/>
    </row>
    <row r="390" ht="20.25" spans="1:18">
      <c r="A390" s="83"/>
      <c r="B390" s="83"/>
      <c r="C390" s="67"/>
      <c r="D390" s="67"/>
      <c r="E390" s="67"/>
      <c r="F390" s="67"/>
      <c r="G390" s="67"/>
      <c r="H390" s="67"/>
      <c r="I390" s="67"/>
      <c r="J390" s="67"/>
      <c r="K390" s="30"/>
      <c r="L390" s="30"/>
      <c r="M390" s="30"/>
      <c r="N390" s="30"/>
      <c r="O390" s="30"/>
      <c r="P390" s="30"/>
      <c r="Q390" s="30"/>
      <c r="R390" s="30"/>
    </row>
    <row r="391" ht="20.25" spans="1:18">
      <c r="A391" s="83"/>
      <c r="B391" s="83"/>
      <c r="C391" s="67"/>
      <c r="D391" s="67"/>
      <c r="E391" s="67"/>
      <c r="F391" s="67"/>
      <c r="G391" s="67"/>
      <c r="H391" s="67"/>
      <c r="I391" s="67"/>
      <c r="J391" s="67"/>
      <c r="K391" s="30"/>
      <c r="L391" s="30"/>
      <c r="M391" s="30"/>
      <c r="N391" s="30"/>
      <c r="O391" s="30"/>
      <c r="P391" s="30"/>
      <c r="Q391" s="30"/>
      <c r="R391" s="30"/>
    </row>
    <row r="392" ht="20.25" spans="1:18">
      <c r="A392" s="83"/>
      <c r="B392" s="83"/>
      <c r="C392" s="67"/>
      <c r="D392" s="67"/>
      <c r="E392" s="67"/>
      <c r="F392" s="67"/>
      <c r="G392" s="67"/>
      <c r="H392" s="67"/>
      <c r="I392" s="67"/>
      <c r="J392" s="67"/>
      <c r="K392" s="30"/>
      <c r="L392" s="30"/>
      <c r="M392" s="30"/>
      <c r="N392" s="30"/>
      <c r="O392" s="30"/>
      <c r="P392" s="30"/>
      <c r="Q392" s="30"/>
      <c r="R392" s="30"/>
    </row>
    <row r="393" ht="20.25" spans="1:18">
      <c r="A393" s="83"/>
      <c r="B393" s="83"/>
      <c r="C393" s="67"/>
      <c r="D393" s="67"/>
      <c r="E393" s="67"/>
      <c r="F393" s="67"/>
      <c r="G393" s="67"/>
      <c r="H393" s="67"/>
      <c r="I393" s="67"/>
      <c r="J393" s="67"/>
      <c r="K393" s="30"/>
      <c r="L393" s="30"/>
      <c r="M393" s="30"/>
      <c r="N393" s="30"/>
      <c r="O393" s="30"/>
      <c r="P393" s="30"/>
      <c r="Q393" s="30"/>
      <c r="R393" s="30"/>
    </row>
    <row r="394" ht="20.25" spans="1:18">
      <c r="A394" s="83"/>
      <c r="B394" s="83"/>
      <c r="C394" s="67"/>
      <c r="D394" s="67"/>
      <c r="E394" s="67"/>
      <c r="F394" s="67"/>
      <c r="G394" s="67"/>
      <c r="H394" s="67"/>
      <c r="I394" s="67"/>
      <c r="J394" s="67"/>
      <c r="K394" s="30"/>
      <c r="L394" s="30"/>
      <c r="M394" s="30"/>
      <c r="N394" s="30"/>
      <c r="O394" s="30"/>
      <c r="P394" s="30"/>
      <c r="Q394" s="30"/>
      <c r="R394" s="30"/>
    </row>
    <row r="395" ht="20.25" spans="1:18">
      <c r="A395" s="83"/>
      <c r="B395" s="83"/>
      <c r="C395" s="67"/>
      <c r="D395" s="67"/>
      <c r="E395" s="67"/>
      <c r="F395" s="67"/>
      <c r="G395" s="67"/>
      <c r="H395" s="67"/>
      <c r="I395" s="67"/>
      <c r="J395" s="67"/>
      <c r="K395" s="30"/>
      <c r="L395" s="30"/>
      <c r="M395" s="30"/>
      <c r="N395" s="30"/>
      <c r="O395" s="30"/>
      <c r="P395" s="30"/>
      <c r="Q395" s="30"/>
      <c r="R395" s="30"/>
    </row>
    <row r="396" ht="20.25" spans="1:18">
      <c r="A396" s="83"/>
      <c r="B396" s="83"/>
      <c r="C396" s="67"/>
      <c r="D396" s="67"/>
      <c r="E396" s="67"/>
      <c r="F396" s="67"/>
      <c r="G396" s="67"/>
      <c r="H396" s="67"/>
      <c r="I396" s="67"/>
      <c r="J396" s="67"/>
      <c r="K396" s="30"/>
      <c r="L396" s="30"/>
      <c r="M396" s="30"/>
      <c r="N396" s="30"/>
      <c r="O396" s="30"/>
      <c r="P396" s="30"/>
      <c r="Q396" s="30"/>
      <c r="R396" s="30"/>
    </row>
    <row r="397" ht="20.25" spans="1:18">
      <c r="A397" s="83"/>
      <c r="B397" s="83"/>
      <c r="C397" s="67"/>
      <c r="D397" s="67"/>
      <c r="E397" s="67"/>
      <c r="F397" s="67"/>
      <c r="G397" s="67"/>
      <c r="H397" s="67"/>
      <c r="I397" s="67"/>
      <c r="J397" s="67"/>
      <c r="K397" s="30"/>
      <c r="L397" s="30"/>
      <c r="M397" s="30"/>
      <c r="N397" s="30"/>
      <c r="O397" s="30"/>
      <c r="P397" s="30"/>
      <c r="Q397" s="30"/>
      <c r="R397" s="30"/>
    </row>
    <row r="398" ht="20.25" spans="1:18">
      <c r="A398" s="83"/>
      <c r="B398" s="83"/>
      <c r="C398" s="67"/>
      <c r="D398" s="67"/>
      <c r="E398" s="67"/>
      <c r="F398" s="67"/>
      <c r="G398" s="67"/>
      <c r="H398" s="67"/>
      <c r="I398" s="67"/>
      <c r="J398" s="67"/>
      <c r="K398" s="30"/>
      <c r="L398" s="30"/>
      <c r="M398" s="30"/>
      <c r="N398" s="30"/>
      <c r="O398" s="30"/>
      <c r="P398" s="30"/>
      <c r="Q398" s="30"/>
      <c r="R398" s="30"/>
    </row>
    <row r="399" ht="20.25" spans="1:18">
      <c r="A399" s="83"/>
      <c r="B399" s="83"/>
      <c r="C399" s="67"/>
      <c r="D399" s="67"/>
      <c r="E399" s="67"/>
      <c r="F399" s="67"/>
      <c r="G399" s="67"/>
      <c r="H399" s="67"/>
      <c r="I399" s="67"/>
      <c r="J399" s="67"/>
      <c r="K399" s="30"/>
      <c r="L399" s="30"/>
      <c r="M399" s="30"/>
      <c r="N399" s="30"/>
      <c r="O399" s="30"/>
      <c r="P399" s="30"/>
      <c r="Q399" s="30"/>
      <c r="R399" s="30"/>
    </row>
    <row r="400" ht="20.25" spans="1:18">
      <c r="A400" s="83"/>
      <c r="B400" s="83"/>
      <c r="C400" s="67"/>
      <c r="D400" s="67"/>
      <c r="E400" s="67"/>
      <c r="F400" s="67"/>
      <c r="G400" s="67"/>
      <c r="H400" s="67"/>
      <c r="I400" s="67"/>
      <c r="J400" s="67"/>
      <c r="K400" s="30"/>
      <c r="L400" s="30"/>
      <c r="M400" s="30"/>
      <c r="N400" s="30"/>
      <c r="O400" s="30"/>
      <c r="P400" s="30"/>
      <c r="Q400" s="30"/>
      <c r="R400" s="30"/>
    </row>
    <row r="401" ht="20.25" spans="1:18">
      <c r="A401" s="83"/>
      <c r="B401" s="83"/>
      <c r="C401" s="67"/>
      <c r="D401" s="67"/>
      <c r="E401" s="67"/>
      <c r="F401" s="67"/>
      <c r="G401" s="67"/>
      <c r="H401" s="67"/>
      <c r="I401" s="67"/>
      <c r="J401" s="67"/>
      <c r="K401" s="30"/>
      <c r="L401" s="30"/>
      <c r="M401" s="30"/>
      <c r="N401" s="30"/>
      <c r="O401" s="30"/>
      <c r="P401" s="30"/>
      <c r="Q401" s="30"/>
      <c r="R401" s="30"/>
    </row>
    <row r="402" ht="20.25" spans="1:18">
      <c r="A402" s="83"/>
      <c r="B402" s="83"/>
      <c r="C402" s="67"/>
      <c r="D402" s="67"/>
      <c r="E402" s="67"/>
      <c r="F402" s="67"/>
      <c r="G402" s="67"/>
      <c r="H402" s="67"/>
      <c r="I402" s="67"/>
      <c r="J402" s="67"/>
      <c r="K402" s="30"/>
      <c r="L402" s="30"/>
      <c r="M402" s="30"/>
      <c r="N402" s="30"/>
      <c r="O402" s="30"/>
      <c r="P402" s="30"/>
      <c r="Q402" s="30"/>
      <c r="R402" s="30"/>
    </row>
    <row r="403" ht="20.25" spans="1:18">
      <c r="A403" s="83"/>
      <c r="B403" s="83"/>
      <c r="C403" s="67"/>
      <c r="D403" s="67"/>
      <c r="E403" s="67"/>
      <c r="F403" s="67"/>
      <c r="G403" s="67"/>
      <c r="H403" s="67"/>
      <c r="I403" s="67"/>
      <c r="J403" s="67"/>
      <c r="K403" s="30"/>
      <c r="L403" s="30"/>
      <c r="M403" s="30"/>
      <c r="N403" s="30"/>
      <c r="O403" s="30"/>
      <c r="P403" s="30"/>
      <c r="Q403" s="30"/>
      <c r="R403" s="30"/>
    </row>
    <row r="404" ht="20.25" spans="1:18">
      <c r="A404" s="83"/>
      <c r="B404" s="83"/>
      <c r="C404" s="67"/>
      <c r="D404" s="67"/>
      <c r="E404" s="67"/>
      <c r="F404" s="67"/>
      <c r="G404" s="67"/>
      <c r="H404" s="67"/>
      <c r="I404" s="67"/>
      <c r="J404" s="67"/>
      <c r="K404" s="30"/>
      <c r="L404" s="30"/>
      <c r="M404" s="30"/>
      <c r="N404" s="30"/>
      <c r="O404" s="30"/>
      <c r="P404" s="30"/>
      <c r="Q404" s="30"/>
      <c r="R404" s="30"/>
    </row>
    <row r="405" ht="20.25" spans="1:18">
      <c r="A405" s="83"/>
      <c r="B405" s="83"/>
      <c r="C405" s="67"/>
      <c r="D405" s="67"/>
      <c r="E405" s="67"/>
      <c r="F405" s="67"/>
      <c r="G405" s="67"/>
      <c r="H405" s="67"/>
      <c r="I405" s="67"/>
      <c r="J405" s="67"/>
      <c r="K405" s="30"/>
      <c r="L405" s="30"/>
      <c r="M405" s="30"/>
      <c r="N405" s="30"/>
      <c r="O405" s="30"/>
      <c r="P405" s="30"/>
      <c r="Q405" s="30"/>
      <c r="R405" s="30"/>
    </row>
    <row r="406" ht="20.25" spans="1:18">
      <c r="A406" s="83"/>
      <c r="B406" s="83"/>
      <c r="C406" s="67"/>
      <c r="D406" s="67"/>
      <c r="E406" s="67"/>
      <c r="F406" s="67"/>
      <c r="G406" s="67"/>
      <c r="H406" s="67"/>
      <c r="I406" s="67"/>
      <c r="J406" s="67"/>
      <c r="K406" s="30"/>
      <c r="L406" s="30"/>
      <c r="M406" s="30"/>
      <c r="N406" s="30"/>
      <c r="O406" s="30"/>
      <c r="P406" s="30"/>
      <c r="Q406" s="30"/>
      <c r="R406" s="30"/>
    </row>
    <row r="407" ht="20.25" spans="1:18">
      <c r="A407" s="83"/>
      <c r="B407" s="83"/>
      <c r="C407" s="67"/>
      <c r="D407" s="67"/>
      <c r="E407" s="67"/>
      <c r="F407" s="67"/>
      <c r="G407" s="67"/>
      <c r="H407" s="67"/>
      <c r="I407" s="67"/>
      <c r="J407" s="67"/>
      <c r="K407" s="30"/>
      <c r="L407" s="30"/>
      <c r="M407" s="30"/>
      <c r="N407" s="30"/>
      <c r="O407" s="30"/>
      <c r="P407" s="30"/>
      <c r="Q407" s="30"/>
      <c r="R407" s="30"/>
    </row>
    <row r="408" ht="20.25" spans="1:18">
      <c r="A408" s="83"/>
      <c r="B408" s="83"/>
      <c r="C408" s="67"/>
      <c r="D408" s="67"/>
      <c r="E408" s="67"/>
      <c r="F408" s="67"/>
      <c r="G408" s="67"/>
      <c r="H408" s="67"/>
      <c r="I408" s="67"/>
      <c r="J408" s="67"/>
      <c r="K408" s="30"/>
      <c r="L408" s="30"/>
      <c r="M408" s="30"/>
      <c r="N408" s="30"/>
      <c r="O408" s="30"/>
      <c r="P408" s="30"/>
      <c r="Q408" s="30"/>
      <c r="R408" s="30"/>
    </row>
    <row r="409" ht="20.25" spans="1:18">
      <c r="A409" s="83"/>
      <c r="B409" s="83"/>
      <c r="C409" s="67"/>
      <c r="D409" s="67"/>
      <c r="E409" s="67"/>
      <c r="F409" s="67"/>
      <c r="G409" s="67"/>
      <c r="H409" s="67"/>
      <c r="I409" s="67"/>
      <c r="J409" s="67"/>
      <c r="K409" s="30"/>
      <c r="L409" s="30"/>
      <c r="M409" s="30"/>
      <c r="N409" s="30"/>
      <c r="O409" s="30"/>
      <c r="P409" s="30"/>
      <c r="Q409" s="30"/>
      <c r="R409" s="30"/>
    </row>
    <row r="410" ht="20.25" spans="1:18">
      <c r="A410" s="83"/>
      <c r="B410" s="83"/>
      <c r="C410" s="67"/>
      <c r="D410" s="67"/>
      <c r="E410" s="67"/>
      <c r="F410" s="67"/>
      <c r="G410" s="67"/>
      <c r="H410" s="67"/>
      <c r="I410" s="67"/>
      <c r="J410" s="67"/>
      <c r="K410" s="30"/>
      <c r="L410" s="30"/>
      <c r="M410" s="30"/>
      <c r="N410" s="30"/>
      <c r="O410" s="30"/>
      <c r="P410" s="30"/>
      <c r="Q410" s="30"/>
      <c r="R410" s="30"/>
    </row>
    <row r="411" ht="20.25" spans="1:18">
      <c r="A411" s="83"/>
      <c r="B411" s="83"/>
      <c r="C411" s="67"/>
      <c r="D411" s="67"/>
      <c r="E411" s="67"/>
      <c r="F411" s="67"/>
      <c r="G411" s="67"/>
      <c r="H411" s="67"/>
      <c r="I411" s="67"/>
      <c r="J411" s="67"/>
      <c r="K411" s="30"/>
      <c r="L411" s="30"/>
      <c r="M411" s="30"/>
      <c r="N411" s="30"/>
      <c r="O411" s="30"/>
      <c r="P411" s="30"/>
      <c r="Q411" s="30"/>
      <c r="R411" s="30"/>
    </row>
    <row r="412" ht="20.25" spans="1:18">
      <c r="A412" s="83"/>
      <c r="B412" s="83"/>
      <c r="C412" s="67"/>
      <c r="D412" s="67"/>
      <c r="E412" s="67"/>
      <c r="F412" s="67"/>
      <c r="G412" s="67"/>
      <c r="H412" s="67"/>
      <c r="I412" s="67"/>
      <c r="J412" s="67"/>
      <c r="K412" s="30"/>
      <c r="L412" s="30"/>
      <c r="M412" s="30"/>
      <c r="N412" s="30"/>
      <c r="O412" s="30"/>
      <c r="P412" s="30"/>
      <c r="Q412" s="30"/>
      <c r="R412" s="30"/>
    </row>
    <row r="413" ht="20.25" spans="1:18">
      <c r="A413" s="83"/>
      <c r="B413" s="83"/>
      <c r="C413" s="67"/>
      <c r="D413" s="67"/>
      <c r="E413" s="67"/>
      <c r="F413" s="67"/>
      <c r="G413" s="67"/>
      <c r="H413" s="67"/>
      <c r="I413" s="67"/>
      <c r="J413" s="67"/>
      <c r="K413" s="30"/>
      <c r="L413" s="30"/>
      <c r="M413" s="30"/>
      <c r="N413" s="30"/>
      <c r="O413" s="30"/>
      <c r="P413" s="30"/>
      <c r="Q413" s="30"/>
      <c r="R413" s="30"/>
    </row>
    <row r="414" ht="20.25" spans="1:18">
      <c r="A414" s="83"/>
      <c r="B414" s="83"/>
      <c r="C414" s="67"/>
      <c r="D414" s="67"/>
      <c r="E414" s="67"/>
      <c r="F414" s="67"/>
      <c r="G414" s="67"/>
      <c r="H414" s="67"/>
      <c r="I414" s="67"/>
      <c r="J414" s="67"/>
      <c r="K414" s="30"/>
      <c r="L414" s="30"/>
      <c r="M414" s="30"/>
      <c r="N414" s="30"/>
      <c r="O414" s="30"/>
      <c r="P414" s="30"/>
      <c r="Q414" s="30"/>
      <c r="R414" s="30"/>
    </row>
    <row r="415" ht="20.25" spans="1:18">
      <c r="A415" s="83"/>
      <c r="B415" s="83"/>
      <c r="C415" s="67"/>
      <c r="D415" s="67"/>
      <c r="E415" s="67"/>
      <c r="F415" s="67"/>
      <c r="G415" s="67"/>
      <c r="H415" s="67"/>
      <c r="I415" s="67"/>
      <c r="J415" s="67"/>
      <c r="K415" s="30"/>
      <c r="L415" s="30"/>
      <c r="M415" s="30"/>
      <c r="N415" s="30"/>
      <c r="O415" s="30"/>
      <c r="P415" s="30"/>
      <c r="Q415" s="30"/>
      <c r="R415" s="30"/>
    </row>
    <row r="416" ht="20.25" spans="1:18">
      <c r="A416" s="83"/>
      <c r="B416" s="83"/>
      <c r="C416" s="67"/>
      <c r="D416" s="67"/>
      <c r="E416" s="67"/>
      <c r="F416" s="67"/>
      <c r="G416" s="67"/>
      <c r="H416" s="67"/>
      <c r="I416" s="67"/>
      <c r="J416" s="67"/>
      <c r="K416" s="30"/>
      <c r="L416" s="30"/>
      <c r="M416" s="30"/>
      <c r="N416" s="30"/>
      <c r="O416" s="30"/>
      <c r="P416" s="30"/>
      <c r="Q416" s="30"/>
      <c r="R416" s="30"/>
    </row>
    <row r="417" ht="20.25" spans="1:18">
      <c r="A417" s="83"/>
      <c r="B417" s="83"/>
      <c r="C417" s="67"/>
      <c r="D417" s="67"/>
      <c r="E417" s="67"/>
      <c r="F417" s="67"/>
      <c r="G417" s="67"/>
      <c r="H417" s="67"/>
      <c r="I417" s="67"/>
      <c r="J417" s="67"/>
      <c r="K417" s="30"/>
      <c r="L417" s="30"/>
      <c r="M417" s="30"/>
      <c r="N417" s="30"/>
      <c r="O417" s="30"/>
      <c r="P417" s="30"/>
      <c r="Q417" s="30"/>
      <c r="R417" s="30"/>
    </row>
    <row r="418" ht="20.25" spans="1:18">
      <c r="A418" s="83"/>
      <c r="B418" s="83"/>
      <c r="C418" s="67"/>
      <c r="D418" s="67"/>
      <c r="E418" s="67"/>
      <c r="F418" s="67"/>
      <c r="G418" s="67"/>
      <c r="H418" s="67"/>
      <c r="I418" s="67"/>
      <c r="J418" s="67"/>
      <c r="K418" s="30"/>
      <c r="L418" s="30"/>
      <c r="M418" s="30"/>
      <c r="N418" s="30"/>
      <c r="O418" s="30"/>
      <c r="P418" s="30"/>
      <c r="Q418" s="30"/>
      <c r="R418" s="30"/>
    </row>
    <row r="419" ht="20.25" spans="1:18">
      <c r="A419" s="83"/>
      <c r="B419" s="83"/>
      <c r="C419" s="67"/>
      <c r="D419" s="67"/>
      <c r="E419" s="67"/>
      <c r="F419" s="67"/>
      <c r="G419" s="67"/>
      <c r="H419" s="67"/>
      <c r="I419" s="67"/>
      <c r="J419" s="67"/>
      <c r="K419" s="30"/>
      <c r="L419" s="30"/>
      <c r="M419" s="30"/>
      <c r="N419" s="30"/>
      <c r="O419" s="30"/>
      <c r="P419" s="30"/>
      <c r="Q419" s="30"/>
      <c r="R419" s="30"/>
    </row>
    <row r="420" ht="20.25" spans="1:18">
      <c r="A420" s="83"/>
      <c r="B420" s="83"/>
      <c r="C420" s="67"/>
      <c r="D420" s="67"/>
      <c r="E420" s="67"/>
      <c r="F420" s="67"/>
      <c r="G420" s="67"/>
      <c r="H420" s="67"/>
      <c r="I420" s="67"/>
      <c r="J420" s="67"/>
      <c r="K420" s="30"/>
      <c r="L420" s="30"/>
      <c r="M420" s="30"/>
      <c r="N420" s="30"/>
      <c r="O420" s="30"/>
      <c r="P420" s="30"/>
      <c r="Q420" s="30"/>
      <c r="R420" s="30"/>
    </row>
    <row r="421" ht="20.25" spans="1:18">
      <c r="A421" s="83"/>
      <c r="B421" s="83"/>
      <c r="C421" s="67"/>
      <c r="D421" s="67"/>
      <c r="E421" s="67"/>
      <c r="F421" s="67"/>
      <c r="G421" s="67"/>
      <c r="H421" s="67"/>
      <c r="I421" s="67"/>
      <c r="J421" s="67"/>
      <c r="K421" s="30"/>
      <c r="L421" s="30"/>
      <c r="M421" s="30"/>
      <c r="N421" s="30"/>
      <c r="O421" s="30"/>
      <c r="P421" s="30"/>
      <c r="Q421" s="30"/>
      <c r="R421" s="30"/>
    </row>
    <row r="422" ht="20.25" spans="1:18">
      <c r="A422" s="83"/>
      <c r="B422" s="83"/>
      <c r="C422" s="67"/>
      <c r="D422" s="67"/>
      <c r="E422" s="67"/>
      <c r="F422" s="67"/>
      <c r="G422" s="67"/>
      <c r="H422" s="67"/>
      <c r="I422" s="67"/>
      <c r="J422" s="67"/>
      <c r="K422" s="30"/>
      <c r="L422" s="30"/>
      <c r="M422" s="30"/>
      <c r="N422" s="30"/>
      <c r="O422" s="30"/>
      <c r="P422" s="30"/>
      <c r="Q422" s="30"/>
      <c r="R422" s="30"/>
    </row>
    <row r="423" ht="20.25" spans="1:18">
      <c r="A423" s="83"/>
      <c r="B423" s="83"/>
      <c r="C423" s="67"/>
      <c r="D423" s="67"/>
      <c r="E423" s="67"/>
      <c r="F423" s="67"/>
      <c r="G423" s="67"/>
      <c r="H423" s="67"/>
      <c r="I423" s="67"/>
      <c r="J423" s="67"/>
      <c r="K423" s="30"/>
      <c r="L423" s="30"/>
      <c r="M423" s="30"/>
      <c r="N423" s="30"/>
      <c r="O423" s="30"/>
      <c r="P423" s="30"/>
      <c r="Q423" s="30"/>
      <c r="R423" s="30"/>
    </row>
    <row r="424" ht="20.25" spans="1:18">
      <c r="A424" s="83"/>
      <c r="B424" s="83"/>
      <c r="C424" s="67"/>
      <c r="D424" s="67"/>
      <c r="E424" s="67"/>
      <c r="F424" s="67"/>
      <c r="G424" s="67"/>
      <c r="H424" s="67"/>
      <c r="I424" s="67"/>
      <c r="J424" s="67"/>
      <c r="K424" s="30"/>
      <c r="L424" s="30"/>
      <c r="M424" s="30"/>
      <c r="N424" s="30"/>
      <c r="O424" s="30"/>
      <c r="P424" s="30"/>
      <c r="Q424" s="30"/>
      <c r="R424" s="30"/>
    </row>
    <row r="425" ht="20.25" spans="1:18">
      <c r="A425" s="83"/>
      <c r="B425" s="83"/>
      <c r="C425" s="67"/>
      <c r="D425" s="67"/>
      <c r="E425" s="67"/>
      <c r="F425" s="67"/>
      <c r="G425" s="67"/>
      <c r="H425" s="67"/>
      <c r="I425" s="67"/>
      <c r="J425" s="67"/>
      <c r="K425" s="30"/>
      <c r="L425" s="30"/>
      <c r="M425" s="30"/>
      <c r="N425" s="30"/>
      <c r="O425" s="30"/>
      <c r="P425" s="30"/>
      <c r="Q425" s="30"/>
      <c r="R425" s="30"/>
    </row>
    <row r="426" ht="20.25" spans="1:18">
      <c r="A426" s="83"/>
      <c r="B426" s="83"/>
      <c r="C426" s="67"/>
      <c r="D426" s="67"/>
      <c r="E426" s="67"/>
      <c r="F426" s="67"/>
      <c r="G426" s="67"/>
      <c r="H426" s="67"/>
      <c r="I426" s="67"/>
      <c r="J426" s="67"/>
      <c r="K426" s="30"/>
      <c r="L426" s="30"/>
      <c r="M426" s="30"/>
      <c r="N426" s="30"/>
      <c r="O426" s="30"/>
      <c r="P426" s="30"/>
      <c r="Q426" s="30"/>
      <c r="R426" s="30"/>
    </row>
    <row r="427" ht="20.25" spans="1:18">
      <c r="A427" s="83"/>
      <c r="B427" s="83"/>
      <c r="C427" s="67"/>
      <c r="D427" s="67"/>
      <c r="E427" s="67"/>
      <c r="F427" s="67"/>
      <c r="G427" s="67"/>
      <c r="H427" s="67"/>
      <c r="I427" s="67"/>
      <c r="J427" s="67"/>
      <c r="K427" s="30"/>
      <c r="L427" s="30"/>
      <c r="M427" s="30"/>
      <c r="N427" s="30"/>
      <c r="O427" s="30"/>
      <c r="P427" s="30"/>
      <c r="Q427" s="30"/>
      <c r="R427" s="30"/>
    </row>
    <row r="428" ht="20.25" spans="1:18">
      <c r="A428" s="83"/>
      <c r="B428" s="83"/>
      <c r="C428" s="67"/>
      <c r="D428" s="67"/>
      <c r="E428" s="67"/>
      <c r="F428" s="67"/>
      <c r="G428" s="67"/>
      <c r="H428" s="67"/>
      <c r="I428" s="67"/>
      <c r="J428" s="67"/>
      <c r="K428" s="30"/>
      <c r="L428" s="30"/>
      <c r="M428" s="30"/>
      <c r="N428" s="30"/>
      <c r="O428" s="30"/>
      <c r="P428" s="30"/>
      <c r="Q428" s="30"/>
      <c r="R428" s="30"/>
    </row>
    <row r="429" ht="20.25" spans="1:18">
      <c r="A429" s="83"/>
      <c r="B429" s="83"/>
      <c r="C429" s="67"/>
      <c r="D429" s="67"/>
      <c r="E429" s="67"/>
      <c r="F429" s="67"/>
      <c r="G429" s="67"/>
      <c r="H429" s="67"/>
      <c r="I429" s="67"/>
      <c r="J429" s="67"/>
      <c r="K429" s="30"/>
      <c r="L429" s="30"/>
      <c r="M429" s="30"/>
      <c r="N429" s="30"/>
      <c r="O429" s="30"/>
      <c r="P429" s="30"/>
      <c r="Q429" s="30"/>
      <c r="R429" s="30"/>
    </row>
    <row r="430" ht="20.25" spans="1:18">
      <c r="A430" s="83"/>
      <c r="B430" s="83"/>
      <c r="C430" s="67"/>
      <c r="D430" s="67"/>
      <c r="E430" s="67"/>
      <c r="F430" s="67"/>
      <c r="G430" s="67"/>
      <c r="H430" s="67"/>
      <c r="I430" s="67"/>
      <c r="J430" s="67"/>
      <c r="K430" s="30"/>
      <c r="L430" s="30"/>
      <c r="M430" s="30"/>
      <c r="N430" s="30"/>
      <c r="O430" s="30"/>
      <c r="P430" s="30"/>
      <c r="Q430" s="30"/>
      <c r="R430" s="30"/>
    </row>
    <row r="431" ht="20.25" spans="1:18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30"/>
      <c r="L431" s="30"/>
      <c r="M431" s="30"/>
      <c r="N431" s="30"/>
      <c r="O431" s="30"/>
      <c r="P431" s="30"/>
      <c r="Q431" s="30"/>
      <c r="R431" s="30"/>
    </row>
    <row r="432" ht="20.25" spans="1:18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30"/>
      <c r="L432" s="30"/>
      <c r="M432" s="30"/>
      <c r="N432" s="30"/>
      <c r="O432" s="30"/>
      <c r="P432" s="30"/>
      <c r="Q432" s="30"/>
      <c r="R432" s="30"/>
    </row>
    <row r="433" ht="20.25" spans="1:18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30"/>
      <c r="L433" s="30"/>
      <c r="M433" s="30"/>
      <c r="N433" s="30"/>
      <c r="O433" s="30"/>
      <c r="P433" s="30"/>
      <c r="Q433" s="30"/>
      <c r="R433" s="30"/>
    </row>
    <row r="434" ht="20.25" spans="1:18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30"/>
      <c r="L434" s="30"/>
      <c r="M434" s="30"/>
      <c r="N434" s="30"/>
      <c r="O434" s="30"/>
      <c r="P434" s="30"/>
      <c r="Q434" s="30"/>
      <c r="R434" s="30"/>
    </row>
    <row r="435" ht="20.25" spans="1:18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30"/>
      <c r="L435" s="30"/>
      <c r="M435" s="30"/>
      <c r="N435" s="30"/>
      <c r="O435" s="30"/>
      <c r="P435" s="30"/>
      <c r="Q435" s="30"/>
      <c r="R435" s="30"/>
    </row>
    <row r="436" ht="20.25" spans="1:18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30"/>
      <c r="L436" s="30"/>
      <c r="M436" s="30"/>
      <c r="N436" s="30"/>
      <c r="O436" s="30"/>
      <c r="P436" s="30"/>
      <c r="Q436" s="30"/>
      <c r="R436" s="30"/>
    </row>
    <row r="437" ht="20.25" spans="1:18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30"/>
      <c r="L437" s="30"/>
      <c r="M437" s="30"/>
      <c r="N437" s="30"/>
      <c r="O437" s="30"/>
      <c r="P437" s="30"/>
      <c r="Q437" s="30"/>
      <c r="R437" s="30"/>
    </row>
    <row r="438" ht="20.25" spans="1:18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30"/>
      <c r="L438" s="30"/>
      <c r="M438" s="30"/>
      <c r="N438" s="30"/>
      <c r="O438" s="30"/>
      <c r="P438" s="30"/>
      <c r="Q438" s="30"/>
      <c r="R438" s="30"/>
    </row>
    <row r="439" ht="20.25" spans="1:18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30"/>
      <c r="L439" s="30"/>
      <c r="M439" s="30"/>
      <c r="N439" s="30"/>
      <c r="O439" s="30"/>
      <c r="P439" s="30"/>
      <c r="Q439" s="30"/>
      <c r="R439" s="30"/>
    </row>
    <row r="440" ht="20.25" spans="1:18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30"/>
      <c r="L440" s="30"/>
      <c r="M440" s="30"/>
      <c r="N440" s="30"/>
      <c r="O440" s="30"/>
      <c r="P440" s="30"/>
      <c r="Q440" s="30"/>
      <c r="R440" s="30"/>
    </row>
    <row r="441" ht="20.25" spans="1:18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30"/>
      <c r="L441" s="30"/>
      <c r="M441" s="30"/>
      <c r="N441" s="30"/>
      <c r="O441" s="30"/>
      <c r="P441" s="30"/>
      <c r="Q441" s="30"/>
      <c r="R441" s="30"/>
    </row>
    <row r="442" ht="20.25" spans="1:18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30"/>
      <c r="L442" s="30"/>
      <c r="M442" s="30"/>
      <c r="N442" s="30"/>
      <c r="O442" s="30"/>
      <c r="P442" s="30"/>
      <c r="Q442" s="30"/>
      <c r="R442" s="30"/>
    </row>
    <row r="443" ht="20.25" spans="1:18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30"/>
      <c r="L443" s="30"/>
      <c r="M443" s="30"/>
      <c r="N443" s="30"/>
      <c r="O443" s="30"/>
      <c r="P443" s="30"/>
      <c r="Q443" s="30"/>
      <c r="R443" s="30"/>
    </row>
    <row r="444" ht="20.25" spans="1:18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30"/>
      <c r="L444" s="30"/>
      <c r="M444" s="30"/>
      <c r="N444" s="30"/>
      <c r="O444" s="30"/>
      <c r="P444" s="30"/>
      <c r="Q444" s="30"/>
      <c r="R444" s="30"/>
    </row>
    <row r="445" ht="20.25" spans="1:18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30"/>
      <c r="L445" s="30"/>
      <c r="M445" s="30"/>
      <c r="N445" s="30"/>
      <c r="O445" s="30"/>
      <c r="P445" s="30"/>
      <c r="Q445" s="30"/>
      <c r="R445" s="30"/>
    </row>
    <row r="446" ht="20.25" spans="1:18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30"/>
      <c r="L446" s="30"/>
      <c r="M446" s="30"/>
      <c r="N446" s="30"/>
      <c r="O446" s="30"/>
      <c r="P446" s="30"/>
      <c r="Q446" s="30"/>
      <c r="R446" s="30"/>
    </row>
    <row r="447" ht="20.25" spans="1:18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30"/>
      <c r="L447" s="30"/>
      <c r="M447" s="30"/>
      <c r="N447" s="30"/>
      <c r="O447" s="30"/>
      <c r="P447" s="30"/>
      <c r="Q447" s="30"/>
      <c r="R447" s="30"/>
    </row>
    <row r="448" ht="20.25" spans="1:18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30"/>
      <c r="L448" s="30"/>
      <c r="M448" s="30"/>
      <c r="N448" s="30"/>
      <c r="O448" s="30"/>
      <c r="P448" s="30"/>
      <c r="Q448" s="30"/>
      <c r="R448" s="30"/>
    </row>
    <row r="449" ht="20.25" spans="1:18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30"/>
      <c r="L449" s="30"/>
      <c r="M449" s="30"/>
      <c r="N449" s="30"/>
      <c r="O449" s="30"/>
      <c r="P449" s="30"/>
      <c r="Q449" s="30"/>
      <c r="R449" s="30"/>
    </row>
    <row r="450" ht="20.25" spans="1:18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30"/>
      <c r="L450" s="30"/>
      <c r="M450" s="30"/>
      <c r="N450" s="30"/>
      <c r="O450" s="30"/>
      <c r="P450" s="30"/>
      <c r="Q450" s="30"/>
      <c r="R450" s="30"/>
    </row>
    <row r="451" ht="20.25" spans="1:18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30"/>
      <c r="L451" s="30"/>
      <c r="M451" s="30"/>
      <c r="N451" s="30"/>
      <c r="O451" s="30"/>
      <c r="P451" s="30"/>
      <c r="Q451" s="30"/>
      <c r="R451" s="30"/>
    </row>
    <row r="452" ht="20.25" spans="1:18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30"/>
      <c r="L452" s="30"/>
      <c r="M452" s="30"/>
      <c r="N452" s="30"/>
      <c r="O452" s="30"/>
      <c r="P452" s="30"/>
      <c r="Q452" s="30"/>
      <c r="R452" s="30"/>
    </row>
    <row r="453" ht="20.25" spans="1:18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30"/>
      <c r="L453" s="30"/>
      <c r="M453" s="30"/>
      <c r="N453" s="30"/>
      <c r="O453" s="30"/>
      <c r="P453" s="30"/>
      <c r="Q453" s="30"/>
      <c r="R453" s="30"/>
    </row>
    <row r="454" ht="20.25" spans="1:18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30"/>
      <c r="L454" s="30"/>
      <c r="M454" s="30"/>
      <c r="N454" s="30"/>
      <c r="O454" s="30"/>
      <c r="P454" s="30"/>
      <c r="Q454" s="30"/>
      <c r="R454" s="30"/>
    </row>
    <row r="455" ht="20.25" spans="1:18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30"/>
      <c r="L455" s="30"/>
      <c r="M455" s="30"/>
      <c r="N455" s="30"/>
      <c r="O455" s="30"/>
      <c r="P455" s="30"/>
      <c r="Q455" s="30"/>
      <c r="R455" s="30"/>
    </row>
    <row r="456" ht="20.25" spans="1:18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30"/>
      <c r="L456" s="30"/>
      <c r="M456" s="30"/>
      <c r="N456" s="30"/>
      <c r="O456" s="30"/>
      <c r="P456" s="30"/>
      <c r="Q456" s="30"/>
      <c r="R456" s="30"/>
    </row>
    <row r="457" ht="20.25" spans="1:18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30"/>
      <c r="L457" s="30"/>
      <c r="M457" s="30"/>
      <c r="N457" s="30"/>
      <c r="O457" s="30"/>
      <c r="P457" s="30"/>
      <c r="Q457" s="30"/>
      <c r="R457" s="30"/>
    </row>
    <row r="458" ht="20.25" spans="1:18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30"/>
      <c r="L458" s="30"/>
      <c r="M458" s="30"/>
      <c r="N458" s="30"/>
      <c r="O458" s="30"/>
      <c r="P458" s="30"/>
      <c r="Q458" s="30"/>
      <c r="R458" s="30"/>
    </row>
    <row r="459" ht="20.25" spans="1:18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30"/>
      <c r="L459" s="30"/>
      <c r="M459" s="30"/>
      <c r="N459" s="30"/>
      <c r="O459" s="30"/>
      <c r="P459" s="30"/>
      <c r="Q459" s="30"/>
      <c r="R459" s="30"/>
    </row>
    <row r="460" ht="20.25" spans="1:18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30"/>
      <c r="L460" s="30"/>
      <c r="M460" s="30"/>
      <c r="N460" s="30"/>
      <c r="O460" s="30"/>
      <c r="P460" s="30"/>
      <c r="Q460" s="30"/>
      <c r="R460" s="30"/>
    </row>
    <row r="461" ht="20.25" spans="1:18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30"/>
      <c r="L461" s="30"/>
      <c r="M461" s="30"/>
      <c r="N461" s="30"/>
      <c r="O461" s="30"/>
      <c r="P461" s="30"/>
      <c r="Q461" s="30"/>
      <c r="R461" s="30"/>
    </row>
    <row r="462" ht="20.25" spans="1:18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30"/>
      <c r="L462" s="30"/>
      <c r="M462" s="30"/>
      <c r="N462" s="30"/>
      <c r="O462" s="30"/>
      <c r="P462" s="30"/>
      <c r="Q462" s="30"/>
      <c r="R462" s="30"/>
    </row>
    <row r="463" ht="20.25" spans="1:18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30"/>
      <c r="L463" s="30"/>
      <c r="M463" s="30"/>
      <c r="N463" s="30"/>
      <c r="O463" s="30"/>
      <c r="P463" s="30"/>
      <c r="Q463" s="30"/>
      <c r="R463" s="30"/>
    </row>
    <row r="464" ht="20.25" spans="1:18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30"/>
      <c r="L464" s="30"/>
      <c r="M464" s="30"/>
      <c r="N464" s="30"/>
      <c r="O464" s="30"/>
      <c r="P464" s="30"/>
      <c r="Q464" s="30"/>
      <c r="R464" s="30"/>
    </row>
    <row r="465" ht="20.25" spans="1:18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30"/>
      <c r="L465" s="30"/>
      <c r="M465" s="30"/>
      <c r="N465" s="30"/>
      <c r="O465" s="30"/>
      <c r="P465" s="30"/>
      <c r="Q465" s="30"/>
      <c r="R465" s="30"/>
    </row>
    <row r="466" ht="20.25" spans="1:18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30"/>
      <c r="L466" s="30"/>
      <c r="M466" s="30"/>
      <c r="N466" s="30"/>
      <c r="O466" s="30"/>
      <c r="P466" s="30"/>
      <c r="Q466" s="30"/>
      <c r="R466" s="30"/>
    </row>
    <row r="467" ht="20.25" spans="1:18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30"/>
      <c r="L467" s="30"/>
      <c r="M467" s="30"/>
      <c r="N467" s="30"/>
      <c r="O467" s="30"/>
      <c r="P467" s="30"/>
      <c r="Q467" s="30"/>
      <c r="R467" s="30"/>
    </row>
    <row r="468" ht="20.25" spans="1:18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30"/>
      <c r="L468" s="30"/>
      <c r="M468" s="30"/>
      <c r="N468" s="30"/>
      <c r="O468" s="30"/>
      <c r="P468" s="30"/>
      <c r="Q468" s="30"/>
      <c r="R468" s="30"/>
    </row>
    <row r="469" ht="20.25" spans="1:18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30"/>
      <c r="L469" s="30"/>
      <c r="M469" s="30"/>
      <c r="N469" s="30"/>
      <c r="O469" s="30"/>
      <c r="P469" s="30"/>
      <c r="Q469" s="30"/>
      <c r="R469" s="30"/>
    </row>
    <row r="470" ht="20.25" spans="1:18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30"/>
      <c r="L470" s="30"/>
      <c r="M470" s="30"/>
      <c r="N470" s="30"/>
      <c r="O470" s="30"/>
      <c r="P470" s="30"/>
      <c r="Q470" s="30"/>
      <c r="R470" s="30"/>
    </row>
    <row r="471" ht="20.25" spans="1:18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30"/>
      <c r="L471" s="30"/>
      <c r="M471" s="30"/>
      <c r="N471" s="30"/>
      <c r="O471" s="30"/>
      <c r="P471" s="30"/>
      <c r="Q471" s="30"/>
      <c r="R471" s="30"/>
    </row>
    <row r="472" ht="20.25" spans="1:18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30"/>
      <c r="L472" s="30"/>
      <c r="M472" s="30"/>
      <c r="N472" s="30"/>
      <c r="O472" s="30"/>
      <c r="P472" s="30"/>
      <c r="Q472" s="30"/>
      <c r="R472" s="30"/>
    </row>
    <row r="473" ht="20.25" spans="1:18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30"/>
      <c r="L473" s="30"/>
      <c r="M473" s="30"/>
      <c r="N473" s="30"/>
      <c r="O473" s="30"/>
      <c r="P473" s="30"/>
      <c r="Q473" s="30"/>
      <c r="R473" s="30"/>
    </row>
    <row r="474" ht="20.25" spans="1:18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30"/>
      <c r="L474" s="30"/>
      <c r="M474" s="30"/>
      <c r="N474" s="30"/>
      <c r="O474" s="30"/>
      <c r="P474" s="30"/>
      <c r="Q474" s="30"/>
      <c r="R474" s="30"/>
    </row>
    <row r="475" ht="20.25" spans="1:18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30"/>
      <c r="L475" s="30"/>
      <c r="M475" s="30"/>
      <c r="N475" s="30"/>
      <c r="O475" s="30"/>
      <c r="P475" s="30"/>
      <c r="Q475" s="30"/>
      <c r="R475" s="30"/>
    </row>
    <row r="476" ht="20.25" spans="1:18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30"/>
      <c r="L476" s="30"/>
      <c r="M476" s="30"/>
      <c r="N476" s="30"/>
      <c r="O476" s="30"/>
      <c r="P476" s="30"/>
      <c r="Q476" s="30"/>
      <c r="R476" s="30"/>
    </row>
    <row r="477" ht="20.25" spans="1:18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30"/>
      <c r="L477" s="30"/>
      <c r="M477" s="30"/>
      <c r="N477" s="30"/>
      <c r="O477" s="30"/>
      <c r="P477" s="30"/>
      <c r="Q477" s="30"/>
      <c r="R477" s="30"/>
    </row>
    <row r="478" ht="20.25" spans="1:18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30"/>
      <c r="L478" s="30"/>
      <c r="M478" s="30"/>
      <c r="N478" s="30"/>
      <c r="O478" s="30"/>
      <c r="P478" s="30"/>
      <c r="Q478" s="30"/>
      <c r="R478" s="30"/>
    </row>
    <row r="479" ht="20.25" spans="1:18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30"/>
      <c r="L479" s="30"/>
      <c r="M479" s="30"/>
      <c r="N479" s="30"/>
      <c r="O479" s="30"/>
      <c r="P479" s="30"/>
      <c r="Q479" s="30"/>
      <c r="R479" s="30"/>
    </row>
    <row r="480" ht="20.25" spans="1:18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30"/>
      <c r="L480" s="30"/>
      <c r="M480" s="30"/>
      <c r="N480" s="30"/>
      <c r="O480" s="30"/>
      <c r="P480" s="30"/>
      <c r="Q480" s="30"/>
      <c r="R480" s="30"/>
    </row>
    <row r="481" ht="20.25" spans="1:18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30"/>
      <c r="L481" s="30"/>
      <c r="M481" s="30"/>
      <c r="N481" s="30"/>
      <c r="O481" s="30"/>
      <c r="P481" s="30"/>
      <c r="Q481" s="30"/>
      <c r="R481" s="30"/>
    </row>
    <row r="482" ht="20.25" spans="1:18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30"/>
      <c r="L482" s="30"/>
      <c r="M482" s="30"/>
      <c r="N482" s="30"/>
      <c r="O482" s="30"/>
      <c r="P482" s="30"/>
      <c r="Q482" s="30"/>
      <c r="R482" s="30"/>
    </row>
    <row r="483" ht="20.25" spans="1:18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30"/>
      <c r="L483" s="30"/>
      <c r="M483" s="30"/>
      <c r="N483" s="30"/>
      <c r="O483" s="30"/>
      <c r="P483" s="30"/>
      <c r="Q483" s="30"/>
      <c r="R483" s="30"/>
    </row>
    <row r="484" ht="20.25" spans="1:18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30"/>
      <c r="L484" s="30"/>
      <c r="M484" s="30"/>
      <c r="N484" s="30"/>
      <c r="O484" s="30"/>
      <c r="P484" s="30"/>
      <c r="Q484" s="30"/>
      <c r="R484" s="30"/>
    </row>
    <row r="485" ht="20.25" spans="1:18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30"/>
      <c r="L485" s="30"/>
      <c r="M485" s="30"/>
      <c r="N485" s="30"/>
      <c r="O485" s="30"/>
      <c r="P485" s="30"/>
      <c r="Q485" s="30"/>
      <c r="R485" s="30"/>
    </row>
    <row r="486" ht="20.25" spans="1:18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30"/>
      <c r="L486" s="30"/>
      <c r="M486" s="30"/>
      <c r="N486" s="30"/>
      <c r="O486" s="30"/>
      <c r="P486" s="30"/>
      <c r="Q486" s="30"/>
      <c r="R486" s="30"/>
    </row>
    <row r="487" ht="20.25" spans="1:18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30"/>
      <c r="L487" s="30"/>
      <c r="M487" s="30"/>
      <c r="N487" s="30"/>
      <c r="O487" s="30"/>
      <c r="P487" s="30"/>
      <c r="Q487" s="30"/>
      <c r="R487" s="30"/>
    </row>
    <row r="488" ht="20.25" spans="1:18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30"/>
      <c r="L488" s="30"/>
      <c r="M488" s="30"/>
      <c r="N488" s="30"/>
      <c r="O488" s="30"/>
      <c r="P488" s="30"/>
      <c r="Q488" s="30"/>
      <c r="R488" s="30"/>
    </row>
    <row r="489" ht="20.25" spans="1:18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30"/>
      <c r="L489" s="30"/>
      <c r="M489" s="30"/>
      <c r="N489" s="30"/>
      <c r="O489" s="30"/>
      <c r="P489" s="30"/>
      <c r="Q489" s="30"/>
      <c r="R489" s="30"/>
    </row>
    <row r="490" ht="20.25" spans="1:18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30"/>
      <c r="L490" s="30"/>
      <c r="M490" s="30"/>
      <c r="N490" s="30"/>
      <c r="O490" s="30"/>
      <c r="P490" s="30"/>
      <c r="Q490" s="30"/>
      <c r="R490" s="30"/>
    </row>
    <row r="491" ht="20.25" spans="1:18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30"/>
      <c r="L491" s="30"/>
      <c r="M491" s="30"/>
      <c r="N491" s="30"/>
      <c r="O491" s="30"/>
      <c r="P491" s="30"/>
      <c r="Q491" s="30"/>
      <c r="R491" s="30"/>
    </row>
    <row r="492" ht="20.25" spans="1:18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30"/>
      <c r="L492" s="30"/>
      <c r="M492" s="30"/>
      <c r="N492" s="30"/>
      <c r="O492" s="30"/>
      <c r="P492" s="30"/>
      <c r="Q492" s="30"/>
      <c r="R492" s="30"/>
    </row>
    <row r="493" ht="20.25" spans="1:18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30"/>
      <c r="L493" s="30"/>
      <c r="M493" s="30"/>
      <c r="N493" s="30"/>
      <c r="O493" s="30"/>
      <c r="P493" s="30"/>
      <c r="Q493" s="30"/>
      <c r="R493" s="30"/>
    </row>
    <row r="494" ht="20.25" spans="1:18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30"/>
      <c r="L494" s="30"/>
      <c r="M494" s="30"/>
      <c r="N494" s="30"/>
      <c r="O494" s="30"/>
      <c r="P494" s="30"/>
      <c r="Q494" s="30"/>
      <c r="R494" s="30"/>
    </row>
    <row r="495" ht="20.25" spans="1:18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30"/>
      <c r="L495" s="30"/>
      <c r="M495" s="30"/>
      <c r="N495" s="30"/>
      <c r="O495" s="30"/>
      <c r="P495" s="30"/>
      <c r="Q495" s="30"/>
      <c r="R495" s="30"/>
    </row>
    <row r="496" ht="20.25" spans="1:18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30"/>
      <c r="L496" s="30"/>
      <c r="M496" s="30"/>
      <c r="N496" s="30"/>
      <c r="O496" s="30"/>
      <c r="P496" s="30"/>
      <c r="Q496" s="30"/>
      <c r="R496" s="30"/>
    </row>
    <row r="497" ht="20.25" spans="1:18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30"/>
      <c r="L497" s="30"/>
      <c r="M497" s="30"/>
      <c r="N497" s="30"/>
      <c r="O497" s="30"/>
      <c r="P497" s="30"/>
      <c r="Q497" s="30"/>
      <c r="R497" s="30"/>
    </row>
    <row r="498" ht="20.25" spans="1:18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30"/>
      <c r="L498" s="30"/>
      <c r="M498" s="30"/>
      <c r="N498" s="30"/>
      <c r="O498" s="30"/>
      <c r="P498" s="30"/>
      <c r="Q498" s="30"/>
      <c r="R498" s="30"/>
    </row>
    <row r="499" ht="20.25" spans="1:18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30"/>
      <c r="L499" s="30"/>
      <c r="M499" s="30"/>
      <c r="N499" s="30"/>
      <c r="O499" s="30"/>
      <c r="P499" s="30"/>
      <c r="Q499" s="30"/>
      <c r="R499" s="30"/>
    </row>
    <row r="500" ht="20.25" spans="1:18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30"/>
      <c r="L500" s="30"/>
      <c r="M500" s="30"/>
      <c r="N500" s="30"/>
      <c r="O500" s="30"/>
      <c r="P500" s="30"/>
      <c r="Q500" s="30"/>
      <c r="R500" s="30"/>
    </row>
    <row r="501" ht="20.25" spans="1:18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30"/>
      <c r="L501" s="30"/>
      <c r="M501" s="30"/>
      <c r="N501" s="30"/>
      <c r="O501" s="30"/>
      <c r="P501" s="30"/>
      <c r="Q501" s="30"/>
      <c r="R501" s="30"/>
    </row>
    <row r="502" ht="20.25" spans="1:18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30"/>
      <c r="L502" s="30"/>
      <c r="M502" s="30"/>
      <c r="N502" s="30"/>
      <c r="O502" s="30"/>
      <c r="P502" s="30"/>
      <c r="Q502" s="30"/>
      <c r="R502" s="30"/>
    </row>
    <row r="503" ht="20.25" spans="1:18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30"/>
      <c r="L503" s="30"/>
      <c r="M503" s="30"/>
      <c r="N503" s="30"/>
      <c r="O503" s="30"/>
      <c r="P503" s="30"/>
      <c r="Q503" s="30"/>
      <c r="R503" s="30"/>
    </row>
    <row r="504" ht="20.25" spans="1:18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30"/>
      <c r="L504" s="30"/>
      <c r="M504" s="30"/>
      <c r="N504" s="30"/>
      <c r="O504" s="30"/>
      <c r="P504" s="30"/>
      <c r="Q504" s="30"/>
      <c r="R504" s="30"/>
    </row>
    <row r="505" ht="20.25" spans="1:18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30"/>
      <c r="L505" s="30"/>
      <c r="M505" s="30"/>
      <c r="N505" s="30"/>
      <c r="O505" s="30"/>
      <c r="P505" s="30"/>
      <c r="Q505" s="30"/>
      <c r="R505" s="30"/>
    </row>
    <row r="506" ht="20.25" spans="1:18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30"/>
      <c r="L506" s="30"/>
      <c r="M506" s="30"/>
      <c r="N506" s="30"/>
      <c r="O506" s="30"/>
      <c r="P506" s="30"/>
      <c r="Q506" s="30"/>
      <c r="R506" s="30"/>
    </row>
    <row r="507" ht="20.25" spans="1:18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30"/>
      <c r="L507" s="30"/>
      <c r="M507" s="30"/>
      <c r="N507" s="30"/>
      <c r="O507" s="30"/>
      <c r="P507" s="30"/>
      <c r="Q507" s="30"/>
      <c r="R507" s="30"/>
    </row>
    <row r="508" ht="20.25" spans="1:18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30"/>
      <c r="L508" s="30"/>
      <c r="M508" s="30"/>
      <c r="N508" s="30"/>
      <c r="O508" s="30"/>
      <c r="P508" s="30"/>
      <c r="Q508" s="30"/>
      <c r="R508" s="30"/>
    </row>
    <row r="509" ht="20.25" spans="1:18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30"/>
      <c r="L509" s="30"/>
      <c r="M509" s="30"/>
      <c r="N509" s="30"/>
      <c r="O509" s="30"/>
      <c r="P509" s="30"/>
      <c r="Q509" s="30"/>
      <c r="R509" s="30"/>
    </row>
    <row r="510" ht="20.25" spans="1:18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30"/>
      <c r="L510" s="30"/>
      <c r="M510" s="30"/>
      <c r="N510" s="30"/>
      <c r="O510" s="30"/>
      <c r="P510" s="30"/>
      <c r="Q510" s="30"/>
      <c r="R510" s="30"/>
    </row>
    <row r="511" ht="20.25" spans="1:18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30"/>
      <c r="L511" s="30"/>
      <c r="M511" s="30"/>
      <c r="N511" s="30"/>
      <c r="O511" s="30"/>
      <c r="P511" s="30"/>
      <c r="Q511" s="30"/>
      <c r="R511" s="30"/>
    </row>
    <row r="512" ht="20.25" spans="1:18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30"/>
      <c r="L512" s="30"/>
      <c r="M512" s="30"/>
      <c r="N512" s="30"/>
      <c r="O512" s="30"/>
      <c r="P512" s="30"/>
      <c r="Q512" s="30"/>
      <c r="R512" s="30"/>
    </row>
    <row r="513" ht="20.25" spans="1:18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30"/>
      <c r="L513" s="30"/>
      <c r="M513" s="30"/>
      <c r="N513" s="30"/>
      <c r="O513" s="30"/>
      <c r="P513" s="30"/>
      <c r="Q513" s="30"/>
      <c r="R513" s="30"/>
    </row>
    <row r="514" ht="20.25" spans="1:18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30"/>
      <c r="L514" s="30"/>
      <c r="M514" s="30"/>
      <c r="N514" s="30"/>
      <c r="O514" s="30"/>
      <c r="P514" s="30"/>
      <c r="Q514" s="30"/>
      <c r="R514" s="30"/>
    </row>
    <row r="515" ht="20.25" spans="1:18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30"/>
      <c r="L515" s="30"/>
      <c r="M515" s="30"/>
      <c r="N515" s="30"/>
      <c r="O515" s="30"/>
      <c r="P515" s="30"/>
      <c r="Q515" s="30"/>
      <c r="R515" s="30"/>
    </row>
    <row r="516" ht="20.25" spans="1:18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30"/>
      <c r="L516" s="30"/>
      <c r="M516" s="30"/>
      <c r="N516" s="30"/>
      <c r="O516" s="30"/>
      <c r="P516" s="30"/>
      <c r="Q516" s="30"/>
      <c r="R516" s="30"/>
    </row>
    <row r="517" ht="20.25" spans="1:18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30"/>
      <c r="L517" s="30"/>
      <c r="M517" s="30"/>
      <c r="N517" s="30"/>
      <c r="O517" s="30"/>
      <c r="P517" s="30"/>
      <c r="Q517" s="30"/>
      <c r="R517" s="30"/>
    </row>
    <row r="518" ht="20.25" spans="1:18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30"/>
      <c r="L518" s="30"/>
      <c r="M518" s="30"/>
      <c r="N518" s="30"/>
      <c r="O518" s="30"/>
      <c r="P518" s="30"/>
      <c r="Q518" s="30"/>
      <c r="R518" s="30"/>
    </row>
    <row r="519" ht="20.25" spans="1:18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30"/>
      <c r="L519" s="30"/>
      <c r="M519" s="30"/>
      <c r="N519" s="30"/>
      <c r="O519" s="30"/>
      <c r="P519" s="30"/>
      <c r="Q519" s="30"/>
      <c r="R519" s="30"/>
    </row>
    <row r="520" ht="20.25" spans="1:18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30"/>
      <c r="L520" s="30"/>
      <c r="M520" s="30"/>
      <c r="N520" s="30"/>
      <c r="O520" s="30"/>
      <c r="P520" s="30"/>
      <c r="Q520" s="30"/>
      <c r="R520" s="30"/>
    </row>
    <row r="521" ht="20.25" spans="1:18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30"/>
      <c r="L521" s="30"/>
      <c r="M521" s="30"/>
      <c r="N521" s="30"/>
      <c r="O521" s="30"/>
      <c r="P521" s="30"/>
      <c r="Q521" s="30"/>
      <c r="R521" s="30"/>
    </row>
    <row r="522" ht="20.25" spans="1:18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30"/>
      <c r="L522" s="30"/>
      <c r="M522" s="30"/>
      <c r="N522" s="30"/>
      <c r="O522" s="30"/>
      <c r="P522" s="30"/>
      <c r="Q522" s="30"/>
      <c r="R522" s="30"/>
    </row>
    <row r="523" ht="20.25" spans="1:18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30"/>
      <c r="L523" s="30"/>
      <c r="M523" s="30"/>
      <c r="N523" s="30"/>
      <c r="O523" s="30"/>
      <c r="P523" s="30"/>
      <c r="Q523" s="30"/>
      <c r="R523" s="30"/>
    </row>
    <row r="524" ht="20.25" spans="1:18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30"/>
      <c r="L524" s="30"/>
      <c r="M524" s="30"/>
      <c r="N524" s="30"/>
      <c r="O524" s="30"/>
      <c r="P524" s="30"/>
      <c r="Q524" s="30"/>
      <c r="R524" s="30"/>
    </row>
    <row r="525" ht="20.25" spans="1:18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30"/>
      <c r="L525" s="30"/>
      <c r="M525" s="30"/>
      <c r="N525" s="30"/>
      <c r="O525" s="30"/>
      <c r="P525" s="30"/>
      <c r="Q525" s="30"/>
      <c r="R525" s="30"/>
    </row>
    <row r="526" ht="20.25" spans="1:18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30"/>
      <c r="L526" s="30"/>
      <c r="M526" s="30"/>
      <c r="N526" s="30"/>
      <c r="O526" s="30"/>
      <c r="P526" s="30"/>
      <c r="Q526" s="30"/>
      <c r="R526" s="30"/>
    </row>
    <row r="527" ht="20.25" spans="1:18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30"/>
      <c r="L527" s="30"/>
      <c r="M527" s="30"/>
      <c r="N527" s="30"/>
      <c r="O527" s="30"/>
      <c r="P527" s="30"/>
      <c r="Q527" s="30"/>
      <c r="R527" s="30"/>
    </row>
    <row r="528" ht="20.25" spans="1:18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30"/>
      <c r="L528" s="30"/>
      <c r="M528" s="30"/>
      <c r="N528" s="30"/>
      <c r="O528" s="30"/>
      <c r="P528" s="30"/>
      <c r="Q528" s="30"/>
      <c r="R528" s="30"/>
    </row>
    <row r="529" ht="20.25" spans="1:18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30"/>
      <c r="L529" s="30"/>
      <c r="M529" s="30"/>
      <c r="N529" s="30"/>
      <c r="O529" s="30"/>
      <c r="P529" s="30"/>
      <c r="Q529" s="30"/>
      <c r="R529" s="30"/>
    </row>
    <row r="530" ht="20.25" spans="1:18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30"/>
      <c r="L530" s="30"/>
      <c r="M530" s="30"/>
      <c r="N530" s="30"/>
      <c r="O530" s="30"/>
      <c r="P530" s="30"/>
      <c r="Q530" s="30"/>
      <c r="R530" s="30"/>
    </row>
    <row r="531" ht="20.25" spans="1:18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30"/>
      <c r="L531" s="30"/>
      <c r="M531" s="30"/>
      <c r="N531" s="30"/>
      <c r="O531" s="30"/>
      <c r="P531" s="30"/>
      <c r="Q531" s="30"/>
      <c r="R531" s="30"/>
    </row>
    <row r="532" ht="20.25" spans="1:18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30"/>
      <c r="L532" s="30"/>
      <c r="M532" s="30"/>
      <c r="N532" s="30"/>
      <c r="O532" s="30"/>
      <c r="P532" s="30"/>
      <c r="Q532" s="30"/>
      <c r="R532" s="30"/>
    </row>
    <row r="533" ht="20.25" spans="1:18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30"/>
      <c r="L533" s="30"/>
      <c r="M533" s="30"/>
      <c r="N533" s="30"/>
      <c r="O533" s="30"/>
      <c r="P533" s="30"/>
      <c r="Q533" s="30"/>
      <c r="R533" s="30"/>
    </row>
    <row r="534" ht="20.25" spans="1:18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30"/>
      <c r="L534" s="30"/>
      <c r="M534" s="30"/>
      <c r="N534" s="30"/>
      <c r="O534" s="30"/>
      <c r="P534" s="30"/>
      <c r="Q534" s="30"/>
      <c r="R534" s="30"/>
    </row>
    <row r="535" ht="20.25" spans="1:18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30"/>
      <c r="L535" s="30"/>
      <c r="M535" s="30"/>
      <c r="N535" s="30"/>
      <c r="O535" s="30"/>
      <c r="P535" s="30"/>
      <c r="Q535" s="30"/>
      <c r="R535" s="30"/>
    </row>
    <row r="536" ht="20.25" spans="1:18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30"/>
      <c r="L536" s="30"/>
      <c r="M536" s="30"/>
      <c r="N536" s="30"/>
      <c r="O536" s="30"/>
      <c r="P536" s="30"/>
      <c r="Q536" s="30"/>
      <c r="R536" s="30"/>
    </row>
    <row r="537" ht="20.25" spans="1:18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30"/>
      <c r="L537" s="30"/>
      <c r="M537" s="30"/>
      <c r="N537" s="30"/>
      <c r="O537" s="30"/>
      <c r="P537" s="30"/>
      <c r="Q537" s="30"/>
      <c r="R537" s="30"/>
    </row>
    <row r="538" ht="20.25" spans="1:18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30"/>
      <c r="L538" s="30"/>
      <c r="M538" s="30"/>
      <c r="N538" s="30"/>
      <c r="O538" s="30"/>
      <c r="P538" s="30"/>
      <c r="Q538" s="30"/>
      <c r="R538" s="30"/>
    </row>
    <row r="539" ht="20.25" spans="1:18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30"/>
      <c r="L539" s="30"/>
      <c r="M539" s="30"/>
      <c r="N539" s="30"/>
      <c r="O539" s="30"/>
      <c r="P539" s="30"/>
      <c r="Q539" s="30"/>
      <c r="R539" s="30"/>
    </row>
    <row r="540" ht="20.25" spans="1:18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30"/>
      <c r="L540" s="30"/>
      <c r="M540" s="30"/>
      <c r="N540" s="30"/>
      <c r="O540" s="30"/>
      <c r="P540" s="30"/>
      <c r="Q540" s="30"/>
      <c r="R540" s="30"/>
    </row>
    <row r="541" ht="20.25" spans="1:18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30"/>
      <c r="L541" s="30"/>
      <c r="M541" s="30"/>
      <c r="N541" s="30"/>
      <c r="O541" s="30"/>
      <c r="P541" s="30"/>
      <c r="Q541" s="30"/>
      <c r="R541" s="30"/>
    </row>
    <row r="542" ht="20.25" spans="1:18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30"/>
      <c r="L542" s="30"/>
      <c r="M542" s="30"/>
      <c r="N542" s="30"/>
      <c r="O542" s="30"/>
      <c r="P542" s="30"/>
      <c r="Q542" s="30"/>
      <c r="R542" s="30"/>
    </row>
    <row r="543" ht="20.25" spans="1:18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30"/>
      <c r="L543" s="30"/>
      <c r="M543" s="30"/>
      <c r="N543" s="30"/>
      <c r="O543" s="30"/>
      <c r="P543" s="30"/>
      <c r="Q543" s="30"/>
      <c r="R543" s="30"/>
    </row>
    <row r="544" ht="20.25" spans="1:18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30"/>
      <c r="L544" s="30"/>
      <c r="M544" s="30"/>
      <c r="N544" s="30"/>
      <c r="O544" s="30"/>
      <c r="P544" s="30"/>
      <c r="Q544" s="30"/>
      <c r="R544" s="30"/>
    </row>
    <row r="545" ht="20.25" spans="1:18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30"/>
      <c r="L545" s="30"/>
      <c r="M545" s="30"/>
      <c r="N545" s="30"/>
      <c r="O545" s="30"/>
      <c r="P545" s="30"/>
      <c r="Q545" s="30"/>
      <c r="R545" s="30"/>
    </row>
    <row r="546" ht="20.25" spans="1:18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30"/>
      <c r="L546" s="30"/>
      <c r="M546" s="30"/>
      <c r="N546" s="30"/>
      <c r="O546" s="30"/>
      <c r="P546" s="30"/>
      <c r="Q546" s="30"/>
      <c r="R546" s="30"/>
    </row>
    <row r="547" ht="20.25" spans="1:18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30"/>
      <c r="L547" s="30"/>
      <c r="M547" s="30"/>
      <c r="N547" s="30"/>
      <c r="O547" s="30"/>
      <c r="P547" s="30"/>
      <c r="Q547" s="30"/>
      <c r="R547" s="30"/>
    </row>
    <row r="548" ht="20.25" spans="1:18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30"/>
      <c r="L548" s="30"/>
      <c r="M548" s="30"/>
      <c r="N548" s="30"/>
      <c r="O548" s="30"/>
      <c r="P548" s="30"/>
      <c r="Q548" s="30"/>
      <c r="R548" s="30"/>
    </row>
    <row r="549" ht="20.25" spans="1:18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30"/>
      <c r="L549" s="30"/>
      <c r="M549" s="30"/>
      <c r="N549" s="30"/>
      <c r="O549" s="30"/>
      <c r="P549" s="30"/>
      <c r="Q549" s="30"/>
      <c r="R549" s="30"/>
    </row>
    <row r="550" ht="20.25" spans="1:18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30"/>
      <c r="L550" s="30"/>
      <c r="M550" s="30"/>
      <c r="N550" s="30"/>
      <c r="O550" s="30"/>
      <c r="P550" s="30"/>
      <c r="Q550" s="30"/>
      <c r="R550" s="30"/>
    </row>
    <row r="551" ht="20.25" spans="1:18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30"/>
      <c r="L551" s="30"/>
      <c r="M551" s="30"/>
      <c r="N551" s="30"/>
      <c r="O551" s="30"/>
      <c r="P551" s="30"/>
      <c r="Q551" s="30"/>
      <c r="R551" s="30"/>
    </row>
    <row r="552" ht="20.25" spans="1:18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30"/>
      <c r="L552" s="30"/>
      <c r="M552" s="30"/>
      <c r="N552" s="30"/>
      <c r="O552" s="30"/>
      <c r="P552" s="30"/>
      <c r="Q552" s="30"/>
      <c r="R552" s="30"/>
    </row>
    <row r="553" ht="20.25" spans="1:18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30"/>
      <c r="L553" s="30"/>
      <c r="M553" s="30"/>
      <c r="N553" s="30"/>
      <c r="O553" s="30"/>
      <c r="P553" s="30"/>
      <c r="Q553" s="30"/>
      <c r="R553" s="30"/>
    </row>
    <row r="554" ht="20.25" spans="1:18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30"/>
      <c r="L554" s="30"/>
      <c r="M554" s="30"/>
      <c r="N554" s="30"/>
      <c r="O554" s="30"/>
      <c r="P554" s="30"/>
      <c r="Q554" s="30"/>
      <c r="R554" s="30"/>
    </row>
    <row r="555" ht="20.25" spans="1:18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30"/>
      <c r="L555" s="30"/>
      <c r="M555" s="30"/>
      <c r="N555" s="30"/>
      <c r="O555" s="30"/>
      <c r="P555" s="30"/>
      <c r="Q555" s="30"/>
      <c r="R555" s="30"/>
    </row>
    <row r="556" ht="20.25" spans="1:18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30"/>
      <c r="L556" s="30"/>
      <c r="M556" s="30"/>
      <c r="N556" s="30"/>
      <c r="O556" s="30"/>
      <c r="P556" s="30"/>
      <c r="Q556" s="30"/>
      <c r="R556" s="30"/>
    </row>
    <row r="557" ht="20.25" spans="1:18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30"/>
      <c r="L557" s="30"/>
      <c r="M557" s="30"/>
      <c r="N557" s="30"/>
      <c r="O557" s="30"/>
      <c r="P557" s="30"/>
      <c r="Q557" s="30"/>
      <c r="R557" s="30"/>
    </row>
    <row r="558" ht="20.25" spans="1:18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30"/>
      <c r="L558" s="30"/>
      <c r="M558" s="30"/>
      <c r="N558" s="30"/>
      <c r="O558" s="30"/>
      <c r="P558" s="30"/>
      <c r="Q558" s="30"/>
      <c r="R558" s="30"/>
    </row>
    <row r="559" ht="20.25" spans="1:18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30"/>
      <c r="L559" s="30"/>
      <c r="M559" s="30"/>
      <c r="N559" s="30"/>
      <c r="O559" s="30"/>
      <c r="P559" s="30"/>
      <c r="Q559" s="30"/>
      <c r="R559" s="30"/>
    </row>
    <row r="560" ht="20.25" spans="1:18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30"/>
      <c r="L560" s="30"/>
      <c r="M560" s="30"/>
      <c r="N560" s="30"/>
      <c r="O560" s="30"/>
      <c r="P560" s="30"/>
      <c r="Q560" s="30"/>
      <c r="R560" s="30"/>
    </row>
    <row r="561" ht="20.25" spans="1:18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30"/>
      <c r="L561" s="30"/>
      <c r="M561" s="30"/>
      <c r="N561" s="30"/>
      <c r="O561" s="30"/>
      <c r="P561" s="30"/>
      <c r="Q561" s="30"/>
      <c r="R561" s="30"/>
    </row>
    <row r="562" ht="20.25" spans="1:18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30"/>
      <c r="L562" s="30"/>
      <c r="M562" s="30"/>
      <c r="N562" s="30"/>
      <c r="O562" s="30"/>
      <c r="P562" s="30"/>
      <c r="Q562" s="30"/>
      <c r="R562" s="30"/>
    </row>
    <row r="563" ht="20.25" spans="1:18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30"/>
      <c r="L563" s="30"/>
      <c r="M563" s="30"/>
      <c r="N563" s="30"/>
      <c r="O563" s="30"/>
      <c r="P563" s="30"/>
      <c r="Q563" s="30"/>
      <c r="R563" s="30"/>
    </row>
    <row r="564" ht="20.25" spans="1:18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30"/>
      <c r="L564" s="30"/>
      <c r="M564" s="30"/>
      <c r="N564" s="30"/>
      <c r="O564" s="30"/>
      <c r="P564" s="30"/>
      <c r="Q564" s="30"/>
      <c r="R564" s="30"/>
    </row>
    <row r="565" ht="20.25" spans="1:18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30"/>
      <c r="L565" s="30"/>
      <c r="M565" s="30"/>
      <c r="N565" s="30"/>
      <c r="O565" s="30"/>
      <c r="P565" s="30"/>
      <c r="Q565" s="30"/>
      <c r="R565" s="30"/>
    </row>
    <row r="566" ht="20.25" spans="1:18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30"/>
      <c r="L566" s="30"/>
      <c r="M566" s="30"/>
      <c r="N566" s="30"/>
      <c r="O566" s="30"/>
      <c r="P566" s="30"/>
      <c r="Q566" s="30"/>
      <c r="R566" s="30"/>
    </row>
    <row r="567" ht="20.25" spans="1:18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30"/>
      <c r="L567" s="30"/>
      <c r="M567" s="30"/>
      <c r="N567" s="30"/>
      <c r="O567" s="30"/>
      <c r="P567" s="30"/>
      <c r="Q567" s="30"/>
      <c r="R567" s="30"/>
    </row>
    <row r="568" ht="20.25" spans="1:18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30"/>
      <c r="L568" s="30"/>
      <c r="M568" s="30"/>
      <c r="N568" s="30"/>
      <c r="O568" s="30"/>
      <c r="P568" s="30"/>
      <c r="Q568" s="30"/>
      <c r="R568" s="30"/>
    </row>
    <row r="569" ht="20.25" spans="1:18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30"/>
      <c r="L569" s="30"/>
      <c r="M569" s="30"/>
      <c r="N569" s="30"/>
      <c r="O569" s="30"/>
      <c r="P569" s="30"/>
      <c r="Q569" s="30"/>
      <c r="R569" s="30"/>
    </row>
    <row r="570" ht="20.25" spans="1:18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30"/>
      <c r="L570" s="30"/>
      <c r="M570" s="30"/>
      <c r="N570" s="30"/>
      <c r="O570" s="30"/>
      <c r="P570" s="30"/>
      <c r="Q570" s="30"/>
      <c r="R570" s="30"/>
    </row>
    <row r="571" ht="20.25" spans="1:18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30"/>
      <c r="L571" s="30"/>
      <c r="M571" s="30"/>
      <c r="N571" s="30"/>
      <c r="O571" s="30"/>
      <c r="P571" s="30"/>
      <c r="Q571" s="30"/>
      <c r="R571" s="30"/>
    </row>
    <row r="572" ht="20.25" spans="1:18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30"/>
      <c r="L572" s="30"/>
      <c r="M572" s="30"/>
      <c r="N572" s="30"/>
      <c r="O572" s="30"/>
      <c r="P572" s="30"/>
      <c r="Q572" s="30"/>
      <c r="R572" s="30"/>
    </row>
    <row r="573" ht="20.25" spans="1:18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30"/>
      <c r="L573" s="30"/>
      <c r="M573" s="30"/>
      <c r="N573" s="30"/>
      <c r="O573" s="30"/>
      <c r="P573" s="30"/>
      <c r="Q573" s="30"/>
      <c r="R573" s="30"/>
    </row>
    <row r="574" ht="20.25" spans="1:18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30"/>
      <c r="L574" s="30"/>
      <c r="M574" s="30"/>
      <c r="N574" s="30"/>
      <c r="O574" s="30"/>
      <c r="P574" s="30"/>
      <c r="Q574" s="30"/>
      <c r="R574" s="30"/>
    </row>
    <row r="575" ht="20.25" spans="1:18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30"/>
      <c r="L575" s="30"/>
      <c r="M575" s="30"/>
      <c r="N575" s="30"/>
      <c r="O575" s="30"/>
      <c r="P575" s="30"/>
      <c r="Q575" s="30"/>
      <c r="R575" s="30"/>
    </row>
    <row r="576" ht="20.25" spans="1:18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30"/>
      <c r="L576" s="30"/>
      <c r="M576" s="30"/>
      <c r="N576" s="30"/>
      <c r="O576" s="30"/>
      <c r="P576" s="30"/>
      <c r="Q576" s="30"/>
      <c r="R576" s="30"/>
    </row>
    <row r="577" ht="20.25" spans="1:18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30"/>
      <c r="L577" s="30"/>
      <c r="M577" s="30"/>
      <c r="N577" s="30"/>
      <c r="O577" s="30"/>
      <c r="P577" s="30"/>
      <c r="Q577" s="30"/>
      <c r="R577" s="30"/>
    </row>
    <row r="578" ht="20.25" spans="1:18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30"/>
      <c r="L578" s="30"/>
      <c r="M578" s="30"/>
      <c r="N578" s="30"/>
      <c r="O578" s="30"/>
      <c r="P578" s="30"/>
      <c r="Q578" s="30"/>
      <c r="R578" s="30"/>
    </row>
    <row r="579" ht="20.25" spans="1:18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30"/>
      <c r="L579" s="30"/>
      <c r="M579" s="30"/>
      <c r="N579" s="30"/>
      <c r="O579" s="30"/>
      <c r="P579" s="30"/>
      <c r="Q579" s="30"/>
      <c r="R579" s="30"/>
    </row>
    <row r="580" ht="20.25" spans="1:18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30"/>
      <c r="L580" s="30"/>
      <c r="M580" s="30"/>
      <c r="N580" s="30"/>
      <c r="O580" s="30"/>
      <c r="P580" s="30"/>
      <c r="Q580" s="30"/>
      <c r="R580" s="30"/>
    </row>
    <row r="581" ht="20.25" spans="1:18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30"/>
      <c r="L581" s="30"/>
      <c r="M581" s="30"/>
      <c r="N581" s="30"/>
      <c r="O581" s="30"/>
      <c r="P581" s="30"/>
      <c r="Q581" s="30"/>
      <c r="R581" s="30"/>
    </row>
    <row r="582" ht="20.25" spans="1:18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30"/>
      <c r="L582" s="30"/>
      <c r="M582" s="30"/>
      <c r="N582" s="30"/>
      <c r="O582" s="30"/>
      <c r="P582" s="30"/>
      <c r="Q582" s="30"/>
      <c r="R582" s="30"/>
    </row>
    <row r="583" ht="20.25" spans="1:18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30"/>
      <c r="L583" s="30"/>
      <c r="M583" s="30"/>
      <c r="N583" s="30"/>
      <c r="O583" s="30"/>
      <c r="P583" s="30"/>
      <c r="Q583" s="30"/>
      <c r="R583" s="30"/>
    </row>
    <row r="584" ht="20.25" spans="1:18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30"/>
      <c r="L584" s="30"/>
      <c r="M584" s="30"/>
      <c r="N584" s="30"/>
      <c r="O584" s="30"/>
      <c r="P584" s="30"/>
      <c r="Q584" s="30"/>
      <c r="R584" s="30"/>
    </row>
    <row r="585" ht="20.25" spans="1:18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30"/>
      <c r="L585" s="30"/>
      <c r="M585" s="30"/>
      <c r="N585" s="30"/>
      <c r="O585" s="30"/>
      <c r="P585" s="30"/>
      <c r="Q585" s="30"/>
      <c r="R585" s="30"/>
    </row>
    <row r="586" ht="20.25" spans="1:18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30"/>
      <c r="L586" s="30"/>
      <c r="M586" s="30"/>
      <c r="N586" s="30"/>
      <c r="O586" s="30"/>
      <c r="P586" s="30"/>
      <c r="Q586" s="30"/>
      <c r="R586" s="30"/>
    </row>
    <row r="587" ht="20.25" spans="1:18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30"/>
      <c r="L587" s="30"/>
      <c r="M587" s="30"/>
      <c r="N587" s="30"/>
      <c r="O587" s="30"/>
      <c r="P587" s="30"/>
      <c r="Q587" s="30"/>
      <c r="R587" s="30"/>
    </row>
    <row r="588" ht="20.25" spans="1:18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30"/>
      <c r="L588" s="30"/>
      <c r="M588" s="30"/>
      <c r="N588" s="30"/>
      <c r="O588" s="30"/>
      <c r="P588" s="30"/>
      <c r="Q588" s="30"/>
      <c r="R588" s="30"/>
    </row>
    <row r="589" ht="20.25" spans="1:18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30"/>
      <c r="L589" s="30"/>
      <c r="M589" s="30"/>
      <c r="N589" s="30"/>
      <c r="O589" s="30"/>
      <c r="P589" s="30"/>
      <c r="Q589" s="30"/>
      <c r="R589" s="30"/>
    </row>
    <row r="590" ht="20.25" spans="1:18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30"/>
      <c r="L590" s="30"/>
      <c r="M590" s="30"/>
      <c r="N590" s="30"/>
      <c r="O590" s="30"/>
      <c r="P590" s="30"/>
      <c r="Q590" s="30"/>
      <c r="R590" s="30"/>
    </row>
    <row r="591" ht="20.25" spans="1:18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30"/>
      <c r="L591" s="30"/>
      <c r="M591" s="30"/>
      <c r="N591" s="30"/>
      <c r="O591" s="30"/>
      <c r="P591" s="30"/>
      <c r="Q591" s="30"/>
      <c r="R591" s="30"/>
    </row>
    <row r="592" ht="20.25" spans="1:18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30"/>
      <c r="L592" s="30"/>
      <c r="M592" s="30"/>
      <c r="N592" s="30"/>
      <c r="O592" s="30"/>
      <c r="P592" s="30"/>
      <c r="Q592" s="30"/>
      <c r="R592" s="30"/>
    </row>
    <row r="593" ht="20.25" spans="1:18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30"/>
      <c r="L593" s="30"/>
      <c r="M593" s="30"/>
      <c r="N593" s="30"/>
      <c r="O593" s="30"/>
      <c r="P593" s="30"/>
      <c r="Q593" s="30"/>
      <c r="R593" s="30"/>
    </row>
    <row r="594" ht="20.25" spans="1:18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30"/>
      <c r="L594" s="30"/>
      <c r="M594" s="30"/>
      <c r="N594" s="30"/>
      <c r="O594" s="30"/>
      <c r="P594" s="30"/>
      <c r="Q594" s="30"/>
      <c r="R594" s="30"/>
    </row>
    <row r="595" ht="20.25" spans="1:18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30"/>
      <c r="L595" s="30"/>
      <c r="M595" s="30"/>
      <c r="N595" s="30"/>
      <c r="O595" s="30"/>
      <c r="P595" s="30"/>
      <c r="Q595" s="30"/>
      <c r="R595" s="30"/>
    </row>
    <row r="596" ht="20.25" spans="1:18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30"/>
      <c r="L596" s="30"/>
      <c r="M596" s="30"/>
      <c r="N596" s="30"/>
      <c r="O596" s="30"/>
      <c r="P596" s="30"/>
      <c r="Q596" s="30"/>
      <c r="R596" s="30"/>
    </row>
    <row r="597" ht="20.25" spans="1:18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30"/>
      <c r="L597" s="30"/>
      <c r="M597" s="30"/>
      <c r="N597" s="30"/>
      <c r="O597" s="30"/>
      <c r="P597" s="30"/>
      <c r="Q597" s="30"/>
      <c r="R597" s="30"/>
    </row>
    <row r="598" ht="20.25" spans="1:18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30"/>
      <c r="L598" s="30"/>
      <c r="M598" s="30"/>
      <c r="N598" s="30"/>
      <c r="O598" s="30"/>
      <c r="P598" s="30"/>
      <c r="Q598" s="30"/>
      <c r="R598" s="30"/>
    </row>
    <row r="599" ht="20.25" spans="1:18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30"/>
      <c r="L599" s="30"/>
      <c r="M599" s="30"/>
      <c r="N599" s="30"/>
      <c r="O599" s="30"/>
      <c r="P599" s="30"/>
      <c r="Q599" s="30"/>
      <c r="R599" s="30"/>
    </row>
    <row r="600" ht="20.25" spans="1:18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30"/>
      <c r="L600" s="30"/>
      <c r="M600" s="30"/>
      <c r="N600" s="30"/>
      <c r="O600" s="30"/>
      <c r="P600" s="30"/>
      <c r="Q600" s="30"/>
      <c r="R600" s="30"/>
    </row>
    <row r="601" ht="20.25" spans="1:18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30"/>
      <c r="L601" s="30"/>
      <c r="M601" s="30"/>
      <c r="N601" s="30"/>
      <c r="O601" s="30"/>
      <c r="P601" s="30"/>
      <c r="Q601" s="30"/>
      <c r="R601" s="30"/>
    </row>
    <row r="602" ht="20.25" spans="1:18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30"/>
      <c r="L602" s="30"/>
      <c r="M602" s="30"/>
      <c r="N602" s="30"/>
      <c r="O602" s="30"/>
      <c r="P602" s="30"/>
      <c r="Q602" s="30"/>
      <c r="R602" s="30"/>
    </row>
    <row r="603" ht="20.25" spans="1:18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30"/>
      <c r="L603" s="30"/>
      <c r="M603" s="30"/>
      <c r="N603" s="30"/>
      <c r="O603" s="30"/>
      <c r="P603" s="30"/>
      <c r="Q603" s="30"/>
      <c r="R603" s="30"/>
    </row>
    <row r="604" ht="20.25" spans="1:18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30"/>
      <c r="L604" s="30"/>
      <c r="M604" s="30"/>
      <c r="N604" s="30"/>
      <c r="O604" s="30"/>
      <c r="P604" s="30"/>
      <c r="Q604" s="30"/>
      <c r="R604" s="30"/>
    </row>
    <row r="605" ht="20.25" spans="1:18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30"/>
      <c r="L605" s="30"/>
      <c r="M605" s="30"/>
      <c r="N605" s="30"/>
      <c r="O605" s="30"/>
      <c r="P605" s="30"/>
      <c r="Q605" s="30"/>
      <c r="R605" s="30"/>
    </row>
    <row r="606" ht="20.25" spans="1:18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30"/>
      <c r="L606" s="30"/>
      <c r="M606" s="30"/>
      <c r="N606" s="30"/>
      <c r="O606" s="30"/>
      <c r="P606" s="30"/>
      <c r="Q606" s="30"/>
      <c r="R606" s="30"/>
    </row>
    <row r="607" ht="20.25" spans="1:18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30"/>
      <c r="L607" s="30"/>
      <c r="M607" s="30"/>
      <c r="N607" s="30"/>
      <c r="O607" s="30"/>
      <c r="P607" s="30"/>
      <c r="Q607" s="30"/>
      <c r="R607" s="30"/>
    </row>
    <row r="608" ht="20.25" spans="1:18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30"/>
      <c r="L608" s="30"/>
      <c r="M608" s="30"/>
      <c r="N608" s="30"/>
      <c r="O608" s="30"/>
      <c r="P608" s="30"/>
      <c r="Q608" s="30"/>
      <c r="R608" s="30"/>
    </row>
    <row r="609" ht="20.25" spans="1:18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30"/>
      <c r="L609" s="30"/>
      <c r="M609" s="30"/>
      <c r="N609" s="30"/>
      <c r="O609" s="30"/>
      <c r="P609" s="30"/>
      <c r="Q609" s="30"/>
      <c r="R609" s="30"/>
    </row>
    <row r="610" ht="20.25" spans="1:18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30"/>
      <c r="L610" s="30"/>
      <c r="M610" s="30"/>
      <c r="N610" s="30"/>
      <c r="O610" s="30"/>
      <c r="P610" s="30"/>
      <c r="Q610" s="30"/>
      <c r="R610" s="30"/>
    </row>
    <row r="611" ht="20.25" spans="1:18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30"/>
      <c r="L611" s="30"/>
      <c r="M611" s="30"/>
      <c r="N611" s="30"/>
      <c r="O611" s="30"/>
      <c r="P611" s="30"/>
      <c r="Q611" s="30"/>
      <c r="R611" s="30"/>
    </row>
    <row r="612" ht="20.25" spans="1:18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30"/>
      <c r="L612" s="30"/>
      <c r="M612" s="30"/>
      <c r="N612" s="30"/>
      <c r="O612" s="30"/>
      <c r="P612" s="30"/>
      <c r="Q612" s="30"/>
      <c r="R612" s="30"/>
    </row>
    <row r="613" ht="20.25" spans="1:18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30"/>
      <c r="L613" s="30"/>
      <c r="M613" s="30"/>
      <c r="N613" s="30"/>
      <c r="O613" s="30"/>
      <c r="P613" s="30"/>
      <c r="Q613" s="30"/>
      <c r="R613" s="30"/>
    </row>
    <row r="614" ht="20.25" spans="1:18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30"/>
      <c r="L614" s="30"/>
      <c r="M614" s="30"/>
      <c r="N614" s="30"/>
      <c r="O614" s="30"/>
      <c r="P614" s="30"/>
      <c r="Q614" s="30"/>
      <c r="R614" s="30"/>
    </row>
    <row r="615" ht="20.25" spans="1:18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30"/>
      <c r="L615" s="30"/>
      <c r="M615" s="30"/>
      <c r="N615" s="30"/>
      <c r="O615" s="30"/>
      <c r="P615" s="30"/>
      <c r="Q615" s="30"/>
      <c r="R615" s="30"/>
    </row>
    <row r="616" ht="20.25" spans="1:18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30"/>
      <c r="L616" s="30"/>
      <c r="M616" s="30"/>
      <c r="N616" s="30"/>
      <c r="O616" s="30"/>
      <c r="P616" s="30"/>
      <c r="Q616" s="30"/>
      <c r="R616" s="30"/>
    </row>
    <row r="617" ht="20.25" spans="1:18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30"/>
      <c r="L617" s="30"/>
      <c r="M617" s="30"/>
      <c r="N617" s="30"/>
      <c r="O617" s="30"/>
      <c r="P617" s="30"/>
      <c r="Q617" s="30"/>
      <c r="R617" s="30"/>
    </row>
    <row r="618" ht="20.25" spans="1:18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30"/>
      <c r="L618" s="30"/>
      <c r="M618" s="30"/>
      <c r="N618" s="30"/>
      <c r="O618" s="30"/>
      <c r="P618" s="30"/>
      <c r="Q618" s="30"/>
      <c r="R618" s="30"/>
    </row>
    <row r="619" ht="20.25" spans="1:18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30"/>
      <c r="L619" s="30"/>
      <c r="M619" s="30"/>
      <c r="N619" s="30"/>
      <c r="O619" s="30"/>
      <c r="P619" s="30"/>
      <c r="Q619" s="30"/>
      <c r="R619" s="30"/>
    </row>
    <row r="620" ht="20.25" spans="1:18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30"/>
      <c r="L620" s="30"/>
      <c r="M620" s="30"/>
      <c r="N620" s="30"/>
      <c r="O620" s="30"/>
      <c r="P620" s="30"/>
      <c r="Q620" s="30"/>
      <c r="R620" s="30"/>
    </row>
    <row r="621" ht="20.25" spans="1:18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30"/>
      <c r="L621" s="30"/>
      <c r="M621" s="30"/>
      <c r="N621" s="30"/>
      <c r="O621" s="30"/>
      <c r="P621" s="30"/>
      <c r="Q621" s="30"/>
      <c r="R621" s="30"/>
    </row>
    <row r="622" ht="20.25" spans="1:18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30"/>
      <c r="L622" s="30"/>
      <c r="M622" s="30"/>
      <c r="N622" s="30"/>
      <c r="O622" s="30"/>
      <c r="P622" s="30"/>
      <c r="Q622" s="30"/>
      <c r="R622" s="30"/>
    </row>
    <row r="623" ht="20.25" spans="1:18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30"/>
      <c r="L623" s="30"/>
      <c r="M623" s="30"/>
      <c r="N623" s="30"/>
      <c r="O623" s="30"/>
      <c r="P623" s="30"/>
      <c r="Q623" s="30"/>
      <c r="R623" s="30"/>
    </row>
    <row r="624" ht="20.25" spans="1:18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30"/>
      <c r="L624" s="30"/>
      <c r="M624" s="30"/>
      <c r="N624" s="30"/>
      <c r="O624" s="30"/>
      <c r="P624" s="30"/>
      <c r="Q624" s="30"/>
      <c r="R624" s="30"/>
    </row>
    <row r="625" ht="20.25" spans="1:18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30"/>
      <c r="L625" s="30"/>
      <c r="M625" s="30"/>
      <c r="N625" s="30"/>
      <c r="O625" s="30"/>
      <c r="P625" s="30"/>
      <c r="Q625" s="30"/>
      <c r="R625" s="30"/>
    </row>
    <row r="626" ht="20.25" spans="1:18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30"/>
      <c r="L626" s="30"/>
      <c r="M626" s="30"/>
      <c r="N626" s="30"/>
      <c r="O626" s="30"/>
      <c r="P626" s="30"/>
      <c r="Q626" s="30"/>
      <c r="R626" s="30"/>
    </row>
    <row r="627" ht="20.25" spans="1:18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30"/>
      <c r="L627" s="30"/>
      <c r="M627" s="30"/>
      <c r="N627" s="30"/>
      <c r="O627" s="30"/>
      <c r="P627" s="30"/>
      <c r="Q627" s="30"/>
      <c r="R627" s="30"/>
    </row>
    <row r="628" ht="20.25" spans="1:18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30"/>
      <c r="L628" s="30"/>
      <c r="M628" s="30"/>
      <c r="N628" s="30"/>
      <c r="O628" s="30"/>
      <c r="P628" s="30"/>
      <c r="Q628" s="30"/>
      <c r="R628" s="30"/>
    </row>
    <row r="629" ht="20.25" spans="1:18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30"/>
      <c r="L629" s="30"/>
      <c r="M629" s="30"/>
      <c r="N629" s="30"/>
      <c r="O629" s="30"/>
      <c r="P629" s="30"/>
      <c r="Q629" s="30"/>
      <c r="R629" s="30"/>
    </row>
    <row r="630" ht="20.25" spans="1:18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30"/>
      <c r="L630" s="30"/>
      <c r="M630" s="30"/>
      <c r="N630" s="30"/>
      <c r="O630" s="30"/>
      <c r="P630" s="30"/>
      <c r="Q630" s="30"/>
      <c r="R630" s="30"/>
    </row>
    <row r="631" ht="20.25" spans="1:18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30"/>
      <c r="L631" s="30"/>
      <c r="M631" s="30"/>
      <c r="N631" s="30"/>
      <c r="O631" s="30"/>
      <c r="P631" s="30"/>
      <c r="Q631" s="30"/>
      <c r="R631" s="30"/>
    </row>
    <row r="632" ht="20.25" spans="1:18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30"/>
      <c r="L632" s="30"/>
      <c r="M632" s="30"/>
      <c r="N632" s="30"/>
      <c r="O632" s="30"/>
      <c r="P632" s="30"/>
      <c r="Q632" s="30"/>
      <c r="R632" s="30"/>
    </row>
    <row r="633" ht="20.25" spans="1:18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30"/>
      <c r="L633" s="30"/>
      <c r="M633" s="30"/>
      <c r="N633" s="30"/>
      <c r="O633" s="30"/>
      <c r="P633" s="30"/>
      <c r="Q633" s="30"/>
      <c r="R633" s="30"/>
    </row>
    <row r="634" ht="20.25" spans="1:18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30"/>
      <c r="L634" s="30"/>
      <c r="M634" s="30"/>
      <c r="N634" s="30"/>
      <c r="O634" s="30"/>
      <c r="P634" s="30"/>
      <c r="Q634" s="30"/>
      <c r="R634" s="30"/>
    </row>
    <row r="635" ht="20.25" spans="1:18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30"/>
      <c r="L635" s="30"/>
      <c r="M635" s="30"/>
      <c r="N635" s="30"/>
      <c r="O635" s="30"/>
      <c r="P635" s="30"/>
      <c r="Q635" s="30"/>
      <c r="R635" s="30"/>
    </row>
    <row r="636" ht="20.25" spans="1:18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30"/>
      <c r="L636" s="30"/>
      <c r="M636" s="30"/>
      <c r="N636" s="30"/>
      <c r="O636" s="30"/>
      <c r="P636" s="30"/>
      <c r="Q636" s="30"/>
      <c r="R636" s="30"/>
    </row>
    <row r="637" ht="20.25" spans="1:18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30"/>
      <c r="L637" s="30"/>
      <c r="M637" s="30"/>
      <c r="N637" s="30"/>
      <c r="O637" s="30"/>
      <c r="P637" s="30"/>
      <c r="Q637" s="30"/>
      <c r="R637" s="30"/>
    </row>
    <row r="638" ht="20.25" spans="1:18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30"/>
      <c r="L638" s="30"/>
      <c r="M638" s="30"/>
      <c r="N638" s="30"/>
      <c r="O638" s="30"/>
      <c r="P638" s="30"/>
      <c r="Q638" s="30"/>
      <c r="R638" s="30"/>
    </row>
    <row r="639" ht="20.25" spans="1:18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30"/>
      <c r="L639" s="30"/>
      <c r="M639" s="30"/>
      <c r="N639" s="30"/>
      <c r="O639" s="30"/>
      <c r="P639" s="30"/>
      <c r="Q639" s="30"/>
      <c r="R639" s="30"/>
    </row>
    <row r="640" ht="20.25" spans="1:18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30"/>
      <c r="L640" s="30"/>
      <c r="M640" s="30"/>
      <c r="N640" s="30"/>
      <c r="O640" s="30"/>
      <c r="P640" s="30"/>
      <c r="Q640" s="30"/>
      <c r="R640" s="30"/>
    </row>
    <row r="641" ht="20.25" spans="1:18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30"/>
      <c r="L641" s="30"/>
      <c r="M641" s="30"/>
      <c r="N641" s="30"/>
      <c r="O641" s="30"/>
      <c r="P641" s="30"/>
      <c r="Q641" s="30"/>
      <c r="R641" s="30"/>
    </row>
    <row r="642" ht="20.25" spans="1:18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30"/>
      <c r="L642" s="30"/>
      <c r="M642" s="30"/>
      <c r="N642" s="30"/>
      <c r="O642" s="30"/>
      <c r="P642" s="30"/>
      <c r="Q642" s="30"/>
      <c r="R642" s="30"/>
    </row>
    <row r="643" ht="20.25" spans="1:18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30"/>
      <c r="L643" s="30"/>
      <c r="M643" s="30"/>
      <c r="N643" s="30"/>
      <c r="O643" s="30"/>
      <c r="P643" s="30"/>
      <c r="Q643" s="30"/>
      <c r="R643" s="30"/>
    </row>
    <row r="644" ht="20.25" spans="1:18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30"/>
      <c r="L644" s="30"/>
      <c r="M644" s="30"/>
      <c r="N644" s="30"/>
      <c r="O644" s="30"/>
      <c r="P644" s="30"/>
      <c r="Q644" s="30"/>
      <c r="R644" s="30"/>
    </row>
    <row r="645" ht="20.25" spans="1:18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30"/>
      <c r="L645" s="30"/>
      <c r="M645" s="30"/>
      <c r="N645" s="30"/>
      <c r="O645" s="30"/>
      <c r="P645" s="30"/>
      <c r="Q645" s="30"/>
      <c r="R645" s="30"/>
    </row>
    <row r="646" ht="20.25" spans="1:18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30"/>
      <c r="L646" s="30"/>
      <c r="M646" s="30"/>
      <c r="N646" s="30"/>
      <c r="O646" s="30"/>
      <c r="P646" s="30"/>
      <c r="Q646" s="30"/>
      <c r="R646" s="30"/>
    </row>
    <row r="647" ht="20.25" spans="1:18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30"/>
      <c r="L647" s="30"/>
      <c r="M647" s="30"/>
      <c r="N647" s="30"/>
      <c r="O647" s="30"/>
      <c r="P647" s="30"/>
      <c r="Q647" s="30"/>
      <c r="R647" s="30"/>
    </row>
    <row r="648" ht="20.25" spans="1:18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30"/>
      <c r="L648" s="30"/>
      <c r="M648" s="30"/>
      <c r="N648" s="30"/>
      <c r="O648" s="30"/>
      <c r="P648" s="30"/>
      <c r="Q648" s="30"/>
      <c r="R648" s="30"/>
    </row>
    <row r="649" ht="20.25" spans="1:18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30"/>
      <c r="L649" s="30"/>
      <c r="M649" s="30"/>
      <c r="N649" s="30"/>
      <c r="O649" s="30"/>
      <c r="P649" s="30"/>
      <c r="Q649" s="30"/>
      <c r="R649" s="30"/>
    </row>
    <row r="650" ht="20.25" spans="1:18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30"/>
      <c r="L650" s="30"/>
      <c r="M650" s="30"/>
      <c r="N650" s="30"/>
      <c r="O650" s="30"/>
      <c r="P650" s="30"/>
      <c r="Q650" s="30"/>
      <c r="R650" s="30"/>
    </row>
    <row r="651" ht="20.25" spans="1:18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30"/>
      <c r="L651" s="30"/>
      <c r="M651" s="30"/>
      <c r="N651" s="30"/>
      <c r="O651" s="30"/>
      <c r="P651" s="30"/>
      <c r="Q651" s="30"/>
      <c r="R651" s="30"/>
    </row>
    <row r="652" ht="20.25" spans="1:18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30"/>
      <c r="L652" s="30"/>
      <c r="M652" s="30"/>
      <c r="N652" s="30"/>
      <c r="O652" s="30"/>
      <c r="P652" s="30"/>
      <c r="Q652" s="30"/>
      <c r="R652" s="30"/>
    </row>
    <row r="653" ht="20.25" spans="1:18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30"/>
      <c r="L653" s="30"/>
      <c r="M653" s="30"/>
      <c r="N653" s="30"/>
      <c r="O653" s="30"/>
      <c r="P653" s="30"/>
      <c r="Q653" s="30"/>
      <c r="R653" s="30"/>
    </row>
    <row r="654" ht="20.25" spans="1:18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30"/>
      <c r="L654" s="30"/>
      <c r="M654" s="30"/>
      <c r="N654" s="30"/>
      <c r="O654" s="30"/>
      <c r="P654" s="30"/>
      <c r="Q654" s="30"/>
      <c r="R654" s="30"/>
    </row>
    <row r="655" ht="20.25" spans="1:18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30"/>
      <c r="L655" s="30"/>
      <c r="M655" s="30"/>
      <c r="N655" s="30"/>
      <c r="O655" s="30"/>
      <c r="P655" s="30"/>
      <c r="Q655" s="30"/>
      <c r="R655" s="30"/>
    </row>
    <row r="656" ht="20.25" spans="1:18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30"/>
      <c r="L656" s="30"/>
      <c r="M656" s="30"/>
      <c r="N656" s="30"/>
      <c r="O656" s="30"/>
      <c r="P656" s="30"/>
      <c r="Q656" s="30"/>
      <c r="R656" s="30"/>
    </row>
    <row r="657" ht="20.25" spans="1:18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30"/>
      <c r="L657" s="30"/>
      <c r="M657" s="30"/>
      <c r="N657" s="30"/>
      <c r="O657" s="30"/>
      <c r="P657" s="30"/>
      <c r="Q657" s="30"/>
      <c r="R657" s="30"/>
    </row>
    <row r="658" ht="20.25" spans="1:18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30"/>
      <c r="L658" s="30"/>
      <c r="M658" s="30"/>
      <c r="N658" s="30"/>
      <c r="O658" s="30"/>
      <c r="P658" s="30"/>
      <c r="Q658" s="30"/>
      <c r="R658" s="30"/>
    </row>
    <row r="659" ht="20.25" spans="1:18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30"/>
      <c r="L659" s="30"/>
      <c r="M659" s="30"/>
      <c r="N659" s="30"/>
      <c r="O659" s="30"/>
      <c r="P659" s="30"/>
      <c r="Q659" s="30"/>
      <c r="R659" s="30"/>
    </row>
    <row r="660" ht="20.25" spans="1:18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30"/>
      <c r="L660" s="30"/>
      <c r="M660" s="30"/>
      <c r="N660" s="30"/>
      <c r="O660" s="30"/>
      <c r="P660" s="30"/>
      <c r="Q660" s="30"/>
      <c r="R660" s="30"/>
    </row>
    <row r="661" ht="20.25" spans="1:18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30"/>
      <c r="L661" s="30"/>
      <c r="M661" s="30"/>
      <c r="N661" s="30"/>
      <c r="O661" s="30"/>
      <c r="P661" s="30"/>
      <c r="Q661" s="30"/>
      <c r="R661" s="30"/>
    </row>
    <row r="662" ht="20.25" spans="1:18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30"/>
      <c r="L662" s="30"/>
      <c r="M662" s="30"/>
      <c r="N662" s="30"/>
      <c r="O662" s="30"/>
      <c r="P662" s="30"/>
      <c r="Q662" s="30"/>
      <c r="R662" s="30"/>
    </row>
    <row r="663" ht="20.25" spans="1:18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30"/>
      <c r="L663" s="30"/>
      <c r="M663" s="30"/>
      <c r="N663" s="30"/>
      <c r="O663" s="30"/>
      <c r="P663" s="30"/>
      <c r="Q663" s="30"/>
      <c r="R663" s="30"/>
    </row>
    <row r="664" ht="20.25" spans="1:18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30"/>
      <c r="L664" s="30"/>
      <c r="M664" s="30"/>
      <c r="N664" s="30"/>
      <c r="O664" s="30"/>
      <c r="P664" s="30"/>
      <c r="Q664" s="30"/>
      <c r="R664" s="30"/>
    </row>
    <row r="665" ht="20.25" spans="1:18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30"/>
      <c r="L665" s="30"/>
      <c r="M665" s="30"/>
      <c r="N665" s="30"/>
      <c r="O665" s="30"/>
      <c r="P665" s="30"/>
      <c r="Q665" s="30"/>
      <c r="R665" s="30"/>
    </row>
    <row r="666" ht="20.25" spans="1:18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30"/>
      <c r="L666" s="30"/>
      <c r="M666" s="30"/>
      <c r="N666" s="30"/>
      <c r="O666" s="30"/>
      <c r="P666" s="30"/>
      <c r="Q666" s="30"/>
      <c r="R666" s="30"/>
    </row>
    <row r="667" ht="20.25" spans="1:18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30"/>
      <c r="L667" s="30"/>
      <c r="M667" s="30"/>
      <c r="N667" s="30"/>
      <c r="O667" s="30"/>
      <c r="P667" s="30"/>
      <c r="Q667" s="30"/>
      <c r="R667" s="30"/>
    </row>
    <row r="668" ht="20.25" spans="1:18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30"/>
      <c r="L668" s="30"/>
      <c r="M668" s="30"/>
      <c r="N668" s="30"/>
      <c r="O668" s="30"/>
      <c r="P668" s="30"/>
      <c r="Q668" s="30"/>
      <c r="R668" s="30"/>
    </row>
    <row r="669" ht="20.25" spans="1:18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30"/>
      <c r="L669" s="30"/>
      <c r="M669" s="30"/>
      <c r="N669" s="30"/>
      <c r="O669" s="30"/>
      <c r="P669" s="30"/>
      <c r="Q669" s="30"/>
      <c r="R669" s="30"/>
    </row>
    <row r="670" ht="20.25" spans="1:18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30"/>
      <c r="L670" s="30"/>
      <c r="M670" s="30"/>
      <c r="N670" s="30"/>
      <c r="O670" s="30"/>
      <c r="P670" s="30"/>
      <c r="Q670" s="30"/>
      <c r="R670" s="30"/>
    </row>
    <row r="671" ht="20.25" spans="1:18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30"/>
      <c r="L671" s="30"/>
      <c r="M671" s="30"/>
      <c r="N671" s="30"/>
      <c r="O671" s="30"/>
      <c r="P671" s="30"/>
      <c r="Q671" s="30"/>
      <c r="R671" s="30"/>
    </row>
    <row r="672" ht="20.25" spans="1:18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30"/>
      <c r="L672" s="30"/>
      <c r="M672" s="30"/>
      <c r="N672" s="30"/>
      <c r="O672" s="30"/>
      <c r="P672" s="30"/>
      <c r="Q672" s="30"/>
      <c r="R672" s="30"/>
    </row>
    <row r="673" ht="20.25" spans="1:18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30"/>
      <c r="L673" s="30"/>
      <c r="M673" s="30"/>
      <c r="N673" s="30"/>
      <c r="O673" s="30"/>
      <c r="P673" s="30"/>
      <c r="Q673" s="30"/>
      <c r="R673" s="30"/>
    </row>
    <row r="674" ht="20.25" spans="1:18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30"/>
      <c r="L674" s="30"/>
      <c r="M674" s="30"/>
      <c r="N674" s="30"/>
      <c r="O674" s="30"/>
      <c r="P674" s="30"/>
      <c r="Q674" s="30"/>
      <c r="R674" s="30"/>
    </row>
    <row r="675" ht="20.25" spans="1:18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30"/>
      <c r="L675" s="30"/>
      <c r="M675" s="30"/>
      <c r="N675" s="30"/>
      <c r="O675" s="30"/>
      <c r="P675" s="30"/>
      <c r="Q675" s="30"/>
      <c r="R675" s="30"/>
    </row>
    <row r="676" ht="20.25" spans="1:18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30"/>
      <c r="L676" s="30"/>
      <c r="M676" s="30"/>
      <c r="N676" s="30"/>
      <c r="O676" s="30"/>
      <c r="P676" s="30"/>
      <c r="Q676" s="30"/>
      <c r="R676" s="30"/>
    </row>
    <row r="677" ht="20.25" spans="1:18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30"/>
      <c r="L677" s="30"/>
      <c r="M677" s="30"/>
      <c r="N677" s="30"/>
      <c r="O677" s="30"/>
      <c r="P677" s="30"/>
      <c r="Q677" s="30"/>
      <c r="R677" s="30"/>
    </row>
    <row r="678" ht="20.25" spans="1:18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30"/>
      <c r="L678" s="30"/>
      <c r="M678" s="30"/>
      <c r="N678" s="30"/>
      <c r="O678" s="30"/>
      <c r="P678" s="30"/>
      <c r="Q678" s="30"/>
      <c r="R678" s="30"/>
    </row>
    <row r="679" ht="20.25" spans="1:18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30"/>
      <c r="L679" s="30"/>
      <c r="M679" s="30"/>
      <c r="N679" s="30"/>
      <c r="O679" s="30"/>
      <c r="P679" s="30"/>
      <c r="Q679" s="30"/>
      <c r="R679" s="30"/>
    </row>
    <row r="680" ht="20.25" spans="1:18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30"/>
      <c r="L680" s="30"/>
      <c r="M680" s="30"/>
      <c r="N680" s="30"/>
      <c r="O680" s="30"/>
      <c r="P680" s="30"/>
      <c r="Q680" s="30"/>
      <c r="R680" s="30"/>
    </row>
    <row r="681" ht="20.25" spans="1:18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30"/>
      <c r="L681" s="30"/>
      <c r="M681" s="30"/>
      <c r="N681" s="30"/>
      <c r="O681" s="30"/>
      <c r="P681" s="30"/>
      <c r="Q681" s="30"/>
      <c r="R681" s="30"/>
    </row>
    <row r="682" ht="20.25" spans="1:18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30"/>
      <c r="L682" s="30"/>
      <c r="M682" s="30"/>
      <c r="N682" s="30"/>
      <c r="O682" s="30"/>
      <c r="P682" s="30"/>
      <c r="Q682" s="30"/>
      <c r="R682" s="30"/>
    </row>
    <row r="683" ht="20.25" spans="1:18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30"/>
      <c r="L683" s="30"/>
      <c r="M683" s="30"/>
      <c r="N683" s="30"/>
      <c r="O683" s="30"/>
      <c r="P683" s="30"/>
      <c r="Q683" s="30"/>
      <c r="R683" s="30"/>
    </row>
    <row r="684" ht="20.25" spans="1:18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30"/>
      <c r="L684" s="30"/>
      <c r="M684" s="30"/>
      <c r="N684" s="30"/>
      <c r="O684" s="30"/>
      <c r="P684" s="30"/>
      <c r="Q684" s="30"/>
      <c r="R684" s="30"/>
    </row>
    <row r="685" ht="20.25" spans="1:18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30"/>
      <c r="L685" s="30"/>
      <c r="M685" s="30"/>
      <c r="N685" s="30"/>
      <c r="O685" s="30"/>
      <c r="P685" s="30"/>
      <c r="Q685" s="30"/>
      <c r="R685" s="30"/>
    </row>
    <row r="686" ht="20.25" spans="1:18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30"/>
      <c r="L686" s="30"/>
      <c r="M686" s="30"/>
      <c r="N686" s="30"/>
      <c r="O686" s="30"/>
      <c r="P686" s="30"/>
      <c r="Q686" s="30"/>
      <c r="R686" s="30"/>
    </row>
    <row r="687" ht="20.25" spans="1:18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30"/>
      <c r="L687" s="30"/>
      <c r="M687" s="30"/>
      <c r="N687" s="30"/>
      <c r="O687" s="30"/>
      <c r="P687" s="30"/>
      <c r="Q687" s="30"/>
      <c r="R687" s="30"/>
    </row>
    <row r="688" ht="20.25" spans="1:18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30"/>
      <c r="L688" s="30"/>
      <c r="M688" s="30"/>
      <c r="N688" s="30"/>
      <c r="O688" s="30"/>
      <c r="P688" s="30"/>
      <c r="Q688" s="30"/>
      <c r="R688" s="30"/>
    </row>
    <row r="689" ht="20.25" spans="1:18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30"/>
      <c r="L689" s="30"/>
      <c r="M689" s="30"/>
      <c r="N689" s="30"/>
      <c r="O689" s="30"/>
      <c r="P689" s="30"/>
      <c r="Q689" s="30"/>
      <c r="R689" s="30"/>
    </row>
    <row r="690" ht="20.25" spans="1:18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30"/>
      <c r="L690" s="30"/>
      <c r="M690" s="30"/>
      <c r="N690" s="30"/>
      <c r="O690" s="30"/>
      <c r="P690" s="30"/>
      <c r="Q690" s="30"/>
      <c r="R690" s="30"/>
    </row>
    <row r="691" ht="20.25" spans="1:18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30"/>
      <c r="L691" s="30"/>
      <c r="M691" s="30"/>
      <c r="N691" s="30"/>
      <c r="O691" s="30"/>
      <c r="P691" s="30"/>
      <c r="Q691" s="30"/>
      <c r="R691" s="30"/>
    </row>
    <row r="692" ht="20.25" spans="1:18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30"/>
      <c r="L692" s="30"/>
      <c r="M692" s="30"/>
      <c r="N692" s="30"/>
      <c r="O692" s="30"/>
      <c r="P692" s="30"/>
      <c r="Q692" s="30"/>
      <c r="R692" s="30"/>
    </row>
    <row r="693" ht="20.25" spans="1:18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30"/>
      <c r="L693" s="30"/>
      <c r="M693" s="30"/>
      <c r="N693" s="30"/>
      <c r="O693" s="30"/>
      <c r="P693" s="30"/>
      <c r="Q693" s="30"/>
      <c r="R693" s="30"/>
    </row>
    <row r="694" ht="20.25" spans="1:18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30"/>
      <c r="L694" s="30"/>
      <c r="M694" s="30"/>
      <c r="N694" s="30"/>
      <c r="O694" s="30"/>
      <c r="P694" s="30"/>
      <c r="Q694" s="30"/>
      <c r="R694" s="30"/>
    </row>
    <row r="695" ht="20.25" spans="1:18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30"/>
      <c r="L695" s="30"/>
      <c r="M695" s="30"/>
      <c r="N695" s="30"/>
      <c r="O695" s="30"/>
      <c r="P695" s="30"/>
      <c r="Q695" s="30"/>
      <c r="R695" s="30"/>
    </row>
    <row r="696" ht="20.25" spans="1:18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30"/>
      <c r="L696" s="30"/>
      <c r="M696" s="30"/>
      <c r="N696" s="30"/>
      <c r="O696" s="30"/>
      <c r="P696" s="30"/>
      <c r="Q696" s="30"/>
      <c r="R696" s="30"/>
    </row>
    <row r="697" ht="20.25" spans="1:18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30"/>
      <c r="L697" s="30"/>
      <c r="M697" s="30"/>
      <c r="N697" s="30"/>
      <c r="O697" s="30"/>
      <c r="P697" s="30"/>
      <c r="Q697" s="30"/>
      <c r="R697" s="30"/>
    </row>
    <row r="698" ht="20.25" spans="1:18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30"/>
      <c r="L698" s="30"/>
      <c r="M698" s="30"/>
      <c r="N698" s="30"/>
      <c r="O698" s="30"/>
      <c r="P698" s="30"/>
      <c r="Q698" s="30"/>
      <c r="R698" s="30"/>
    </row>
    <row r="699" ht="20.25" spans="1:18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30"/>
      <c r="L699" s="30"/>
      <c r="M699" s="30"/>
      <c r="N699" s="30"/>
      <c r="O699" s="30"/>
      <c r="P699" s="30"/>
      <c r="Q699" s="30"/>
      <c r="R699" s="30"/>
    </row>
    <row r="700" ht="20.25" spans="1:18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30"/>
      <c r="L700" s="30"/>
      <c r="M700" s="30"/>
      <c r="N700" s="30"/>
      <c r="O700" s="30"/>
      <c r="P700" s="30"/>
      <c r="Q700" s="30"/>
      <c r="R700" s="30"/>
    </row>
    <row r="701" ht="20.25" spans="1:18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30"/>
      <c r="L701" s="30"/>
      <c r="M701" s="30"/>
      <c r="N701" s="30"/>
      <c r="O701" s="30"/>
      <c r="P701" s="30"/>
      <c r="Q701" s="30"/>
      <c r="R701" s="30"/>
    </row>
    <row r="702" ht="20.25" spans="1:18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30"/>
      <c r="L702" s="30"/>
      <c r="M702" s="30"/>
      <c r="N702" s="30"/>
      <c r="O702" s="30"/>
      <c r="P702" s="30"/>
      <c r="Q702" s="30"/>
      <c r="R702" s="30"/>
    </row>
    <row r="703" ht="20.25" spans="1:18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30"/>
      <c r="L703" s="30"/>
      <c r="M703" s="30"/>
      <c r="N703" s="30"/>
      <c r="O703" s="30"/>
      <c r="P703" s="30"/>
      <c r="Q703" s="30"/>
      <c r="R703" s="30"/>
    </row>
    <row r="704" ht="20.25" spans="1:18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30"/>
      <c r="L704" s="30"/>
      <c r="M704" s="30"/>
      <c r="N704" s="30"/>
      <c r="O704" s="30"/>
      <c r="P704" s="30"/>
      <c r="Q704" s="30"/>
      <c r="R704" s="30"/>
    </row>
    <row r="705" ht="20.25" spans="1:18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30"/>
      <c r="L705" s="30"/>
      <c r="M705" s="30"/>
      <c r="N705" s="30"/>
      <c r="O705" s="30"/>
      <c r="P705" s="30"/>
      <c r="Q705" s="30"/>
      <c r="R705" s="30"/>
    </row>
    <row r="706" ht="20.25" spans="1:18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30"/>
      <c r="L706" s="30"/>
      <c r="M706" s="30"/>
      <c r="N706" s="30"/>
      <c r="O706" s="30"/>
      <c r="P706" s="30"/>
      <c r="Q706" s="30"/>
      <c r="R706" s="30"/>
    </row>
    <row r="707" ht="20.25" spans="1:18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30"/>
      <c r="L707" s="30"/>
      <c r="M707" s="30"/>
      <c r="N707" s="30"/>
      <c r="O707" s="30"/>
      <c r="P707" s="30"/>
      <c r="Q707" s="30"/>
      <c r="R707" s="30"/>
    </row>
    <row r="708" ht="20.25" spans="1:18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30"/>
      <c r="L708" s="30"/>
      <c r="M708" s="30"/>
      <c r="N708" s="30"/>
      <c r="O708" s="30"/>
      <c r="P708" s="30"/>
      <c r="Q708" s="30"/>
      <c r="R708" s="30"/>
    </row>
    <row r="709" ht="20.25" spans="1:18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30"/>
      <c r="L709" s="30"/>
      <c r="M709" s="30"/>
      <c r="N709" s="30"/>
      <c r="O709" s="30"/>
      <c r="P709" s="30"/>
      <c r="Q709" s="30"/>
      <c r="R709" s="30"/>
    </row>
    <row r="710" ht="20.25" spans="1:18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30"/>
      <c r="L710" s="30"/>
      <c r="M710" s="30"/>
      <c r="N710" s="30"/>
      <c r="O710" s="30"/>
      <c r="P710" s="30"/>
      <c r="Q710" s="30"/>
      <c r="R710" s="30"/>
    </row>
    <row r="711" ht="20.25" spans="1:18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30"/>
      <c r="L711" s="30"/>
      <c r="M711" s="30"/>
      <c r="N711" s="30"/>
      <c r="O711" s="30"/>
      <c r="P711" s="30"/>
      <c r="Q711" s="30"/>
      <c r="R711" s="30"/>
    </row>
    <row r="712" ht="20.25" spans="1:18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30"/>
      <c r="L712" s="30"/>
      <c r="M712" s="30"/>
      <c r="N712" s="30"/>
      <c r="O712" s="30"/>
      <c r="P712" s="30"/>
      <c r="Q712" s="30"/>
      <c r="R712" s="30"/>
    </row>
    <row r="713" ht="20.25" spans="1:18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30"/>
      <c r="L713" s="30"/>
      <c r="M713" s="30"/>
      <c r="N713" s="30"/>
      <c r="O713" s="30"/>
      <c r="P713" s="30"/>
      <c r="Q713" s="30"/>
      <c r="R713" s="30"/>
    </row>
    <row r="714" ht="20.25" spans="1:18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30"/>
      <c r="L714" s="30"/>
      <c r="M714" s="30"/>
      <c r="N714" s="30"/>
      <c r="O714" s="30"/>
      <c r="P714" s="30"/>
      <c r="Q714" s="30"/>
      <c r="R714" s="30"/>
    </row>
    <row r="715" ht="20.25" spans="1:18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30"/>
      <c r="L715" s="30"/>
      <c r="M715" s="30"/>
      <c r="N715" s="30"/>
      <c r="O715" s="30"/>
      <c r="P715" s="30"/>
      <c r="Q715" s="30"/>
      <c r="R715" s="30"/>
    </row>
    <row r="716" ht="20.25" spans="1:18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30"/>
      <c r="L716" s="30"/>
      <c r="M716" s="30"/>
      <c r="N716" s="30"/>
      <c r="O716" s="30"/>
      <c r="P716" s="30"/>
      <c r="Q716" s="30"/>
      <c r="R716" s="30"/>
    </row>
    <row r="717" ht="20.25" spans="1:18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30"/>
      <c r="L717" s="30"/>
      <c r="M717" s="30"/>
      <c r="N717" s="30"/>
      <c r="O717" s="30"/>
      <c r="P717" s="30"/>
      <c r="Q717" s="30"/>
      <c r="R717" s="30"/>
    </row>
    <row r="718" ht="20.25" spans="1:18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30"/>
      <c r="L718" s="30"/>
      <c r="M718" s="30"/>
      <c r="N718" s="30"/>
      <c r="O718" s="30"/>
      <c r="P718" s="30"/>
      <c r="Q718" s="30"/>
      <c r="R718" s="30"/>
    </row>
    <row r="719" ht="20.25" spans="1:18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30"/>
      <c r="L719" s="30"/>
      <c r="M719" s="30"/>
      <c r="N719" s="30"/>
      <c r="O719" s="30"/>
      <c r="P719" s="30"/>
      <c r="Q719" s="30"/>
      <c r="R719" s="30"/>
    </row>
    <row r="720" ht="20.25" spans="1:18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30"/>
      <c r="L720" s="30"/>
      <c r="M720" s="30"/>
      <c r="N720" s="30"/>
      <c r="O720" s="30"/>
      <c r="P720" s="30"/>
      <c r="Q720" s="30"/>
      <c r="R720" s="30"/>
    </row>
    <row r="721" ht="20.25" spans="1:18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30"/>
      <c r="L721" s="30"/>
      <c r="M721" s="30"/>
      <c r="N721" s="30"/>
      <c r="O721" s="30"/>
      <c r="P721" s="30"/>
      <c r="Q721" s="30"/>
      <c r="R721" s="30"/>
    </row>
    <row r="722" ht="20.25" spans="1:18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30"/>
      <c r="L722" s="30"/>
      <c r="M722" s="30"/>
      <c r="N722" s="30"/>
      <c r="O722" s="30"/>
      <c r="P722" s="30"/>
      <c r="Q722" s="30"/>
      <c r="R722" s="30"/>
    </row>
    <row r="723" ht="20.25" spans="1:18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30"/>
      <c r="L723" s="30"/>
      <c r="M723" s="30"/>
      <c r="N723" s="30"/>
      <c r="O723" s="30"/>
      <c r="P723" s="30"/>
      <c r="Q723" s="30"/>
      <c r="R723" s="30"/>
    </row>
    <row r="724" ht="20.25" spans="1:18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30"/>
      <c r="L724" s="30"/>
      <c r="M724" s="30"/>
      <c r="N724" s="30"/>
      <c r="O724" s="30"/>
      <c r="P724" s="30"/>
      <c r="Q724" s="30"/>
      <c r="R724" s="30"/>
    </row>
    <row r="725" ht="20.25" spans="1:18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30"/>
      <c r="L725" s="30"/>
      <c r="M725" s="30"/>
      <c r="N725" s="30"/>
      <c r="O725" s="30"/>
      <c r="P725" s="30"/>
      <c r="Q725" s="30"/>
      <c r="R725" s="30"/>
    </row>
    <row r="726" ht="20.25" spans="1:18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30"/>
      <c r="L726" s="30"/>
      <c r="M726" s="30"/>
      <c r="N726" s="30"/>
      <c r="O726" s="30"/>
      <c r="P726" s="30"/>
      <c r="Q726" s="30"/>
      <c r="R726" s="30"/>
    </row>
    <row r="727" ht="20.25" spans="1:18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30"/>
      <c r="L727" s="30"/>
      <c r="M727" s="30"/>
      <c r="N727" s="30"/>
      <c r="O727" s="30"/>
      <c r="P727" s="30"/>
      <c r="Q727" s="30"/>
      <c r="R727" s="30"/>
    </row>
    <row r="728" ht="20.25" spans="1:18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30"/>
      <c r="L728" s="30"/>
      <c r="M728" s="30"/>
      <c r="N728" s="30"/>
      <c r="O728" s="30"/>
      <c r="P728" s="30"/>
      <c r="Q728" s="30"/>
      <c r="R728" s="30"/>
    </row>
    <row r="729" ht="20.25" spans="1:18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30"/>
      <c r="L729" s="30"/>
      <c r="M729" s="30"/>
      <c r="N729" s="30"/>
      <c r="O729" s="30"/>
      <c r="P729" s="30"/>
      <c r="Q729" s="30"/>
      <c r="R729" s="30"/>
    </row>
    <row r="730" ht="20.25" spans="1:18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30"/>
      <c r="L730" s="30"/>
      <c r="M730" s="30"/>
      <c r="N730" s="30"/>
      <c r="O730" s="30"/>
      <c r="P730" s="30"/>
      <c r="Q730" s="30"/>
      <c r="R730" s="30"/>
    </row>
    <row r="731" ht="20.25" spans="1:18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30"/>
      <c r="L731" s="30"/>
      <c r="M731" s="30"/>
      <c r="N731" s="30"/>
      <c r="O731" s="30"/>
      <c r="P731" s="30"/>
      <c r="Q731" s="30"/>
      <c r="R731" s="30"/>
    </row>
    <row r="732" ht="20.25" spans="1:18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30"/>
      <c r="L732" s="30"/>
      <c r="M732" s="30"/>
      <c r="N732" s="30"/>
      <c r="O732" s="30"/>
      <c r="P732" s="30"/>
      <c r="Q732" s="30"/>
      <c r="R732" s="30"/>
    </row>
    <row r="733" ht="20.25" spans="1:18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30"/>
      <c r="L733" s="30"/>
      <c r="M733" s="30"/>
      <c r="N733" s="30"/>
      <c r="O733" s="30"/>
      <c r="P733" s="30"/>
      <c r="Q733" s="30"/>
      <c r="R733" s="30"/>
    </row>
    <row r="734" ht="20.25" spans="1:18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30"/>
      <c r="L734" s="30"/>
      <c r="M734" s="30"/>
      <c r="N734" s="30"/>
      <c r="O734" s="30"/>
      <c r="P734" s="30"/>
      <c r="Q734" s="30"/>
      <c r="R734" s="30"/>
    </row>
    <row r="735" ht="20.25" spans="1:18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30"/>
      <c r="L735" s="30"/>
      <c r="M735" s="30"/>
      <c r="N735" s="30"/>
      <c r="O735" s="30"/>
      <c r="P735" s="30"/>
      <c r="Q735" s="30"/>
      <c r="R735" s="30"/>
    </row>
    <row r="736" ht="20.25" spans="1:18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30"/>
      <c r="L736" s="30"/>
      <c r="M736" s="30"/>
      <c r="N736" s="30"/>
      <c r="O736" s="30"/>
      <c r="P736" s="30"/>
      <c r="Q736" s="30"/>
      <c r="R736" s="30"/>
    </row>
    <row r="737" ht="20.25" spans="1:18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30"/>
      <c r="L737" s="30"/>
      <c r="M737" s="30"/>
      <c r="N737" s="30"/>
      <c r="O737" s="30"/>
      <c r="P737" s="30"/>
      <c r="Q737" s="30"/>
      <c r="R737" s="30"/>
    </row>
    <row r="738" ht="20.25" spans="1:18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30"/>
      <c r="L738" s="30"/>
      <c r="M738" s="30"/>
      <c r="N738" s="30"/>
      <c r="O738" s="30"/>
      <c r="P738" s="30"/>
      <c r="Q738" s="30"/>
      <c r="R738" s="30"/>
    </row>
    <row r="739" ht="20.25" spans="1:18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30"/>
      <c r="L739" s="30"/>
      <c r="M739" s="30"/>
      <c r="N739" s="30"/>
      <c r="O739" s="30"/>
      <c r="P739" s="30"/>
      <c r="Q739" s="30"/>
      <c r="R739" s="30"/>
    </row>
    <row r="740" ht="20.25" spans="1:18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30"/>
      <c r="L740" s="30"/>
      <c r="M740" s="30"/>
      <c r="N740" s="30"/>
      <c r="O740" s="30"/>
      <c r="P740" s="30"/>
      <c r="Q740" s="30"/>
      <c r="R740" s="30"/>
    </row>
    <row r="741" ht="20.25" spans="1:18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30"/>
      <c r="L741" s="30"/>
      <c r="M741" s="30"/>
      <c r="N741" s="30"/>
      <c r="O741" s="30"/>
      <c r="P741" s="30"/>
      <c r="Q741" s="30"/>
      <c r="R741" s="30"/>
    </row>
    <row r="742" ht="20.25" spans="1:18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30"/>
      <c r="L742" s="30"/>
      <c r="M742" s="30"/>
      <c r="N742" s="30"/>
      <c r="O742" s="30"/>
      <c r="P742" s="30"/>
      <c r="Q742" s="30"/>
      <c r="R742" s="30"/>
    </row>
    <row r="743" ht="20.25" spans="1:18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30"/>
      <c r="L743" s="30"/>
      <c r="M743" s="30"/>
      <c r="N743" s="30"/>
      <c r="O743" s="30"/>
      <c r="P743" s="30"/>
      <c r="Q743" s="30"/>
      <c r="R743" s="30"/>
    </row>
    <row r="744" ht="20.25" spans="1:18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30"/>
      <c r="L744" s="30"/>
      <c r="M744" s="30"/>
      <c r="N744" s="30"/>
      <c r="O744" s="30"/>
      <c r="P744" s="30"/>
      <c r="Q744" s="30"/>
      <c r="R744" s="30"/>
    </row>
    <row r="745" ht="20.25" spans="1:18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30"/>
      <c r="L745" s="30"/>
      <c r="M745" s="30"/>
      <c r="N745" s="30"/>
      <c r="O745" s="30"/>
      <c r="P745" s="30"/>
      <c r="Q745" s="30"/>
      <c r="R745" s="30"/>
    </row>
    <row r="746" ht="20.25" spans="1:18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30"/>
      <c r="L746" s="30"/>
      <c r="M746" s="30"/>
      <c r="N746" s="30"/>
      <c r="O746" s="30"/>
      <c r="P746" s="30"/>
      <c r="Q746" s="30"/>
      <c r="R746" s="30"/>
    </row>
    <row r="747" ht="20.25" spans="1:18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30"/>
      <c r="L747" s="30"/>
      <c r="M747" s="30"/>
      <c r="N747" s="30"/>
      <c r="O747" s="30"/>
      <c r="P747" s="30"/>
      <c r="Q747" s="30"/>
      <c r="R747" s="30"/>
    </row>
    <row r="748" ht="20.25" spans="1:18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30"/>
      <c r="L748" s="30"/>
      <c r="M748" s="30"/>
      <c r="N748" s="30"/>
      <c r="O748" s="30"/>
      <c r="P748" s="30"/>
      <c r="Q748" s="30"/>
      <c r="R748" s="30"/>
    </row>
    <row r="749" ht="20.25" spans="1:18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30"/>
      <c r="L749" s="30"/>
      <c r="M749" s="30"/>
      <c r="N749" s="30"/>
      <c r="O749" s="30"/>
      <c r="P749" s="30"/>
      <c r="Q749" s="30"/>
      <c r="R749" s="30"/>
    </row>
    <row r="750" ht="20.25" spans="1:18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30"/>
      <c r="L750" s="30"/>
      <c r="M750" s="30"/>
      <c r="N750" s="30"/>
      <c r="O750" s="30"/>
      <c r="P750" s="30"/>
      <c r="Q750" s="30"/>
      <c r="R750" s="30"/>
    </row>
    <row r="751" ht="20.25" spans="1:18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30"/>
      <c r="L751" s="30"/>
      <c r="M751" s="30"/>
      <c r="N751" s="30"/>
      <c r="O751" s="30"/>
      <c r="P751" s="30"/>
      <c r="Q751" s="30"/>
      <c r="R751" s="30"/>
    </row>
    <row r="752" ht="20.25" spans="1:18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30"/>
      <c r="L752" s="30"/>
      <c r="M752" s="30"/>
      <c r="N752" s="30"/>
      <c r="O752" s="30"/>
      <c r="P752" s="30"/>
      <c r="Q752" s="30"/>
      <c r="R752" s="30"/>
    </row>
    <row r="753" ht="20.25" spans="1:18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30"/>
      <c r="L753" s="30"/>
      <c r="M753" s="30"/>
      <c r="N753" s="30"/>
      <c r="O753" s="30"/>
      <c r="P753" s="30"/>
      <c r="Q753" s="30"/>
      <c r="R753" s="30"/>
    </row>
    <row r="754" ht="20.25" spans="1:18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30"/>
      <c r="L754" s="30"/>
      <c r="M754" s="30"/>
      <c r="N754" s="30"/>
      <c r="O754" s="30"/>
      <c r="P754" s="30"/>
      <c r="Q754" s="30"/>
      <c r="R754" s="30"/>
    </row>
    <row r="755" ht="20.25" spans="1:18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30"/>
      <c r="L755" s="30"/>
      <c r="M755" s="30"/>
      <c r="N755" s="30"/>
      <c r="O755" s="30"/>
      <c r="P755" s="30"/>
      <c r="Q755" s="30"/>
      <c r="R755" s="30"/>
    </row>
    <row r="756" ht="20.25" spans="1:18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30"/>
      <c r="L756" s="30"/>
      <c r="M756" s="30"/>
      <c r="N756" s="30"/>
      <c r="O756" s="30"/>
      <c r="P756" s="30"/>
      <c r="Q756" s="30"/>
      <c r="R756" s="30"/>
    </row>
    <row r="757" ht="20.25" spans="1:18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30"/>
      <c r="L757" s="30"/>
      <c r="M757" s="30"/>
      <c r="N757" s="30"/>
      <c r="O757" s="30"/>
      <c r="P757" s="30"/>
      <c r="Q757" s="30"/>
      <c r="R757" s="30"/>
    </row>
    <row r="758" ht="20.25" spans="1:18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30"/>
      <c r="L758" s="30"/>
      <c r="M758" s="30"/>
      <c r="N758" s="30"/>
      <c r="O758" s="30"/>
      <c r="P758" s="30"/>
      <c r="Q758" s="30"/>
      <c r="R758" s="30"/>
    </row>
    <row r="759" ht="20.25" spans="1:18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30"/>
      <c r="L759" s="30"/>
      <c r="M759" s="30"/>
      <c r="N759" s="30"/>
      <c r="O759" s="30"/>
      <c r="P759" s="30"/>
      <c r="Q759" s="30"/>
      <c r="R759" s="30"/>
    </row>
    <row r="760" ht="20.25" spans="1:18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30"/>
      <c r="L760" s="30"/>
      <c r="M760" s="30"/>
      <c r="N760" s="30"/>
      <c r="O760" s="30"/>
      <c r="P760" s="30"/>
      <c r="Q760" s="30"/>
      <c r="R760" s="30"/>
    </row>
    <row r="761" ht="20.25" spans="1:18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30"/>
      <c r="L761" s="30"/>
      <c r="M761" s="30"/>
      <c r="N761" s="30"/>
      <c r="O761" s="30"/>
      <c r="P761" s="30"/>
      <c r="Q761" s="30"/>
      <c r="R761" s="30"/>
    </row>
    <row r="762" ht="20.25" spans="1:18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30"/>
      <c r="L762" s="30"/>
      <c r="M762" s="30"/>
      <c r="N762" s="30"/>
      <c r="O762" s="30"/>
      <c r="P762" s="30"/>
      <c r="Q762" s="30"/>
      <c r="R762" s="30"/>
    </row>
    <row r="763" ht="20.25" spans="1:18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30"/>
      <c r="L763" s="30"/>
      <c r="M763" s="30"/>
      <c r="N763" s="30"/>
      <c r="O763" s="30"/>
      <c r="P763" s="30"/>
      <c r="Q763" s="30"/>
      <c r="R763" s="30"/>
    </row>
    <row r="764" ht="20.25" spans="1:18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30"/>
      <c r="L764" s="30"/>
      <c r="M764" s="30"/>
      <c r="N764" s="30"/>
      <c r="O764" s="30"/>
      <c r="P764" s="30"/>
      <c r="Q764" s="30"/>
      <c r="R764" s="30"/>
    </row>
    <row r="765" ht="20.25" spans="1:18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30"/>
      <c r="L765" s="30"/>
      <c r="M765" s="30"/>
      <c r="N765" s="30"/>
      <c r="O765" s="30"/>
      <c r="P765" s="30"/>
      <c r="Q765" s="30"/>
      <c r="R765" s="30"/>
    </row>
    <row r="766" ht="20.25" spans="1:18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30"/>
      <c r="L766" s="30"/>
      <c r="M766" s="30"/>
      <c r="N766" s="30"/>
      <c r="O766" s="30"/>
      <c r="P766" s="30"/>
      <c r="Q766" s="30"/>
      <c r="R766" s="30"/>
    </row>
    <row r="767" ht="20.25" spans="1:18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30"/>
      <c r="L767" s="30"/>
      <c r="M767" s="30"/>
      <c r="N767" s="30"/>
      <c r="O767" s="30"/>
      <c r="P767" s="30"/>
      <c r="Q767" s="30"/>
      <c r="R767" s="30"/>
    </row>
    <row r="768" ht="20.25" spans="1:18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30"/>
      <c r="L768" s="30"/>
      <c r="M768" s="30"/>
      <c r="N768" s="30"/>
      <c r="O768" s="30"/>
      <c r="P768" s="30"/>
      <c r="Q768" s="30"/>
      <c r="R768" s="30"/>
    </row>
    <row r="769" ht="20.25" spans="1:18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30"/>
      <c r="L769" s="30"/>
      <c r="M769" s="30"/>
      <c r="N769" s="30"/>
      <c r="O769" s="30"/>
      <c r="P769" s="30"/>
      <c r="Q769" s="30"/>
      <c r="R769" s="30"/>
    </row>
    <row r="770" ht="20.25" spans="1:18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30"/>
      <c r="L770" s="30"/>
      <c r="M770" s="30"/>
      <c r="N770" s="30"/>
      <c r="O770" s="30"/>
      <c r="P770" s="30"/>
      <c r="Q770" s="30"/>
      <c r="R770" s="30"/>
    </row>
    <row r="771" ht="20.25" spans="1:18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30"/>
      <c r="L771" s="30"/>
      <c r="M771" s="30"/>
      <c r="N771" s="30"/>
      <c r="O771" s="30"/>
      <c r="P771" s="30"/>
      <c r="Q771" s="30"/>
      <c r="R771" s="30"/>
    </row>
    <row r="772" ht="20.25" spans="1:18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30"/>
      <c r="L772" s="30"/>
      <c r="M772" s="30"/>
      <c r="N772" s="30"/>
      <c r="O772" s="30"/>
      <c r="P772" s="30"/>
      <c r="Q772" s="30"/>
      <c r="R772" s="30"/>
    </row>
    <row r="773" ht="20.25" spans="1:18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30"/>
      <c r="L773" s="30"/>
      <c r="M773" s="30"/>
      <c r="N773" s="30"/>
      <c r="O773" s="30"/>
      <c r="P773" s="30"/>
      <c r="Q773" s="30"/>
      <c r="R773" s="30"/>
    </row>
    <row r="774" ht="20.25" spans="1:18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30"/>
      <c r="L774" s="30"/>
      <c r="M774" s="30"/>
      <c r="N774" s="30"/>
      <c r="O774" s="30"/>
      <c r="P774" s="30"/>
      <c r="Q774" s="30"/>
      <c r="R774" s="30"/>
    </row>
    <row r="775" ht="20.25" spans="1:18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30"/>
      <c r="L775" s="30"/>
      <c r="M775" s="30"/>
      <c r="N775" s="30"/>
      <c r="O775" s="30"/>
      <c r="P775" s="30"/>
      <c r="Q775" s="30"/>
      <c r="R775" s="30"/>
    </row>
    <row r="776" ht="20.25" spans="1:18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30"/>
      <c r="L776" s="30"/>
      <c r="M776" s="30"/>
      <c r="N776" s="30"/>
      <c r="O776" s="30"/>
      <c r="P776" s="30"/>
      <c r="Q776" s="30"/>
      <c r="R776" s="30"/>
    </row>
    <row r="777" ht="20.25" spans="1:18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30"/>
      <c r="L777" s="30"/>
      <c r="M777" s="30"/>
      <c r="N777" s="30"/>
      <c r="O777" s="30"/>
      <c r="P777" s="30"/>
      <c r="Q777" s="30"/>
      <c r="R777" s="30"/>
    </row>
    <row r="778" ht="20.25" spans="1:18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30"/>
      <c r="L778" s="30"/>
      <c r="M778" s="30"/>
      <c r="N778" s="30"/>
      <c r="O778" s="30"/>
      <c r="P778" s="30"/>
      <c r="Q778" s="30"/>
      <c r="R778" s="30"/>
    </row>
    <row r="779" ht="20.25" spans="1:18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30"/>
      <c r="L779" s="30"/>
      <c r="M779" s="30"/>
      <c r="N779" s="30"/>
      <c r="O779" s="30"/>
      <c r="P779" s="30"/>
      <c r="Q779" s="30"/>
      <c r="R779" s="30"/>
    </row>
    <row r="780" ht="20.25" spans="1:18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30"/>
      <c r="L780" s="30"/>
      <c r="M780" s="30"/>
      <c r="N780" s="30"/>
      <c r="O780" s="30"/>
      <c r="P780" s="30"/>
      <c r="Q780" s="30"/>
      <c r="R780" s="30"/>
    </row>
    <row r="781" ht="20.25" spans="1:18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30"/>
      <c r="L781" s="30"/>
      <c r="M781" s="30"/>
      <c r="N781" s="30"/>
      <c r="O781" s="30"/>
      <c r="P781" s="30"/>
      <c r="Q781" s="30"/>
      <c r="R781" s="30"/>
    </row>
    <row r="782" ht="20.25" spans="1:18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30"/>
      <c r="L782" s="30"/>
      <c r="M782" s="30"/>
      <c r="N782" s="30"/>
      <c r="O782" s="30"/>
      <c r="P782" s="30"/>
      <c r="Q782" s="30"/>
      <c r="R782" s="30"/>
    </row>
    <row r="783" ht="20.25" spans="1:18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30"/>
      <c r="L783" s="30"/>
      <c r="M783" s="30"/>
      <c r="N783" s="30"/>
      <c r="O783" s="30"/>
      <c r="P783" s="30"/>
      <c r="Q783" s="30"/>
      <c r="R783" s="30"/>
    </row>
    <row r="784" ht="20.25" spans="1:18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30"/>
      <c r="L784" s="30"/>
      <c r="M784" s="30"/>
      <c r="N784" s="30"/>
      <c r="O784" s="30"/>
      <c r="P784" s="30"/>
      <c r="Q784" s="30"/>
      <c r="R784" s="30"/>
    </row>
    <row r="785" ht="20.25" spans="1:18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30"/>
      <c r="L785" s="30"/>
      <c r="M785" s="30"/>
      <c r="N785" s="30"/>
      <c r="O785" s="30"/>
      <c r="P785" s="30"/>
      <c r="Q785" s="30"/>
      <c r="R785" s="30"/>
    </row>
    <row r="786" ht="20.25" spans="1:18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30"/>
      <c r="L786" s="30"/>
      <c r="M786" s="30"/>
      <c r="N786" s="30"/>
      <c r="O786" s="30"/>
      <c r="P786" s="30"/>
      <c r="Q786" s="30"/>
      <c r="R786" s="30"/>
    </row>
    <row r="787" ht="20.25" spans="1:18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30"/>
      <c r="L787" s="30"/>
      <c r="M787" s="30"/>
      <c r="N787" s="30"/>
      <c r="O787" s="30"/>
      <c r="P787" s="30"/>
      <c r="Q787" s="30"/>
      <c r="R787" s="30"/>
    </row>
    <row r="788" ht="20.25" spans="1:18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30"/>
      <c r="L788" s="30"/>
      <c r="M788" s="30"/>
      <c r="N788" s="30"/>
      <c r="O788" s="30"/>
      <c r="P788" s="30"/>
      <c r="Q788" s="30"/>
      <c r="R788" s="30"/>
    </row>
    <row r="789" ht="20.25" spans="1:18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30"/>
      <c r="L789" s="30"/>
      <c r="M789" s="30"/>
      <c r="N789" s="30"/>
      <c r="O789" s="30"/>
      <c r="P789" s="30"/>
      <c r="Q789" s="30"/>
      <c r="R789" s="30"/>
    </row>
    <row r="790" ht="20.25" spans="1:18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30"/>
      <c r="L790" s="30"/>
      <c r="M790" s="30"/>
      <c r="N790" s="30"/>
      <c r="O790" s="30"/>
      <c r="P790" s="30"/>
      <c r="Q790" s="30"/>
      <c r="R790" s="30"/>
    </row>
    <row r="791" ht="20.25" spans="1:18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30"/>
      <c r="L791" s="30"/>
      <c r="M791" s="30"/>
      <c r="N791" s="30"/>
      <c r="O791" s="30"/>
      <c r="P791" s="30"/>
      <c r="Q791" s="30"/>
      <c r="R791" s="30"/>
    </row>
    <row r="792" ht="20.25" spans="1:18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30"/>
      <c r="L792" s="30"/>
      <c r="M792" s="30"/>
      <c r="N792" s="30"/>
      <c r="O792" s="30"/>
      <c r="P792" s="30"/>
      <c r="Q792" s="30"/>
      <c r="R792" s="30"/>
    </row>
    <row r="793" ht="20.25" spans="1:18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30"/>
      <c r="L793" s="30"/>
      <c r="M793" s="30"/>
      <c r="N793" s="30"/>
      <c r="O793" s="30"/>
      <c r="P793" s="30"/>
      <c r="Q793" s="30"/>
      <c r="R793" s="30"/>
    </row>
    <row r="794" ht="20.25" spans="1:18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30"/>
      <c r="L794" s="30"/>
      <c r="M794" s="30"/>
      <c r="N794" s="30"/>
      <c r="O794" s="30"/>
      <c r="P794" s="30"/>
      <c r="Q794" s="30"/>
      <c r="R794" s="30"/>
    </row>
    <row r="795" ht="20.25" spans="1:18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30"/>
      <c r="L795" s="30"/>
      <c r="M795" s="30"/>
      <c r="N795" s="30"/>
      <c r="O795" s="30"/>
      <c r="P795" s="30"/>
      <c r="Q795" s="30"/>
      <c r="R795" s="30"/>
    </row>
    <row r="796" ht="20.25" spans="1:18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30"/>
      <c r="L796" s="30"/>
      <c r="M796" s="30"/>
      <c r="N796" s="30"/>
      <c r="O796" s="30"/>
      <c r="P796" s="30"/>
      <c r="Q796" s="30"/>
      <c r="R796" s="30"/>
    </row>
    <row r="797" ht="20.25" spans="1:18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30"/>
      <c r="L797" s="30"/>
      <c r="M797" s="30"/>
      <c r="N797" s="30"/>
      <c r="O797" s="30"/>
      <c r="P797" s="30"/>
      <c r="Q797" s="30"/>
      <c r="R797" s="30"/>
    </row>
    <row r="798" ht="20.25" spans="1:18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30"/>
      <c r="L798" s="30"/>
      <c r="M798" s="30"/>
      <c r="N798" s="30"/>
      <c r="O798" s="30"/>
      <c r="P798" s="30"/>
      <c r="Q798" s="30"/>
      <c r="R798" s="30"/>
    </row>
    <row r="799" ht="20.25" spans="1:18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30"/>
      <c r="L799" s="30"/>
      <c r="M799" s="30"/>
      <c r="N799" s="30"/>
      <c r="O799" s="30"/>
      <c r="P799" s="30"/>
      <c r="Q799" s="30"/>
      <c r="R799" s="30"/>
    </row>
    <row r="800" ht="20.25" spans="1:18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30"/>
      <c r="L800" s="30"/>
      <c r="M800" s="30"/>
      <c r="N800" s="30"/>
      <c r="O800" s="30"/>
      <c r="P800" s="30"/>
      <c r="Q800" s="30"/>
      <c r="R800" s="30"/>
    </row>
    <row r="801" ht="20.25" spans="1:18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30"/>
      <c r="L801" s="30"/>
      <c r="M801" s="30"/>
      <c r="N801" s="30"/>
      <c r="O801" s="30"/>
      <c r="P801" s="30"/>
      <c r="Q801" s="30"/>
      <c r="R801" s="30"/>
    </row>
    <row r="802" ht="20.25" spans="1:18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30"/>
      <c r="L802" s="30"/>
      <c r="M802" s="30"/>
      <c r="N802" s="30"/>
      <c r="O802" s="30"/>
      <c r="P802" s="30"/>
      <c r="Q802" s="30"/>
      <c r="R802" s="30"/>
    </row>
    <row r="803" ht="20.25" spans="1:18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30"/>
      <c r="L803" s="30"/>
      <c r="M803" s="30"/>
      <c r="N803" s="30"/>
      <c r="O803" s="30"/>
      <c r="P803" s="30"/>
      <c r="Q803" s="30"/>
      <c r="R803" s="30"/>
    </row>
    <row r="804" ht="20.25" spans="1:18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30"/>
      <c r="L804" s="30"/>
      <c r="M804" s="30"/>
      <c r="N804" s="30"/>
      <c r="O804" s="30"/>
      <c r="P804" s="30"/>
      <c r="Q804" s="30"/>
      <c r="R804" s="30"/>
    </row>
    <row r="805" ht="20.25" spans="1:18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30"/>
      <c r="L805" s="30"/>
      <c r="M805" s="30"/>
      <c r="N805" s="30"/>
      <c r="O805" s="30"/>
      <c r="P805" s="30"/>
      <c r="Q805" s="30"/>
      <c r="R805" s="30"/>
    </row>
    <row r="806" ht="20.25" spans="1:18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30"/>
      <c r="L806" s="30"/>
      <c r="M806" s="30"/>
      <c r="N806" s="30"/>
      <c r="O806" s="30"/>
      <c r="P806" s="30"/>
      <c r="Q806" s="30"/>
      <c r="R806" s="30"/>
    </row>
    <row r="807" ht="20.25" spans="1:18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30"/>
      <c r="L807" s="30"/>
      <c r="M807" s="30"/>
      <c r="N807" s="30"/>
      <c r="O807" s="30"/>
      <c r="P807" s="30"/>
      <c r="Q807" s="30"/>
      <c r="R807" s="30"/>
    </row>
    <row r="808" ht="20.25" spans="1:18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30"/>
      <c r="L808" s="30"/>
      <c r="M808" s="30"/>
      <c r="N808" s="30"/>
      <c r="O808" s="30"/>
      <c r="P808" s="30"/>
      <c r="Q808" s="30"/>
      <c r="R808" s="30"/>
    </row>
    <row r="809" ht="20.25" spans="1:18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30"/>
      <c r="L809" s="30"/>
      <c r="M809" s="30"/>
      <c r="N809" s="30"/>
      <c r="O809" s="30"/>
      <c r="P809" s="30"/>
      <c r="Q809" s="30"/>
      <c r="R809" s="30"/>
    </row>
    <row r="810" ht="20.25" spans="1:18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30"/>
      <c r="L810" s="30"/>
      <c r="M810" s="30"/>
      <c r="N810" s="30"/>
      <c r="O810" s="30"/>
      <c r="P810" s="30"/>
      <c r="Q810" s="30"/>
      <c r="R810" s="30"/>
    </row>
    <row r="811" ht="20.25" spans="1:18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30"/>
      <c r="L811" s="30"/>
      <c r="M811" s="30"/>
      <c r="N811" s="30"/>
      <c r="O811" s="30"/>
      <c r="P811" s="30"/>
      <c r="Q811" s="30"/>
      <c r="R811" s="30"/>
    </row>
    <row r="812" ht="20.25" spans="1:18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30"/>
      <c r="L812" s="30"/>
      <c r="M812" s="30"/>
      <c r="N812" s="30"/>
      <c r="O812" s="30"/>
      <c r="P812" s="30"/>
      <c r="Q812" s="30"/>
      <c r="R812" s="30"/>
    </row>
    <row r="813" ht="20.25" spans="1:18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30"/>
      <c r="L813" s="30"/>
      <c r="M813" s="30"/>
      <c r="N813" s="30"/>
      <c r="O813" s="30"/>
      <c r="P813" s="30"/>
      <c r="Q813" s="30"/>
      <c r="R813" s="30"/>
    </row>
    <row r="814" ht="20.25" spans="1:18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30"/>
      <c r="L814" s="30"/>
      <c r="M814" s="30"/>
      <c r="N814" s="30"/>
      <c r="O814" s="30"/>
      <c r="P814" s="30"/>
      <c r="Q814" s="30"/>
      <c r="R814" s="30"/>
    </row>
    <row r="815" ht="20.25" spans="1:18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30"/>
      <c r="L815" s="30"/>
      <c r="M815" s="30"/>
      <c r="N815" s="30"/>
      <c r="O815" s="30"/>
      <c r="P815" s="30"/>
      <c r="Q815" s="30"/>
      <c r="R815" s="30"/>
    </row>
    <row r="816" ht="20.25" spans="1:18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30"/>
      <c r="L816" s="30"/>
      <c r="M816" s="30"/>
      <c r="N816" s="30"/>
      <c r="O816" s="30"/>
      <c r="P816" s="30"/>
      <c r="Q816" s="30"/>
      <c r="R816" s="30"/>
    </row>
    <row r="817" ht="20.25" spans="1:18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30"/>
      <c r="L817" s="30"/>
      <c r="M817" s="30"/>
      <c r="N817" s="30"/>
      <c r="O817" s="30"/>
      <c r="P817" s="30"/>
      <c r="Q817" s="30"/>
      <c r="R817" s="30"/>
    </row>
    <row r="818" ht="20.25" spans="1:18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30"/>
      <c r="L818" s="30"/>
      <c r="M818" s="30"/>
      <c r="N818" s="30"/>
      <c r="O818" s="30"/>
      <c r="P818" s="30"/>
      <c r="Q818" s="30"/>
      <c r="R818" s="30"/>
    </row>
    <row r="819" ht="20.25" spans="1:18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30"/>
      <c r="L819" s="30"/>
      <c r="M819" s="30"/>
      <c r="N819" s="30"/>
      <c r="O819" s="30"/>
      <c r="P819" s="30"/>
      <c r="Q819" s="30"/>
      <c r="R819" s="30"/>
    </row>
    <row r="820" ht="20.25" spans="1:18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30"/>
      <c r="L820" s="30"/>
      <c r="M820" s="30"/>
      <c r="N820" s="30"/>
      <c r="O820" s="30"/>
      <c r="P820" s="30"/>
      <c r="Q820" s="30"/>
      <c r="R820" s="30"/>
    </row>
    <row r="821" ht="20.25" spans="1:18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30"/>
      <c r="L821" s="30"/>
      <c r="M821" s="30"/>
      <c r="N821" s="30"/>
      <c r="O821" s="30"/>
      <c r="P821" s="30"/>
      <c r="Q821" s="30"/>
      <c r="R821" s="30"/>
    </row>
    <row r="822" ht="20.25" spans="1:18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30"/>
      <c r="L822" s="30"/>
      <c r="M822" s="30"/>
      <c r="N822" s="30"/>
      <c r="O822" s="30"/>
      <c r="P822" s="30"/>
      <c r="Q822" s="30"/>
      <c r="R822" s="30"/>
    </row>
    <row r="823" ht="20.25" spans="1:18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30"/>
      <c r="L823" s="30"/>
      <c r="M823" s="30"/>
      <c r="N823" s="30"/>
      <c r="O823" s="30"/>
      <c r="P823" s="30"/>
      <c r="Q823" s="30"/>
      <c r="R823" s="30"/>
    </row>
    <row r="824" ht="20.25" spans="1:18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30"/>
      <c r="L824" s="30"/>
      <c r="M824" s="30"/>
      <c r="N824" s="30"/>
      <c r="O824" s="30"/>
      <c r="P824" s="30"/>
      <c r="Q824" s="30"/>
      <c r="R824" s="30"/>
    </row>
    <row r="825" ht="20.25" spans="1:18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30"/>
      <c r="L825" s="30"/>
      <c r="M825" s="30"/>
      <c r="N825" s="30"/>
      <c r="O825" s="30"/>
      <c r="P825" s="30"/>
      <c r="Q825" s="30"/>
      <c r="R825" s="30"/>
    </row>
    <row r="826" ht="20.25" spans="1:18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30"/>
      <c r="L826" s="30"/>
      <c r="M826" s="30"/>
      <c r="N826" s="30"/>
      <c r="O826" s="30"/>
      <c r="P826" s="30"/>
      <c r="Q826" s="30"/>
      <c r="R826" s="30"/>
    </row>
    <row r="827" ht="20.25" spans="1:18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30"/>
      <c r="L827" s="30"/>
      <c r="M827" s="30"/>
      <c r="N827" s="30"/>
      <c r="O827" s="30"/>
      <c r="P827" s="30"/>
      <c r="Q827" s="30"/>
      <c r="R827" s="30"/>
    </row>
    <row r="828" ht="20.25" spans="1:18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30"/>
      <c r="L828" s="30"/>
      <c r="M828" s="30"/>
      <c r="N828" s="30"/>
      <c r="O828" s="30"/>
      <c r="P828" s="30"/>
      <c r="Q828" s="30"/>
      <c r="R828" s="30"/>
    </row>
    <row r="829" ht="20.25" spans="1:18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30"/>
      <c r="L829" s="30"/>
      <c r="M829" s="30"/>
      <c r="N829" s="30"/>
      <c r="O829" s="30"/>
      <c r="P829" s="30"/>
      <c r="Q829" s="30"/>
      <c r="R829" s="30"/>
    </row>
    <row r="830" ht="20.25" spans="1:18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30"/>
      <c r="L830" s="30"/>
      <c r="M830" s="30"/>
      <c r="N830" s="30"/>
      <c r="O830" s="30"/>
      <c r="P830" s="30"/>
      <c r="Q830" s="30"/>
      <c r="R830" s="30"/>
    </row>
    <row r="831" ht="20.25" spans="1:18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30"/>
      <c r="L831" s="30"/>
      <c r="M831" s="30"/>
      <c r="N831" s="30"/>
      <c r="O831" s="30"/>
      <c r="P831" s="30"/>
      <c r="Q831" s="30"/>
      <c r="R831" s="30"/>
    </row>
    <row r="832" ht="20.25" spans="1:18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30"/>
      <c r="L832" s="30"/>
      <c r="M832" s="30"/>
      <c r="N832" s="30"/>
      <c r="O832" s="30"/>
      <c r="P832" s="30"/>
      <c r="Q832" s="30"/>
      <c r="R832" s="30"/>
    </row>
    <row r="833" ht="20.25" spans="1:18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30"/>
      <c r="L833" s="30"/>
      <c r="M833" s="30"/>
      <c r="N833" s="30"/>
      <c r="O833" s="30"/>
      <c r="P833" s="30"/>
      <c r="Q833" s="30"/>
      <c r="R833" s="30"/>
    </row>
    <row r="834" ht="20.25" spans="1:18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30"/>
      <c r="L834" s="30"/>
      <c r="M834" s="30"/>
      <c r="N834" s="30"/>
      <c r="O834" s="30"/>
      <c r="P834" s="30"/>
      <c r="Q834" s="30"/>
      <c r="R834" s="30"/>
    </row>
    <row r="835" ht="20.25" spans="1:18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30"/>
      <c r="L835" s="30"/>
      <c r="M835" s="30"/>
      <c r="N835" s="30"/>
      <c r="O835" s="30"/>
      <c r="P835" s="30"/>
      <c r="Q835" s="30"/>
      <c r="R835" s="30"/>
    </row>
    <row r="836" ht="20.25" spans="1:18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30"/>
      <c r="L836" s="30"/>
      <c r="M836" s="30"/>
      <c r="N836" s="30"/>
      <c r="O836" s="30"/>
      <c r="P836" s="30"/>
      <c r="Q836" s="30"/>
      <c r="R836" s="30"/>
    </row>
    <row r="837" ht="20.25" spans="1:18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30"/>
      <c r="L837" s="30"/>
      <c r="M837" s="30"/>
      <c r="N837" s="30"/>
      <c r="O837" s="30"/>
      <c r="P837" s="30"/>
      <c r="Q837" s="30"/>
      <c r="R837" s="30"/>
    </row>
    <row r="838" ht="20.25" spans="1:18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30"/>
      <c r="L838" s="30"/>
      <c r="M838" s="30"/>
      <c r="N838" s="30"/>
      <c r="O838" s="30"/>
      <c r="P838" s="30"/>
      <c r="Q838" s="30"/>
      <c r="R838" s="30"/>
    </row>
    <row r="839" ht="20.25" spans="1:18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30"/>
      <c r="L839" s="30"/>
      <c r="M839" s="30"/>
      <c r="N839" s="30"/>
      <c r="O839" s="30"/>
      <c r="P839" s="30"/>
      <c r="Q839" s="30"/>
      <c r="R839" s="30"/>
    </row>
    <row r="840" ht="20.25" spans="1:18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30"/>
      <c r="L840" s="30"/>
      <c r="M840" s="30"/>
      <c r="N840" s="30"/>
      <c r="O840" s="30"/>
      <c r="P840" s="30"/>
      <c r="Q840" s="30"/>
      <c r="R840" s="30"/>
    </row>
    <row r="841" ht="20.25" spans="1:18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30"/>
      <c r="L841" s="30"/>
      <c r="M841" s="30"/>
      <c r="N841" s="30"/>
      <c r="O841" s="30"/>
      <c r="P841" s="30"/>
      <c r="Q841" s="30"/>
      <c r="R841" s="30"/>
    </row>
    <row r="842" ht="20.25" spans="1:18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30"/>
      <c r="L842" s="30"/>
      <c r="M842" s="30"/>
      <c r="N842" s="30"/>
      <c r="O842" s="30"/>
      <c r="P842" s="30"/>
      <c r="Q842" s="30"/>
      <c r="R842" s="30"/>
    </row>
    <row r="843" ht="20.25" spans="1:18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30"/>
      <c r="L843" s="30"/>
      <c r="M843" s="30"/>
      <c r="N843" s="30"/>
      <c r="O843" s="30"/>
      <c r="P843" s="30"/>
      <c r="Q843" s="30"/>
      <c r="R843" s="30"/>
    </row>
    <row r="844" ht="20.25" spans="1:18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30"/>
      <c r="L844" s="30"/>
      <c r="M844" s="30"/>
      <c r="N844" s="30"/>
      <c r="O844" s="30"/>
      <c r="P844" s="30"/>
      <c r="Q844" s="30"/>
      <c r="R844" s="30"/>
    </row>
    <row r="845" ht="20.25" spans="1:18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30"/>
      <c r="L845" s="30"/>
      <c r="M845" s="30"/>
      <c r="N845" s="30"/>
      <c r="O845" s="30"/>
      <c r="P845" s="30"/>
      <c r="Q845" s="30"/>
      <c r="R845" s="30"/>
    </row>
    <row r="846" ht="20.25" spans="1:18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30"/>
      <c r="L846" s="30"/>
      <c r="M846" s="30"/>
      <c r="N846" s="30"/>
      <c r="O846" s="30"/>
      <c r="P846" s="30"/>
      <c r="Q846" s="30"/>
      <c r="R846" s="30"/>
    </row>
    <row r="847" ht="20.25" spans="1:18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30"/>
      <c r="L847" s="30"/>
      <c r="M847" s="30"/>
      <c r="N847" s="30"/>
      <c r="O847" s="30"/>
      <c r="P847" s="30"/>
      <c r="Q847" s="30"/>
      <c r="R847" s="30"/>
    </row>
    <row r="848" ht="20.25" spans="1:18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30"/>
      <c r="L848" s="30"/>
      <c r="M848" s="30"/>
      <c r="N848" s="30"/>
      <c r="O848" s="30"/>
      <c r="P848" s="30"/>
      <c r="Q848" s="30"/>
      <c r="R848" s="30"/>
    </row>
    <row r="849" ht="20.25" spans="1:18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30"/>
      <c r="L849" s="30"/>
      <c r="M849" s="30"/>
      <c r="N849" s="30"/>
      <c r="O849" s="30"/>
      <c r="P849" s="30"/>
      <c r="Q849" s="30"/>
      <c r="R849" s="30"/>
    </row>
    <row r="850" ht="20.25" spans="1:18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30"/>
      <c r="L850" s="30"/>
      <c r="M850" s="30"/>
      <c r="N850" s="30"/>
      <c r="O850" s="30"/>
      <c r="P850" s="30"/>
      <c r="Q850" s="30"/>
      <c r="R850" s="30"/>
    </row>
    <row r="851" ht="20.25" spans="1:18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30"/>
      <c r="L851" s="30"/>
      <c r="M851" s="30"/>
      <c r="N851" s="30"/>
      <c r="O851" s="30"/>
      <c r="P851" s="30"/>
      <c r="Q851" s="30"/>
      <c r="R851" s="30"/>
    </row>
    <row r="852" ht="20.25" spans="1:18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30"/>
      <c r="L852" s="30"/>
      <c r="M852" s="30"/>
      <c r="N852" s="30"/>
      <c r="O852" s="30"/>
      <c r="P852" s="30"/>
      <c r="Q852" s="30"/>
      <c r="R852" s="30"/>
    </row>
    <row r="853" ht="20.25" spans="1:18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30"/>
      <c r="L853" s="30"/>
      <c r="M853" s="30"/>
      <c r="N853" s="30"/>
      <c r="O853" s="30"/>
      <c r="P853" s="30"/>
      <c r="Q853" s="30"/>
      <c r="R853" s="30"/>
    </row>
    <row r="854" ht="20.25" spans="1:18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30"/>
      <c r="L854" s="30"/>
      <c r="M854" s="30"/>
      <c r="N854" s="30"/>
      <c r="O854" s="30"/>
      <c r="P854" s="30"/>
      <c r="Q854" s="30"/>
      <c r="R854" s="30"/>
    </row>
    <row r="855" ht="20.25" spans="1:18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30"/>
      <c r="L855" s="30"/>
      <c r="M855" s="30"/>
      <c r="N855" s="30"/>
      <c r="O855" s="30"/>
      <c r="P855" s="30"/>
      <c r="Q855" s="30"/>
      <c r="R855" s="30"/>
    </row>
    <row r="856" ht="20.25" spans="1:18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30"/>
      <c r="L856" s="30"/>
      <c r="M856" s="30"/>
      <c r="N856" s="30"/>
      <c r="O856" s="30"/>
      <c r="P856" s="30"/>
      <c r="Q856" s="30"/>
      <c r="R856" s="30"/>
    </row>
    <row r="857" ht="20.25" spans="1:18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30"/>
      <c r="L857" s="30"/>
      <c r="M857" s="30"/>
      <c r="N857" s="30"/>
      <c r="O857" s="30"/>
      <c r="P857" s="30"/>
      <c r="Q857" s="30"/>
      <c r="R857" s="30"/>
    </row>
    <row r="858" ht="20.25" spans="1:18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30"/>
      <c r="L858" s="30"/>
      <c r="M858" s="30"/>
      <c r="N858" s="30"/>
      <c r="O858" s="30"/>
      <c r="P858" s="30"/>
      <c r="Q858" s="30"/>
      <c r="R858" s="30"/>
    </row>
    <row r="859" ht="20.25" spans="1:18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30"/>
      <c r="L859" s="30"/>
      <c r="M859" s="30"/>
      <c r="N859" s="30"/>
      <c r="O859" s="30"/>
      <c r="P859" s="30"/>
      <c r="Q859" s="30"/>
      <c r="R859" s="30"/>
    </row>
    <row r="860" ht="20.25" spans="1:18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30"/>
      <c r="L860" s="30"/>
      <c r="M860" s="30"/>
      <c r="N860" s="30"/>
      <c r="O860" s="30"/>
      <c r="P860" s="30"/>
      <c r="Q860" s="30"/>
      <c r="R860" s="30"/>
    </row>
    <row r="861" ht="20.25" spans="1:18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30"/>
      <c r="L861" s="30"/>
      <c r="M861" s="30"/>
      <c r="N861" s="30"/>
      <c r="O861" s="30"/>
      <c r="P861" s="30"/>
      <c r="Q861" s="30"/>
      <c r="R861" s="30"/>
    </row>
    <row r="862" ht="20.25" spans="1:18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30"/>
      <c r="L862" s="30"/>
      <c r="M862" s="30"/>
      <c r="N862" s="30"/>
      <c r="O862" s="30"/>
      <c r="P862" s="30"/>
      <c r="Q862" s="30"/>
      <c r="R862" s="30"/>
    </row>
    <row r="863" ht="20.25" spans="1:18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30"/>
      <c r="L863" s="30"/>
      <c r="M863" s="30"/>
      <c r="N863" s="30"/>
      <c r="O863" s="30"/>
      <c r="P863" s="30"/>
      <c r="Q863" s="30"/>
      <c r="R863" s="30"/>
    </row>
    <row r="864" ht="20.25" spans="1:18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30"/>
      <c r="L864" s="30"/>
      <c r="M864" s="30"/>
      <c r="N864" s="30"/>
      <c r="O864" s="30"/>
      <c r="P864" s="30"/>
      <c r="Q864" s="30"/>
      <c r="R864" s="30"/>
    </row>
    <row r="865" ht="20.25" spans="1:18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30"/>
      <c r="L865" s="30"/>
      <c r="M865" s="30"/>
      <c r="N865" s="30"/>
      <c r="O865" s="30"/>
      <c r="P865" s="30"/>
      <c r="Q865" s="30"/>
      <c r="R865" s="30"/>
    </row>
    <row r="866" ht="20.25" spans="1:18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30"/>
      <c r="L866" s="30"/>
      <c r="M866" s="30"/>
      <c r="N866" s="30"/>
      <c r="O866" s="30"/>
      <c r="P866" s="30"/>
      <c r="Q866" s="30"/>
      <c r="R866" s="30"/>
    </row>
    <row r="867" ht="20.25" spans="1:18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30"/>
      <c r="L867" s="30"/>
      <c r="M867" s="30"/>
      <c r="N867" s="30"/>
      <c r="O867" s="30"/>
      <c r="P867" s="30"/>
      <c r="Q867" s="30"/>
      <c r="R867" s="30"/>
    </row>
    <row r="868" ht="20.25" spans="1:18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30"/>
      <c r="L868" s="30"/>
      <c r="M868" s="30"/>
      <c r="N868" s="30"/>
      <c r="O868" s="30"/>
      <c r="P868" s="30"/>
      <c r="Q868" s="30"/>
      <c r="R868" s="30"/>
    </row>
    <row r="869" ht="20.25" spans="1:18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30"/>
      <c r="L869" s="30"/>
      <c r="M869" s="30"/>
      <c r="N869" s="30"/>
      <c r="O869" s="30"/>
      <c r="P869" s="30"/>
      <c r="Q869" s="30"/>
      <c r="R869" s="30"/>
    </row>
    <row r="870" ht="20.25" spans="1:18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30"/>
      <c r="L870" s="30"/>
      <c r="M870" s="30"/>
      <c r="N870" s="30"/>
      <c r="O870" s="30"/>
      <c r="P870" s="30"/>
      <c r="Q870" s="30"/>
      <c r="R870" s="30"/>
    </row>
    <row r="871" ht="20.25" spans="1:18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30"/>
      <c r="L871" s="30"/>
      <c r="M871" s="30"/>
      <c r="N871" s="30"/>
      <c r="O871" s="30"/>
      <c r="P871" s="30"/>
      <c r="Q871" s="30"/>
      <c r="R871" s="30"/>
    </row>
    <row r="872" ht="20.25" spans="1:18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30"/>
      <c r="L872" s="30"/>
      <c r="M872" s="30"/>
      <c r="N872" s="30"/>
      <c r="O872" s="30"/>
      <c r="P872" s="30"/>
      <c r="Q872" s="30"/>
      <c r="R872" s="30"/>
    </row>
    <row r="873" ht="20.25" spans="1:18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30"/>
      <c r="L873" s="30"/>
      <c r="M873" s="30"/>
      <c r="N873" s="30"/>
      <c r="O873" s="30"/>
      <c r="P873" s="30"/>
      <c r="Q873" s="30"/>
      <c r="R873" s="30"/>
    </row>
    <row r="874" ht="20.25" spans="1:18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30"/>
      <c r="L874" s="30"/>
      <c r="M874" s="30"/>
      <c r="N874" s="30"/>
      <c r="O874" s="30"/>
      <c r="P874" s="30"/>
      <c r="Q874" s="30"/>
      <c r="R874" s="30"/>
    </row>
    <row r="875" ht="20.25" spans="1:18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30"/>
      <c r="L875" s="30"/>
      <c r="M875" s="30"/>
      <c r="N875" s="30"/>
      <c r="O875" s="30"/>
      <c r="P875" s="30"/>
      <c r="Q875" s="30"/>
      <c r="R875" s="30"/>
    </row>
    <row r="876" ht="20.25" spans="1:18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30"/>
      <c r="L876" s="30"/>
      <c r="M876" s="30"/>
      <c r="N876" s="30"/>
      <c r="O876" s="30"/>
      <c r="P876" s="30"/>
      <c r="Q876" s="30"/>
      <c r="R876" s="30"/>
    </row>
    <row r="877" ht="20.25" spans="1:18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30"/>
      <c r="L877" s="30"/>
      <c r="M877" s="30"/>
      <c r="N877" s="30"/>
      <c r="O877" s="30"/>
      <c r="P877" s="30"/>
      <c r="Q877" s="30"/>
      <c r="R877" s="30"/>
    </row>
    <row r="878" ht="20.25" spans="1:18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30"/>
      <c r="L878" s="30"/>
      <c r="M878" s="30"/>
      <c r="N878" s="30"/>
      <c r="O878" s="30"/>
      <c r="P878" s="30"/>
      <c r="Q878" s="30"/>
      <c r="R878" s="30"/>
    </row>
    <row r="879" ht="20.25" spans="1:18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30"/>
      <c r="L879" s="30"/>
      <c r="M879" s="30"/>
      <c r="N879" s="30"/>
      <c r="O879" s="30"/>
      <c r="P879" s="30"/>
      <c r="Q879" s="30"/>
      <c r="R879" s="30"/>
    </row>
    <row r="880" ht="20.25" spans="1:18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30"/>
      <c r="L880" s="30"/>
      <c r="M880" s="30"/>
      <c r="N880" s="30"/>
      <c r="O880" s="30"/>
      <c r="P880" s="30"/>
      <c r="Q880" s="30"/>
      <c r="R880" s="30"/>
    </row>
    <row r="881" ht="20.25" spans="1:18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30"/>
      <c r="L881" s="30"/>
      <c r="M881" s="30"/>
      <c r="N881" s="30"/>
      <c r="O881" s="30"/>
      <c r="P881" s="30"/>
      <c r="Q881" s="30"/>
      <c r="R881" s="30"/>
    </row>
    <row r="882" ht="20.25" spans="1:18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30"/>
      <c r="L882" s="30"/>
      <c r="M882" s="30"/>
      <c r="N882" s="30"/>
      <c r="O882" s="30"/>
      <c r="P882" s="30"/>
      <c r="Q882" s="30"/>
      <c r="R882" s="30"/>
    </row>
    <row r="883" ht="20.25" spans="1:18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30"/>
      <c r="L883" s="30"/>
      <c r="M883" s="30"/>
      <c r="N883" s="30"/>
      <c r="O883" s="30"/>
      <c r="P883" s="30"/>
      <c r="Q883" s="30"/>
      <c r="R883" s="30"/>
    </row>
    <row r="884" ht="20.25" spans="1:18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30"/>
      <c r="L884" s="30"/>
      <c r="M884" s="30"/>
      <c r="N884" s="30"/>
      <c r="O884" s="30"/>
      <c r="P884" s="30"/>
      <c r="Q884" s="30"/>
      <c r="R884" s="30"/>
    </row>
    <row r="885" ht="20.25" spans="1:18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30"/>
      <c r="L885" s="30"/>
      <c r="M885" s="30"/>
      <c r="N885" s="30"/>
      <c r="O885" s="30"/>
      <c r="P885" s="30"/>
      <c r="Q885" s="30"/>
      <c r="R885" s="30"/>
    </row>
    <row r="886" ht="20.25" spans="1:18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30"/>
      <c r="L886" s="30"/>
      <c r="M886" s="30"/>
      <c r="N886" s="30"/>
      <c r="O886" s="30"/>
      <c r="P886" s="30"/>
      <c r="Q886" s="30"/>
      <c r="R886" s="30"/>
    </row>
    <row r="887" ht="20.25" spans="1:18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30"/>
      <c r="L887" s="30"/>
      <c r="M887" s="30"/>
      <c r="N887" s="30"/>
      <c r="O887" s="30"/>
      <c r="P887" s="30"/>
      <c r="Q887" s="30"/>
      <c r="R887" s="30"/>
    </row>
    <row r="888" ht="20.25" spans="1:18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30"/>
      <c r="L888" s="30"/>
      <c r="M888" s="30"/>
      <c r="N888" s="30"/>
      <c r="O888" s="30"/>
      <c r="P888" s="30"/>
      <c r="Q888" s="30"/>
      <c r="R888" s="30"/>
    </row>
    <row r="889" ht="20.25" spans="1:18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30"/>
      <c r="L889" s="30"/>
      <c r="M889" s="30"/>
      <c r="N889" s="30"/>
      <c r="O889" s="30"/>
      <c r="P889" s="30"/>
      <c r="Q889" s="30"/>
      <c r="R889" s="30"/>
    </row>
    <row r="890" ht="20.25" spans="1:18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30"/>
      <c r="L890" s="30"/>
      <c r="M890" s="30"/>
      <c r="N890" s="30"/>
      <c r="O890" s="30"/>
      <c r="P890" s="30"/>
      <c r="Q890" s="30"/>
      <c r="R890" s="30"/>
    </row>
    <row r="891" ht="20.25" spans="1:18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30"/>
      <c r="L891" s="30"/>
      <c r="M891" s="30"/>
      <c r="N891" s="30"/>
      <c r="O891" s="30"/>
      <c r="P891" s="30"/>
      <c r="Q891" s="30"/>
      <c r="R891" s="30"/>
    </row>
    <row r="892" ht="20.25" spans="1:18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30"/>
      <c r="L892" s="30"/>
      <c r="M892" s="30"/>
      <c r="N892" s="30"/>
      <c r="O892" s="30"/>
      <c r="P892" s="30"/>
      <c r="Q892" s="30"/>
      <c r="R892" s="30"/>
    </row>
    <row r="893" ht="20.25" spans="1:18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30"/>
      <c r="L893" s="30"/>
      <c r="M893" s="30"/>
      <c r="N893" s="30"/>
      <c r="O893" s="30"/>
      <c r="P893" s="30"/>
      <c r="Q893" s="30"/>
      <c r="R893" s="30"/>
    </row>
    <row r="894" ht="20.25" spans="1:18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30"/>
      <c r="L894" s="30"/>
      <c r="M894" s="30"/>
      <c r="N894" s="30"/>
      <c r="O894" s="30"/>
      <c r="P894" s="30"/>
      <c r="Q894" s="30"/>
      <c r="R894" s="30"/>
    </row>
    <row r="895" ht="20.25" spans="1:18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30"/>
      <c r="L895" s="30"/>
      <c r="M895" s="30"/>
      <c r="N895" s="30"/>
      <c r="O895" s="30"/>
      <c r="P895" s="30"/>
      <c r="Q895" s="30"/>
      <c r="R895" s="30"/>
    </row>
    <row r="896" ht="20.25" spans="1:18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30"/>
      <c r="L896" s="30"/>
      <c r="M896" s="30"/>
      <c r="N896" s="30"/>
      <c r="O896" s="30"/>
      <c r="P896" s="30"/>
      <c r="Q896" s="30"/>
      <c r="R896" s="30"/>
    </row>
    <row r="897" ht="20.25" spans="1:18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30"/>
      <c r="L897" s="30"/>
      <c r="M897" s="30"/>
      <c r="N897" s="30"/>
      <c r="O897" s="30"/>
      <c r="P897" s="30"/>
      <c r="Q897" s="30"/>
      <c r="R897" s="30"/>
    </row>
  </sheetData>
  <autoFilter ref="A2:R897">
    <sortState ref="A2:R897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54"/>
  <sheetViews>
    <sheetView workbookViewId="0">
      <selection activeCell="A3" sqref="A3"/>
    </sheetView>
  </sheetViews>
  <sheetFormatPr defaultColWidth="9" defaultRowHeight="16.5"/>
  <cols>
    <col min="1" max="1" width="9.875" style="1" customWidth="1"/>
    <col min="2" max="2" width="26.125" style="1" customWidth="1"/>
    <col min="3" max="4" width="9.875" style="1" customWidth="1"/>
    <col min="5" max="5" width="8.25" style="1" customWidth="1"/>
    <col min="6" max="7" width="7.75" style="1" customWidth="1"/>
    <col min="8" max="8" width="8.25" style="1" customWidth="1"/>
    <col min="9" max="9" width="10.75" style="1" customWidth="1"/>
    <col min="10" max="10" width="10.25" style="1" customWidth="1"/>
    <col min="11" max="12" width="8" customWidth="1"/>
    <col min="13" max="15" width="5.375" customWidth="1"/>
    <col min="16" max="16" width="9.875" customWidth="1"/>
    <col min="17" max="17" width="5.375" customWidth="1"/>
    <col min="18" max="18" width="10.5" customWidth="1"/>
  </cols>
  <sheetData>
    <row r="1" ht="22.5" spans="1:18">
      <c r="A1" s="61" t="s">
        <v>0</v>
      </c>
      <c r="B1" s="62"/>
      <c r="C1" s="63"/>
      <c r="D1" s="63"/>
      <c r="E1" s="63"/>
      <c r="F1" s="63"/>
      <c r="G1" s="63"/>
      <c r="H1" s="63"/>
      <c r="I1" s="63"/>
      <c r="J1" s="63"/>
      <c r="K1" s="27" t="s">
        <v>1</v>
      </c>
      <c r="L1" s="28"/>
      <c r="M1" s="28"/>
      <c r="N1" s="28"/>
      <c r="O1" s="28"/>
      <c r="P1" s="28"/>
      <c r="Q1" s="28"/>
      <c r="R1" s="31"/>
    </row>
    <row r="2" ht="27" customHeight="1" spans="1:18">
      <c r="A2" s="64" t="s">
        <v>2</v>
      </c>
      <c r="B2" s="65" t="s">
        <v>3</v>
      </c>
      <c r="C2" s="65" t="s">
        <v>4</v>
      </c>
      <c r="D2" s="65" t="s">
        <v>5</v>
      </c>
      <c r="E2" s="65" t="s">
        <v>6</v>
      </c>
      <c r="F2" s="65" t="s">
        <v>7</v>
      </c>
      <c r="G2" s="65" t="s">
        <v>8</v>
      </c>
      <c r="H2" s="65" t="s">
        <v>9</v>
      </c>
      <c r="I2" s="65" t="s">
        <v>10</v>
      </c>
      <c r="J2" s="65" t="s">
        <v>11</v>
      </c>
      <c r="K2" s="29" t="s">
        <v>12</v>
      </c>
      <c r="L2" s="29" t="s">
        <v>13</v>
      </c>
      <c r="M2" s="29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</row>
    <row r="3" ht="20.25" spans="1:20">
      <c r="A3" s="66">
        <v>823</v>
      </c>
      <c r="B3" s="66" t="s">
        <v>263</v>
      </c>
      <c r="C3" s="66">
        <v>6.91</v>
      </c>
      <c r="D3" s="66">
        <v>8.751</v>
      </c>
      <c r="E3" s="66">
        <v>1</v>
      </c>
      <c r="F3" s="67">
        <v>0</v>
      </c>
      <c r="G3" s="67">
        <v>0</v>
      </c>
      <c r="H3" s="67">
        <v>1</v>
      </c>
      <c r="I3" s="67">
        <v>1.23</v>
      </c>
      <c r="J3" s="67">
        <v>22.009</v>
      </c>
      <c r="K3" s="69">
        <v>4</v>
      </c>
      <c r="L3" s="69">
        <v>0</v>
      </c>
      <c r="M3" s="69">
        <v>-1</v>
      </c>
      <c r="N3" s="69">
        <v>1</v>
      </c>
      <c r="O3" s="69">
        <v>0</v>
      </c>
      <c r="P3" s="69">
        <v>0.037</v>
      </c>
      <c r="Q3" s="69">
        <v>0</v>
      </c>
      <c r="R3" s="69">
        <v>0</v>
      </c>
      <c r="S3" s="70"/>
      <c r="T3" s="70"/>
    </row>
    <row r="4" ht="20.25" spans="1:20">
      <c r="A4" s="66">
        <v>2008</v>
      </c>
      <c r="B4" s="66" t="s">
        <v>264</v>
      </c>
      <c r="C4" s="66">
        <v>17.245</v>
      </c>
      <c r="D4" s="66">
        <v>21.506</v>
      </c>
      <c r="E4" s="66">
        <v>1</v>
      </c>
      <c r="F4" s="67">
        <v>0</v>
      </c>
      <c r="G4" s="67">
        <v>0</v>
      </c>
      <c r="H4" s="67">
        <v>1</v>
      </c>
      <c r="I4" s="67">
        <v>2.907</v>
      </c>
      <c r="J4" s="67">
        <v>22.144</v>
      </c>
      <c r="K4" s="69">
        <v>4</v>
      </c>
      <c r="L4" s="69">
        <v>1</v>
      </c>
      <c r="M4" s="69">
        <v>-1</v>
      </c>
      <c r="N4" s="69">
        <v>0</v>
      </c>
      <c r="O4" s="69">
        <v>0</v>
      </c>
      <c r="P4" s="69">
        <v>0.094</v>
      </c>
      <c r="Q4" s="69">
        <v>0</v>
      </c>
      <c r="R4" s="69">
        <v>0</v>
      </c>
      <c r="S4" s="70"/>
      <c r="T4" s="70"/>
    </row>
    <row r="5" ht="20.25" spans="1:20">
      <c r="A5" s="66">
        <v>2098</v>
      </c>
      <c r="B5" s="66" t="s">
        <v>265</v>
      </c>
      <c r="C5" s="66">
        <v>4.684</v>
      </c>
      <c r="D5" s="66">
        <v>6.368</v>
      </c>
      <c r="E5" s="66">
        <v>1</v>
      </c>
      <c r="F5" s="67">
        <v>0</v>
      </c>
      <c r="G5" s="67">
        <v>0</v>
      </c>
      <c r="H5" s="67">
        <v>1</v>
      </c>
      <c r="I5" s="67">
        <v>2.181</v>
      </c>
      <c r="J5" s="67">
        <v>28.049</v>
      </c>
      <c r="K5" s="69">
        <v>0</v>
      </c>
      <c r="L5" s="69">
        <v>0</v>
      </c>
      <c r="M5" s="69">
        <v>0</v>
      </c>
      <c r="N5" s="69">
        <v>0</v>
      </c>
      <c r="O5" s="69">
        <v>0</v>
      </c>
      <c r="P5" s="69">
        <v>0.01</v>
      </c>
      <c r="Q5" s="69">
        <v>0</v>
      </c>
      <c r="R5" s="69">
        <v>0</v>
      </c>
      <c r="S5" s="70"/>
      <c r="T5" s="70"/>
    </row>
    <row r="6" ht="20.25" spans="1:20">
      <c r="A6" s="66">
        <v>2130</v>
      </c>
      <c r="B6" s="66" t="s">
        <v>266</v>
      </c>
      <c r="C6" s="66">
        <v>7.836</v>
      </c>
      <c r="D6" s="66">
        <v>15.539</v>
      </c>
      <c r="E6" s="66">
        <v>1</v>
      </c>
      <c r="F6" s="67">
        <v>0</v>
      </c>
      <c r="G6" s="67">
        <v>0</v>
      </c>
      <c r="H6" s="67">
        <v>1</v>
      </c>
      <c r="I6" s="67">
        <v>4.61</v>
      </c>
      <c r="J6" s="67">
        <v>51.897</v>
      </c>
      <c r="K6" s="69">
        <v>4</v>
      </c>
      <c r="L6" s="69">
        <v>0</v>
      </c>
      <c r="M6" s="69">
        <v>0</v>
      </c>
      <c r="N6" s="69">
        <v>0</v>
      </c>
      <c r="O6" s="69">
        <v>0</v>
      </c>
      <c r="P6" s="69">
        <v>0.065</v>
      </c>
      <c r="Q6" s="69">
        <v>0</v>
      </c>
      <c r="R6" s="69">
        <v>0</v>
      </c>
      <c r="S6" s="70"/>
      <c r="T6" s="70"/>
    </row>
    <row r="7" ht="20.25" spans="1:20">
      <c r="A7" s="66">
        <v>2185</v>
      </c>
      <c r="B7" s="66" t="s">
        <v>267</v>
      </c>
      <c r="C7" s="66">
        <v>6.957</v>
      </c>
      <c r="D7" s="66">
        <v>8.848</v>
      </c>
      <c r="E7" s="66">
        <v>1</v>
      </c>
      <c r="F7" s="67">
        <v>0</v>
      </c>
      <c r="G7" s="67">
        <v>0</v>
      </c>
      <c r="H7" s="67">
        <v>1</v>
      </c>
      <c r="I7" s="67">
        <v>0.807</v>
      </c>
      <c r="J7" s="67">
        <v>22.007</v>
      </c>
      <c r="K7" s="69">
        <v>4</v>
      </c>
      <c r="L7" s="69">
        <v>2</v>
      </c>
      <c r="M7" s="69">
        <v>-1</v>
      </c>
      <c r="N7" s="69">
        <v>1</v>
      </c>
      <c r="O7" s="69">
        <v>0</v>
      </c>
      <c r="P7" s="69">
        <v>0.018</v>
      </c>
      <c r="Q7" s="69">
        <v>0</v>
      </c>
      <c r="R7" s="69">
        <v>0</v>
      </c>
      <c r="S7" s="70"/>
      <c r="T7" s="70"/>
    </row>
    <row r="8" ht="20.25" spans="1:20">
      <c r="A8" s="66">
        <v>2252</v>
      </c>
      <c r="B8" s="66" t="s">
        <v>268</v>
      </c>
      <c r="C8" s="66">
        <v>6.586</v>
      </c>
      <c r="D8" s="66">
        <v>7.756</v>
      </c>
      <c r="E8" s="66">
        <v>1</v>
      </c>
      <c r="F8" s="67">
        <v>0</v>
      </c>
      <c r="G8" s="67">
        <v>0</v>
      </c>
      <c r="H8" s="67">
        <v>1</v>
      </c>
      <c r="I8" s="67">
        <v>1.574</v>
      </c>
      <c r="J8" s="67">
        <v>16.421</v>
      </c>
      <c r="K8" s="69">
        <v>4</v>
      </c>
      <c r="L8" s="69">
        <v>0</v>
      </c>
      <c r="M8" s="69">
        <v>0</v>
      </c>
      <c r="N8" s="69">
        <v>0</v>
      </c>
      <c r="O8" s="69">
        <v>0</v>
      </c>
      <c r="P8" s="69">
        <v>0.026</v>
      </c>
      <c r="Q8" s="69">
        <v>0</v>
      </c>
      <c r="R8" s="69">
        <v>0</v>
      </c>
      <c r="S8" s="70"/>
      <c r="T8" s="70"/>
    </row>
    <row r="9" ht="20.25" spans="1:20">
      <c r="A9" s="66">
        <v>2815</v>
      </c>
      <c r="B9" s="66" t="s">
        <v>269</v>
      </c>
      <c r="C9" s="66">
        <v>7.187</v>
      </c>
      <c r="D9" s="66">
        <v>9.471</v>
      </c>
      <c r="E9" s="66">
        <v>1</v>
      </c>
      <c r="F9" s="67">
        <v>0</v>
      </c>
      <c r="G9" s="67">
        <v>0</v>
      </c>
      <c r="H9" s="67">
        <v>1</v>
      </c>
      <c r="I9" s="67">
        <v>0.619</v>
      </c>
      <c r="J9" s="67">
        <v>24.586</v>
      </c>
      <c r="K9" s="69">
        <v>4</v>
      </c>
      <c r="L9" s="69">
        <v>0</v>
      </c>
      <c r="M9" s="69">
        <v>-1</v>
      </c>
      <c r="N9" s="69">
        <v>0</v>
      </c>
      <c r="O9" s="69">
        <v>0</v>
      </c>
      <c r="P9" s="69">
        <v>0.025</v>
      </c>
      <c r="Q9" s="69">
        <v>0</v>
      </c>
      <c r="R9" s="69">
        <v>0</v>
      </c>
      <c r="S9" s="70"/>
      <c r="T9" s="70"/>
    </row>
    <row r="10" ht="20.25" spans="1:20">
      <c r="A10" s="66">
        <v>2970</v>
      </c>
      <c r="B10" s="66" t="s">
        <v>270</v>
      </c>
      <c r="C10" s="66">
        <v>22.718</v>
      </c>
      <c r="D10" s="66">
        <v>38.523</v>
      </c>
      <c r="E10" s="66">
        <v>1</v>
      </c>
      <c r="F10" s="67">
        <v>0</v>
      </c>
      <c r="G10" s="67">
        <v>0</v>
      </c>
      <c r="H10" s="67">
        <v>1</v>
      </c>
      <c r="I10" s="67">
        <v>0.765</v>
      </c>
      <c r="J10" s="67">
        <v>41.479</v>
      </c>
      <c r="K10" s="69">
        <v>3</v>
      </c>
      <c r="L10" s="69">
        <v>0</v>
      </c>
      <c r="M10" s="69">
        <v>0</v>
      </c>
      <c r="N10" s="69">
        <v>0</v>
      </c>
      <c r="O10" s="69">
        <v>0</v>
      </c>
      <c r="P10" s="69">
        <v>0.032</v>
      </c>
      <c r="Q10" s="69">
        <v>0</v>
      </c>
      <c r="R10" s="69">
        <v>-1</v>
      </c>
      <c r="S10" s="70"/>
      <c r="T10" s="70"/>
    </row>
    <row r="11" ht="20.25" spans="1:20">
      <c r="A11" s="66">
        <v>600626</v>
      </c>
      <c r="B11" s="66" t="s">
        <v>271</v>
      </c>
      <c r="C11" s="66">
        <v>2.314</v>
      </c>
      <c r="D11" s="66">
        <v>3.209</v>
      </c>
      <c r="E11" s="66">
        <v>1</v>
      </c>
      <c r="F11" s="67">
        <v>0</v>
      </c>
      <c r="G11" s="67">
        <v>0</v>
      </c>
      <c r="H11" s="67">
        <v>1</v>
      </c>
      <c r="I11" s="67">
        <v>0.65</v>
      </c>
      <c r="J11" s="67">
        <v>28.359</v>
      </c>
      <c r="K11" s="69">
        <v>1</v>
      </c>
      <c r="L11" s="69">
        <v>2</v>
      </c>
      <c r="M11" s="69">
        <v>0</v>
      </c>
      <c r="N11" s="69">
        <v>1</v>
      </c>
      <c r="O11" s="69">
        <v>0</v>
      </c>
      <c r="P11" s="69">
        <v>0.035</v>
      </c>
      <c r="Q11" s="69">
        <v>0</v>
      </c>
      <c r="R11" s="69">
        <v>1</v>
      </c>
      <c r="S11" s="70"/>
      <c r="T11" s="70"/>
    </row>
    <row r="12" ht="20.25" spans="1:20">
      <c r="A12" s="66">
        <v>600664</v>
      </c>
      <c r="B12" s="66" t="s">
        <v>272</v>
      </c>
      <c r="C12" s="66">
        <v>2.636</v>
      </c>
      <c r="D12" s="66">
        <v>3.208</v>
      </c>
      <c r="E12" s="66">
        <v>1</v>
      </c>
      <c r="F12" s="67">
        <v>0</v>
      </c>
      <c r="G12" s="67">
        <v>0</v>
      </c>
      <c r="H12" s="67">
        <v>1</v>
      </c>
      <c r="I12" s="67">
        <v>0.062</v>
      </c>
      <c r="J12" s="67">
        <v>17.882</v>
      </c>
      <c r="K12" s="69">
        <v>4</v>
      </c>
      <c r="L12" s="69">
        <v>1</v>
      </c>
      <c r="M12" s="69">
        <v>-1</v>
      </c>
      <c r="N12" s="69">
        <v>1</v>
      </c>
      <c r="O12" s="69">
        <v>0</v>
      </c>
      <c r="P12" s="69">
        <v>0.025</v>
      </c>
      <c r="Q12" s="69">
        <v>0</v>
      </c>
      <c r="R12" s="69">
        <v>0</v>
      </c>
      <c r="S12" s="70"/>
      <c r="T12" s="70"/>
    </row>
    <row r="13" ht="20.25" spans="1:20">
      <c r="A13" s="66">
        <v>600686</v>
      </c>
      <c r="B13" s="66" t="s">
        <v>273</v>
      </c>
      <c r="C13" s="66">
        <v>6.364</v>
      </c>
      <c r="D13" s="66">
        <v>9.69</v>
      </c>
      <c r="E13" s="66">
        <v>1</v>
      </c>
      <c r="F13" s="67">
        <v>0</v>
      </c>
      <c r="G13" s="67">
        <v>0</v>
      </c>
      <c r="H13" s="67">
        <v>1</v>
      </c>
      <c r="I13" s="67">
        <v>1.624</v>
      </c>
      <c r="J13" s="67">
        <v>35.391</v>
      </c>
      <c r="K13" s="69">
        <v>4</v>
      </c>
      <c r="L13" s="69">
        <v>2</v>
      </c>
      <c r="M13" s="69">
        <v>0</v>
      </c>
      <c r="N13" s="69">
        <v>0</v>
      </c>
      <c r="O13" s="69">
        <v>0</v>
      </c>
      <c r="P13" s="69">
        <v>0.066</v>
      </c>
      <c r="Q13" s="69">
        <v>0</v>
      </c>
      <c r="R13" s="69">
        <v>0</v>
      </c>
      <c r="S13" s="70"/>
      <c r="T13" s="70"/>
    </row>
    <row r="14" ht="20.25" spans="1:20">
      <c r="A14" s="66">
        <v>601607</v>
      </c>
      <c r="B14" s="66" t="s">
        <v>274</v>
      </c>
      <c r="C14" s="66">
        <v>16.556</v>
      </c>
      <c r="D14" s="66">
        <v>19.162</v>
      </c>
      <c r="E14" s="66">
        <v>1</v>
      </c>
      <c r="F14" s="67">
        <v>0</v>
      </c>
      <c r="G14" s="67">
        <v>0</v>
      </c>
      <c r="H14" s="67">
        <v>1</v>
      </c>
      <c r="I14" s="67">
        <v>0.612</v>
      </c>
      <c r="J14" s="67">
        <v>14.129</v>
      </c>
      <c r="K14" s="69">
        <v>4</v>
      </c>
      <c r="L14" s="69">
        <v>0</v>
      </c>
      <c r="M14" s="69">
        <v>0</v>
      </c>
      <c r="N14" s="69">
        <v>0</v>
      </c>
      <c r="O14" s="69">
        <v>0</v>
      </c>
      <c r="P14" s="69">
        <v>0.034</v>
      </c>
      <c r="Q14" s="69">
        <v>0</v>
      </c>
      <c r="R14" s="69">
        <v>1</v>
      </c>
      <c r="S14" s="70"/>
      <c r="T14" s="70"/>
    </row>
    <row r="15" ht="20.25" spans="1:20">
      <c r="A15" s="66">
        <v>601728</v>
      </c>
      <c r="B15" s="66" t="s">
        <v>275</v>
      </c>
      <c r="C15" s="66">
        <v>5.541</v>
      </c>
      <c r="D15" s="66">
        <v>6.331</v>
      </c>
      <c r="E15" s="66">
        <v>1</v>
      </c>
      <c r="F15" s="67">
        <v>0</v>
      </c>
      <c r="G15" s="67">
        <v>0</v>
      </c>
      <c r="H15" s="67">
        <v>1</v>
      </c>
      <c r="I15" s="67">
        <v>0.299</v>
      </c>
      <c r="J15" s="67">
        <v>12.74</v>
      </c>
      <c r="K15" s="69">
        <v>4</v>
      </c>
      <c r="L15" s="69">
        <v>0</v>
      </c>
      <c r="M15" s="69">
        <v>-1</v>
      </c>
      <c r="N15" s="69">
        <v>1</v>
      </c>
      <c r="O15" s="69">
        <v>0</v>
      </c>
      <c r="P15" s="69">
        <v>0.001</v>
      </c>
      <c r="Q15" s="69">
        <v>0</v>
      </c>
      <c r="R15" s="69">
        <v>0</v>
      </c>
      <c r="S15" s="70"/>
      <c r="T15" s="70"/>
    </row>
    <row r="16" ht="20.25" spans="1:20">
      <c r="A16" s="66">
        <v>603160</v>
      </c>
      <c r="B16" s="66" t="s">
        <v>276</v>
      </c>
      <c r="C16" s="66">
        <v>53.918</v>
      </c>
      <c r="D16" s="66">
        <v>69.341</v>
      </c>
      <c r="E16" s="66">
        <v>1</v>
      </c>
      <c r="F16" s="67">
        <v>0</v>
      </c>
      <c r="G16" s="67">
        <v>0</v>
      </c>
      <c r="H16" s="67">
        <v>1</v>
      </c>
      <c r="I16" s="67">
        <v>0.529</v>
      </c>
      <c r="J16" s="67">
        <v>22.654</v>
      </c>
      <c r="K16" s="69">
        <v>4</v>
      </c>
      <c r="L16" s="69">
        <v>1</v>
      </c>
      <c r="M16" s="69">
        <v>0</v>
      </c>
      <c r="N16" s="69">
        <v>0</v>
      </c>
      <c r="O16" s="69">
        <v>0</v>
      </c>
      <c r="P16" s="69">
        <v>0.145</v>
      </c>
      <c r="Q16" s="69">
        <v>0</v>
      </c>
      <c r="R16" s="69">
        <v>0</v>
      </c>
      <c r="S16" s="70"/>
      <c r="T16" s="70"/>
    </row>
    <row r="17" ht="20.25" spans="1:20">
      <c r="A17" s="66">
        <v>603171</v>
      </c>
      <c r="B17" s="66" t="s">
        <v>277</v>
      </c>
      <c r="C17" s="66">
        <v>20.41</v>
      </c>
      <c r="D17" s="66">
        <v>29.699</v>
      </c>
      <c r="E17" s="66">
        <v>1</v>
      </c>
      <c r="F17" s="67">
        <v>0</v>
      </c>
      <c r="G17" s="67">
        <v>0</v>
      </c>
      <c r="H17" s="67">
        <v>1</v>
      </c>
      <c r="I17" s="67">
        <v>0.305</v>
      </c>
      <c r="J17" s="67">
        <v>31.487</v>
      </c>
      <c r="K17" s="69">
        <v>3</v>
      </c>
      <c r="L17" s="69">
        <v>0</v>
      </c>
      <c r="M17" s="69">
        <v>0</v>
      </c>
      <c r="N17" s="69">
        <v>0</v>
      </c>
      <c r="O17" s="69">
        <v>0</v>
      </c>
      <c r="P17" s="69">
        <v>-0.082</v>
      </c>
      <c r="Q17" s="69">
        <v>0</v>
      </c>
      <c r="R17" s="69">
        <v>0</v>
      </c>
      <c r="S17" s="70"/>
      <c r="T17" s="70"/>
    </row>
    <row r="18" ht="20.25" spans="1:20">
      <c r="A18" s="66">
        <v>603203</v>
      </c>
      <c r="B18" s="66" t="s">
        <v>278</v>
      </c>
      <c r="C18" s="66">
        <v>17.857</v>
      </c>
      <c r="D18" s="66">
        <v>22.966</v>
      </c>
      <c r="E18" s="66">
        <v>1</v>
      </c>
      <c r="F18" s="67">
        <v>0</v>
      </c>
      <c r="G18" s="67">
        <v>0</v>
      </c>
      <c r="H18" s="67">
        <v>1</v>
      </c>
      <c r="I18" s="67">
        <v>1.391</v>
      </c>
      <c r="J18" s="67">
        <v>23.328</v>
      </c>
      <c r="K18" s="69">
        <v>2</v>
      </c>
      <c r="L18" s="69">
        <v>0</v>
      </c>
      <c r="M18" s="69">
        <v>0</v>
      </c>
      <c r="N18" s="69">
        <v>0</v>
      </c>
      <c r="O18" s="69">
        <v>0</v>
      </c>
      <c r="P18" s="69">
        <v>0.023</v>
      </c>
      <c r="Q18" s="69">
        <v>0</v>
      </c>
      <c r="R18" s="69">
        <v>0</v>
      </c>
      <c r="S18" s="70"/>
      <c r="T18" s="70"/>
    </row>
    <row r="19" ht="20.25" spans="1:20">
      <c r="A19" s="66">
        <v>605111</v>
      </c>
      <c r="B19" s="66" t="s">
        <v>279</v>
      </c>
      <c r="C19" s="66">
        <v>22.797</v>
      </c>
      <c r="D19" s="66">
        <v>30.91</v>
      </c>
      <c r="E19" s="66">
        <v>1</v>
      </c>
      <c r="F19" s="67">
        <v>0</v>
      </c>
      <c r="G19" s="67">
        <v>0</v>
      </c>
      <c r="H19" s="67">
        <v>1</v>
      </c>
      <c r="I19" s="67">
        <v>4.569</v>
      </c>
      <c r="J19" s="67">
        <v>29.617</v>
      </c>
      <c r="K19" s="69">
        <v>4</v>
      </c>
      <c r="L19" s="69">
        <v>0</v>
      </c>
      <c r="M19" s="69">
        <v>-1</v>
      </c>
      <c r="N19" s="69">
        <v>0</v>
      </c>
      <c r="O19" s="69">
        <v>0</v>
      </c>
      <c r="P19" s="69">
        <v>0.242</v>
      </c>
      <c r="Q19" s="69">
        <v>0</v>
      </c>
      <c r="R19" s="69">
        <v>0</v>
      </c>
      <c r="S19" s="70"/>
      <c r="T19" s="70"/>
    </row>
    <row r="20" ht="20.25" spans="1:20">
      <c r="A20" s="66">
        <v>300046</v>
      </c>
      <c r="B20" s="66" t="s">
        <v>280</v>
      </c>
      <c r="C20" s="66">
        <v>9.436</v>
      </c>
      <c r="D20" s="66">
        <v>17.65</v>
      </c>
      <c r="E20" s="66">
        <v>1</v>
      </c>
      <c r="F20" s="67">
        <v>0</v>
      </c>
      <c r="G20" s="67">
        <v>0</v>
      </c>
      <c r="H20" s="67">
        <v>1</v>
      </c>
      <c r="I20" s="67">
        <v>1.671</v>
      </c>
      <c r="J20" s="67">
        <v>47.432</v>
      </c>
      <c r="K20" s="69">
        <v>4</v>
      </c>
      <c r="L20" s="69">
        <v>2</v>
      </c>
      <c r="M20" s="69">
        <v>-1</v>
      </c>
      <c r="N20" s="69">
        <v>1</v>
      </c>
      <c r="O20" s="69">
        <v>0</v>
      </c>
      <c r="P20" s="69">
        <v>0.086</v>
      </c>
      <c r="Q20" s="69">
        <v>0</v>
      </c>
      <c r="R20" s="69">
        <v>0</v>
      </c>
      <c r="S20" s="70"/>
      <c r="T20" s="70"/>
    </row>
    <row r="21" ht="20.25" spans="1:20">
      <c r="A21" s="66">
        <v>300207</v>
      </c>
      <c r="B21" s="66" t="s">
        <v>281</v>
      </c>
      <c r="C21" s="66">
        <v>12.493</v>
      </c>
      <c r="D21" s="66">
        <v>15.89</v>
      </c>
      <c r="E21" s="66">
        <v>1</v>
      </c>
      <c r="F21" s="67">
        <v>0</v>
      </c>
      <c r="G21" s="67">
        <v>0</v>
      </c>
      <c r="H21" s="67">
        <v>1</v>
      </c>
      <c r="I21" s="67">
        <v>13.969</v>
      </c>
      <c r="J21" s="67">
        <v>32.361</v>
      </c>
      <c r="K21" s="69">
        <v>4</v>
      </c>
      <c r="L21" s="69">
        <v>0</v>
      </c>
      <c r="M21" s="69">
        <v>-1</v>
      </c>
      <c r="N21" s="69">
        <v>1</v>
      </c>
      <c r="O21" s="69">
        <v>0</v>
      </c>
      <c r="P21" s="69">
        <v>0.35</v>
      </c>
      <c r="Q21" s="69">
        <v>0</v>
      </c>
      <c r="R21" s="69">
        <v>0</v>
      </c>
      <c r="S21" s="70"/>
      <c r="T21" s="70"/>
    </row>
    <row r="22" ht="20.25" spans="1:20">
      <c r="A22" s="66">
        <v>300373</v>
      </c>
      <c r="B22" s="66" t="s">
        <v>282</v>
      </c>
      <c r="C22" s="66">
        <v>33.667</v>
      </c>
      <c r="D22" s="66">
        <v>42.34</v>
      </c>
      <c r="E22" s="66">
        <v>1</v>
      </c>
      <c r="F22" s="67">
        <v>0</v>
      </c>
      <c r="G22" s="67">
        <v>0</v>
      </c>
      <c r="H22" s="67">
        <v>1</v>
      </c>
      <c r="I22" s="67">
        <v>3.86</v>
      </c>
      <c r="J22" s="67">
        <v>23.554</v>
      </c>
      <c r="K22" s="69">
        <v>4</v>
      </c>
      <c r="L22" s="69">
        <v>0</v>
      </c>
      <c r="M22" s="69">
        <v>-1</v>
      </c>
      <c r="N22" s="69">
        <v>1</v>
      </c>
      <c r="O22" s="69">
        <v>0</v>
      </c>
      <c r="P22" s="69">
        <v>0.363</v>
      </c>
      <c r="Q22" s="69">
        <v>0</v>
      </c>
      <c r="R22" s="69">
        <v>0</v>
      </c>
      <c r="S22" s="70"/>
      <c r="T22" s="70"/>
    </row>
    <row r="23" ht="20.25" spans="1:20">
      <c r="A23" s="66">
        <v>300627</v>
      </c>
      <c r="B23" s="66" t="s">
        <v>283</v>
      </c>
      <c r="C23" s="66">
        <v>23.918</v>
      </c>
      <c r="D23" s="66">
        <v>31.343</v>
      </c>
      <c r="E23" s="66">
        <v>1</v>
      </c>
      <c r="F23" s="67">
        <v>0</v>
      </c>
      <c r="G23" s="67">
        <v>0</v>
      </c>
      <c r="H23" s="67">
        <v>1</v>
      </c>
      <c r="I23" s="67">
        <v>2.145</v>
      </c>
      <c r="J23" s="67">
        <v>25.326</v>
      </c>
      <c r="K23" s="69">
        <v>4</v>
      </c>
      <c r="L23" s="69">
        <v>0</v>
      </c>
      <c r="M23" s="69">
        <v>0</v>
      </c>
      <c r="N23" s="69">
        <v>0</v>
      </c>
      <c r="O23" s="69">
        <v>-1</v>
      </c>
      <c r="P23" s="69">
        <v>-0.056</v>
      </c>
      <c r="Q23" s="69">
        <v>0</v>
      </c>
      <c r="R23" s="69">
        <v>0</v>
      </c>
      <c r="S23" s="70"/>
      <c r="T23" s="70"/>
    </row>
    <row r="24" ht="20.25" spans="1:20">
      <c r="A24" s="66">
        <v>300671</v>
      </c>
      <c r="B24" s="66" t="s">
        <v>284</v>
      </c>
      <c r="C24" s="66">
        <v>18.953</v>
      </c>
      <c r="D24" s="66">
        <v>29.835</v>
      </c>
      <c r="E24" s="66">
        <v>1</v>
      </c>
      <c r="F24" s="67">
        <v>0</v>
      </c>
      <c r="G24" s="67">
        <v>0</v>
      </c>
      <c r="H24" s="67">
        <v>1</v>
      </c>
      <c r="I24" s="67">
        <v>3.07</v>
      </c>
      <c r="J24" s="67">
        <v>38.424</v>
      </c>
      <c r="K24" s="69">
        <v>4</v>
      </c>
      <c r="L24" s="69">
        <v>2</v>
      </c>
      <c r="M24" s="69">
        <v>-1</v>
      </c>
      <c r="N24" s="69">
        <v>0</v>
      </c>
      <c r="O24" s="69">
        <v>0</v>
      </c>
      <c r="P24" s="69">
        <v>0.149</v>
      </c>
      <c r="Q24" s="69">
        <v>0</v>
      </c>
      <c r="R24" s="69">
        <v>0</v>
      </c>
      <c r="S24" s="70"/>
      <c r="T24" s="70"/>
    </row>
    <row r="25" ht="20.25" spans="1:20">
      <c r="A25" s="66">
        <v>300976</v>
      </c>
      <c r="B25" s="66" t="s">
        <v>285</v>
      </c>
      <c r="C25" s="66">
        <v>31.95</v>
      </c>
      <c r="D25" s="66">
        <v>45.282</v>
      </c>
      <c r="E25" s="66">
        <v>1</v>
      </c>
      <c r="F25" s="67">
        <v>0</v>
      </c>
      <c r="G25" s="67">
        <v>0</v>
      </c>
      <c r="H25" s="67">
        <v>1</v>
      </c>
      <c r="I25" s="67">
        <v>4.327</v>
      </c>
      <c r="J25" s="67">
        <v>32.495</v>
      </c>
      <c r="K25" s="69">
        <v>4</v>
      </c>
      <c r="L25" s="69">
        <v>0</v>
      </c>
      <c r="M25" s="69">
        <v>-1</v>
      </c>
      <c r="N25" s="69">
        <v>0</v>
      </c>
      <c r="O25" s="69">
        <v>0</v>
      </c>
      <c r="P25" s="69">
        <v>0.121</v>
      </c>
      <c r="Q25" s="69">
        <v>0</v>
      </c>
      <c r="R25" s="69">
        <v>0</v>
      </c>
      <c r="S25" s="70"/>
      <c r="T25" s="70"/>
    </row>
    <row r="26" ht="20.25" spans="1:20">
      <c r="A26" s="66">
        <v>300978</v>
      </c>
      <c r="B26" s="66" t="s">
        <v>286</v>
      </c>
      <c r="C26" s="66">
        <v>8.202</v>
      </c>
      <c r="D26" s="66">
        <v>11.749</v>
      </c>
      <c r="E26" s="66">
        <v>1</v>
      </c>
      <c r="F26" s="67">
        <v>0</v>
      </c>
      <c r="G26" s="67">
        <v>0</v>
      </c>
      <c r="H26" s="67">
        <v>1</v>
      </c>
      <c r="I26" s="67">
        <v>2.336</v>
      </c>
      <c r="J26" s="67">
        <v>31.82</v>
      </c>
      <c r="K26" s="69">
        <v>4</v>
      </c>
      <c r="L26" s="69">
        <v>2</v>
      </c>
      <c r="M26" s="69">
        <v>0</v>
      </c>
      <c r="N26" s="69">
        <v>1</v>
      </c>
      <c r="O26" s="69">
        <v>0</v>
      </c>
      <c r="P26" s="69">
        <v>0.107</v>
      </c>
      <c r="Q26" s="69">
        <v>0</v>
      </c>
      <c r="R26" s="69">
        <v>0</v>
      </c>
      <c r="S26" s="70"/>
      <c r="T26" s="70"/>
    </row>
    <row r="27" ht="20.25" spans="1:20">
      <c r="A27" s="66">
        <v>301016</v>
      </c>
      <c r="B27" s="66" t="s">
        <v>287</v>
      </c>
      <c r="C27" s="66">
        <v>9.603</v>
      </c>
      <c r="D27" s="66">
        <v>16.695</v>
      </c>
      <c r="E27" s="66">
        <v>1</v>
      </c>
      <c r="F27" s="67">
        <v>0</v>
      </c>
      <c r="G27" s="67">
        <v>0</v>
      </c>
      <c r="H27" s="67">
        <v>1</v>
      </c>
      <c r="I27" s="67">
        <v>9.019</v>
      </c>
      <c r="J27" s="67">
        <v>47.668</v>
      </c>
      <c r="K27" s="69">
        <v>4</v>
      </c>
      <c r="L27" s="69">
        <v>2</v>
      </c>
      <c r="M27" s="69">
        <v>0</v>
      </c>
      <c r="N27" s="69">
        <v>1</v>
      </c>
      <c r="O27" s="69">
        <v>0</v>
      </c>
      <c r="P27" s="69">
        <v>0.534</v>
      </c>
      <c r="Q27" s="69">
        <v>1</v>
      </c>
      <c r="R27" s="69">
        <v>0</v>
      </c>
      <c r="S27" s="70"/>
      <c r="T27" s="70"/>
    </row>
    <row r="28" ht="20.25" spans="1:20">
      <c r="A28" s="66">
        <v>688252</v>
      </c>
      <c r="B28" s="66" t="s">
        <v>288</v>
      </c>
      <c r="C28" s="66">
        <v>10.834</v>
      </c>
      <c r="D28" s="66">
        <v>16.064</v>
      </c>
      <c r="E28" s="66">
        <v>1</v>
      </c>
      <c r="F28" s="67">
        <v>0</v>
      </c>
      <c r="G28" s="67">
        <v>0</v>
      </c>
      <c r="H28" s="67">
        <v>1</v>
      </c>
      <c r="I28" s="67">
        <v>14.28</v>
      </c>
      <c r="J28" s="67">
        <v>42.188</v>
      </c>
      <c r="K28" s="69">
        <v>2</v>
      </c>
      <c r="L28" s="69">
        <v>2</v>
      </c>
      <c r="M28" s="69">
        <v>0</v>
      </c>
      <c r="N28" s="69">
        <v>0</v>
      </c>
      <c r="O28" s="69">
        <v>0</v>
      </c>
      <c r="P28" s="69">
        <v>0.224</v>
      </c>
      <c r="Q28" s="69">
        <v>0</v>
      </c>
      <c r="R28" s="69">
        <v>0</v>
      </c>
      <c r="S28" s="70"/>
      <c r="T28" s="70"/>
    </row>
    <row r="29" ht="20.25" spans="1:20">
      <c r="A29" s="66">
        <v>688256</v>
      </c>
      <c r="B29" s="66" t="s">
        <v>289</v>
      </c>
      <c r="C29" s="66">
        <v>125.937</v>
      </c>
      <c r="D29" s="66">
        <v>210.482</v>
      </c>
      <c r="E29" s="66">
        <v>1</v>
      </c>
      <c r="F29" s="67">
        <v>0</v>
      </c>
      <c r="G29" s="67">
        <v>0</v>
      </c>
      <c r="H29" s="67">
        <v>1</v>
      </c>
      <c r="I29" s="67">
        <v>15.753</v>
      </c>
      <c r="J29" s="67">
        <v>49.593</v>
      </c>
      <c r="K29" s="69">
        <v>4</v>
      </c>
      <c r="L29" s="69">
        <v>0</v>
      </c>
      <c r="M29" s="69">
        <v>-1</v>
      </c>
      <c r="N29" s="69">
        <v>1</v>
      </c>
      <c r="O29" s="69">
        <v>0</v>
      </c>
      <c r="P29" s="69">
        <v>5.846</v>
      </c>
      <c r="Q29" s="69">
        <v>0</v>
      </c>
      <c r="R29" s="69">
        <v>0</v>
      </c>
      <c r="S29" s="70"/>
      <c r="T29" s="70"/>
    </row>
    <row r="30" ht="20.25" spans="1:20">
      <c r="A30" s="66">
        <v>688518</v>
      </c>
      <c r="B30" s="66" t="s">
        <v>290</v>
      </c>
      <c r="C30" s="66">
        <v>12.734</v>
      </c>
      <c r="D30" s="66">
        <v>16.704</v>
      </c>
      <c r="E30" s="66">
        <v>1</v>
      </c>
      <c r="F30" s="67">
        <v>0</v>
      </c>
      <c r="G30" s="67">
        <v>0</v>
      </c>
      <c r="H30" s="67">
        <v>1</v>
      </c>
      <c r="I30" s="67">
        <v>2.714</v>
      </c>
      <c r="J30" s="67">
        <v>25.836</v>
      </c>
      <c r="K30" s="69">
        <v>1</v>
      </c>
      <c r="L30" s="69">
        <v>0</v>
      </c>
      <c r="M30" s="69">
        <v>0</v>
      </c>
      <c r="N30" s="69">
        <v>0</v>
      </c>
      <c r="O30" s="69">
        <v>0</v>
      </c>
      <c r="P30" s="69">
        <v>0.127</v>
      </c>
      <c r="Q30" s="69">
        <v>0</v>
      </c>
      <c r="R30" s="69">
        <v>0</v>
      </c>
      <c r="S30" s="70"/>
      <c r="T30" s="70"/>
    </row>
    <row r="31" ht="20.25" spans="1:20">
      <c r="A31" s="66">
        <v>688766</v>
      </c>
      <c r="B31" s="66" t="s">
        <v>291</v>
      </c>
      <c r="C31" s="66">
        <v>56.262</v>
      </c>
      <c r="D31" s="66">
        <v>93.472</v>
      </c>
      <c r="E31" s="66">
        <v>1</v>
      </c>
      <c r="F31" s="67">
        <v>0</v>
      </c>
      <c r="G31" s="67">
        <v>0</v>
      </c>
      <c r="H31" s="67">
        <v>1</v>
      </c>
      <c r="I31" s="67">
        <v>1.619</v>
      </c>
      <c r="J31" s="67">
        <v>40.783</v>
      </c>
      <c r="K31" s="69">
        <v>4</v>
      </c>
      <c r="L31" s="69">
        <v>0</v>
      </c>
      <c r="M31" s="69">
        <v>0</v>
      </c>
      <c r="N31" s="69">
        <v>0</v>
      </c>
      <c r="O31" s="69">
        <v>0</v>
      </c>
      <c r="P31" s="69">
        <v>0.395</v>
      </c>
      <c r="Q31" s="69">
        <v>0</v>
      </c>
      <c r="R31" s="69">
        <v>1</v>
      </c>
      <c r="S31" s="70"/>
      <c r="T31" s="70"/>
    </row>
    <row r="32" ht="20.25" spans="1:20">
      <c r="A32" s="68">
        <v>23</v>
      </c>
      <c r="B32" s="68" t="s">
        <v>292</v>
      </c>
      <c r="C32" s="68">
        <v>1.906</v>
      </c>
      <c r="D32" s="68">
        <v>4.435</v>
      </c>
      <c r="E32" s="68">
        <v>0</v>
      </c>
      <c r="F32" s="68">
        <v>1</v>
      </c>
      <c r="G32" s="67">
        <v>0</v>
      </c>
      <c r="H32" s="67">
        <v>0</v>
      </c>
      <c r="I32" s="67">
        <v>0</v>
      </c>
      <c r="J32" s="67">
        <v>4.7</v>
      </c>
      <c r="K32" s="69">
        <v>4</v>
      </c>
      <c r="L32" s="69">
        <v>0</v>
      </c>
      <c r="M32" s="69">
        <v>0</v>
      </c>
      <c r="N32" s="69">
        <v>0</v>
      </c>
      <c r="O32" s="69">
        <v>0</v>
      </c>
      <c r="P32" s="69">
        <v>-0.002</v>
      </c>
      <c r="Q32" s="69">
        <v>0</v>
      </c>
      <c r="R32" s="69">
        <v>1</v>
      </c>
      <c r="S32" s="70"/>
      <c r="T32" s="70"/>
    </row>
    <row r="33" ht="20.25" spans="1:20">
      <c r="A33" s="68">
        <v>34</v>
      </c>
      <c r="B33" s="68" t="s">
        <v>293</v>
      </c>
      <c r="C33" s="68">
        <v>23.269</v>
      </c>
      <c r="D33" s="68">
        <v>33.078</v>
      </c>
      <c r="E33" s="68">
        <v>0</v>
      </c>
      <c r="F33" s="68">
        <v>1</v>
      </c>
      <c r="G33" s="67">
        <v>0</v>
      </c>
      <c r="H33" s="67">
        <v>0</v>
      </c>
      <c r="I33" s="67">
        <v>0</v>
      </c>
      <c r="J33" s="67">
        <v>2.025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0.147</v>
      </c>
      <c r="Q33" s="69">
        <v>0</v>
      </c>
      <c r="R33" s="69">
        <v>0</v>
      </c>
      <c r="S33" s="70"/>
      <c r="T33" s="70"/>
    </row>
    <row r="34" ht="20.25" spans="1:20">
      <c r="A34" s="68">
        <v>61</v>
      </c>
      <c r="B34" s="68" t="s">
        <v>294</v>
      </c>
      <c r="C34" s="68">
        <v>5.065</v>
      </c>
      <c r="D34" s="68">
        <v>6.195</v>
      </c>
      <c r="E34" s="68">
        <v>0</v>
      </c>
      <c r="F34" s="68">
        <v>1</v>
      </c>
      <c r="G34" s="67">
        <v>0</v>
      </c>
      <c r="H34" s="67">
        <v>0</v>
      </c>
      <c r="I34" s="67">
        <v>0</v>
      </c>
      <c r="J34" s="67">
        <v>1.074</v>
      </c>
      <c r="K34" s="69">
        <v>1</v>
      </c>
      <c r="L34" s="69">
        <v>0</v>
      </c>
      <c r="M34" s="69">
        <v>0</v>
      </c>
      <c r="N34" s="69">
        <v>0</v>
      </c>
      <c r="O34" s="69">
        <v>0</v>
      </c>
      <c r="P34" s="69">
        <v>0.001</v>
      </c>
      <c r="Q34" s="69">
        <v>0</v>
      </c>
      <c r="R34" s="69">
        <v>0</v>
      </c>
      <c r="S34" s="70"/>
      <c r="T34" s="70"/>
    </row>
    <row r="35" ht="20.25" spans="1:20">
      <c r="A35" s="68">
        <v>66</v>
      </c>
      <c r="B35" s="68" t="s">
        <v>295</v>
      </c>
      <c r="C35" s="68">
        <v>8.415</v>
      </c>
      <c r="D35" s="68">
        <v>10.751</v>
      </c>
      <c r="E35" s="68">
        <v>0</v>
      </c>
      <c r="F35" s="68">
        <v>1</v>
      </c>
      <c r="G35" s="67">
        <v>0</v>
      </c>
      <c r="H35" s="67">
        <v>0</v>
      </c>
      <c r="I35" s="67">
        <v>0</v>
      </c>
      <c r="J35" s="67">
        <v>1.232</v>
      </c>
      <c r="K35" s="69">
        <v>0</v>
      </c>
      <c r="L35" s="69">
        <v>0</v>
      </c>
      <c r="M35" s="69">
        <v>0</v>
      </c>
      <c r="N35" s="69">
        <v>-1</v>
      </c>
      <c r="O35" s="69">
        <v>0</v>
      </c>
      <c r="P35" s="69">
        <v>0.029</v>
      </c>
      <c r="Q35" s="69">
        <v>0</v>
      </c>
      <c r="R35" s="69">
        <v>0</v>
      </c>
      <c r="S35" s="70"/>
      <c r="T35" s="70"/>
    </row>
    <row r="36" ht="20.25" spans="1:20">
      <c r="A36" s="68">
        <v>521</v>
      </c>
      <c r="B36" s="68" t="s">
        <v>296</v>
      </c>
      <c r="C36" s="68">
        <v>7.475</v>
      </c>
      <c r="D36" s="68">
        <v>11.928</v>
      </c>
      <c r="E36" s="68">
        <v>0</v>
      </c>
      <c r="F36" s="68">
        <v>1</v>
      </c>
      <c r="G36" s="67">
        <v>0</v>
      </c>
      <c r="H36" s="67">
        <v>0</v>
      </c>
      <c r="I36" s="67">
        <v>0</v>
      </c>
      <c r="J36" s="67">
        <v>3.797</v>
      </c>
      <c r="K36" s="69">
        <v>2</v>
      </c>
      <c r="L36" s="69">
        <v>1</v>
      </c>
      <c r="M36" s="69">
        <v>0</v>
      </c>
      <c r="N36" s="69">
        <v>0</v>
      </c>
      <c r="O36" s="69">
        <v>0</v>
      </c>
      <c r="P36" s="69">
        <v>0.061</v>
      </c>
      <c r="Q36" s="69">
        <v>0</v>
      </c>
      <c r="R36" s="69">
        <v>0</v>
      </c>
      <c r="S36" s="70"/>
      <c r="T36" s="70"/>
    </row>
    <row r="37" ht="20.25" spans="1:20">
      <c r="A37" s="68">
        <v>572</v>
      </c>
      <c r="B37" s="68" t="s">
        <v>297</v>
      </c>
      <c r="C37" s="68">
        <v>3.017</v>
      </c>
      <c r="D37" s="68">
        <v>4.441</v>
      </c>
      <c r="E37" s="68">
        <v>0</v>
      </c>
      <c r="F37" s="68">
        <v>1</v>
      </c>
      <c r="G37" s="67">
        <v>0</v>
      </c>
      <c r="H37" s="67">
        <v>0</v>
      </c>
      <c r="I37" s="67">
        <v>0</v>
      </c>
      <c r="J37" s="67">
        <v>4.827</v>
      </c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69">
        <v>0.039</v>
      </c>
      <c r="Q37" s="69">
        <v>0</v>
      </c>
      <c r="R37" s="69">
        <v>0</v>
      </c>
      <c r="S37" s="70"/>
      <c r="T37" s="70"/>
    </row>
    <row r="38" ht="20.25" spans="1:20">
      <c r="A38" s="68">
        <v>676</v>
      </c>
      <c r="B38" s="68" t="s">
        <v>298</v>
      </c>
      <c r="C38" s="68">
        <v>5.557</v>
      </c>
      <c r="D38" s="68">
        <v>7.715</v>
      </c>
      <c r="E38" s="68">
        <v>0</v>
      </c>
      <c r="F38" s="68">
        <v>1</v>
      </c>
      <c r="G38" s="67">
        <v>0</v>
      </c>
      <c r="H38" s="67">
        <v>0</v>
      </c>
      <c r="I38" s="67">
        <v>0</v>
      </c>
      <c r="J38" s="67">
        <v>0.054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70"/>
      <c r="T38" s="70"/>
    </row>
    <row r="39" ht="20.25" spans="1:20">
      <c r="A39" s="68">
        <v>721</v>
      </c>
      <c r="B39" s="68" t="s">
        <v>299</v>
      </c>
      <c r="C39" s="68">
        <v>7.188</v>
      </c>
      <c r="D39" s="68">
        <v>10.726</v>
      </c>
      <c r="E39" s="68">
        <v>0</v>
      </c>
      <c r="F39" s="68">
        <v>1</v>
      </c>
      <c r="G39" s="67">
        <v>0</v>
      </c>
      <c r="H39" s="67">
        <v>0</v>
      </c>
      <c r="I39" s="67">
        <v>0</v>
      </c>
      <c r="J39" s="67">
        <v>0.443</v>
      </c>
      <c r="K39" s="69">
        <v>4</v>
      </c>
      <c r="L39" s="69">
        <v>0</v>
      </c>
      <c r="M39" s="69">
        <v>0</v>
      </c>
      <c r="N39" s="69">
        <v>0</v>
      </c>
      <c r="O39" s="69">
        <v>0</v>
      </c>
      <c r="P39" s="69">
        <v>-0.032</v>
      </c>
      <c r="Q39" s="69">
        <v>0</v>
      </c>
      <c r="R39" s="69">
        <v>0</v>
      </c>
      <c r="S39" s="70"/>
      <c r="T39" s="70"/>
    </row>
    <row r="40" ht="20.25" spans="1:20">
      <c r="A40" s="68">
        <v>727</v>
      </c>
      <c r="B40" s="68" t="s">
        <v>300</v>
      </c>
      <c r="C40" s="68">
        <v>2.054</v>
      </c>
      <c r="D40" s="68">
        <v>2.645</v>
      </c>
      <c r="E40" s="68">
        <v>0</v>
      </c>
      <c r="F40" s="68">
        <v>1</v>
      </c>
      <c r="G40" s="67">
        <v>0</v>
      </c>
      <c r="H40" s="67">
        <v>0</v>
      </c>
      <c r="I40" s="67">
        <v>0</v>
      </c>
      <c r="J40" s="67">
        <v>0.291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0.001</v>
      </c>
      <c r="Q40" s="69">
        <v>0</v>
      </c>
      <c r="R40" s="69">
        <v>0</v>
      </c>
      <c r="S40" s="70"/>
      <c r="T40" s="70"/>
    </row>
    <row r="41" ht="20.25" spans="1:20">
      <c r="A41" s="68">
        <v>753</v>
      </c>
      <c r="B41" s="68" t="s">
        <v>301</v>
      </c>
      <c r="C41" s="68">
        <v>2.765</v>
      </c>
      <c r="D41" s="68">
        <v>3.572</v>
      </c>
      <c r="E41" s="68">
        <v>0</v>
      </c>
      <c r="F41" s="68">
        <v>1</v>
      </c>
      <c r="G41" s="67">
        <v>0</v>
      </c>
      <c r="H41" s="67">
        <v>0</v>
      </c>
      <c r="I41" s="67">
        <v>0</v>
      </c>
      <c r="J41" s="67">
        <v>0.181</v>
      </c>
      <c r="K41" s="69">
        <v>0</v>
      </c>
      <c r="L41" s="69">
        <v>0</v>
      </c>
      <c r="M41" s="69">
        <v>0</v>
      </c>
      <c r="N41" s="69">
        <v>-1</v>
      </c>
      <c r="O41" s="69">
        <v>0</v>
      </c>
      <c r="P41" s="69">
        <v>-0.003</v>
      </c>
      <c r="Q41" s="69">
        <v>0</v>
      </c>
      <c r="R41" s="69">
        <v>0</v>
      </c>
      <c r="S41" s="70"/>
      <c r="T41" s="70"/>
    </row>
    <row r="42" ht="20.25" spans="1:20">
      <c r="A42" s="68">
        <v>908</v>
      </c>
      <c r="B42" s="68" t="s">
        <v>302</v>
      </c>
      <c r="C42" s="68">
        <v>1.166</v>
      </c>
      <c r="D42" s="68">
        <v>2.667</v>
      </c>
      <c r="E42" s="68">
        <v>0</v>
      </c>
      <c r="F42" s="68">
        <v>1</v>
      </c>
      <c r="G42" s="67">
        <v>0</v>
      </c>
      <c r="H42" s="67">
        <v>0</v>
      </c>
      <c r="I42" s="67">
        <v>0</v>
      </c>
      <c r="J42" s="67">
        <v>1.186</v>
      </c>
      <c r="K42" s="69">
        <v>3</v>
      </c>
      <c r="L42" s="69">
        <v>0</v>
      </c>
      <c r="M42" s="69">
        <v>1</v>
      </c>
      <c r="N42" s="69">
        <v>-1</v>
      </c>
      <c r="O42" s="69">
        <v>0</v>
      </c>
      <c r="P42" s="69">
        <v>0</v>
      </c>
      <c r="Q42" s="69">
        <v>0</v>
      </c>
      <c r="R42" s="69">
        <v>0</v>
      </c>
      <c r="S42" s="70"/>
      <c r="T42" s="70"/>
    </row>
    <row r="43" ht="20.25" spans="1:20">
      <c r="A43" s="68">
        <v>932</v>
      </c>
      <c r="B43" s="68" t="s">
        <v>303</v>
      </c>
      <c r="C43" s="68">
        <v>4.589</v>
      </c>
      <c r="D43" s="68">
        <v>5.694</v>
      </c>
      <c r="E43" s="68">
        <v>0</v>
      </c>
      <c r="F43" s="68">
        <v>1</v>
      </c>
      <c r="G43" s="67">
        <v>0</v>
      </c>
      <c r="H43" s="67">
        <v>0</v>
      </c>
      <c r="I43" s="67">
        <v>0</v>
      </c>
      <c r="J43" s="67">
        <v>1.524</v>
      </c>
      <c r="K43" s="69">
        <v>0</v>
      </c>
      <c r="L43" s="69">
        <v>0</v>
      </c>
      <c r="M43" s="69">
        <v>0</v>
      </c>
      <c r="N43" s="69">
        <v>0</v>
      </c>
      <c r="O43" s="69">
        <v>0</v>
      </c>
      <c r="P43" s="69">
        <v>0.026</v>
      </c>
      <c r="Q43" s="69">
        <v>0</v>
      </c>
      <c r="R43" s="69">
        <v>0</v>
      </c>
      <c r="S43" s="70"/>
      <c r="T43" s="70"/>
    </row>
    <row r="44" ht="20.25" spans="1:20">
      <c r="A44" s="68">
        <v>1201</v>
      </c>
      <c r="B44" s="68" t="s">
        <v>304</v>
      </c>
      <c r="C44" s="68">
        <v>16.503</v>
      </c>
      <c r="D44" s="68">
        <v>25.636</v>
      </c>
      <c r="E44" s="68">
        <v>0</v>
      </c>
      <c r="F44" s="68">
        <v>1</v>
      </c>
      <c r="G44" s="67">
        <v>0</v>
      </c>
      <c r="H44" s="67">
        <v>0</v>
      </c>
      <c r="I44" s="67">
        <v>0</v>
      </c>
      <c r="J44" s="67">
        <v>1.885</v>
      </c>
      <c r="K44" s="69">
        <v>0</v>
      </c>
      <c r="L44" s="69">
        <v>0</v>
      </c>
      <c r="M44" s="69">
        <v>0</v>
      </c>
      <c r="N44" s="69">
        <v>-1</v>
      </c>
      <c r="O44" s="69">
        <v>0</v>
      </c>
      <c r="P44" s="69">
        <v>0.258</v>
      </c>
      <c r="Q44" s="69">
        <v>0</v>
      </c>
      <c r="R44" s="69">
        <v>0</v>
      </c>
      <c r="S44" s="70"/>
      <c r="T44" s="70"/>
    </row>
    <row r="45" ht="20.25" spans="1:20">
      <c r="A45" s="68">
        <v>1289</v>
      </c>
      <c r="B45" s="68" t="s">
        <v>305</v>
      </c>
      <c r="C45" s="68">
        <v>17.273</v>
      </c>
      <c r="D45" s="68">
        <v>19.949</v>
      </c>
      <c r="E45" s="68">
        <v>0</v>
      </c>
      <c r="F45" s="68">
        <v>1</v>
      </c>
      <c r="G45" s="67">
        <v>0</v>
      </c>
      <c r="H45" s="67">
        <v>0</v>
      </c>
      <c r="I45" s="67">
        <v>0</v>
      </c>
      <c r="J45" s="67">
        <v>0.271</v>
      </c>
      <c r="K45" s="69">
        <v>1</v>
      </c>
      <c r="L45" s="69">
        <v>0</v>
      </c>
      <c r="M45" s="69">
        <v>0</v>
      </c>
      <c r="N45" s="69">
        <v>-1</v>
      </c>
      <c r="O45" s="69">
        <v>0</v>
      </c>
      <c r="P45" s="69">
        <v>0.022</v>
      </c>
      <c r="Q45" s="69">
        <v>0</v>
      </c>
      <c r="R45" s="69">
        <v>0</v>
      </c>
      <c r="S45" s="70"/>
      <c r="T45" s="70"/>
    </row>
    <row r="46" ht="20.25" spans="1:20">
      <c r="A46" s="68">
        <v>2152</v>
      </c>
      <c r="B46" s="68" t="s">
        <v>306</v>
      </c>
      <c r="C46" s="68">
        <v>10.11</v>
      </c>
      <c r="D46" s="68">
        <v>12.312</v>
      </c>
      <c r="E46" s="68">
        <v>0</v>
      </c>
      <c r="F46" s="68">
        <v>1</v>
      </c>
      <c r="G46" s="67">
        <v>0</v>
      </c>
      <c r="H46" s="67">
        <v>0</v>
      </c>
      <c r="I46" s="67">
        <v>0</v>
      </c>
      <c r="J46" s="67">
        <v>0.59</v>
      </c>
      <c r="K46" s="69">
        <v>0</v>
      </c>
      <c r="L46" s="69">
        <v>2</v>
      </c>
      <c r="M46" s="69">
        <v>0</v>
      </c>
      <c r="N46" s="69">
        <v>-1</v>
      </c>
      <c r="O46" s="69">
        <v>0</v>
      </c>
      <c r="P46" s="69">
        <v>0.02</v>
      </c>
      <c r="Q46" s="69">
        <v>0</v>
      </c>
      <c r="R46" s="69">
        <v>0</v>
      </c>
      <c r="S46" s="70"/>
      <c r="T46" s="70"/>
    </row>
    <row r="47" ht="20.25" spans="1:20">
      <c r="A47" s="68">
        <v>2195</v>
      </c>
      <c r="B47" s="68" t="s">
        <v>307</v>
      </c>
      <c r="C47" s="68">
        <v>2.485</v>
      </c>
      <c r="D47" s="68">
        <v>3.161</v>
      </c>
      <c r="E47" s="68">
        <v>0</v>
      </c>
      <c r="F47" s="68">
        <v>1</v>
      </c>
      <c r="G47" s="67">
        <v>0</v>
      </c>
      <c r="H47" s="67">
        <v>0</v>
      </c>
      <c r="I47" s="67">
        <v>0</v>
      </c>
      <c r="J47" s="67">
        <v>3.307</v>
      </c>
      <c r="K47" s="69">
        <v>0</v>
      </c>
      <c r="L47" s="69">
        <v>1</v>
      </c>
      <c r="M47" s="69">
        <v>0</v>
      </c>
      <c r="N47" s="69">
        <v>0</v>
      </c>
      <c r="O47" s="69">
        <v>1</v>
      </c>
      <c r="P47" s="69">
        <v>0.014</v>
      </c>
      <c r="Q47" s="69">
        <v>0</v>
      </c>
      <c r="R47" s="69">
        <v>1</v>
      </c>
      <c r="S47" s="70"/>
      <c r="T47" s="70"/>
    </row>
    <row r="48" ht="20.25" spans="1:20">
      <c r="A48" s="68">
        <v>2269</v>
      </c>
      <c r="B48" s="68" t="s">
        <v>308</v>
      </c>
      <c r="C48" s="68">
        <v>1.197</v>
      </c>
      <c r="D48" s="68">
        <v>1.757</v>
      </c>
      <c r="E48" s="68">
        <v>0</v>
      </c>
      <c r="F48" s="68">
        <v>1</v>
      </c>
      <c r="G48" s="67">
        <v>0</v>
      </c>
      <c r="H48" s="67">
        <v>0</v>
      </c>
      <c r="I48" s="67">
        <v>0</v>
      </c>
      <c r="J48" s="67">
        <v>0.25</v>
      </c>
      <c r="K48" s="69">
        <v>4</v>
      </c>
      <c r="L48" s="69">
        <v>1</v>
      </c>
      <c r="M48" s="69">
        <v>-1</v>
      </c>
      <c r="N48" s="69">
        <v>0</v>
      </c>
      <c r="O48" s="69">
        <v>0</v>
      </c>
      <c r="P48" s="69">
        <v>-0.001</v>
      </c>
      <c r="Q48" s="69">
        <v>0</v>
      </c>
      <c r="R48" s="69">
        <v>0</v>
      </c>
      <c r="S48" s="70"/>
      <c r="T48" s="70"/>
    </row>
    <row r="49" ht="20.25" spans="1:20">
      <c r="A49" s="68">
        <v>2334</v>
      </c>
      <c r="B49" s="68" t="s">
        <v>309</v>
      </c>
      <c r="C49" s="68">
        <v>5.941</v>
      </c>
      <c r="D49" s="68">
        <v>8.318</v>
      </c>
      <c r="E49" s="68">
        <v>0</v>
      </c>
      <c r="F49" s="68">
        <v>1</v>
      </c>
      <c r="G49" s="67">
        <v>0</v>
      </c>
      <c r="H49" s="67">
        <v>0</v>
      </c>
      <c r="I49" s="67">
        <v>0</v>
      </c>
      <c r="J49" s="67">
        <v>3.398</v>
      </c>
      <c r="K49" s="69">
        <v>1</v>
      </c>
      <c r="L49" s="69">
        <v>2</v>
      </c>
      <c r="M49" s="69">
        <v>0</v>
      </c>
      <c r="N49" s="69">
        <v>0</v>
      </c>
      <c r="O49" s="69">
        <v>0</v>
      </c>
      <c r="P49" s="69">
        <v>0.04</v>
      </c>
      <c r="Q49" s="69">
        <v>0</v>
      </c>
      <c r="R49" s="69">
        <v>0</v>
      </c>
      <c r="S49" s="70"/>
      <c r="T49" s="70"/>
    </row>
    <row r="50" ht="20.25" spans="1:20">
      <c r="A50" s="68">
        <v>2410</v>
      </c>
      <c r="B50" s="68" t="s">
        <v>310</v>
      </c>
      <c r="C50" s="68">
        <v>9.37</v>
      </c>
      <c r="D50" s="68">
        <v>14.09</v>
      </c>
      <c r="E50" s="68">
        <v>0</v>
      </c>
      <c r="F50" s="68">
        <v>1</v>
      </c>
      <c r="G50" s="67">
        <v>0</v>
      </c>
      <c r="H50" s="67">
        <v>0</v>
      </c>
      <c r="I50" s="67">
        <v>0</v>
      </c>
      <c r="J50" s="67">
        <v>6.951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0.139</v>
      </c>
      <c r="Q50" s="69">
        <v>0</v>
      </c>
      <c r="R50" s="69">
        <v>-1</v>
      </c>
      <c r="S50" s="70"/>
      <c r="T50" s="70"/>
    </row>
    <row r="51" ht="20.25" spans="1:20">
      <c r="A51" s="68">
        <v>2419</v>
      </c>
      <c r="B51" s="68" t="s">
        <v>311</v>
      </c>
      <c r="C51" s="68">
        <v>4.256</v>
      </c>
      <c r="D51" s="68">
        <v>5.458</v>
      </c>
      <c r="E51" s="68">
        <v>0</v>
      </c>
      <c r="F51" s="68">
        <v>1</v>
      </c>
      <c r="G51" s="67">
        <v>0</v>
      </c>
      <c r="H51" s="67">
        <v>0</v>
      </c>
      <c r="I51" s="67">
        <v>0</v>
      </c>
      <c r="J51" s="67">
        <v>0.328</v>
      </c>
      <c r="K51" s="69">
        <v>1</v>
      </c>
      <c r="L51" s="69">
        <v>0</v>
      </c>
      <c r="M51" s="69">
        <v>0</v>
      </c>
      <c r="N51" s="69">
        <v>0</v>
      </c>
      <c r="O51" s="69">
        <v>0</v>
      </c>
      <c r="P51" s="69">
        <v>0.004</v>
      </c>
      <c r="Q51" s="69">
        <v>0</v>
      </c>
      <c r="R51" s="69">
        <v>-1</v>
      </c>
      <c r="S51" s="70"/>
      <c r="T51" s="70"/>
    </row>
    <row r="52" ht="20.25" spans="1:20">
      <c r="A52" s="68">
        <v>2436</v>
      </c>
      <c r="B52" s="68" t="s">
        <v>312</v>
      </c>
      <c r="C52" s="68">
        <v>9.813</v>
      </c>
      <c r="D52" s="68">
        <v>13.511</v>
      </c>
      <c r="E52" s="68">
        <v>0</v>
      </c>
      <c r="F52" s="68">
        <v>1</v>
      </c>
      <c r="G52" s="67">
        <v>0</v>
      </c>
      <c r="H52" s="67">
        <v>0</v>
      </c>
      <c r="I52" s="67">
        <v>0</v>
      </c>
      <c r="J52" s="67">
        <v>2.164</v>
      </c>
      <c r="K52" s="69">
        <v>0</v>
      </c>
      <c r="L52" s="69">
        <v>2</v>
      </c>
      <c r="M52" s="69">
        <v>0</v>
      </c>
      <c r="N52" s="69">
        <v>0</v>
      </c>
      <c r="O52" s="69">
        <v>0</v>
      </c>
      <c r="P52" s="69">
        <v>0.038</v>
      </c>
      <c r="Q52" s="69">
        <v>0</v>
      </c>
      <c r="R52" s="69">
        <v>0</v>
      </c>
      <c r="S52" s="70"/>
      <c r="T52" s="70"/>
    </row>
    <row r="53" ht="20.25" spans="1:20">
      <c r="A53" s="68">
        <v>2500</v>
      </c>
      <c r="B53" s="68" t="s">
        <v>313</v>
      </c>
      <c r="C53" s="68">
        <v>4.582</v>
      </c>
      <c r="D53" s="68">
        <v>5.327</v>
      </c>
      <c r="E53" s="68">
        <v>0</v>
      </c>
      <c r="F53" s="68">
        <v>1</v>
      </c>
      <c r="G53" s="67">
        <v>0</v>
      </c>
      <c r="H53" s="67">
        <v>0</v>
      </c>
      <c r="I53" s="67">
        <v>0</v>
      </c>
      <c r="J53" s="67">
        <v>0.174</v>
      </c>
      <c r="K53" s="69">
        <v>0</v>
      </c>
      <c r="L53" s="69">
        <v>0</v>
      </c>
      <c r="M53" s="69">
        <v>0</v>
      </c>
      <c r="N53" s="69">
        <v>0</v>
      </c>
      <c r="O53" s="69">
        <v>0</v>
      </c>
      <c r="P53" s="69">
        <v>0.008</v>
      </c>
      <c r="Q53" s="69">
        <v>0</v>
      </c>
      <c r="R53" s="69">
        <v>0</v>
      </c>
      <c r="S53" s="70"/>
      <c r="T53" s="70"/>
    </row>
    <row r="54" ht="20.25" spans="1:20">
      <c r="A54" s="68">
        <v>2592</v>
      </c>
      <c r="B54" s="68" t="s">
        <v>314</v>
      </c>
      <c r="C54" s="68">
        <v>4.197</v>
      </c>
      <c r="D54" s="68">
        <v>6.183</v>
      </c>
      <c r="E54" s="68">
        <v>0</v>
      </c>
      <c r="F54" s="68">
        <v>1</v>
      </c>
      <c r="G54" s="67">
        <v>0</v>
      </c>
      <c r="H54" s="67">
        <v>0</v>
      </c>
      <c r="I54" s="67">
        <v>0</v>
      </c>
      <c r="J54" s="67">
        <v>3.295</v>
      </c>
      <c r="K54" s="69">
        <v>2</v>
      </c>
      <c r="L54" s="69">
        <v>0</v>
      </c>
      <c r="M54" s="69">
        <v>0</v>
      </c>
      <c r="N54" s="69">
        <v>0</v>
      </c>
      <c r="O54" s="69">
        <v>0</v>
      </c>
      <c r="P54" s="69">
        <v>0.034</v>
      </c>
      <c r="Q54" s="69">
        <v>0</v>
      </c>
      <c r="R54" s="69">
        <v>0</v>
      </c>
      <c r="S54" s="70"/>
      <c r="T54" s="70"/>
    </row>
    <row r="55" ht="20.25" spans="1:20">
      <c r="A55" s="68">
        <v>2656</v>
      </c>
      <c r="B55" s="68" t="s">
        <v>315</v>
      </c>
      <c r="C55" s="68">
        <v>1.003</v>
      </c>
      <c r="D55" s="68">
        <v>1.779</v>
      </c>
      <c r="E55" s="68">
        <v>0</v>
      </c>
      <c r="F55" s="68">
        <v>1</v>
      </c>
      <c r="G55" s="67">
        <v>0</v>
      </c>
      <c r="H55" s="67">
        <v>0</v>
      </c>
      <c r="I55" s="67">
        <v>0</v>
      </c>
      <c r="J55" s="67">
        <v>2.621</v>
      </c>
      <c r="K55" s="69">
        <v>4</v>
      </c>
      <c r="L55" s="69">
        <v>0</v>
      </c>
      <c r="M55" s="69">
        <v>-1</v>
      </c>
      <c r="N55" s="69">
        <v>1</v>
      </c>
      <c r="O55" s="69">
        <v>0</v>
      </c>
      <c r="P55" s="69">
        <v>0.007</v>
      </c>
      <c r="Q55" s="69">
        <v>0</v>
      </c>
      <c r="R55" s="69">
        <v>0</v>
      </c>
      <c r="S55" s="70"/>
      <c r="T55" s="70"/>
    </row>
    <row r="56" ht="20.25" spans="1:20">
      <c r="A56" s="68">
        <v>2663</v>
      </c>
      <c r="B56" s="68" t="s">
        <v>316</v>
      </c>
      <c r="C56" s="68">
        <v>1.27</v>
      </c>
      <c r="D56" s="68">
        <v>1.665</v>
      </c>
      <c r="E56" s="68">
        <v>0</v>
      </c>
      <c r="F56" s="68">
        <v>1</v>
      </c>
      <c r="G56" s="67">
        <v>0</v>
      </c>
      <c r="H56" s="67">
        <v>0</v>
      </c>
      <c r="I56" s="67">
        <v>0</v>
      </c>
      <c r="J56" s="67">
        <v>0</v>
      </c>
      <c r="K56" s="69">
        <v>1</v>
      </c>
      <c r="L56" s="69">
        <v>2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  <c r="R56" s="69">
        <v>-1</v>
      </c>
      <c r="S56" s="70"/>
      <c r="T56" s="70"/>
    </row>
    <row r="57" ht="20.25" spans="1:20">
      <c r="A57" s="68">
        <v>2841</v>
      </c>
      <c r="B57" s="68" t="s">
        <v>317</v>
      </c>
      <c r="C57" s="68">
        <v>28.887</v>
      </c>
      <c r="D57" s="68">
        <v>37.181</v>
      </c>
      <c r="E57" s="68">
        <v>0</v>
      </c>
      <c r="F57" s="68">
        <v>1</v>
      </c>
      <c r="G57" s="67">
        <v>0</v>
      </c>
      <c r="H57" s="67">
        <v>0</v>
      </c>
      <c r="I57" s="67">
        <v>0</v>
      </c>
      <c r="J57" s="67">
        <v>5.226</v>
      </c>
      <c r="K57" s="69">
        <v>1</v>
      </c>
      <c r="L57" s="69">
        <v>0</v>
      </c>
      <c r="M57" s="69">
        <v>0</v>
      </c>
      <c r="N57" s="69">
        <v>0</v>
      </c>
      <c r="O57" s="69">
        <v>0</v>
      </c>
      <c r="P57" s="69">
        <v>0.271</v>
      </c>
      <c r="Q57" s="69">
        <v>0</v>
      </c>
      <c r="R57" s="69">
        <v>0</v>
      </c>
      <c r="S57" s="70"/>
      <c r="T57" s="70"/>
    </row>
    <row r="58" ht="20.25" spans="1:20">
      <c r="A58" s="68">
        <v>2866</v>
      </c>
      <c r="B58" s="68" t="s">
        <v>318</v>
      </c>
      <c r="C58" s="68">
        <v>11.881</v>
      </c>
      <c r="D58" s="68">
        <v>17.287</v>
      </c>
      <c r="E58" s="68">
        <v>0</v>
      </c>
      <c r="F58" s="68">
        <v>1</v>
      </c>
      <c r="G58" s="67">
        <v>0</v>
      </c>
      <c r="H58" s="67">
        <v>0</v>
      </c>
      <c r="I58" s="67">
        <v>0</v>
      </c>
      <c r="J58" s="67">
        <v>1.156</v>
      </c>
      <c r="K58" s="69">
        <v>0</v>
      </c>
      <c r="L58" s="69">
        <v>0</v>
      </c>
      <c r="M58" s="69">
        <v>0</v>
      </c>
      <c r="N58" s="69">
        <v>0</v>
      </c>
      <c r="O58" s="69">
        <v>0</v>
      </c>
      <c r="P58" s="69">
        <v>0.032</v>
      </c>
      <c r="Q58" s="69">
        <v>0</v>
      </c>
      <c r="R58" s="69">
        <v>0</v>
      </c>
      <c r="S58" s="70"/>
      <c r="T58" s="70"/>
    </row>
    <row r="59" ht="20.25" spans="1:20">
      <c r="A59" s="68">
        <v>2902</v>
      </c>
      <c r="B59" s="68" t="s">
        <v>319</v>
      </c>
      <c r="C59" s="68">
        <v>19.265</v>
      </c>
      <c r="D59" s="68">
        <v>33.033</v>
      </c>
      <c r="E59" s="68">
        <v>0</v>
      </c>
      <c r="F59" s="68">
        <v>1</v>
      </c>
      <c r="G59" s="67">
        <v>0</v>
      </c>
      <c r="H59" s="67">
        <v>0</v>
      </c>
      <c r="I59" s="67">
        <v>0</v>
      </c>
      <c r="J59" s="67">
        <v>0.181</v>
      </c>
      <c r="K59" s="69">
        <v>1</v>
      </c>
      <c r="L59" s="69">
        <v>2</v>
      </c>
      <c r="M59" s="69">
        <v>0</v>
      </c>
      <c r="N59" s="69">
        <v>-1</v>
      </c>
      <c r="O59" s="69">
        <v>0</v>
      </c>
      <c r="P59" s="69">
        <v>-0.045</v>
      </c>
      <c r="Q59" s="69">
        <v>-1</v>
      </c>
      <c r="R59" s="69">
        <v>0</v>
      </c>
      <c r="S59" s="70"/>
      <c r="T59" s="70"/>
    </row>
    <row r="60" ht="20.25" spans="1:20">
      <c r="A60" s="68">
        <v>2903</v>
      </c>
      <c r="B60" s="68" t="s">
        <v>320</v>
      </c>
      <c r="C60" s="68">
        <v>14.745</v>
      </c>
      <c r="D60" s="68">
        <v>20.909</v>
      </c>
      <c r="E60" s="68">
        <v>0</v>
      </c>
      <c r="F60" s="68">
        <v>1</v>
      </c>
      <c r="G60" s="67">
        <v>0</v>
      </c>
      <c r="H60" s="67">
        <v>0</v>
      </c>
      <c r="I60" s="67">
        <v>0</v>
      </c>
      <c r="J60" s="67">
        <v>8.245</v>
      </c>
      <c r="K60" s="69">
        <v>0</v>
      </c>
      <c r="L60" s="69">
        <v>0</v>
      </c>
      <c r="M60" s="69">
        <v>0</v>
      </c>
      <c r="N60" s="69">
        <v>-1</v>
      </c>
      <c r="O60" s="69">
        <v>0</v>
      </c>
      <c r="P60" s="69">
        <v>0.158</v>
      </c>
      <c r="Q60" s="69">
        <v>-1</v>
      </c>
      <c r="R60" s="69">
        <v>0</v>
      </c>
      <c r="S60" s="70"/>
      <c r="T60" s="70"/>
    </row>
    <row r="61" ht="20.25" spans="1:20">
      <c r="A61" s="68">
        <v>2925</v>
      </c>
      <c r="B61" s="68" t="s">
        <v>321</v>
      </c>
      <c r="C61" s="68">
        <v>12.261</v>
      </c>
      <c r="D61" s="68">
        <v>16.061</v>
      </c>
      <c r="E61" s="68">
        <v>0</v>
      </c>
      <c r="F61" s="68">
        <v>1</v>
      </c>
      <c r="G61" s="67">
        <v>0</v>
      </c>
      <c r="H61" s="67">
        <v>0</v>
      </c>
      <c r="I61" s="67">
        <v>0</v>
      </c>
      <c r="J61" s="67">
        <v>1.99</v>
      </c>
      <c r="K61" s="69">
        <v>0</v>
      </c>
      <c r="L61" s="69">
        <v>0</v>
      </c>
      <c r="M61" s="69">
        <v>0</v>
      </c>
      <c r="N61" s="69">
        <v>0</v>
      </c>
      <c r="O61" s="69">
        <v>0</v>
      </c>
      <c r="P61" s="69">
        <v>0.027</v>
      </c>
      <c r="Q61" s="69">
        <v>0</v>
      </c>
      <c r="R61" s="69">
        <v>0</v>
      </c>
      <c r="S61" s="70"/>
      <c r="T61" s="70"/>
    </row>
    <row r="62" ht="20.25" spans="1:20">
      <c r="A62" s="68">
        <v>2940</v>
      </c>
      <c r="B62" s="68" t="s">
        <v>322</v>
      </c>
      <c r="C62" s="68">
        <v>13.304</v>
      </c>
      <c r="D62" s="68">
        <v>18.894</v>
      </c>
      <c r="E62" s="68">
        <v>0</v>
      </c>
      <c r="F62" s="68">
        <v>1</v>
      </c>
      <c r="G62" s="67">
        <v>0</v>
      </c>
      <c r="H62" s="67">
        <v>0</v>
      </c>
      <c r="I62" s="67">
        <v>0</v>
      </c>
      <c r="J62" s="67">
        <v>1.306</v>
      </c>
      <c r="K62" s="69">
        <v>0</v>
      </c>
      <c r="L62" s="69">
        <v>0</v>
      </c>
      <c r="M62" s="69">
        <v>1</v>
      </c>
      <c r="N62" s="69">
        <v>-1</v>
      </c>
      <c r="O62" s="69">
        <v>0</v>
      </c>
      <c r="P62" s="69">
        <v>0.079</v>
      </c>
      <c r="Q62" s="69">
        <v>0</v>
      </c>
      <c r="R62" s="69">
        <v>0</v>
      </c>
      <c r="S62" s="70"/>
      <c r="T62" s="70"/>
    </row>
    <row r="63" ht="20.25" spans="1:20">
      <c r="A63" s="68">
        <v>2990</v>
      </c>
      <c r="B63" s="68" t="s">
        <v>323</v>
      </c>
      <c r="C63" s="68">
        <v>19.098</v>
      </c>
      <c r="D63" s="68">
        <v>26.203</v>
      </c>
      <c r="E63" s="68">
        <v>0</v>
      </c>
      <c r="F63" s="68">
        <v>1</v>
      </c>
      <c r="G63" s="67">
        <v>0</v>
      </c>
      <c r="H63" s="67">
        <v>0</v>
      </c>
      <c r="I63" s="67">
        <v>0</v>
      </c>
      <c r="J63" s="67">
        <v>0.531</v>
      </c>
      <c r="K63" s="69">
        <v>0</v>
      </c>
      <c r="L63" s="69">
        <v>0</v>
      </c>
      <c r="M63" s="69">
        <v>0</v>
      </c>
      <c r="N63" s="69">
        <v>0</v>
      </c>
      <c r="O63" s="69">
        <v>0</v>
      </c>
      <c r="P63" s="69">
        <v>0.033</v>
      </c>
      <c r="Q63" s="69">
        <v>0</v>
      </c>
      <c r="R63" s="69">
        <v>-1</v>
      </c>
      <c r="S63" s="70"/>
      <c r="T63" s="70"/>
    </row>
    <row r="64" ht="20.25" spans="1:20">
      <c r="A64" s="68">
        <v>600026</v>
      </c>
      <c r="B64" s="68" t="s">
        <v>324</v>
      </c>
      <c r="C64" s="68">
        <v>14.035</v>
      </c>
      <c r="D64" s="68">
        <v>18.377</v>
      </c>
      <c r="E64" s="68">
        <v>0</v>
      </c>
      <c r="F64" s="68">
        <v>1</v>
      </c>
      <c r="G64" s="67">
        <v>0</v>
      </c>
      <c r="H64" s="67">
        <v>0</v>
      </c>
      <c r="I64" s="67">
        <v>0</v>
      </c>
      <c r="J64" s="67">
        <v>1.578</v>
      </c>
      <c r="K64" s="69">
        <v>1</v>
      </c>
      <c r="L64" s="69">
        <v>2</v>
      </c>
      <c r="M64" s="69">
        <v>1</v>
      </c>
      <c r="N64" s="69">
        <v>-1</v>
      </c>
      <c r="O64" s="69">
        <v>0</v>
      </c>
      <c r="P64" s="69">
        <v>0.051</v>
      </c>
      <c r="Q64" s="69">
        <v>0</v>
      </c>
      <c r="R64" s="69">
        <v>0</v>
      </c>
      <c r="S64" s="70"/>
      <c r="T64" s="70"/>
    </row>
    <row r="65" ht="20.25" spans="1:20">
      <c r="A65" s="68">
        <v>600061</v>
      </c>
      <c r="B65" s="68" t="s">
        <v>325</v>
      </c>
      <c r="C65" s="68">
        <v>5.682</v>
      </c>
      <c r="D65" s="68">
        <v>6.703</v>
      </c>
      <c r="E65" s="68">
        <v>0</v>
      </c>
      <c r="F65" s="68">
        <v>1</v>
      </c>
      <c r="G65" s="67">
        <v>0</v>
      </c>
      <c r="H65" s="67">
        <v>0</v>
      </c>
      <c r="I65" s="67">
        <v>0</v>
      </c>
      <c r="J65" s="67">
        <v>0.49</v>
      </c>
      <c r="K65" s="69">
        <v>0</v>
      </c>
      <c r="L65" s="69">
        <v>0</v>
      </c>
      <c r="M65" s="69">
        <v>0</v>
      </c>
      <c r="N65" s="69">
        <v>0</v>
      </c>
      <c r="O65" s="69">
        <v>0</v>
      </c>
      <c r="P65" s="69">
        <v>0.021</v>
      </c>
      <c r="Q65" s="69">
        <v>0</v>
      </c>
      <c r="R65" s="69">
        <v>0</v>
      </c>
      <c r="S65" s="70"/>
      <c r="T65" s="70"/>
    </row>
    <row r="66" ht="20.25" spans="1:20">
      <c r="A66" s="68">
        <v>600206</v>
      </c>
      <c r="B66" s="68" t="s">
        <v>326</v>
      </c>
      <c r="C66" s="68">
        <v>8.797</v>
      </c>
      <c r="D66" s="68">
        <v>11.388</v>
      </c>
      <c r="E66" s="68">
        <v>0</v>
      </c>
      <c r="F66" s="68">
        <v>1</v>
      </c>
      <c r="G66" s="67">
        <v>0</v>
      </c>
      <c r="H66" s="67">
        <v>0</v>
      </c>
      <c r="I66" s="67">
        <v>0</v>
      </c>
      <c r="J66" s="67">
        <v>0.935</v>
      </c>
      <c r="K66" s="69">
        <v>0</v>
      </c>
      <c r="L66" s="69">
        <v>0</v>
      </c>
      <c r="M66" s="69">
        <v>0</v>
      </c>
      <c r="N66" s="69">
        <v>0</v>
      </c>
      <c r="O66" s="69">
        <v>0</v>
      </c>
      <c r="P66" s="69">
        <v>0.009</v>
      </c>
      <c r="Q66" s="69">
        <v>0</v>
      </c>
      <c r="R66" s="69">
        <v>0</v>
      </c>
      <c r="S66" s="70"/>
      <c r="T66" s="70"/>
    </row>
    <row r="67" ht="20.25" spans="1:20">
      <c r="A67" s="68">
        <v>600207</v>
      </c>
      <c r="B67" s="68" t="s">
        <v>327</v>
      </c>
      <c r="C67" s="68">
        <v>3.578</v>
      </c>
      <c r="D67" s="68">
        <v>6.248</v>
      </c>
      <c r="E67" s="68">
        <v>0</v>
      </c>
      <c r="F67" s="68">
        <v>1</v>
      </c>
      <c r="G67" s="67">
        <v>0</v>
      </c>
      <c r="H67" s="67">
        <v>0</v>
      </c>
      <c r="I67" s="67">
        <v>0</v>
      </c>
      <c r="J67" s="67">
        <v>3.558</v>
      </c>
      <c r="K67" s="69">
        <v>1</v>
      </c>
      <c r="L67" s="69">
        <v>0</v>
      </c>
      <c r="M67" s="69">
        <v>0</v>
      </c>
      <c r="N67" s="69">
        <v>-1</v>
      </c>
      <c r="O67" s="69">
        <v>0</v>
      </c>
      <c r="P67" s="69">
        <v>0.029</v>
      </c>
      <c r="Q67" s="69">
        <v>0</v>
      </c>
      <c r="R67" s="69">
        <v>0</v>
      </c>
      <c r="S67" s="70"/>
      <c r="T67" s="70"/>
    </row>
    <row r="68" ht="20.25" spans="1:20">
      <c r="A68" s="68">
        <v>600241</v>
      </c>
      <c r="B68" s="68" t="s">
        <v>328</v>
      </c>
      <c r="C68" s="68">
        <v>5.203</v>
      </c>
      <c r="D68" s="68">
        <v>8.283</v>
      </c>
      <c r="E68" s="68">
        <v>0</v>
      </c>
      <c r="F68" s="68">
        <v>1</v>
      </c>
      <c r="G68" s="67">
        <v>0</v>
      </c>
      <c r="H68" s="67">
        <v>0</v>
      </c>
      <c r="I68" s="67">
        <v>0</v>
      </c>
      <c r="J68" s="67">
        <v>0.134</v>
      </c>
      <c r="K68" s="69">
        <v>0</v>
      </c>
      <c r="L68" s="69">
        <v>0</v>
      </c>
      <c r="M68" s="69">
        <v>0</v>
      </c>
      <c r="N68" s="69">
        <v>-1</v>
      </c>
      <c r="O68" s="69">
        <v>0</v>
      </c>
      <c r="P68" s="69">
        <v>-0.009</v>
      </c>
      <c r="Q68" s="69">
        <v>0</v>
      </c>
      <c r="R68" s="69">
        <v>0</v>
      </c>
      <c r="S68" s="70"/>
      <c r="T68" s="70"/>
    </row>
    <row r="69" ht="20.25" spans="1:20">
      <c r="A69" s="68">
        <v>600303</v>
      </c>
      <c r="B69" s="68" t="s">
        <v>329</v>
      </c>
      <c r="C69" s="68">
        <v>2.639</v>
      </c>
      <c r="D69" s="68">
        <v>4.355</v>
      </c>
      <c r="E69" s="68">
        <v>0</v>
      </c>
      <c r="F69" s="68">
        <v>1</v>
      </c>
      <c r="G69" s="67">
        <v>0</v>
      </c>
      <c r="H69" s="67">
        <v>0</v>
      </c>
      <c r="I69" s="67">
        <v>0</v>
      </c>
      <c r="J69" s="67">
        <v>1.161</v>
      </c>
      <c r="K69" s="69">
        <v>0</v>
      </c>
      <c r="L69" s="69">
        <v>2</v>
      </c>
      <c r="M69" s="69">
        <v>0</v>
      </c>
      <c r="N69" s="69">
        <v>-1</v>
      </c>
      <c r="O69" s="69">
        <v>0</v>
      </c>
      <c r="P69" s="69">
        <v>0.023</v>
      </c>
      <c r="Q69" s="69">
        <v>0</v>
      </c>
      <c r="R69" s="69">
        <v>0</v>
      </c>
      <c r="S69" s="70"/>
      <c r="T69" s="70"/>
    </row>
    <row r="70" ht="20.25" spans="1:20">
      <c r="A70" s="68">
        <v>600330</v>
      </c>
      <c r="B70" s="68" t="s">
        <v>330</v>
      </c>
      <c r="C70" s="68">
        <v>6.484</v>
      </c>
      <c r="D70" s="68">
        <v>8.626</v>
      </c>
      <c r="E70" s="68">
        <v>0</v>
      </c>
      <c r="F70" s="68">
        <v>1</v>
      </c>
      <c r="G70" s="67">
        <v>0</v>
      </c>
      <c r="H70" s="67">
        <v>0</v>
      </c>
      <c r="I70" s="67">
        <v>0</v>
      </c>
      <c r="J70" s="67">
        <v>0.246</v>
      </c>
      <c r="K70" s="69">
        <v>0</v>
      </c>
      <c r="L70" s="69">
        <v>0</v>
      </c>
      <c r="M70" s="69">
        <v>0</v>
      </c>
      <c r="N70" s="69">
        <v>0</v>
      </c>
      <c r="O70" s="69">
        <v>0</v>
      </c>
      <c r="P70" s="69">
        <v>0.003</v>
      </c>
      <c r="Q70" s="69">
        <v>0</v>
      </c>
      <c r="R70" s="69">
        <v>-1</v>
      </c>
      <c r="S70" s="70"/>
      <c r="T70" s="70"/>
    </row>
    <row r="71" ht="20.25" spans="1:20">
      <c r="A71" s="68">
        <v>600335</v>
      </c>
      <c r="B71" s="68" t="s">
        <v>331</v>
      </c>
      <c r="C71" s="68">
        <v>5.991</v>
      </c>
      <c r="D71" s="68">
        <v>8.048</v>
      </c>
      <c r="E71" s="68">
        <v>0</v>
      </c>
      <c r="F71" s="68">
        <v>1</v>
      </c>
      <c r="G71" s="67">
        <v>0</v>
      </c>
      <c r="H71" s="67">
        <v>0</v>
      </c>
      <c r="I71" s="67">
        <v>0</v>
      </c>
      <c r="J71" s="67">
        <v>0.975</v>
      </c>
      <c r="K71" s="69">
        <v>0</v>
      </c>
      <c r="L71" s="69">
        <v>1</v>
      </c>
      <c r="M71" s="69">
        <v>0</v>
      </c>
      <c r="N71" s="69">
        <v>0</v>
      </c>
      <c r="O71" s="69">
        <v>0</v>
      </c>
      <c r="P71" s="69">
        <v>0.015</v>
      </c>
      <c r="Q71" s="69">
        <v>0</v>
      </c>
      <c r="R71" s="69">
        <v>0</v>
      </c>
      <c r="S71" s="70"/>
      <c r="T71" s="70"/>
    </row>
    <row r="72" ht="20.25" spans="1:20">
      <c r="A72" s="68">
        <v>600381</v>
      </c>
      <c r="B72" s="68" t="s">
        <v>332</v>
      </c>
      <c r="C72" s="68">
        <v>2.501</v>
      </c>
      <c r="D72" s="68">
        <v>6.117</v>
      </c>
      <c r="E72" s="68">
        <v>0</v>
      </c>
      <c r="F72" s="68">
        <v>1</v>
      </c>
      <c r="G72" s="67">
        <v>0</v>
      </c>
      <c r="H72" s="67">
        <v>0</v>
      </c>
      <c r="I72" s="67">
        <v>0</v>
      </c>
      <c r="J72" s="67">
        <v>4.176</v>
      </c>
      <c r="K72" s="69">
        <v>3</v>
      </c>
      <c r="L72" s="69">
        <v>0</v>
      </c>
      <c r="M72" s="69">
        <v>0</v>
      </c>
      <c r="N72" s="69">
        <v>0</v>
      </c>
      <c r="O72" s="69">
        <v>0</v>
      </c>
      <c r="P72" s="69">
        <v>-0.007</v>
      </c>
      <c r="Q72" s="69">
        <v>0</v>
      </c>
      <c r="R72" s="69">
        <v>0</v>
      </c>
      <c r="S72" s="70"/>
      <c r="T72" s="70"/>
    </row>
    <row r="73" ht="20.25" spans="1:20">
      <c r="A73" s="68">
        <v>600515</v>
      </c>
      <c r="B73" s="68" t="s">
        <v>333</v>
      </c>
      <c r="C73" s="68">
        <v>3.242</v>
      </c>
      <c r="D73" s="68">
        <v>3.762</v>
      </c>
      <c r="E73" s="68">
        <v>0</v>
      </c>
      <c r="F73" s="68">
        <v>1</v>
      </c>
      <c r="G73" s="67">
        <v>0</v>
      </c>
      <c r="H73" s="67">
        <v>0</v>
      </c>
      <c r="I73" s="67">
        <v>0</v>
      </c>
      <c r="J73" s="67">
        <v>0.246</v>
      </c>
      <c r="K73" s="69">
        <v>1</v>
      </c>
      <c r="L73" s="69">
        <v>0</v>
      </c>
      <c r="M73" s="69">
        <v>0</v>
      </c>
      <c r="N73" s="69">
        <v>0</v>
      </c>
      <c r="O73" s="69">
        <v>0</v>
      </c>
      <c r="P73" s="69">
        <v>0.008</v>
      </c>
      <c r="Q73" s="69">
        <v>0</v>
      </c>
      <c r="R73" s="69">
        <v>0</v>
      </c>
      <c r="S73" s="70"/>
      <c r="T73" s="70"/>
    </row>
    <row r="74" ht="20.25" spans="1:20">
      <c r="A74" s="68">
        <v>600563</v>
      </c>
      <c r="B74" s="68" t="s">
        <v>334</v>
      </c>
      <c r="C74" s="68">
        <v>79.942</v>
      </c>
      <c r="D74" s="68">
        <v>107.62</v>
      </c>
      <c r="E74" s="68">
        <v>0</v>
      </c>
      <c r="F74" s="68">
        <v>1</v>
      </c>
      <c r="G74" s="67">
        <v>0</v>
      </c>
      <c r="H74" s="67">
        <v>0</v>
      </c>
      <c r="I74" s="67">
        <v>0</v>
      </c>
      <c r="J74" s="67">
        <v>3.393</v>
      </c>
      <c r="K74" s="69">
        <v>1</v>
      </c>
      <c r="L74" s="69">
        <v>0</v>
      </c>
      <c r="M74" s="69">
        <v>0</v>
      </c>
      <c r="N74" s="69">
        <v>0</v>
      </c>
      <c r="O74" s="69">
        <v>0</v>
      </c>
      <c r="P74" s="69">
        <v>1.004</v>
      </c>
      <c r="Q74" s="69">
        <v>0</v>
      </c>
      <c r="R74" s="69">
        <v>0</v>
      </c>
      <c r="S74" s="70"/>
      <c r="T74" s="70"/>
    </row>
    <row r="75" ht="20.25" spans="1:20">
      <c r="A75" s="68">
        <v>600675</v>
      </c>
      <c r="B75" s="68" t="s">
        <v>335</v>
      </c>
      <c r="C75" s="68">
        <v>2.559</v>
      </c>
      <c r="D75" s="68">
        <v>3.471</v>
      </c>
      <c r="E75" s="68">
        <v>0</v>
      </c>
      <c r="F75" s="68">
        <v>1</v>
      </c>
      <c r="G75" s="67">
        <v>0</v>
      </c>
      <c r="H75" s="67">
        <v>0</v>
      </c>
      <c r="I75" s="67">
        <v>0</v>
      </c>
      <c r="J75" s="67">
        <v>0.039</v>
      </c>
      <c r="K75" s="69">
        <v>2</v>
      </c>
      <c r="L75" s="69">
        <v>0</v>
      </c>
      <c r="M75" s="69">
        <v>0</v>
      </c>
      <c r="N75" s="69">
        <v>0</v>
      </c>
      <c r="O75" s="69">
        <v>0</v>
      </c>
      <c r="P75" s="69">
        <v>0.001</v>
      </c>
      <c r="Q75" s="69">
        <v>0</v>
      </c>
      <c r="R75" s="69">
        <v>0</v>
      </c>
      <c r="S75" s="70"/>
      <c r="T75" s="70"/>
    </row>
    <row r="76" ht="20.25" spans="1:20">
      <c r="A76" s="68">
        <v>601238</v>
      </c>
      <c r="B76" s="68" t="s">
        <v>336</v>
      </c>
      <c r="C76" s="68">
        <v>7.909</v>
      </c>
      <c r="D76" s="68">
        <v>9.514</v>
      </c>
      <c r="E76" s="68">
        <v>0</v>
      </c>
      <c r="F76" s="68">
        <v>1</v>
      </c>
      <c r="G76" s="67">
        <v>0</v>
      </c>
      <c r="H76" s="67">
        <v>0</v>
      </c>
      <c r="I76" s="67">
        <v>0</v>
      </c>
      <c r="J76" s="67">
        <v>0.89</v>
      </c>
      <c r="K76" s="69">
        <v>1</v>
      </c>
      <c r="L76" s="69">
        <v>0</v>
      </c>
      <c r="M76" s="69">
        <v>0</v>
      </c>
      <c r="N76" s="69">
        <v>1</v>
      </c>
      <c r="O76" s="69">
        <v>0</v>
      </c>
      <c r="P76" s="69">
        <v>0.044</v>
      </c>
      <c r="Q76" s="69">
        <v>0</v>
      </c>
      <c r="R76" s="69">
        <v>0</v>
      </c>
      <c r="S76" s="70"/>
      <c r="T76" s="70"/>
    </row>
    <row r="77" ht="20.25" spans="1:20">
      <c r="A77" s="68">
        <v>601360</v>
      </c>
      <c r="B77" s="68" t="s">
        <v>337</v>
      </c>
      <c r="C77" s="68">
        <v>7.23</v>
      </c>
      <c r="D77" s="68">
        <v>9.775</v>
      </c>
      <c r="E77" s="68">
        <v>0</v>
      </c>
      <c r="F77" s="68">
        <v>1</v>
      </c>
      <c r="G77" s="67">
        <v>0</v>
      </c>
      <c r="H77" s="67">
        <v>0</v>
      </c>
      <c r="I77" s="67">
        <v>0</v>
      </c>
      <c r="J77" s="67">
        <v>0.55</v>
      </c>
      <c r="K77" s="69">
        <v>0</v>
      </c>
      <c r="L77" s="69">
        <v>0</v>
      </c>
      <c r="M77" s="69">
        <v>0</v>
      </c>
      <c r="N77" s="69">
        <v>-1</v>
      </c>
      <c r="O77" s="69">
        <v>0</v>
      </c>
      <c r="P77" s="69">
        <v>0.021</v>
      </c>
      <c r="Q77" s="69">
        <v>0</v>
      </c>
      <c r="R77" s="69">
        <v>0</v>
      </c>
      <c r="S77" s="70"/>
      <c r="T77" s="70"/>
    </row>
    <row r="78" ht="20.25" spans="1:20">
      <c r="A78" s="68">
        <v>601390</v>
      </c>
      <c r="B78" s="68" t="s">
        <v>338</v>
      </c>
      <c r="C78" s="68">
        <v>6.228</v>
      </c>
      <c r="D78" s="68">
        <v>7.357</v>
      </c>
      <c r="E78" s="68">
        <v>0</v>
      </c>
      <c r="F78" s="68">
        <v>1</v>
      </c>
      <c r="G78" s="67">
        <v>0</v>
      </c>
      <c r="H78" s="67">
        <v>0</v>
      </c>
      <c r="I78" s="67">
        <v>0</v>
      </c>
      <c r="J78" s="67">
        <v>0.511</v>
      </c>
      <c r="K78" s="69">
        <v>2</v>
      </c>
      <c r="L78" s="69">
        <v>0</v>
      </c>
      <c r="M78" s="69">
        <v>0</v>
      </c>
      <c r="N78" s="69">
        <v>0</v>
      </c>
      <c r="O78" s="69">
        <v>0</v>
      </c>
      <c r="P78" s="69">
        <v>0.015</v>
      </c>
      <c r="Q78" s="69">
        <v>0</v>
      </c>
      <c r="R78" s="69">
        <v>0</v>
      </c>
      <c r="S78" s="70"/>
      <c r="T78" s="70"/>
    </row>
    <row r="79" ht="20.25" spans="1:20">
      <c r="A79" s="68">
        <v>601609</v>
      </c>
      <c r="B79" s="68" t="s">
        <v>339</v>
      </c>
      <c r="C79" s="68">
        <v>5.449</v>
      </c>
      <c r="D79" s="68">
        <v>6.831</v>
      </c>
      <c r="E79" s="68">
        <v>0</v>
      </c>
      <c r="F79" s="68">
        <v>1</v>
      </c>
      <c r="G79" s="67">
        <v>0</v>
      </c>
      <c r="H79" s="67">
        <v>0</v>
      </c>
      <c r="I79" s="67">
        <v>0</v>
      </c>
      <c r="J79" s="67">
        <v>0.018</v>
      </c>
      <c r="K79" s="69">
        <v>0</v>
      </c>
      <c r="L79" s="69">
        <v>2</v>
      </c>
      <c r="M79" s="69">
        <v>0</v>
      </c>
      <c r="N79" s="69">
        <v>-1</v>
      </c>
      <c r="O79" s="69">
        <v>0</v>
      </c>
      <c r="P79" s="69">
        <v>-0.007</v>
      </c>
      <c r="Q79" s="69">
        <v>0</v>
      </c>
      <c r="R79" s="69">
        <v>-1</v>
      </c>
      <c r="S79" s="70"/>
      <c r="T79" s="70"/>
    </row>
    <row r="80" ht="20.25" spans="1:20">
      <c r="A80" s="68">
        <v>601929</v>
      </c>
      <c r="B80" s="68" t="s">
        <v>340</v>
      </c>
      <c r="C80" s="68">
        <v>1.04</v>
      </c>
      <c r="D80" s="68">
        <v>1.632</v>
      </c>
      <c r="E80" s="68">
        <v>0</v>
      </c>
      <c r="F80" s="68">
        <v>1</v>
      </c>
      <c r="G80" s="67">
        <v>0</v>
      </c>
      <c r="H80" s="67">
        <v>0</v>
      </c>
      <c r="I80" s="67">
        <v>0</v>
      </c>
      <c r="J80" s="67">
        <v>0</v>
      </c>
      <c r="K80" s="69">
        <v>0</v>
      </c>
      <c r="L80" s="69">
        <v>0</v>
      </c>
      <c r="M80" s="69">
        <v>0</v>
      </c>
      <c r="N80" s="69">
        <v>0</v>
      </c>
      <c r="O80" s="69">
        <v>0</v>
      </c>
      <c r="P80" s="69">
        <v>0</v>
      </c>
      <c r="Q80" s="69">
        <v>0</v>
      </c>
      <c r="R80" s="69">
        <v>0</v>
      </c>
      <c r="S80" s="70"/>
      <c r="T80" s="70"/>
    </row>
    <row r="81" ht="20.25" spans="1:20">
      <c r="A81" s="68">
        <v>603206</v>
      </c>
      <c r="B81" s="68" t="s">
        <v>341</v>
      </c>
      <c r="C81" s="68">
        <v>11.792</v>
      </c>
      <c r="D81" s="68">
        <v>15.731</v>
      </c>
      <c r="E81" s="68">
        <v>0</v>
      </c>
      <c r="F81" s="68">
        <v>1</v>
      </c>
      <c r="G81" s="67">
        <v>0</v>
      </c>
      <c r="H81" s="67">
        <v>0</v>
      </c>
      <c r="I81" s="67">
        <v>0</v>
      </c>
      <c r="J81" s="67">
        <v>0.321</v>
      </c>
      <c r="K81" s="69">
        <v>0</v>
      </c>
      <c r="L81" s="69">
        <v>2</v>
      </c>
      <c r="M81" s="69">
        <v>1</v>
      </c>
      <c r="N81" s="69">
        <v>-1</v>
      </c>
      <c r="O81" s="69">
        <v>0</v>
      </c>
      <c r="P81" s="69">
        <v>-0.018</v>
      </c>
      <c r="Q81" s="69">
        <v>0</v>
      </c>
      <c r="R81" s="69">
        <v>0</v>
      </c>
      <c r="S81" s="70"/>
      <c r="T81" s="70"/>
    </row>
    <row r="82" ht="20.25" spans="1:20">
      <c r="A82" s="68">
        <v>603336</v>
      </c>
      <c r="B82" s="68" t="s">
        <v>342</v>
      </c>
      <c r="C82" s="68">
        <v>3.062</v>
      </c>
      <c r="D82" s="68">
        <v>4.347</v>
      </c>
      <c r="E82" s="68">
        <v>0</v>
      </c>
      <c r="F82" s="68">
        <v>1</v>
      </c>
      <c r="G82" s="67">
        <v>0</v>
      </c>
      <c r="H82" s="67">
        <v>0</v>
      </c>
      <c r="I82" s="67">
        <v>0</v>
      </c>
      <c r="J82" s="67">
        <v>4.611</v>
      </c>
      <c r="K82" s="69">
        <v>0</v>
      </c>
      <c r="L82" s="69">
        <v>2</v>
      </c>
      <c r="M82" s="69">
        <v>0</v>
      </c>
      <c r="N82" s="69">
        <v>0</v>
      </c>
      <c r="O82" s="69">
        <v>0</v>
      </c>
      <c r="P82" s="69">
        <v>0.039</v>
      </c>
      <c r="Q82" s="69">
        <v>0</v>
      </c>
      <c r="R82" s="69">
        <v>-1</v>
      </c>
      <c r="S82" s="70"/>
      <c r="T82" s="70"/>
    </row>
    <row r="83" ht="20.25" spans="1:20">
      <c r="A83" s="68">
        <v>603828</v>
      </c>
      <c r="B83" s="68" t="s">
        <v>343</v>
      </c>
      <c r="C83" s="68">
        <v>1.482</v>
      </c>
      <c r="D83" s="68">
        <v>2.952</v>
      </c>
      <c r="E83" s="68">
        <v>0</v>
      </c>
      <c r="F83" s="68">
        <v>1</v>
      </c>
      <c r="G83" s="67">
        <v>0</v>
      </c>
      <c r="H83" s="67">
        <v>0</v>
      </c>
      <c r="I83" s="67">
        <v>0</v>
      </c>
      <c r="J83" s="67">
        <v>1.2</v>
      </c>
      <c r="K83" s="69">
        <v>2</v>
      </c>
      <c r="L83" s="69">
        <v>2</v>
      </c>
      <c r="M83" s="69">
        <v>0</v>
      </c>
      <c r="N83" s="69">
        <v>0</v>
      </c>
      <c r="O83" s="69">
        <v>0</v>
      </c>
      <c r="P83" s="69">
        <v>0.001</v>
      </c>
      <c r="Q83" s="69">
        <v>0</v>
      </c>
      <c r="R83" s="69">
        <v>0</v>
      </c>
      <c r="S83" s="70"/>
      <c r="T83" s="70"/>
    </row>
    <row r="84" ht="20.25" spans="1:20">
      <c r="A84" s="68">
        <v>603989</v>
      </c>
      <c r="B84" s="68" t="s">
        <v>344</v>
      </c>
      <c r="C84" s="68">
        <v>13.284</v>
      </c>
      <c r="D84" s="68">
        <v>17.444</v>
      </c>
      <c r="E84" s="68">
        <v>0</v>
      </c>
      <c r="F84" s="68">
        <v>1</v>
      </c>
      <c r="G84" s="67">
        <v>0</v>
      </c>
      <c r="H84" s="67">
        <v>0</v>
      </c>
      <c r="I84" s="67">
        <v>0</v>
      </c>
      <c r="J84" s="67">
        <v>1.527</v>
      </c>
      <c r="K84" s="69">
        <v>0</v>
      </c>
      <c r="L84" s="69">
        <v>0</v>
      </c>
      <c r="M84" s="69">
        <v>0</v>
      </c>
      <c r="N84" s="69">
        <v>0</v>
      </c>
      <c r="O84" s="69">
        <v>0</v>
      </c>
      <c r="P84" s="69">
        <v>0.042</v>
      </c>
      <c r="Q84" s="69">
        <v>0</v>
      </c>
      <c r="R84" s="69">
        <v>-1</v>
      </c>
      <c r="S84" s="70"/>
      <c r="T84" s="70"/>
    </row>
    <row r="85" ht="20.25" spans="1:20">
      <c r="A85" s="68">
        <v>300188</v>
      </c>
      <c r="B85" s="68" t="s">
        <v>345</v>
      </c>
      <c r="C85" s="68">
        <v>11.067</v>
      </c>
      <c r="D85" s="68">
        <v>16.112</v>
      </c>
      <c r="E85" s="68">
        <v>0</v>
      </c>
      <c r="F85" s="68">
        <v>1</v>
      </c>
      <c r="G85" s="67">
        <v>0</v>
      </c>
      <c r="H85" s="67">
        <v>0</v>
      </c>
      <c r="I85" s="67">
        <v>0</v>
      </c>
      <c r="J85" s="67">
        <v>0.477</v>
      </c>
      <c r="K85" s="69">
        <v>0</v>
      </c>
      <c r="L85" s="69">
        <v>1</v>
      </c>
      <c r="M85" s="69">
        <v>0</v>
      </c>
      <c r="N85" s="69">
        <v>-1</v>
      </c>
      <c r="O85" s="69">
        <v>0</v>
      </c>
      <c r="P85" s="69">
        <v>0.002</v>
      </c>
      <c r="Q85" s="69">
        <v>0</v>
      </c>
      <c r="R85" s="69">
        <v>0</v>
      </c>
      <c r="S85" s="70"/>
      <c r="T85" s="70"/>
    </row>
    <row r="86" ht="20.25" spans="1:20">
      <c r="A86" s="68">
        <v>300208</v>
      </c>
      <c r="B86" s="68" t="s">
        <v>346</v>
      </c>
      <c r="C86" s="68">
        <v>1.588</v>
      </c>
      <c r="D86" s="68">
        <v>5.048</v>
      </c>
      <c r="E86" s="68">
        <v>0</v>
      </c>
      <c r="F86" s="68">
        <v>1</v>
      </c>
      <c r="G86" s="67">
        <v>0</v>
      </c>
      <c r="H86" s="67">
        <v>0</v>
      </c>
      <c r="I86" s="67">
        <v>0</v>
      </c>
      <c r="J86" s="67">
        <v>3.171</v>
      </c>
      <c r="K86" s="69">
        <v>0</v>
      </c>
      <c r="L86" s="69">
        <v>0</v>
      </c>
      <c r="M86" s="69">
        <v>0</v>
      </c>
      <c r="N86" s="69">
        <v>0</v>
      </c>
      <c r="O86" s="69">
        <v>0</v>
      </c>
      <c r="P86" s="69">
        <v>0.032</v>
      </c>
      <c r="Q86" s="69">
        <v>0</v>
      </c>
      <c r="R86" s="69">
        <v>0</v>
      </c>
      <c r="S86" s="70"/>
      <c r="T86" s="70"/>
    </row>
    <row r="87" ht="20.25" spans="1:20">
      <c r="A87" s="68">
        <v>300353</v>
      </c>
      <c r="B87" s="68" t="s">
        <v>347</v>
      </c>
      <c r="C87" s="68">
        <v>7.244</v>
      </c>
      <c r="D87" s="68">
        <v>10.451</v>
      </c>
      <c r="E87" s="68">
        <v>0</v>
      </c>
      <c r="F87" s="68">
        <v>1</v>
      </c>
      <c r="G87" s="67">
        <v>0</v>
      </c>
      <c r="H87" s="67">
        <v>0</v>
      </c>
      <c r="I87" s="67">
        <v>0</v>
      </c>
      <c r="J87" s="67">
        <v>4.934</v>
      </c>
      <c r="K87" s="69">
        <v>0</v>
      </c>
      <c r="L87" s="69">
        <v>0</v>
      </c>
      <c r="M87" s="69">
        <v>0</v>
      </c>
      <c r="N87" s="69">
        <v>0</v>
      </c>
      <c r="O87" s="69">
        <v>0</v>
      </c>
      <c r="P87" s="69">
        <v>0.124</v>
      </c>
      <c r="Q87" s="69">
        <v>0</v>
      </c>
      <c r="R87" s="69">
        <v>0</v>
      </c>
      <c r="S87" s="70"/>
      <c r="T87" s="70"/>
    </row>
    <row r="88" ht="20.25" spans="1:20">
      <c r="A88" s="68">
        <v>300377</v>
      </c>
      <c r="B88" s="68" t="s">
        <v>348</v>
      </c>
      <c r="C88" s="68">
        <v>4.928</v>
      </c>
      <c r="D88" s="68">
        <v>6.882</v>
      </c>
      <c r="E88" s="68">
        <v>0</v>
      </c>
      <c r="F88" s="68">
        <v>1</v>
      </c>
      <c r="G88" s="67">
        <v>0</v>
      </c>
      <c r="H88" s="67">
        <v>0</v>
      </c>
      <c r="I88" s="67">
        <v>0</v>
      </c>
      <c r="J88" s="67">
        <v>0.243</v>
      </c>
      <c r="K88" s="69">
        <v>0</v>
      </c>
      <c r="L88" s="69">
        <v>1</v>
      </c>
      <c r="M88" s="69">
        <v>0</v>
      </c>
      <c r="N88" s="69">
        <v>-1</v>
      </c>
      <c r="O88" s="69">
        <v>0</v>
      </c>
      <c r="P88" s="69">
        <v>-0.004</v>
      </c>
      <c r="Q88" s="69">
        <v>0</v>
      </c>
      <c r="R88" s="69">
        <v>0</v>
      </c>
      <c r="S88" s="70"/>
      <c r="T88" s="70"/>
    </row>
    <row r="89" ht="20.25" spans="1:20">
      <c r="A89" s="68">
        <v>300456</v>
      </c>
      <c r="B89" s="68" t="s">
        <v>349</v>
      </c>
      <c r="C89" s="68">
        <v>15.687</v>
      </c>
      <c r="D89" s="68">
        <v>21.601</v>
      </c>
      <c r="E89" s="68">
        <v>0</v>
      </c>
      <c r="F89" s="68">
        <v>1</v>
      </c>
      <c r="G89" s="67">
        <v>0</v>
      </c>
      <c r="H89" s="67">
        <v>0</v>
      </c>
      <c r="I89" s="67">
        <v>0</v>
      </c>
      <c r="J89" s="67">
        <v>0.526</v>
      </c>
      <c r="K89" s="69">
        <v>0</v>
      </c>
      <c r="L89" s="69">
        <v>0</v>
      </c>
      <c r="M89" s="69">
        <v>0</v>
      </c>
      <c r="N89" s="69">
        <v>0</v>
      </c>
      <c r="O89" s="69">
        <v>0</v>
      </c>
      <c r="P89" s="69">
        <v>0.097</v>
      </c>
      <c r="Q89" s="69">
        <v>0</v>
      </c>
      <c r="R89" s="69">
        <v>0</v>
      </c>
      <c r="S89" s="70"/>
      <c r="T89" s="70"/>
    </row>
    <row r="90" ht="20.25" spans="1:20">
      <c r="A90" s="68">
        <v>300548</v>
      </c>
      <c r="B90" s="68" t="s">
        <v>350</v>
      </c>
      <c r="C90" s="68">
        <v>19.071</v>
      </c>
      <c r="D90" s="68">
        <v>30.474</v>
      </c>
      <c r="E90" s="68">
        <v>0</v>
      </c>
      <c r="F90" s="68">
        <v>1</v>
      </c>
      <c r="G90" s="67">
        <v>0</v>
      </c>
      <c r="H90" s="67">
        <v>0</v>
      </c>
      <c r="I90" s="67">
        <v>0</v>
      </c>
      <c r="J90" s="67">
        <v>4.502</v>
      </c>
      <c r="K90" s="69">
        <v>0</v>
      </c>
      <c r="L90" s="69">
        <v>0</v>
      </c>
      <c r="M90" s="69">
        <v>0</v>
      </c>
      <c r="N90" s="69">
        <v>0</v>
      </c>
      <c r="O90" s="69">
        <v>0</v>
      </c>
      <c r="P90" s="69">
        <v>0.164</v>
      </c>
      <c r="Q90" s="69">
        <v>0</v>
      </c>
      <c r="R90" s="69">
        <v>0</v>
      </c>
      <c r="S90" s="70"/>
      <c r="T90" s="70"/>
    </row>
    <row r="91" ht="20.25" spans="1:20">
      <c r="A91" s="68">
        <v>300595</v>
      </c>
      <c r="B91" s="68" t="s">
        <v>351</v>
      </c>
      <c r="C91" s="68">
        <v>15.886</v>
      </c>
      <c r="D91" s="68">
        <v>20.244</v>
      </c>
      <c r="E91" s="68">
        <v>0</v>
      </c>
      <c r="F91" s="68">
        <v>1</v>
      </c>
      <c r="G91" s="67">
        <v>0</v>
      </c>
      <c r="H91" s="67">
        <v>0</v>
      </c>
      <c r="I91" s="67">
        <v>0</v>
      </c>
      <c r="J91" s="67">
        <v>0.898</v>
      </c>
      <c r="K91" s="69">
        <v>1</v>
      </c>
      <c r="L91" s="69">
        <v>0</v>
      </c>
      <c r="M91" s="69">
        <v>0</v>
      </c>
      <c r="N91" s="69">
        <v>0</v>
      </c>
      <c r="O91" s="69">
        <v>0</v>
      </c>
      <c r="P91" s="69">
        <v>0.031</v>
      </c>
      <c r="Q91" s="69">
        <v>0</v>
      </c>
      <c r="R91" s="69">
        <v>0</v>
      </c>
      <c r="S91" s="70"/>
      <c r="T91" s="70"/>
    </row>
    <row r="92" ht="20.25" spans="1:20">
      <c r="A92" s="68">
        <v>300678</v>
      </c>
      <c r="B92" s="68" t="s">
        <v>352</v>
      </c>
      <c r="C92" s="68">
        <v>24.535</v>
      </c>
      <c r="D92" s="68">
        <v>35.641</v>
      </c>
      <c r="E92" s="68">
        <v>0</v>
      </c>
      <c r="F92" s="68">
        <v>1</v>
      </c>
      <c r="G92" s="67">
        <v>0</v>
      </c>
      <c r="H92" s="67">
        <v>0</v>
      </c>
      <c r="I92" s="67">
        <v>0</v>
      </c>
      <c r="J92" s="67">
        <v>1.029</v>
      </c>
      <c r="K92" s="69">
        <v>0</v>
      </c>
      <c r="L92" s="69">
        <v>0</v>
      </c>
      <c r="M92" s="69">
        <v>0</v>
      </c>
      <c r="N92" s="69">
        <v>-1</v>
      </c>
      <c r="O92" s="69">
        <v>0</v>
      </c>
      <c r="P92" s="69">
        <v>-0.01</v>
      </c>
      <c r="Q92" s="69">
        <v>0</v>
      </c>
      <c r="R92" s="69">
        <v>0</v>
      </c>
      <c r="S92" s="70"/>
      <c r="T92" s="70"/>
    </row>
    <row r="93" ht="20.25" spans="1:20">
      <c r="A93" s="68">
        <v>301051</v>
      </c>
      <c r="B93" s="68" t="s">
        <v>353</v>
      </c>
      <c r="C93" s="68">
        <v>24.814</v>
      </c>
      <c r="D93" s="68">
        <v>33.551</v>
      </c>
      <c r="E93" s="68">
        <v>0</v>
      </c>
      <c r="F93" s="68">
        <v>1</v>
      </c>
      <c r="G93" s="67">
        <v>0</v>
      </c>
      <c r="H93" s="67">
        <v>0</v>
      </c>
      <c r="I93" s="67">
        <v>0</v>
      </c>
      <c r="J93" s="67">
        <v>1.1</v>
      </c>
      <c r="K93" s="69">
        <v>2</v>
      </c>
      <c r="L93" s="69">
        <v>0</v>
      </c>
      <c r="M93" s="69">
        <v>0</v>
      </c>
      <c r="N93" s="69">
        <v>0</v>
      </c>
      <c r="O93" s="69">
        <v>0</v>
      </c>
      <c r="P93" s="69">
        <v>-0.004</v>
      </c>
      <c r="Q93" s="69">
        <v>0</v>
      </c>
      <c r="R93" s="69">
        <v>0</v>
      </c>
      <c r="S93" s="70"/>
      <c r="T93" s="70"/>
    </row>
    <row r="94" ht="20.25" spans="1:20">
      <c r="A94" s="68">
        <v>301311</v>
      </c>
      <c r="B94" s="68" t="s">
        <v>354</v>
      </c>
      <c r="C94" s="68">
        <v>16.859</v>
      </c>
      <c r="D94" s="68">
        <v>22.946</v>
      </c>
      <c r="E94" s="68">
        <v>0</v>
      </c>
      <c r="F94" s="68">
        <v>1</v>
      </c>
      <c r="G94" s="67">
        <v>0</v>
      </c>
      <c r="H94" s="67">
        <v>0</v>
      </c>
      <c r="I94" s="67">
        <v>0</v>
      </c>
      <c r="J94" s="67">
        <v>0.184</v>
      </c>
      <c r="K94" s="69">
        <v>2</v>
      </c>
      <c r="L94" s="69">
        <v>2</v>
      </c>
      <c r="M94" s="69">
        <v>0</v>
      </c>
      <c r="N94" s="69">
        <v>-1</v>
      </c>
      <c r="O94" s="69">
        <v>0</v>
      </c>
      <c r="P94" s="69">
        <v>-0.022</v>
      </c>
      <c r="Q94" s="69">
        <v>0</v>
      </c>
      <c r="R94" s="69">
        <v>0</v>
      </c>
      <c r="S94" s="70"/>
      <c r="T94" s="70"/>
    </row>
    <row r="95" ht="20.25" spans="1:20">
      <c r="A95" s="68">
        <v>301321</v>
      </c>
      <c r="B95" s="68" t="s">
        <v>355</v>
      </c>
      <c r="C95" s="68">
        <v>10.501</v>
      </c>
      <c r="D95" s="68">
        <v>16.497</v>
      </c>
      <c r="E95" s="68">
        <v>0</v>
      </c>
      <c r="F95" s="68">
        <v>1</v>
      </c>
      <c r="G95" s="67">
        <v>0</v>
      </c>
      <c r="H95" s="67">
        <v>0</v>
      </c>
      <c r="I95" s="67">
        <v>0</v>
      </c>
      <c r="J95" s="67">
        <v>0.37</v>
      </c>
      <c r="K95" s="69">
        <v>0</v>
      </c>
      <c r="L95" s="69">
        <v>1</v>
      </c>
      <c r="M95" s="69">
        <v>0</v>
      </c>
      <c r="N95" s="69">
        <v>-1</v>
      </c>
      <c r="O95" s="69">
        <v>0</v>
      </c>
      <c r="P95" s="69">
        <v>0.011</v>
      </c>
      <c r="Q95" s="69">
        <v>0</v>
      </c>
      <c r="R95" s="69">
        <v>0</v>
      </c>
      <c r="S95" s="70"/>
      <c r="T95" s="70"/>
    </row>
    <row r="96" ht="20.25" spans="1:20">
      <c r="A96" s="68">
        <v>301381</v>
      </c>
      <c r="B96" s="68" t="s">
        <v>356</v>
      </c>
      <c r="C96" s="68">
        <v>21.973</v>
      </c>
      <c r="D96" s="68">
        <v>31.346</v>
      </c>
      <c r="E96" s="68">
        <v>0</v>
      </c>
      <c r="F96" s="68">
        <v>1</v>
      </c>
      <c r="G96" s="67">
        <v>0</v>
      </c>
      <c r="H96" s="67">
        <v>0</v>
      </c>
      <c r="I96" s="67">
        <v>0</v>
      </c>
      <c r="J96" s="67">
        <v>0.844</v>
      </c>
      <c r="K96" s="69">
        <v>0</v>
      </c>
      <c r="L96" s="69">
        <v>0</v>
      </c>
      <c r="M96" s="69">
        <v>0</v>
      </c>
      <c r="N96" s="69">
        <v>0</v>
      </c>
      <c r="O96" s="69">
        <v>0</v>
      </c>
      <c r="P96" s="69">
        <v>0.062</v>
      </c>
      <c r="Q96" s="69">
        <v>0</v>
      </c>
      <c r="R96" s="69">
        <v>-1</v>
      </c>
      <c r="S96" s="70"/>
      <c r="T96" s="70"/>
    </row>
    <row r="97" ht="20.25" spans="1:20">
      <c r="A97" s="68">
        <v>301520</v>
      </c>
      <c r="B97" s="68" t="s">
        <v>357</v>
      </c>
      <c r="C97" s="68">
        <v>40.067</v>
      </c>
      <c r="D97" s="68">
        <v>56.925</v>
      </c>
      <c r="E97" s="68">
        <v>0</v>
      </c>
      <c r="F97" s="68">
        <v>1</v>
      </c>
      <c r="G97" s="67">
        <v>0</v>
      </c>
      <c r="H97" s="67">
        <v>0</v>
      </c>
      <c r="I97" s="67">
        <v>0</v>
      </c>
      <c r="J97" s="67">
        <v>0.504</v>
      </c>
      <c r="K97" s="69">
        <v>1</v>
      </c>
      <c r="L97" s="69">
        <v>0</v>
      </c>
      <c r="M97" s="69">
        <v>0</v>
      </c>
      <c r="N97" s="69">
        <v>0</v>
      </c>
      <c r="O97" s="69">
        <v>0</v>
      </c>
      <c r="P97" s="69">
        <v>0.074</v>
      </c>
      <c r="Q97" s="69">
        <v>0</v>
      </c>
      <c r="R97" s="69">
        <v>-1</v>
      </c>
      <c r="S97" s="70"/>
      <c r="T97" s="70"/>
    </row>
    <row r="98" ht="20.25" spans="1:20">
      <c r="A98" s="68">
        <v>688071</v>
      </c>
      <c r="B98" s="68" t="s">
        <v>358</v>
      </c>
      <c r="C98" s="68">
        <v>20.579</v>
      </c>
      <c r="D98" s="68">
        <v>36.297</v>
      </c>
      <c r="E98" s="68">
        <v>0</v>
      </c>
      <c r="F98" s="68">
        <v>1</v>
      </c>
      <c r="G98" s="67">
        <v>0</v>
      </c>
      <c r="H98" s="67">
        <v>0</v>
      </c>
      <c r="I98" s="67">
        <v>0</v>
      </c>
      <c r="J98" s="67">
        <v>2.7</v>
      </c>
      <c r="K98" s="69">
        <v>0</v>
      </c>
      <c r="L98" s="69">
        <v>1</v>
      </c>
      <c r="M98" s="69">
        <v>0</v>
      </c>
      <c r="N98" s="69">
        <v>0</v>
      </c>
      <c r="O98" s="69">
        <v>0</v>
      </c>
      <c r="P98" s="69">
        <v>0.139</v>
      </c>
      <c r="Q98" s="69">
        <v>0</v>
      </c>
      <c r="R98" s="69">
        <v>-1</v>
      </c>
      <c r="S98" s="70"/>
      <c r="T98" s="70"/>
    </row>
    <row r="99" ht="20.25" spans="1:20">
      <c r="A99" s="68">
        <v>688078</v>
      </c>
      <c r="B99" s="68" t="s">
        <v>359</v>
      </c>
      <c r="C99" s="68">
        <v>21.451</v>
      </c>
      <c r="D99" s="68">
        <v>30.166</v>
      </c>
      <c r="E99" s="68">
        <v>0</v>
      </c>
      <c r="F99" s="68">
        <v>1</v>
      </c>
      <c r="G99" s="67">
        <v>0</v>
      </c>
      <c r="H99" s="67">
        <v>0</v>
      </c>
      <c r="I99" s="67">
        <v>0</v>
      </c>
      <c r="J99" s="67">
        <v>0.506</v>
      </c>
      <c r="K99" s="69">
        <v>0</v>
      </c>
      <c r="L99" s="69">
        <v>0</v>
      </c>
      <c r="M99" s="69">
        <v>0</v>
      </c>
      <c r="N99" s="69">
        <v>-1</v>
      </c>
      <c r="O99" s="69">
        <v>0</v>
      </c>
      <c r="P99" s="69">
        <v>-0.01</v>
      </c>
      <c r="Q99" s="69">
        <v>0</v>
      </c>
      <c r="R99" s="69">
        <v>0</v>
      </c>
      <c r="S99" s="70"/>
      <c r="T99" s="70"/>
    </row>
    <row r="100" ht="20.25" spans="1:20">
      <c r="A100" s="68">
        <v>688218</v>
      </c>
      <c r="B100" s="68" t="s">
        <v>360</v>
      </c>
      <c r="C100" s="68">
        <v>15.388</v>
      </c>
      <c r="D100" s="68">
        <v>20.92</v>
      </c>
      <c r="E100" s="68">
        <v>0</v>
      </c>
      <c r="F100" s="68">
        <v>1</v>
      </c>
      <c r="G100" s="67">
        <v>0</v>
      </c>
      <c r="H100" s="67">
        <v>0</v>
      </c>
      <c r="I100" s="67">
        <v>0</v>
      </c>
      <c r="J100" s="67">
        <v>0.078</v>
      </c>
      <c r="K100" s="69">
        <v>0</v>
      </c>
      <c r="L100" s="69">
        <v>0</v>
      </c>
      <c r="M100" s="69">
        <v>0</v>
      </c>
      <c r="N100" s="69">
        <v>0</v>
      </c>
      <c r="O100" s="69">
        <v>0</v>
      </c>
      <c r="P100" s="69">
        <v>0.066</v>
      </c>
      <c r="Q100" s="69">
        <v>0</v>
      </c>
      <c r="R100" s="69">
        <v>0</v>
      </c>
      <c r="S100" s="70"/>
      <c r="T100" s="70"/>
    </row>
    <row r="101" ht="20.25" spans="1:20">
      <c r="A101" s="68">
        <v>688328</v>
      </c>
      <c r="B101" s="68" t="s">
        <v>361</v>
      </c>
      <c r="C101" s="68">
        <v>12.781</v>
      </c>
      <c r="D101" s="68">
        <v>21.474</v>
      </c>
      <c r="E101" s="68">
        <v>0</v>
      </c>
      <c r="F101" s="68">
        <v>1</v>
      </c>
      <c r="G101" s="67">
        <v>0</v>
      </c>
      <c r="H101" s="67">
        <v>0</v>
      </c>
      <c r="I101" s="67">
        <v>0</v>
      </c>
      <c r="J101" s="67">
        <v>0.614</v>
      </c>
      <c r="K101" s="69">
        <v>0</v>
      </c>
      <c r="L101" s="69">
        <v>0</v>
      </c>
      <c r="M101" s="69">
        <v>0</v>
      </c>
      <c r="N101" s="69">
        <v>0</v>
      </c>
      <c r="O101" s="69">
        <v>0</v>
      </c>
      <c r="P101" s="69">
        <v>0.024</v>
      </c>
      <c r="Q101" s="69">
        <v>0</v>
      </c>
      <c r="R101" s="69">
        <v>0</v>
      </c>
      <c r="S101" s="70"/>
      <c r="T101" s="70"/>
    </row>
    <row r="102" ht="20.25" spans="1:20">
      <c r="A102" s="68">
        <v>688370</v>
      </c>
      <c r="B102" s="68" t="s">
        <v>362</v>
      </c>
      <c r="C102" s="68">
        <v>15.659</v>
      </c>
      <c r="D102" s="68">
        <v>19.181</v>
      </c>
      <c r="E102" s="68">
        <v>0</v>
      </c>
      <c r="F102" s="68">
        <v>1</v>
      </c>
      <c r="G102" s="67">
        <v>0</v>
      </c>
      <c r="H102" s="67">
        <v>0</v>
      </c>
      <c r="I102" s="67">
        <v>0</v>
      </c>
      <c r="J102" s="67">
        <v>0.388</v>
      </c>
      <c r="K102" s="69">
        <v>0</v>
      </c>
      <c r="L102" s="69">
        <v>0</v>
      </c>
      <c r="M102" s="69">
        <v>0</v>
      </c>
      <c r="N102" s="69">
        <v>-1</v>
      </c>
      <c r="O102" s="69">
        <v>0</v>
      </c>
      <c r="P102" s="69">
        <v>0.003</v>
      </c>
      <c r="Q102" s="69">
        <v>0</v>
      </c>
      <c r="R102" s="69">
        <v>0</v>
      </c>
      <c r="S102" s="70"/>
      <c r="T102" s="70"/>
    </row>
    <row r="103" ht="20.25" spans="1:20">
      <c r="A103" s="68">
        <v>688401</v>
      </c>
      <c r="B103" s="68" t="s">
        <v>363</v>
      </c>
      <c r="C103" s="68">
        <v>23.731</v>
      </c>
      <c r="D103" s="68">
        <v>29.138</v>
      </c>
      <c r="E103" s="68">
        <v>0</v>
      </c>
      <c r="F103" s="68">
        <v>1</v>
      </c>
      <c r="G103" s="67">
        <v>0</v>
      </c>
      <c r="H103" s="67">
        <v>0</v>
      </c>
      <c r="I103" s="67">
        <v>0</v>
      </c>
      <c r="J103" s="67">
        <v>0.415</v>
      </c>
      <c r="K103" s="69">
        <v>2</v>
      </c>
      <c r="L103" s="69">
        <v>0</v>
      </c>
      <c r="M103" s="69">
        <v>0</v>
      </c>
      <c r="N103" s="69">
        <v>0</v>
      </c>
      <c r="O103" s="69">
        <v>0</v>
      </c>
      <c r="P103" s="69">
        <v>0.128</v>
      </c>
      <c r="Q103" s="69">
        <v>0</v>
      </c>
      <c r="R103" s="69">
        <v>1</v>
      </c>
      <c r="S103" s="70"/>
      <c r="T103" s="70"/>
    </row>
    <row r="104" ht="20.25" spans="1:20">
      <c r="A104" s="68">
        <v>688409</v>
      </c>
      <c r="B104" s="68" t="s">
        <v>364</v>
      </c>
      <c r="C104" s="68">
        <v>36.173</v>
      </c>
      <c r="D104" s="68">
        <v>51.632</v>
      </c>
      <c r="E104" s="68">
        <v>0</v>
      </c>
      <c r="F104" s="68">
        <v>1</v>
      </c>
      <c r="G104" s="67">
        <v>0</v>
      </c>
      <c r="H104" s="67">
        <v>0</v>
      </c>
      <c r="I104" s="67">
        <v>0</v>
      </c>
      <c r="J104" s="67">
        <v>1.704</v>
      </c>
      <c r="K104" s="69">
        <v>0</v>
      </c>
      <c r="L104" s="69">
        <v>2</v>
      </c>
      <c r="M104" s="69">
        <v>0</v>
      </c>
      <c r="N104" s="69">
        <v>0</v>
      </c>
      <c r="O104" s="69">
        <v>0</v>
      </c>
      <c r="P104" s="69">
        <v>0.132</v>
      </c>
      <c r="Q104" s="69">
        <v>0</v>
      </c>
      <c r="R104" s="69">
        <v>-1</v>
      </c>
      <c r="S104" s="70"/>
      <c r="T104" s="70"/>
    </row>
    <row r="105" ht="20.25" spans="1:20">
      <c r="A105" s="68">
        <v>688448</v>
      </c>
      <c r="B105" s="68" t="s">
        <v>365</v>
      </c>
      <c r="C105" s="68">
        <v>17.436</v>
      </c>
      <c r="D105" s="68">
        <v>26.413</v>
      </c>
      <c r="E105" s="68">
        <v>0</v>
      </c>
      <c r="F105" s="68">
        <v>1</v>
      </c>
      <c r="G105" s="67">
        <v>0</v>
      </c>
      <c r="H105" s="67">
        <v>0</v>
      </c>
      <c r="I105" s="67">
        <v>0</v>
      </c>
      <c r="J105" s="67">
        <v>4.25</v>
      </c>
      <c r="K105" s="69">
        <v>0</v>
      </c>
      <c r="L105" s="69">
        <v>0</v>
      </c>
      <c r="M105" s="69">
        <v>0</v>
      </c>
      <c r="N105" s="69">
        <v>0</v>
      </c>
      <c r="O105" s="69">
        <v>0</v>
      </c>
      <c r="P105" s="69">
        <v>0.201</v>
      </c>
      <c r="Q105" s="69">
        <v>0</v>
      </c>
      <c r="R105" s="69">
        <v>0</v>
      </c>
      <c r="S105" s="70"/>
      <c r="T105" s="70"/>
    </row>
    <row r="106" ht="20.25" spans="1:20">
      <c r="A106" s="68">
        <v>688458</v>
      </c>
      <c r="B106" s="68" t="s">
        <v>366</v>
      </c>
      <c r="C106" s="68">
        <v>24.706</v>
      </c>
      <c r="D106" s="68">
        <v>42.003</v>
      </c>
      <c r="E106" s="68">
        <v>0</v>
      </c>
      <c r="F106" s="68">
        <v>1</v>
      </c>
      <c r="G106" s="67">
        <v>0</v>
      </c>
      <c r="H106" s="67">
        <v>0</v>
      </c>
      <c r="I106" s="67">
        <v>0</v>
      </c>
      <c r="J106" s="67">
        <v>5.45</v>
      </c>
      <c r="K106" s="69">
        <v>0</v>
      </c>
      <c r="L106" s="69">
        <v>0</v>
      </c>
      <c r="M106" s="69">
        <v>0</v>
      </c>
      <c r="N106" s="69">
        <v>0</v>
      </c>
      <c r="O106" s="69">
        <v>1</v>
      </c>
      <c r="P106" s="69">
        <v>0.274</v>
      </c>
      <c r="Q106" s="69">
        <v>0</v>
      </c>
      <c r="R106" s="69">
        <v>0</v>
      </c>
      <c r="S106" s="70"/>
      <c r="T106" s="70"/>
    </row>
    <row r="107" ht="20.25" spans="1:20">
      <c r="A107" s="68">
        <v>688501</v>
      </c>
      <c r="B107" s="68" t="s">
        <v>367</v>
      </c>
      <c r="C107" s="68">
        <v>12.471</v>
      </c>
      <c r="D107" s="68">
        <v>17.927</v>
      </c>
      <c r="E107" s="68">
        <v>0</v>
      </c>
      <c r="F107" s="68">
        <v>1</v>
      </c>
      <c r="G107" s="67">
        <v>0</v>
      </c>
      <c r="H107" s="67">
        <v>0</v>
      </c>
      <c r="I107" s="67">
        <v>0</v>
      </c>
      <c r="J107" s="67">
        <v>4.363</v>
      </c>
      <c r="K107" s="69">
        <v>0</v>
      </c>
      <c r="L107" s="69">
        <v>0</v>
      </c>
      <c r="M107" s="69">
        <v>0</v>
      </c>
      <c r="N107" s="69">
        <v>-1</v>
      </c>
      <c r="O107" s="69">
        <v>0</v>
      </c>
      <c r="P107" s="69">
        <v>0.091</v>
      </c>
      <c r="Q107" s="69">
        <v>0</v>
      </c>
      <c r="R107" s="69">
        <v>0</v>
      </c>
      <c r="S107" s="70"/>
      <c r="T107" s="70"/>
    </row>
    <row r="108" ht="20.25" spans="1:20">
      <c r="A108" s="68">
        <v>688606</v>
      </c>
      <c r="B108" s="68" t="s">
        <v>368</v>
      </c>
      <c r="C108" s="68">
        <v>49.948</v>
      </c>
      <c r="D108" s="68">
        <v>73.167</v>
      </c>
      <c r="E108" s="68">
        <v>0</v>
      </c>
      <c r="F108" s="68">
        <v>1</v>
      </c>
      <c r="G108" s="67">
        <v>0</v>
      </c>
      <c r="H108" s="67">
        <v>0</v>
      </c>
      <c r="I108" s="67">
        <v>0</v>
      </c>
      <c r="J108" s="67">
        <v>0.303</v>
      </c>
      <c r="K108" s="69">
        <v>1</v>
      </c>
      <c r="L108" s="69">
        <v>2</v>
      </c>
      <c r="M108" s="69">
        <v>0</v>
      </c>
      <c r="N108" s="69">
        <v>0</v>
      </c>
      <c r="O108" s="69">
        <v>0</v>
      </c>
      <c r="P108" s="69">
        <v>0.094</v>
      </c>
      <c r="Q108" s="69">
        <v>0</v>
      </c>
      <c r="R108" s="69">
        <v>0</v>
      </c>
      <c r="S108" s="70"/>
      <c r="T108" s="70"/>
    </row>
    <row r="109" ht="20.25" spans="1:20">
      <c r="A109" s="68">
        <v>688609</v>
      </c>
      <c r="B109" s="68" t="s">
        <v>369</v>
      </c>
      <c r="C109" s="68">
        <v>8.036</v>
      </c>
      <c r="D109" s="68">
        <v>13.505</v>
      </c>
      <c r="E109" s="68">
        <v>0</v>
      </c>
      <c r="F109" s="68">
        <v>1</v>
      </c>
      <c r="G109" s="67">
        <v>0</v>
      </c>
      <c r="H109" s="67">
        <v>0</v>
      </c>
      <c r="I109" s="67">
        <v>0</v>
      </c>
      <c r="J109" s="67">
        <v>0.545</v>
      </c>
      <c r="K109" s="69">
        <v>0</v>
      </c>
      <c r="L109" s="69">
        <v>0</v>
      </c>
      <c r="M109" s="69">
        <v>0</v>
      </c>
      <c r="N109" s="69">
        <v>-1</v>
      </c>
      <c r="O109" s="69">
        <v>0</v>
      </c>
      <c r="P109" s="69">
        <v>0.031</v>
      </c>
      <c r="Q109" s="69">
        <v>0</v>
      </c>
      <c r="R109" s="69">
        <v>0</v>
      </c>
      <c r="S109" s="70"/>
      <c r="T109" s="70"/>
    </row>
    <row r="110" ht="20.25" spans="1:20">
      <c r="A110" s="71">
        <v>7</v>
      </c>
      <c r="B110" s="71" t="s">
        <v>370</v>
      </c>
      <c r="C110" s="71">
        <v>3.437</v>
      </c>
      <c r="D110" s="71">
        <v>5.054</v>
      </c>
      <c r="E110" s="71">
        <v>0</v>
      </c>
      <c r="F110" s="71">
        <v>0</v>
      </c>
      <c r="G110" s="71">
        <v>0</v>
      </c>
      <c r="H110" s="71">
        <v>1</v>
      </c>
      <c r="I110" s="67">
        <v>2.994</v>
      </c>
      <c r="J110" s="67">
        <v>34.031</v>
      </c>
      <c r="K110" s="69">
        <v>4</v>
      </c>
      <c r="L110" s="69">
        <v>1</v>
      </c>
      <c r="M110" s="69">
        <v>0</v>
      </c>
      <c r="N110" s="69">
        <v>1</v>
      </c>
      <c r="O110" s="69">
        <v>0</v>
      </c>
      <c r="P110" s="69">
        <v>-0.012</v>
      </c>
      <c r="Q110" s="69">
        <v>0</v>
      </c>
      <c r="R110" s="69">
        <v>0</v>
      </c>
      <c r="S110" s="70"/>
      <c r="T110" s="70"/>
    </row>
    <row r="111" ht="20.25" spans="1:20">
      <c r="A111" s="71">
        <v>49</v>
      </c>
      <c r="B111" s="71" t="s">
        <v>371</v>
      </c>
      <c r="C111" s="71">
        <v>19.138</v>
      </c>
      <c r="D111" s="71">
        <v>25.087</v>
      </c>
      <c r="E111" s="71">
        <v>0</v>
      </c>
      <c r="F111" s="71">
        <v>0</v>
      </c>
      <c r="G111" s="71">
        <v>0</v>
      </c>
      <c r="H111" s="71">
        <v>1</v>
      </c>
      <c r="I111" s="67">
        <v>14.144</v>
      </c>
      <c r="J111" s="67">
        <v>34.504</v>
      </c>
      <c r="K111" s="69">
        <v>4</v>
      </c>
      <c r="L111" s="69">
        <v>0</v>
      </c>
      <c r="M111" s="69">
        <v>-1</v>
      </c>
      <c r="N111" s="69">
        <v>1</v>
      </c>
      <c r="O111" s="69">
        <v>0</v>
      </c>
      <c r="P111" s="69">
        <v>-0.002</v>
      </c>
      <c r="Q111" s="69">
        <v>0</v>
      </c>
      <c r="R111" s="69">
        <v>0</v>
      </c>
      <c r="S111" s="70"/>
      <c r="T111" s="70"/>
    </row>
    <row r="112" ht="20.25" spans="1:20">
      <c r="A112" s="71">
        <v>429</v>
      </c>
      <c r="B112" s="71" t="s">
        <v>372</v>
      </c>
      <c r="C112" s="71">
        <v>9.062</v>
      </c>
      <c r="D112" s="71">
        <v>10.375</v>
      </c>
      <c r="E112" s="71">
        <v>0</v>
      </c>
      <c r="F112" s="71">
        <v>0</v>
      </c>
      <c r="G112" s="71">
        <v>0</v>
      </c>
      <c r="H112" s="71">
        <v>1</v>
      </c>
      <c r="I112" s="67">
        <v>0.048</v>
      </c>
      <c r="J112" s="67">
        <v>12.697</v>
      </c>
      <c r="K112" s="69">
        <v>4</v>
      </c>
      <c r="L112" s="69">
        <v>2</v>
      </c>
      <c r="M112" s="69">
        <v>0</v>
      </c>
      <c r="N112" s="69">
        <v>0</v>
      </c>
      <c r="O112" s="69">
        <v>0</v>
      </c>
      <c r="P112" s="69">
        <v>-0.031</v>
      </c>
      <c r="Q112" s="69">
        <v>0</v>
      </c>
      <c r="R112" s="69">
        <v>0</v>
      </c>
      <c r="S112" s="70"/>
      <c r="T112" s="70"/>
    </row>
    <row r="113" ht="20.25" spans="1:20">
      <c r="A113" s="71">
        <v>543</v>
      </c>
      <c r="B113" s="71" t="s">
        <v>373</v>
      </c>
      <c r="C113" s="71">
        <v>7.166</v>
      </c>
      <c r="D113" s="71">
        <v>9.045</v>
      </c>
      <c r="E113" s="71">
        <v>0</v>
      </c>
      <c r="F113" s="71">
        <v>0</v>
      </c>
      <c r="G113" s="71">
        <v>0</v>
      </c>
      <c r="H113" s="71">
        <v>1</v>
      </c>
      <c r="I113" s="67">
        <v>0.055</v>
      </c>
      <c r="J113" s="67">
        <v>20.818</v>
      </c>
      <c r="K113" s="69">
        <v>4</v>
      </c>
      <c r="L113" s="69">
        <v>0</v>
      </c>
      <c r="M113" s="69">
        <v>0</v>
      </c>
      <c r="N113" s="69">
        <v>0</v>
      </c>
      <c r="O113" s="69">
        <v>0</v>
      </c>
      <c r="P113" s="69">
        <v>-0.019</v>
      </c>
      <c r="Q113" s="69">
        <v>0</v>
      </c>
      <c r="R113" s="69">
        <v>1</v>
      </c>
      <c r="S113" s="70"/>
      <c r="T113" s="70"/>
    </row>
    <row r="114" ht="20.25" spans="1:20">
      <c r="A114" s="71">
        <v>598</v>
      </c>
      <c r="B114" s="71" t="s">
        <v>374</v>
      </c>
      <c r="C114" s="71">
        <v>6.03</v>
      </c>
      <c r="D114" s="71">
        <v>7.68</v>
      </c>
      <c r="E114" s="71">
        <v>0</v>
      </c>
      <c r="F114" s="71">
        <v>0</v>
      </c>
      <c r="G114" s="71">
        <v>0</v>
      </c>
      <c r="H114" s="71">
        <v>1</v>
      </c>
      <c r="I114" s="67">
        <v>0.775</v>
      </c>
      <c r="J114" s="67">
        <v>22.093</v>
      </c>
      <c r="K114" s="69">
        <v>4</v>
      </c>
      <c r="L114" s="69">
        <v>0</v>
      </c>
      <c r="M114" s="69">
        <v>0</v>
      </c>
      <c r="N114" s="69">
        <v>0</v>
      </c>
      <c r="O114" s="69">
        <v>0</v>
      </c>
      <c r="P114" s="69">
        <v>-0.023</v>
      </c>
      <c r="Q114" s="69">
        <v>0</v>
      </c>
      <c r="R114" s="69">
        <v>-1</v>
      </c>
      <c r="S114" s="70"/>
      <c r="T114" s="70"/>
    </row>
    <row r="115" ht="20.25" spans="1:20">
      <c r="A115" s="71">
        <v>636</v>
      </c>
      <c r="B115" s="71" t="s">
        <v>375</v>
      </c>
      <c r="C115" s="71">
        <v>10.756</v>
      </c>
      <c r="D115" s="71">
        <v>13.29</v>
      </c>
      <c r="E115" s="71">
        <v>0</v>
      </c>
      <c r="F115" s="71">
        <v>0</v>
      </c>
      <c r="G115" s="71">
        <v>0</v>
      </c>
      <c r="H115" s="71">
        <v>1</v>
      </c>
      <c r="I115" s="67">
        <v>11.636</v>
      </c>
      <c r="J115" s="67">
        <v>28.484</v>
      </c>
      <c r="K115" s="69">
        <v>4</v>
      </c>
      <c r="L115" s="69">
        <v>1</v>
      </c>
      <c r="M115" s="69">
        <v>-1</v>
      </c>
      <c r="N115" s="69">
        <v>1</v>
      </c>
      <c r="O115" s="69">
        <v>0</v>
      </c>
      <c r="P115" s="69">
        <v>0.08</v>
      </c>
      <c r="Q115" s="69">
        <v>0</v>
      </c>
      <c r="R115" s="69">
        <v>0</v>
      </c>
      <c r="S115" s="70"/>
      <c r="T115" s="70"/>
    </row>
    <row r="116" ht="20.25" spans="1:20">
      <c r="A116" s="71">
        <v>830</v>
      </c>
      <c r="B116" s="71" t="s">
        <v>376</v>
      </c>
      <c r="C116" s="71">
        <v>9.339</v>
      </c>
      <c r="D116" s="71">
        <v>12.406</v>
      </c>
      <c r="E116" s="71">
        <v>0</v>
      </c>
      <c r="F116" s="71">
        <v>0</v>
      </c>
      <c r="G116" s="71">
        <v>0</v>
      </c>
      <c r="H116" s="71">
        <v>1</v>
      </c>
      <c r="I116" s="67">
        <v>2.545</v>
      </c>
      <c r="J116" s="67">
        <v>26.638</v>
      </c>
      <c r="K116" s="69">
        <v>4</v>
      </c>
      <c r="L116" s="69">
        <v>0</v>
      </c>
      <c r="M116" s="69">
        <v>-1</v>
      </c>
      <c r="N116" s="69">
        <v>1</v>
      </c>
      <c r="O116" s="69">
        <v>0</v>
      </c>
      <c r="P116" s="69">
        <v>0.004</v>
      </c>
      <c r="Q116" s="69">
        <v>0</v>
      </c>
      <c r="R116" s="69">
        <v>0</v>
      </c>
      <c r="S116" s="70"/>
      <c r="T116" s="70"/>
    </row>
    <row r="117" ht="20.25" spans="1:20">
      <c r="A117" s="71">
        <v>1286</v>
      </c>
      <c r="B117" s="71" t="s">
        <v>377</v>
      </c>
      <c r="C117" s="71">
        <v>8.776</v>
      </c>
      <c r="D117" s="71">
        <v>11.377</v>
      </c>
      <c r="E117" s="71">
        <v>0</v>
      </c>
      <c r="F117" s="71">
        <v>0</v>
      </c>
      <c r="G117" s="71">
        <v>0</v>
      </c>
      <c r="H117" s="71">
        <v>1</v>
      </c>
      <c r="I117" s="67">
        <v>4.153</v>
      </c>
      <c r="J117" s="67">
        <v>26.066</v>
      </c>
      <c r="K117" s="69">
        <v>4</v>
      </c>
      <c r="L117" s="69">
        <v>0</v>
      </c>
      <c r="M117" s="69">
        <v>0</v>
      </c>
      <c r="N117" s="69">
        <v>0</v>
      </c>
      <c r="O117" s="69">
        <v>0</v>
      </c>
      <c r="P117" s="69">
        <v>-0.028</v>
      </c>
      <c r="Q117" s="69">
        <v>0</v>
      </c>
      <c r="R117" s="69">
        <v>0</v>
      </c>
      <c r="S117" s="70"/>
      <c r="T117" s="70"/>
    </row>
    <row r="118" ht="20.25" spans="1:20">
      <c r="A118" s="71">
        <v>1872</v>
      </c>
      <c r="B118" s="71" t="s">
        <v>378</v>
      </c>
      <c r="C118" s="71">
        <v>16.978</v>
      </c>
      <c r="D118" s="71">
        <v>20.033</v>
      </c>
      <c r="E118" s="71">
        <v>0</v>
      </c>
      <c r="F118" s="71">
        <v>0</v>
      </c>
      <c r="G118" s="71">
        <v>0</v>
      </c>
      <c r="H118" s="71">
        <v>1</v>
      </c>
      <c r="I118" s="67">
        <v>5.371</v>
      </c>
      <c r="J118" s="67">
        <v>19.802</v>
      </c>
      <c r="K118" s="69">
        <v>4</v>
      </c>
      <c r="L118" s="69">
        <v>1</v>
      </c>
      <c r="M118" s="69">
        <v>0</v>
      </c>
      <c r="N118" s="69">
        <v>0</v>
      </c>
      <c r="O118" s="69">
        <v>0</v>
      </c>
      <c r="P118" s="69">
        <v>-0.09</v>
      </c>
      <c r="Q118" s="69">
        <v>0</v>
      </c>
      <c r="R118" s="69">
        <v>0</v>
      </c>
      <c r="S118" s="70"/>
      <c r="T118" s="70"/>
    </row>
    <row r="119" ht="20.25" spans="1:20">
      <c r="A119" s="71">
        <v>2001</v>
      </c>
      <c r="B119" s="71" t="s">
        <v>379</v>
      </c>
      <c r="C119" s="71">
        <v>16.057</v>
      </c>
      <c r="D119" s="71">
        <v>20.065</v>
      </c>
      <c r="E119" s="71">
        <v>0</v>
      </c>
      <c r="F119" s="71">
        <v>0</v>
      </c>
      <c r="G119" s="71">
        <v>0</v>
      </c>
      <c r="H119" s="71">
        <v>1</v>
      </c>
      <c r="I119" s="67">
        <v>2.739</v>
      </c>
      <c r="J119" s="67">
        <v>22.167</v>
      </c>
      <c r="K119" s="69">
        <v>4</v>
      </c>
      <c r="L119" s="69">
        <v>0</v>
      </c>
      <c r="M119" s="69">
        <v>-1</v>
      </c>
      <c r="N119" s="69">
        <v>1</v>
      </c>
      <c r="O119" s="69">
        <v>0</v>
      </c>
      <c r="P119" s="69">
        <v>0.025</v>
      </c>
      <c r="Q119" s="69">
        <v>0</v>
      </c>
      <c r="R119" s="69">
        <v>0</v>
      </c>
      <c r="S119" s="70"/>
      <c r="T119" s="70"/>
    </row>
    <row r="120" ht="20.25" spans="1:20">
      <c r="A120" s="71">
        <v>2139</v>
      </c>
      <c r="B120" s="71" t="s">
        <v>380</v>
      </c>
      <c r="C120" s="71">
        <v>8.345</v>
      </c>
      <c r="D120" s="71">
        <v>10.674</v>
      </c>
      <c r="E120" s="71">
        <v>0</v>
      </c>
      <c r="F120" s="71">
        <v>0</v>
      </c>
      <c r="G120" s="71">
        <v>0</v>
      </c>
      <c r="H120" s="71">
        <v>1</v>
      </c>
      <c r="I120" s="67">
        <v>3.228</v>
      </c>
      <c r="J120" s="67">
        <v>24.343</v>
      </c>
      <c r="K120" s="69">
        <v>4</v>
      </c>
      <c r="L120" s="69">
        <v>0</v>
      </c>
      <c r="M120" s="69">
        <v>0</v>
      </c>
      <c r="N120" s="69">
        <v>0</v>
      </c>
      <c r="O120" s="69">
        <v>0</v>
      </c>
      <c r="P120" s="69">
        <v>0.002</v>
      </c>
      <c r="Q120" s="69">
        <v>0</v>
      </c>
      <c r="R120" s="69">
        <v>0</v>
      </c>
      <c r="S120" s="70"/>
      <c r="T120" s="70"/>
    </row>
    <row r="121" ht="20.25" spans="1:20">
      <c r="A121" s="71">
        <v>2241</v>
      </c>
      <c r="B121" s="71" t="s">
        <v>381</v>
      </c>
      <c r="C121" s="71">
        <v>14.425</v>
      </c>
      <c r="D121" s="71">
        <v>19.266</v>
      </c>
      <c r="E121" s="71">
        <v>0</v>
      </c>
      <c r="F121" s="71">
        <v>0</v>
      </c>
      <c r="G121" s="71">
        <v>0</v>
      </c>
      <c r="H121" s="71">
        <v>1</v>
      </c>
      <c r="I121" s="67">
        <v>18.226</v>
      </c>
      <c r="J121" s="67">
        <v>38.773</v>
      </c>
      <c r="K121" s="69">
        <v>4</v>
      </c>
      <c r="L121" s="69">
        <v>2</v>
      </c>
      <c r="M121" s="69">
        <v>-1</v>
      </c>
      <c r="N121" s="69">
        <v>1</v>
      </c>
      <c r="O121" s="69">
        <v>0</v>
      </c>
      <c r="P121" s="69">
        <v>0.14</v>
      </c>
      <c r="Q121" s="69">
        <v>0</v>
      </c>
      <c r="R121" s="69">
        <v>0</v>
      </c>
      <c r="S121" s="70"/>
      <c r="T121" s="70"/>
    </row>
    <row r="122" ht="20.25" spans="1:20">
      <c r="A122" s="71">
        <v>2273</v>
      </c>
      <c r="B122" s="71" t="s">
        <v>382</v>
      </c>
      <c r="C122" s="71">
        <v>11.369</v>
      </c>
      <c r="D122" s="71">
        <v>16.741</v>
      </c>
      <c r="E122" s="71">
        <v>0</v>
      </c>
      <c r="F122" s="71">
        <v>0</v>
      </c>
      <c r="G122" s="71">
        <v>0</v>
      </c>
      <c r="H122" s="71">
        <v>1</v>
      </c>
      <c r="I122" s="67">
        <v>18.93</v>
      </c>
      <c r="J122" s="67">
        <v>44.944</v>
      </c>
      <c r="K122" s="69">
        <v>4</v>
      </c>
      <c r="L122" s="69">
        <v>2</v>
      </c>
      <c r="M122" s="69">
        <v>-1</v>
      </c>
      <c r="N122" s="69">
        <v>1</v>
      </c>
      <c r="O122" s="69">
        <v>0</v>
      </c>
      <c r="P122" s="69">
        <v>0.027</v>
      </c>
      <c r="Q122" s="69">
        <v>0</v>
      </c>
      <c r="R122" s="69">
        <v>0</v>
      </c>
      <c r="S122" s="70"/>
      <c r="T122" s="70"/>
    </row>
    <row r="123" ht="20.25" spans="1:20">
      <c r="A123" s="71">
        <v>2371</v>
      </c>
      <c r="B123" s="71" t="s">
        <v>383</v>
      </c>
      <c r="C123" s="71">
        <v>271.023</v>
      </c>
      <c r="D123" s="71">
        <v>330.977</v>
      </c>
      <c r="E123" s="71">
        <v>0</v>
      </c>
      <c r="F123" s="71">
        <v>0</v>
      </c>
      <c r="G123" s="71">
        <v>0</v>
      </c>
      <c r="H123" s="71">
        <v>1</v>
      </c>
      <c r="I123" s="67">
        <v>4.774</v>
      </c>
      <c r="J123" s="67">
        <v>22.023</v>
      </c>
      <c r="K123" s="69">
        <v>4</v>
      </c>
      <c r="L123" s="69">
        <v>1</v>
      </c>
      <c r="M123" s="69">
        <v>-1</v>
      </c>
      <c r="N123" s="69">
        <v>1</v>
      </c>
      <c r="O123" s="69">
        <v>0</v>
      </c>
      <c r="P123" s="69">
        <v>2.532</v>
      </c>
      <c r="Q123" s="69">
        <v>0</v>
      </c>
      <c r="R123" s="69">
        <v>0</v>
      </c>
      <c r="S123" s="70"/>
      <c r="T123" s="70"/>
    </row>
    <row r="124" ht="20.25" spans="1:20">
      <c r="A124" s="71">
        <v>2384</v>
      </c>
      <c r="B124" s="71" t="s">
        <v>384</v>
      </c>
      <c r="C124" s="71">
        <v>12.74</v>
      </c>
      <c r="D124" s="71">
        <v>19.036</v>
      </c>
      <c r="E124" s="71">
        <v>0</v>
      </c>
      <c r="F124" s="71">
        <v>0</v>
      </c>
      <c r="G124" s="71">
        <v>0</v>
      </c>
      <c r="H124" s="71">
        <v>1</v>
      </c>
      <c r="I124" s="67">
        <v>33.949</v>
      </c>
      <c r="J124" s="67">
        <v>55.795</v>
      </c>
      <c r="K124" s="69">
        <v>4</v>
      </c>
      <c r="L124" s="69">
        <v>0</v>
      </c>
      <c r="M124" s="69">
        <v>-1</v>
      </c>
      <c r="N124" s="69">
        <v>1</v>
      </c>
      <c r="O124" s="69">
        <v>0</v>
      </c>
      <c r="P124" s="69">
        <v>0.26</v>
      </c>
      <c r="Q124" s="69">
        <v>0</v>
      </c>
      <c r="R124" s="69">
        <v>0</v>
      </c>
      <c r="S124" s="70"/>
      <c r="T124" s="70"/>
    </row>
    <row r="125" ht="20.25" spans="1:20">
      <c r="A125" s="71">
        <v>2409</v>
      </c>
      <c r="B125" s="71" t="s">
        <v>385</v>
      </c>
      <c r="C125" s="71">
        <v>47.658</v>
      </c>
      <c r="D125" s="71">
        <v>65.805</v>
      </c>
      <c r="E125" s="71">
        <v>0</v>
      </c>
      <c r="F125" s="71">
        <v>0</v>
      </c>
      <c r="G125" s="71">
        <v>0</v>
      </c>
      <c r="H125" s="71">
        <v>1</v>
      </c>
      <c r="I125" s="67">
        <v>5.737</v>
      </c>
      <c r="J125" s="67">
        <v>31.732</v>
      </c>
      <c r="K125" s="69">
        <v>4</v>
      </c>
      <c r="L125" s="69">
        <v>0</v>
      </c>
      <c r="M125" s="69">
        <v>-1</v>
      </c>
      <c r="N125" s="69">
        <v>0</v>
      </c>
      <c r="O125" s="69">
        <v>0</v>
      </c>
      <c r="P125" s="69">
        <v>0.084</v>
      </c>
      <c r="Q125" s="69">
        <v>0</v>
      </c>
      <c r="R125" s="69">
        <v>0</v>
      </c>
      <c r="S125" s="70"/>
      <c r="T125" s="70"/>
    </row>
    <row r="126" ht="20.25" spans="1:20">
      <c r="A126" s="71">
        <v>2463</v>
      </c>
      <c r="B126" s="71" t="s">
        <v>386</v>
      </c>
      <c r="C126" s="71">
        <v>25.395</v>
      </c>
      <c r="D126" s="71">
        <v>36.582</v>
      </c>
      <c r="E126" s="71">
        <v>0</v>
      </c>
      <c r="F126" s="71">
        <v>0</v>
      </c>
      <c r="G126" s="71">
        <v>0</v>
      </c>
      <c r="H126" s="71">
        <v>1</v>
      </c>
      <c r="I126" s="67">
        <v>7.877</v>
      </c>
      <c r="J126" s="67">
        <v>36.049</v>
      </c>
      <c r="K126" s="69">
        <v>4</v>
      </c>
      <c r="L126" s="69">
        <v>2</v>
      </c>
      <c r="M126" s="69">
        <v>-1</v>
      </c>
      <c r="N126" s="69">
        <v>1</v>
      </c>
      <c r="O126" s="69">
        <v>0</v>
      </c>
      <c r="P126" s="69">
        <v>0.009</v>
      </c>
      <c r="Q126" s="69">
        <v>0</v>
      </c>
      <c r="R126" s="69">
        <v>0</v>
      </c>
      <c r="S126" s="70"/>
      <c r="T126" s="70"/>
    </row>
    <row r="127" ht="20.25" spans="1:20">
      <c r="A127" s="71">
        <v>2475</v>
      </c>
      <c r="B127" s="71" t="s">
        <v>387</v>
      </c>
      <c r="C127" s="71">
        <v>25.728</v>
      </c>
      <c r="D127" s="71">
        <v>35.58</v>
      </c>
      <c r="E127" s="71">
        <v>0</v>
      </c>
      <c r="F127" s="71">
        <v>0</v>
      </c>
      <c r="G127" s="71">
        <v>0</v>
      </c>
      <c r="H127" s="71">
        <v>1</v>
      </c>
      <c r="I127" s="67">
        <v>17.582</v>
      </c>
      <c r="J127" s="67">
        <v>40.403</v>
      </c>
      <c r="K127" s="69">
        <v>4</v>
      </c>
      <c r="L127" s="69">
        <v>0</v>
      </c>
      <c r="M127" s="69">
        <v>-1</v>
      </c>
      <c r="N127" s="69">
        <v>1</v>
      </c>
      <c r="O127" s="69">
        <v>0</v>
      </c>
      <c r="P127" s="69">
        <v>0.178</v>
      </c>
      <c r="Q127" s="69">
        <v>0</v>
      </c>
      <c r="R127" s="69">
        <v>0</v>
      </c>
      <c r="S127" s="70"/>
      <c r="T127" s="70"/>
    </row>
    <row r="128" ht="20.25" spans="1:20">
      <c r="A128" s="71">
        <v>2594</v>
      </c>
      <c r="B128" s="71" t="s">
        <v>388</v>
      </c>
      <c r="C128" s="71">
        <v>191.909</v>
      </c>
      <c r="D128" s="71">
        <v>245.272</v>
      </c>
      <c r="E128" s="71">
        <v>0</v>
      </c>
      <c r="F128" s="71">
        <v>0</v>
      </c>
      <c r="G128" s="71">
        <v>0</v>
      </c>
      <c r="H128" s="71">
        <v>1</v>
      </c>
      <c r="I128" s="67">
        <v>5.297</v>
      </c>
      <c r="J128" s="67">
        <v>25.901</v>
      </c>
      <c r="K128" s="69">
        <v>4</v>
      </c>
      <c r="L128" s="69">
        <v>0</v>
      </c>
      <c r="M128" s="69">
        <v>0</v>
      </c>
      <c r="N128" s="69">
        <v>1</v>
      </c>
      <c r="O128" s="69">
        <v>0</v>
      </c>
      <c r="P128" s="69">
        <v>0.056</v>
      </c>
      <c r="Q128" s="69">
        <v>0</v>
      </c>
      <c r="R128" s="69">
        <v>0</v>
      </c>
      <c r="S128" s="70"/>
      <c r="T128" s="70"/>
    </row>
    <row r="129" ht="20.25" spans="1:20">
      <c r="A129" s="71">
        <v>2600</v>
      </c>
      <c r="B129" s="71" t="s">
        <v>389</v>
      </c>
      <c r="C129" s="71">
        <v>4.6</v>
      </c>
      <c r="D129" s="71">
        <v>6.3</v>
      </c>
      <c r="E129" s="71">
        <v>0</v>
      </c>
      <c r="F129" s="71">
        <v>0</v>
      </c>
      <c r="G129" s="71">
        <v>0</v>
      </c>
      <c r="H129" s="71">
        <v>1</v>
      </c>
      <c r="I129" s="67">
        <v>17.539</v>
      </c>
      <c r="J129" s="67">
        <v>39.791</v>
      </c>
      <c r="K129" s="69">
        <v>4</v>
      </c>
      <c r="L129" s="69">
        <v>0</v>
      </c>
      <c r="M129" s="69">
        <v>-1</v>
      </c>
      <c r="N129" s="69">
        <v>1</v>
      </c>
      <c r="O129" s="69">
        <v>0</v>
      </c>
      <c r="P129" s="69">
        <v>0.008</v>
      </c>
      <c r="Q129" s="69">
        <v>0</v>
      </c>
      <c r="R129" s="69">
        <v>0</v>
      </c>
      <c r="S129" s="70"/>
      <c r="T129" s="70"/>
    </row>
    <row r="130" ht="20.25" spans="1:20">
      <c r="A130" s="71">
        <v>2635</v>
      </c>
      <c r="B130" s="71" t="s">
        <v>390</v>
      </c>
      <c r="C130" s="71">
        <v>12.276</v>
      </c>
      <c r="D130" s="71">
        <v>15.352</v>
      </c>
      <c r="E130" s="71">
        <v>0</v>
      </c>
      <c r="F130" s="71">
        <v>0</v>
      </c>
      <c r="G130" s="71">
        <v>0</v>
      </c>
      <c r="H130" s="71">
        <v>1</v>
      </c>
      <c r="I130" s="67">
        <v>3.568</v>
      </c>
      <c r="J130" s="67">
        <v>22.889</v>
      </c>
      <c r="K130" s="69">
        <v>4</v>
      </c>
      <c r="L130" s="69">
        <v>0</v>
      </c>
      <c r="M130" s="69">
        <v>-1</v>
      </c>
      <c r="N130" s="69">
        <v>1</v>
      </c>
      <c r="O130" s="69">
        <v>0</v>
      </c>
      <c r="P130" s="69">
        <v>0.031</v>
      </c>
      <c r="Q130" s="69">
        <v>0</v>
      </c>
      <c r="R130" s="69">
        <v>0</v>
      </c>
      <c r="S130" s="70"/>
      <c r="T130" s="70"/>
    </row>
    <row r="131" ht="20.25" spans="1:20">
      <c r="A131" s="71">
        <v>2700</v>
      </c>
      <c r="B131" s="71" t="s">
        <v>391</v>
      </c>
      <c r="C131" s="71">
        <v>4.802</v>
      </c>
      <c r="D131" s="71">
        <v>7.072</v>
      </c>
      <c r="E131" s="71">
        <v>0</v>
      </c>
      <c r="F131" s="71">
        <v>0</v>
      </c>
      <c r="G131" s="71">
        <v>0</v>
      </c>
      <c r="H131" s="71">
        <v>1</v>
      </c>
      <c r="I131" s="67">
        <v>25.714</v>
      </c>
      <c r="J131" s="67">
        <v>49.559</v>
      </c>
      <c r="K131" s="69">
        <v>4</v>
      </c>
      <c r="L131" s="69">
        <v>2</v>
      </c>
      <c r="M131" s="69">
        <v>-1</v>
      </c>
      <c r="N131" s="69">
        <v>1</v>
      </c>
      <c r="O131" s="69">
        <v>0</v>
      </c>
      <c r="P131" s="69">
        <v>0.041</v>
      </c>
      <c r="Q131" s="69">
        <v>0</v>
      </c>
      <c r="R131" s="69">
        <v>0</v>
      </c>
      <c r="S131" s="70"/>
      <c r="T131" s="70"/>
    </row>
    <row r="132" ht="20.25" spans="1:20">
      <c r="A132" s="71">
        <v>2823</v>
      </c>
      <c r="B132" s="71" t="s">
        <v>392</v>
      </c>
      <c r="C132" s="71">
        <v>8.346</v>
      </c>
      <c r="D132" s="71">
        <v>14.197</v>
      </c>
      <c r="E132" s="71">
        <v>0</v>
      </c>
      <c r="F132" s="71">
        <v>0</v>
      </c>
      <c r="G132" s="71">
        <v>0</v>
      </c>
      <c r="H132" s="71">
        <v>1</v>
      </c>
      <c r="I132" s="67">
        <v>10.259</v>
      </c>
      <c r="J132" s="67">
        <v>47.244</v>
      </c>
      <c r="K132" s="69">
        <v>1</v>
      </c>
      <c r="L132" s="69">
        <v>1</v>
      </c>
      <c r="M132" s="69">
        <v>0</v>
      </c>
      <c r="N132" s="69">
        <v>0</v>
      </c>
      <c r="O132" s="69">
        <v>0</v>
      </c>
      <c r="P132" s="69">
        <v>-0.046</v>
      </c>
      <c r="Q132" s="69">
        <v>0</v>
      </c>
      <c r="R132" s="69">
        <v>0</v>
      </c>
      <c r="S132" s="70"/>
      <c r="T132" s="70"/>
    </row>
    <row r="133" ht="20.25" spans="1:20">
      <c r="A133" s="71">
        <v>2869</v>
      </c>
      <c r="B133" s="71" t="s">
        <v>393</v>
      </c>
      <c r="C133" s="71">
        <v>14.648</v>
      </c>
      <c r="D133" s="71">
        <v>29.115</v>
      </c>
      <c r="E133" s="71">
        <v>0</v>
      </c>
      <c r="F133" s="71">
        <v>0</v>
      </c>
      <c r="G133" s="71">
        <v>0</v>
      </c>
      <c r="H133" s="71">
        <v>1</v>
      </c>
      <c r="I133" s="67">
        <v>7.1</v>
      </c>
      <c r="J133" s="67">
        <v>53.261</v>
      </c>
      <c r="K133" s="69">
        <v>3</v>
      </c>
      <c r="L133" s="69">
        <v>2</v>
      </c>
      <c r="M133" s="69">
        <v>0</v>
      </c>
      <c r="N133" s="69">
        <v>0</v>
      </c>
      <c r="O133" s="69">
        <v>0</v>
      </c>
      <c r="P133" s="69">
        <v>0.433</v>
      </c>
      <c r="Q133" s="69">
        <v>0</v>
      </c>
      <c r="R133" s="69">
        <v>0</v>
      </c>
      <c r="S133" s="70"/>
      <c r="T133" s="70"/>
    </row>
    <row r="134" ht="20.25" spans="1:20">
      <c r="A134" s="71">
        <v>2916</v>
      </c>
      <c r="B134" s="71" t="s">
        <v>394</v>
      </c>
      <c r="C134" s="71">
        <v>70.359</v>
      </c>
      <c r="D134" s="71">
        <v>105.294</v>
      </c>
      <c r="E134" s="71">
        <v>0</v>
      </c>
      <c r="F134" s="71">
        <v>0</v>
      </c>
      <c r="G134" s="71">
        <v>0</v>
      </c>
      <c r="H134" s="71">
        <v>1</v>
      </c>
      <c r="I134" s="67">
        <v>19.315</v>
      </c>
      <c r="J134" s="67">
        <v>46.085</v>
      </c>
      <c r="K134" s="69">
        <v>4</v>
      </c>
      <c r="L134" s="69">
        <v>0</v>
      </c>
      <c r="M134" s="69">
        <v>-1</v>
      </c>
      <c r="N134" s="69">
        <v>1</v>
      </c>
      <c r="O134" s="69">
        <v>0</v>
      </c>
      <c r="P134" s="69">
        <v>0.45</v>
      </c>
      <c r="Q134" s="69">
        <v>0</v>
      </c>
      <c r="R134" s="69">
        <v>0</v>
      </c>
      <c r="S134" s="70"/>
      <c r="T134" s="70"/>
    </row>
    <row r="135" ht="20.25" spans="1:20">
      <c r="A135" s="71">
        <v>2938</v>
      </c>
      <c r="B135" s="71" t="s">
        <v>395</v>
      </c>
      <c r="C135" s="71">
        <v>19.826</v>
      </c>
      <c r="D135" s="71">
        <v>34.33</v>
      </c>
      <c r="E135" s="71">
        <v>0</v>
      </c>
      <c r="F135" s="71">
        <v>0</v>
      </c>
      <c r="G135" s="71">
        <v>0</v>
      </c>
      <c r="H135" s="71">
        <v>1</v>
      </c>
      <c r="I135" s="67">
        <v>15.067</v>
      </c>
      <c r="J135" s="67">
        <v>50.95</v>
      </c>
      <c r="K135" s="69">
        <v>4</v>
      </c>
      <c r="L135" s="69">
        <v>0</v>
      </c>
      <c r="M135" s="69">
        <v>0</v>
      </c>
      <c r="N135" s="69">
        <v>0</v>
      </c>
      <c r="O135" s="69">
        <v>0</v>
      </c>
      <c r="P135" s="69">
        <v>0.033</v>
      </c>
      <c r="Q135" s="69">
        <v>0</v>
      </c>
      <c r="R135" s="69">
        <v>0</v>
      </c>
      <c r="S135" s="70"/>
      <c r="T135" s="70"/>
    </row>
    <row r="136" ht="20.25" spans="1:20">
      <c r="A136" s="71">
        <v>2947</v>
      </c>
      <c r="B136" s="71" t="s">
        <v>396</v>
      </c>
      <c r="C136" s="71">
        <v>24.607</v>
      </c>
      <c r="D136" s="71">
        <v>35.293</v>
      </c>
      <c r="E136" s="71">
        <v>0</v>
      </c>
      <c r="F136" s="71">
        <v>0</v>
      </c>
      <c r="G136" s="71">
        <v>0</v>
      </c>
      <c r="H136" s="71">
        <v>1</v>
      </c>
      <c r="I136" s="67">
        <v>13.982</v>
      </c>
      <c r="J136" s="67">
        <v>40.027</v>
      </c>
      <c r="K136" s="69">
        <v>4</v>
      </c>
      <c r="L136" s="69">
        <v>0</v>
      </c>
      <c r="M136" s="69">
        <v>-1</v>
      </c>
      <c r="N136" s="69">
        <v>1</v>
      </c>
      <c r="O136" s="69">
        <v>0</v>
      </c>
      <c r="P136" s="69">
        <v>0.1</v>
      </c>
      <c r="Q136" s="69">
        <v>0</v>
      </c>
      <c r="R136" s="69">
        <v>0</v>
      </c>
      <c r="S136" s="70"/>
      <c r="T136" s="70"/>
    </row>
    <row r="137" ht="20.25" spans="1:20">
      <c r="A137" s="71">
        <v>3816</v>
      </c>
      <c r="B137" s="71" t="s">
        <v>397</v>
      </c>
      <c r="C137" s="71">
        <v>3.711</v>
      </c>
      <c r="D137" s="71">
        <v>4.45</v>
      </c>
      <c r="E137" s="71">
        <v>0</v>
      </c>
      <c r="F137" s="71">
        <v>0</v>
      </c>
      <c r="G137" s="71">
        <v>0</v>
      </c>
      <c r="H137" s="71">
        <v>1</v>
      </c>
      <c r="I137" s="67">
        <v>11</v>
      </c>
      <c r="J137" s="67">
        <v>25.78</v>
      </c>
      <c r="K137" s="69">
        <v>4</v>
      </c>
      <c r="L137" s="69">
        <v>0</v>
      </c>
      <c r="M137" s="69">
        <v>0</v>
      </c>
      <c r="N137" s="69">
        <v>0</v>
      </c>
      <c r="O137" s="69">
        <v>0</v>
      </c>
      <c r="P137" s="69">
        <v>0.005</v>
      </c>
      <c r="Q137" s="69">
        <v>0</v>
      </c>
      <c r="R137" s="69">
        <v>0</v>
      </c>
      <c r="S137" s="70"/>
      <c r="T137" s="70"/>
    </row>
    <row r="138" ht="20.25" spans="1:20">
      <c r="A138" s="71">
        <v>600000</v>
      </c>
      <c r="B138" s="71" t="s">
        <v>398</v>
      </c>
      <c r="C138" s="71">
        <v>7.01</v>
      </c>
      <c r="D138" s="71">
        <v>8.447</v>
      </c>
      <c r="E138" s="71">
        <v>0</v>
      </c>
      <c r="F138" s="71">
        <v>0</v>
      </c>
      <c r="G138" s="71">
        <v>0</v>
      </c>
      <c r="H138" s="71">
        <v>1</v>
      </c>
      <c r="I138" s="67">
        <v>4.661</v>
      </c>
      <c r="J138" s="67">
        <v>20.88</v>
      </c>
      <c r="K138" s="69">
        <v>4</v>
      </c>
      <c r="L138" s="69">
        <v>1</v>
      </c>
      <c r="M138" s="69">
        <v>-1</v>
      </c>
      <c r="N138" s="69">
        <v>1</v>
      </c>
      <c r="O138" s="69">
        <v>0</v>
      </c>
      <c r="P138" s="69">
        <v>0.002</v>
      </c>
      <c r="Q138" s="69">
        <v>0</v>
      </c>
      <c r="R138" s="69">
        <v>0</v>
      </c>
      <c r="S138" s="70"/>
      <c r="T138" s="70"/>
    </row>
    <row r="139" ht="20.25" spans="1:20">
      <c r="A139" s="71">
        <v>600018</v>
      </c>
      <c r="B139" s="71" t="s">
        <v>399</v>
      </c>
      <c r="C139" s="71">
        <v>5.134</v>
      </c>
      <c r="D139" s="71">
        <v>5.884</v>
      </c>
      <c r="E139" s="71">
        <v>0</v>
      </c>
      <c r="F139" s="71">
        <v>0</v>
      </c>
      <c r="G139" s="71">
        <v>0</v>
      </c>
      <c r="H139" s="71">
        <v>1</v>
      </c>
      <c r="I139" s="67">
        <v>1.77</v>
      </c>
      <c r="J139" s="67">
        <v>14.29</v>
      </c>
      <c r="K139" s="69">
        <v>4</v>
      </c>
      <c r="L139" s="69">
        <v>0</v>
      </c>
      <c r="M139" s="69">
        <v>0</v>
      </c>
      <c r="N139" s="69">
        <v>0</v>
      </c>
      <c r="O139" s="69">
        <v>0</v>
      </c>
      <c r="P139" s="69">
        <v>-0.013</v>
      </c>
      <c r="Q139" s="69">
        <v>0</v>
      </c>
      <c r="R139" s="69">
        <v>0</v>
      </c>
      <c r="S139" s="70"/>
      <c r="T139" s="70"/>
    </row>
    <row r="140" ht="20.25" spans="1:20">
      <c r="A140" s="71">
        <v>600023</v>
      </c>
      <c r="B140" s="71" t="s">
        <v>400</v>
      </c>
      <c r="C140" s="71">
        <v>5.451</v>
      </c>
      <c r="D140" s="71">
        <v>6.927</v>
      </c>
      <c r="E140" s="71">
        <v>0</v>
      </c>
      <c r="F140" s="71">
        <v>0</v>
      </c>
      <c r="G140" s="71">
        <v>0</v>
      </c>
      <c r="H140" s="71">
        <v>1</v>
      </c>
      <c r="I140" s="67">
        <v>4.979</v>
      </c>
      <c r="J140" s="67">
        <v>25.226</v>
      </c>
      <c r="K140" s="69">
        <v>4</v>
      </c>
      <c r="L140" s="69">
        <v>0</v>
      </c>
      <c r="M140" s="69">
        <v>0</v>
      </c>
      <c r="N140" s="69">
        <v>0</v>
      </c>
      <c r="O140" s="69">
        <v>0</v>
      </c>
      <c r="P140" s="69">
        <v>-0.019</v>
      </c>
      <c r="Q140" s="69">
        <v>0</v>
      </c>
      <c r="R140" s="69">
        <v>0</v>
      </c>
      <c r="S140" s="70"/>
      <c r="T140" s="70"/>
    </row>
    <row r="141" ht="20.25" spans="1:20">
      <c r="A141" s="71">
        <v>600025</v>
      </c>
      <c r="B141" s="71" t="s">
        <v>401</v>
      </c>
      <c r="C141" s="71">
        <v>8.972</v>
      </c>
      <c r="D141" s="71">
        <v>10.518</v>
      </c>
      <c r="E141" s="71">
        <v>0</v>
      </c>
      <c r="F141" s="71">
        <v>0</v>
      </c>
      <c r="G141" s="71">
        <v>0</v>
      </c>
      <c r="H141" s="71">
        <v>1</v>
      </c>
      <c r="I141" s="67">
        <v>10.409</v>
      </c>
      <c r="J141" s="67">
        <v>23.578</v>
      </c>
      <c r="K141" s="69">
        <v>4</v>
      </c>
      <c r="L141" s="69">
        <v>1</v>
      </c>
      <c r="M141" s="69">
        <v>-1</v>
      </c>
      <c r="N141" s="69">
        <v>1</v>
      </c>
      <c r="O141" s="69">
        <v>0</v>
      </c>
      <c r="P141" s="69">
        <v>-0.012</v>
      </c>
      <c r="Q141" s="69">
        <v>0</v>
      </c>
      <c r="R141" s="69">
        <v>0</v>
      </c>
      <c r="S141" s="70"/>
      <c r="T141" s="70"/>
    </row>
    <row r="142" ht="20.25" spans="1:20">
      <c r="A142" s="71">
        <v>600033</v>
      </c>
      <c r="B142" s="71" t="s">
        <v>402</v>
      </c>
      <c r="C142" s="71">
        <v>3.088</v>
      </c>
      <c r="D142" s="71">
        <v>3.438</v>
      </c>
      <c r="E142" s="71">
        <v>0</v>
      </c>
      <c r="F142" s="71">
        <v>0</v>
      </c>
      <c r="G142" s="71">
        <v>0</v>
      </c>
      <c r="H142" s="71">
        <v>1</v>
      </c>
      <c r="I142" s="67">
        <v>6.829</v>
      </c>
      <c r="J142" s="67">
        <v>16.314</v>
      </c>
      <c r="K142" s="69">
        <v>4</v>
      </c>
      <c r="L142" s="69">
        <v>1</v>
      </c>
      <c r="M142" s="69">
        <v>-1</v>
      </c>
      <c r="N142" s="69">
        <v>1</v>
      </c>
      <c r="O142" s="69">
        <v>0</v>
      </c>
      <c r="P142" s="69">
        <v>-0.002</v>
      </c>
      <c r="Q142" s="69">
        <v>0</v>
      </c>
      <c r="R142" s="69">
        <v>0</v>
      </c>
      <c r="S142" s="70"/>
      <c r="T142" s="70"/>
    </row>
    <row r="143" ht="20.25" spans="1:20">
      <c r="A143" s="71">
        <v>600150</v>
      </c>
      <c r="B143" s="71" t="s">
        <v>403</v>
      </c>
      <c r="C143" s="71">
        <v>33.441</v>
      </c>
      <c r="D143" s="71">
        <v>40.421</v>
      </c>
      <c r="E143" s="71">
        <v>0</v>
      </c>
      <c r="F143" s="71">
        <v>0</v>
      </c>
      <c r="G143" s="71">
        <v>0</v>
      </c>
      <c r="H143" s="71">
        <v>1</v>
      </c>
      <c r="I143" s="67">
        <v>3.044</v>
      </c>
      <c r="J143" s="67">
        <v>19.787</v>
      </c>
      <c r="K143" s="69">
        <v>4</v>
      </c>
      <c r="L143" s="69">
        <v>2</v>
      </c>
      <c r="M143" s="69">
        <v>0</v>
      </c>
      <c r="N143" s="69">
        <v>0</v>
      </c>
      <c r="O143" s="69">
        <v>0</v>
      </c>
      <c r="P143" s="69">
        <v>-0.053</v>
      </c>
      <c r="Q143" s="69">
        <v>0</v>
      </c>
      <c r="R143" s="69">
        <v>0</v>
      </c>
      <c r="S143" s="70"/>
      <c r="T143" s="70"/>
    </row>
    <row r="144" ht="20.25" spans="1:20">
      <c r="A144" s="71">
        <v>600171</v>
      </c>
      <c r="B144" s="71" t="s">
        <v>404</v>
      </c>
      <c r="C144" s="71">
        <v>10.793</v>
      </c>
      <c r="D144" s="71">
        <v>17.641</v>
      </c>
      <c r="E144" s="71">
        <v>0</v>
      </c>
      <c r="F144" s="71">
        <v>0</v>
      </c>
      <c r="G144" s="71">
        <v>0</v>
      </c>
      <c r="H144" s="71">
        <v>1</v>
      </c>
      <c r="I144" s="67">
        <v>8.406</v>
      </c>
      <c r="J144" s="67">
        <v>43.962</v>
      </c>
      <c r="K144" s="69">
        <v>4</v>
      </c>
      <c r="L144" s="69">
        <v>2</v>
      </c>
      <c r="M144" s="69">
        <v>-1</v>
      </c>
      <c r="N144" s="69">
        <v>1</v>
      </c>
      <c r="O144" s="69">
        <v>0</v>
      </c>
      <c r="P144" s="69">
        <v>0.132</v>
      </c>
      <c r="Q144" s="69">
        <v>0</v>
      </c>
      <c r="R144" s="69">
        <v>0</v>
      </c>
      <c r="S144" s="70"/>
      <c r="T144" s="70"/>
    </row>
    <row r="145" ht="20.25" spans="1:20">
      <c r="A145" s="71">
        <v>600183</v>
      </c>
      <c r="B145" s="71" t="s">
        <v>405</v>
      </c>
      <c r="C145" s="71">
        <v>14.933</v>
      </c>
      <c r="D145" s="71">
        <v>21.23</v>
      </c>
      <c r="E145" s="71">
        <v>0</v>
      </c>
      <c r="F145" s="71">
        <v>0</v>
      </c>
      <c r="G145" s="71">
        <v>0</v>
      </c>
      <c r="H145" s="71">
        <v>1</v>
      </c>
      <c r="I145" s="67">
        <v>10.157</v>
      </c>
      <c r="J145" s="67">
        <v>36.805</v>
      </c>
      <c r="K145" s="69">
        <v>4</v>
      </c>
      <c r="L145" s="69">
        <v>0</v>
      </c>
      <c r="M145" s="69">
        <v>-1</v>
      </c>
      <c r="N145" s="69">
        <v>1</v>
      </c>
      <c r="O145" s="69">
        <v>0</v>
      </c>
      <c r="P145" s="69">
        <v>0.111</v>
      </c>
      <c r="Q145" s="69">
        <v>0</v>
      </c>
      <c r="R145" s="69">
        <v>0</v>
      </c>
      <c r="S145" s="70"/>
      <c r="T145" s="70"/>
    </row>
    <row r="146" ht="20.25" spans="1:20">
      <c r="A146" s="71">
        <v>600219</v>
      </c>
      <c r="B146" s="71" t="s">
        <v>406</v>
      </c>
      <c r="C146" s="71">
        <v>3.047</v>
      </c>
      <c r="D146" s="71">
        <v>3.941</v>
      </c>
      <c r="E146" s="71">
        <v>0</v>
      </c>
      <c r="F146" s="71">
        <v>0</v>
      </c>
      <c r="G146" s="71">
        <v>0</v>
      </c>
      <c r="H146" s="71">
        <v>1</v>
      </c>
      <c r="I146" s="67">
        <v>2.691</v>
      </c>
      <c r="J146" s="67">
        <v>24.765</v>
      </c>
      <c r="K146" s="69">
        <v>4</v>
      </c>
      <c r="L146" s="69">
        <v>0</v>
      </c>
      <c r="M146" s="69">
        <v>0</v>
      </c>
      <c r="N146" s="69">
        <v>0</v>
      </c>
      <c r="O146" s="69">
        <v>0</v>
      </c>
      <c r="P146" s="69">
        <v>-0.006</v>
      </c>
      <c r="Q146" s="69">
        <v>0</v>
      </c>
      <c r="R146" s="69">
        <v>0</v>
      </c>
      <c r="S146" s="70"/>
      <c r="T146" s="70"/>
    </row>
    <row r="147" ht="20.25" spans="1:20">
      <c r="A147" s="71">
        <v>600236</v>
      </c>
      <c r="B147" s="71" t="s">
        <v>407</v>
      </c>
      <c r="C147" s="71">
        <v>5.648</v>
      </c>
      <c r="D147" s="71">
        <v>7.31</v>
      </c>
      <c r="E147" s="71">
        <v>0</v>
      </c>
      <c r="F147" s="71">
        <v>0</v>
      </c>
      <c r="G147" s="71">
        <v>0</v>
      </c>
      <c r="H147" s="71">
        <v>1</v>
      </c>
      <c r="I147" s="67">
        <v>6.641</v>
      </c>
      <c r="J147" s="67">
        <v>27.867</v>
      </c>
      <c r="K147" s="69">
        <v>4</v>
      </c>
      <c r="L147" s="69">
        <v>1</v>
      </c>
      <c r="M147" s="69">
        <v>0</v>
      </c>
      <c r="N147" s="69">
        <v>0</v>
      </c>
      <c r="O147" s="69">
        <v>0</v>
      </c>
      <c r="P147" s="69">
        <v>-0.036</v>
      </c>
      <c r="Q147" s="69">
        <v>0</v>
      </c>
      <c r="R147" s="69">
        <v>0</v>
      </c>
      <c r="S147" s="70"/>
      <c r="T147" s="70"/>
    </row>
    <row r="148" ht="20.25" spans="1:20">
      <c r="A148" s="71">
        <v>600299</v>
      </c>
      <c r="B148" s="71" t="s">
        <v>408</v>
      </c>
      <c r="C148" s="71">
        <v>8.207</v>
      </c>
      <c r="D148" s="71">
        <v>10.407</v>
      </c>
      <c r="E148" s="71">
        <v>0</v>
      </c>
      <c r="F148" s="71">
        <v>0</v>
      </c>
      <c r="G148" s="71">
        <v>0</v>
      </c>
      <c r="H148" s="71">
        <v>1</v>
      </c>
      <c r="I148" s="67">
        <v>2.738</v>
      </c>
      <c r="J148" s="67">
        <v>23.299</v>
      </c>
      <c r="K148" s="69">
        <v>4</v>
      </c>
      <c r="L148" s="69">
        <v>2</v>
      </c>
      <c r="M148" s="69">
        <v>0</v>
      </c>
      <c r="N148" s="69">
        <v>1</v>
      </c>
      <c r="O148" s="69">
        <v>0</v>
      </c>
      <c r="P148" s="69">
        <v>0.028</v>
      </c>
      <c r="Q148" s="69">
        <v>0</v>
      </c>
      <c r="R148" s="69">
        <v>0</v>
      </c>
      <c r="S148" s="70"/>
      <c r="T148" s="70"/>
    </row>
    <row r="149" ht="20.25" spans="1:20">
      <c r="A149" s="71">
        <v>600312</v>
      </c>
      <c r="B149" s="71" t="s">
        <v>409</v>
      </c>
      <c r="C149" s="71">
        <v>13.287</v>
      </c>
      <c r="D149" s="71">
        <v>17.943</v>
      </c>
      <c r="E149" s="71">
        <v>0</v>
      </c>
      <c r="F149" s="71">
        <v>0</v>
      </c>
      <c r="G149" s="71">
        <v>0</v>
      </c>
      <c r="H149" s="71">
        <v>1</v>
      </c>
      <c r="I149" s="67">
        <v>9.925</v>
      </c>
      <c r="J149" s="67">
        <v>33.298</v>
      </c>
      <c r="K149" s="69">
        <v>4</v>
      </c>
      <c r="L149" s="69">
        <v>1</v>
      </c>
      <c r="M149" s="69">
        <v>0</v>
      </c>
      <c r="N149" s="69">
        <v>0</v>
      </c>
      <c r="O149" s="69">
        <v>0</v>
      </c>
      <c r="P149" s="69">
        <v>-0.099</v>
      </c>
      <c r="Q149" s="69">
        <v>0</v>
      </c>
      <c r="R149" s="69">
        <v>0</v>
      </c>
      <c r="S149" s="70"/>
      <c r="T149" s="70"/>
    </row>
    <row r="150" ht="20.25" spans="1:20">
      <c r="A150" s="71">
        <v>600323</v>
      </c>
      <c r="B150" s="71" t="s">
        <v>410</v>
      </c>
      <c r="C150" s="71">
        <v>15.973</v>
      </c>
      <c r="D150" s="71">
        <v>20.648</v>
      </c>
      <c r="E150" s="71">
        <v>0</v>
      </c>
      <c r="F150" s="71">
        <v>0</v>
      </c>
      <c r="G150" s="71">
        <v>0</v>
      </c>
      <c r="H150" s="71">
        <v>1</v>
      </c>
      <c r="I150" s="67">
        <v>8.516</v>
      </c>
      <c r="J150" s="67">
        <v>29.229</v>
      </c>
      <c r="K150" s="69">
        <v>4</v>
      </c>
      <c r="L150" s="69">
        <v>0</v>
      </c>
      <c r="M150" s="69">
        <v>0</v>
      </c>
      <c r="N150" s="69">
        <v>0</v>
      </c>
      <c r="O150" s="69">
        <v>0</v>
      </c>
      <c r="P150" s="69">
        <v>-0.026</v>
      </c>
      <c r="Q150" s="69">
        <v>0</v>
      </c>
      <c r="R150" s="69">
        <v>0</v>
      </c>
      <c r="S150" s="70"/>
      <c r="T150" s="70"/>
    </row>
    <row r="151" ht="20.25" spans="1:20">
      <c r="A151" s="71">
        <v>600377</v>
      </c>
      <c r="B151" s="71" t="s">
        <v>411</v>
      </c>
      <c r="C151" s="71">
        <v>11.005</v>
      </c>
      <c r="D151" s="71">
        <v>12.619</v>
      </c>
      <c r="E151" s="71">
        <v>0</v>
      </c>
      <c r="F151" s="71">
        <v>0</v>
      </c>
      <c r="G151" s="71">
        <v>0</v>
      </c>
      <c r="H151" s="71">
        <v>1</v>
      </c>
      <c r="I151" s="67">
        <v>2.405</v>
      </c>
      <c r="J151" s="67">
        <v>14.888</v>
      </c>
      <c r="K151" s="69">
        <v>4</v>
      </c>
      <c r="L151" s="69">
        <v>2</v>
      </c>
      <c r="M151" s="69">
        <v>0</v>
      </c>
      <c r="N151" s="69">
        <v>0</v>
      </c>
      <c r="O151" s="69">
        <v>0</v>
      </c>
      <c r="P151" s="69">
        <v>-0.036</v>
      </c>
      <c r="Q151" s="69">
        <v>0</v>
      </c>
      <c r="R151" s="69">
        <v>0</v>
      </c>
      <c r="S151" s="70"/>
      <c r="T151" s="70"/>
    </row>
    <row r="152" ht="20.25" spans="1:20">
      <c r="A152" s="71">
        <v>600418</v>
      </c>
      <c r="B152" s="71" t="s">
        <v>412</v>
      </c>
      <c r="C152" s="71">
        <v>13.792</v>
      </c>
      <c r="D152" s="71">
        <v>18.773</v>
      </c>
      <c r="E152" s="71">
        <v>0</v>
      </c>
      <c r="F152" s="71">
        <v>0</v>
      </c>
      <c r="G152" s="71">
        <v>0</v>
      </c>
      <c r="H152" s="71">
        <v>1</v>
      </c>
      <c r="I152" s="67">
        <v>7.795</v>
      </c>
      <c r="J152" s="67">
        <v>32.259</v>
      </c>
      <c r="K152" s="69">
        <v>4</v>
      </c>
      <c r="L152" s="69">
        <v>0</v>
      </c>
      <c r="M152" s="69">
        <v>-1</v>
      </c>
      <c r="N152" s="69">
        <v>1</v>
      </c>
      <c r="O152" s="69">
        <v>0</v>
      </c>
      <c r="P152" s="69">
        <v>0.077</v>
      </c>
      <c r="Q152" s="69">
        <v>0</v>
      </c>
      <c r="R152" s="69">
        <v>0</v>
      </c>
      <c r="S152" s="70"/>
      <c r="T152" s="70"/>
    </row>
    <row r="153" ht="20.25" spans="1:20">
      <c r="A153" s="71">
        <v>600420</v>
      </c>
      <c r="B153" s="71" t="s">
        <v>413</v>
      </c>
      <c r="C153" s="71">
        <v>8.576</v>
      </c>
      <c r="D153" s="71">
        <v>12.241</v>
      </c>
      <c r="E153" s="71">
        <v>0</v>
      </c>
      <c r="F153" s="71">
        <v>0</v>
      </c>
      <c r="G153" s="71">
        <v>0</v>
      </c>
      <c r="H153" s="71">
        <v>1</v>
      </c>
      <c r="I153" s="67">
        <v>1.994</v>
      </c>
      <c r="J153" s="67">
        <v>31.337</v>
      </c>
      <c r="K153" s="69">
        <v>4</v>
      </c>
      <c r="L153" s="69">
        <v>1</v>
      </c>
      <c r="M153" s="69">
        <v>-1</v>
      </c>
      <c r="N153" s="69">
        <v>1</v>
      </c>
      <c r="O153" s="69">
        <v>0</v>
      </c>
      <c r="P153" s="69">
        <v>0.022</v>
      </c>
      <c r="Q153" s="69">
        <v>0</v>
      </c>
      <c r="R153" s="69">
        <v>0</v>
      </c>
      <c r="S153" s="70"/>
      <c r="T153" s="70"/>
    </row>
    <row r="154" ht="20.25" spans="1:20">
      <c r="A154" s="71">
        <v>600483</v>
      </c>
      <c r="B154" s="71" t="s">
        <v>414</v>
      </c>
      <c r="C154" s="71">
        <v>8.925</v>
      </c>
      <c r="D154" s="71">
        <v>11.216</v>
      </c>
      <c r="E154" s="71">
        <v>0</v>
      </c>
      <c r="F154" s="71">
        <v>0</v>
      </c>
      <c r="G154" s="71">
        <v>0</v>
      </c>
      <c r="H154" s="71">
        <v>1</v>
      </c>
      <c r="I154" s="67">
        <v>4.626</v>
      </c>
      <c r="J154" s="67">
        <v>24.107</v>
      </c>
      <c r="K154" s="69">
        <v>4</v>
      </c>
      <c r="L154" s="69">
        <v>1</v>
      </c>
      <c r="M154" s="69">
        <v>0</v>
      </c>
      <c r="N154" s="69">
        <v>0</v>
      </c>
      <c r="O154" s="69">
        <v>0</v>
      </c>
      <c r="P154" s="69">
        <v>-0.006</v>
      </c>
      <c r="Q154" s="69">
        <v>0</v>
      </c>
      <c r="R154" s="69">
        <v>1</v>
      </c>
      <c r="S154" s="70"/>
      <c r="T154" s="70"/>
    </row>
    <row r="155" ht="20.25" spans="1:20">
      <c r="A155" s="71">
        <v>600489</v>
      </c>
      <c r="B155" s="71" t="s">
        <v>415</v>
      </c>
      <c r="C155" s="71">
        <v>11.202</v>
      </c>
      <c r="D155" s="71">
        <v>15.691</v>
      </c>
      <c r="E155" s="71">
        <v>0</v>
      </c>
      <c r="F155" s="71">
        <v>0</v>
      </c>
      <c r="G155" s="71">
        <v>0</v>
      </c>
      <c r="H155" s="71">
        <v>1</v>
      </c>
      <c r="I155" s="67">
        <v>12.194</v>
      </c>
      <c r="J155" s="67">
        <v>37.314</v>
      </c>
      <c r="K155" s="69">
        <v>4</v>
      </c>
      <c r="L155" s="69">
        <v>0</v>
      </c>
      <c r="M155" s="69">
        <v>-1</v>
      </c>
      <c r="N155" s="69">
        <v>0</v>
      </c>
      <c r="O155" s="69">
        <v>0</v>
      </c>
      <c r="P155" s="69">
        <v>0.014</v>
      </c>
      <c r="Q155" s="69">
        <v>0</v>
      </c>
      <c r="R155" s="69">
        <v>0</v>
      </c>
      <c r="S155" s="70"/>
      <c r="T155" s="70"/>
    </row>
    <row r="156" ht="20.25" spans="1:20">
      <c r="A156" s="71">
        <v>600584</v>
      </c>
      <c r="B156" s="71" t="s">
        <v>416</v>
      </c>
      <c r="C156" s="71">
        <v>22.547</v>
      </c>
      <c r="D156" s="71">
        <v>31.731</v>
      </c>
      <c r="E156" s="71">
        <v>0</v>
      </c>
      <c r="F156" s="71">
        <v>0</v>
      </c>
      <c r="G156" s="71">
        <v>0</v>
      </c>
      <c r="H156" s="71">
        <v>1</v>
      </c>
      <c r="I156" s="67">
        <v>11.932</v>
      </c>
      <c r="J156" s="67">
        <v>37.422</v>
      </c>
      <c r="K156" s="69">
        <v>4</v>
      </c>
      <c r="L156" s="69">
        <v>2</v>
      </c>
      <c r="M156" s="69">
        <v>-1</v>
      </c>
      <c r="N156" s="69">
        <v>1</v>
      </c>
      <c r="O156" s="69">
        <v>0</v>
      </c>
      <c r="P156" s="69">
        <v>0.257</v>
      </c>
      <c r="Q156" s="69">
        <v>0</v>
      </c>
      <c r="R156" s="69">
        <v>0</v>
      </c>
      <c r="S156" s="70"/>
      <c r="T156" s="70"/>
    </row>
    <row r="157" ht="20.25" spans="1:20">
      <c r="A157" s="71">
        <v>600585</v>
      </c>
      <c r="B157" s="71" t="s">
        <v>417</v>
      </c>
      <c r="C157" s="71">
        <v>20.899</v>
      </c>
      <c r="D157" s="71">
        <v>24.749</v>
      </c>
      <c r="E157" s="71">
        <v>0</v>
      </c>
      <c r="F157" s="71">
        <v>0</v>
      </c>
      <c r="G157" s="71">
        <v>0</v>
      </c>
      <c r="H157" s="71">
        <v>1</v>
      </c>
      <c r="I157" s="67">
        <v>0.366</v>
      </c>
      <c r="J157" s="67">
        <v>15.866</v>
      </c>
      <c r="K157" s="69">
        <v>4</v>
      </c>
      <c r="L157" s="69">
        <v>0</v>
      </c>
      <c r="M157" s="69">
        <v>-1</v>
      </c>
      <c r="N157" s="69">
        <v>1</v>
      </c>
      <c r="O157" s="69">
        <v>0</v>
      </c>
      <c r="P157" s="69">
        <v>-0.035</v>
      </c>
      <c r="Q157" s="69">
        <v>0</v>
      </c>
      <c r="R157" s="69">
        <v>0</v>
      </c>
      <c r="S157" s="70"/>
      <c r="T157" s="70"/>
    </row>
    <row r="158" ht="20.25" spans="1:20">
      <c r="A158" s="71">
        <v>600601</v>
      </c>
      <c r="B158" s="71" t="s">
        <v>418</v>
      </c>
      <c r="C158" s="71">
        <v>2.219</v>
      </c>
      <c r="D158" s="71">
        <v>2.992</v>
      </c>
      <c r="E158" s="71">
        <v>0</v>
      </c>
      <c r="F158" s="71">
        <v>0</v>
      </c>
      <c r="G158" s="71">
        <v>0</v>
      </c>
      <c r="H158" s="71">
        <v>1</v>
      </c>
      <c r="I158" s="67">
        <v>14.269</v>
      </c>
      <c r="J158" s="67">
        <v>36.418</v>
      </c>
      <c r="K158" s="69">
        <v>4</v>
      </c>
      <c r="L158" s="69">
        <v>0</v>
      </c>
      <c r="M158" s="69">
        <v>-1</v>
      </c>
      <c r="N158" s="69">
        <v>0</v>
      </c>
      <c r="O158" s="69">
        <v>0</v>
      </c>
      <c r="P158" s="69">
        <v>-0.001</v>
      </c>
      <c r="Q158" s="69">
        <v>0</v>
      </c>
      <c r="R158" s="69">
        <v>0</v>
      </c>
      <c r="S158" s="70"/>
      <c r="T158" s="70"/>
    </row>
    <row r="159" ht="20.25" spans="1:20">
      <c r="A159" s="71">
        <v>600611</v>
      </c>
      <c r="B159" s="71" t="s">
        <v>419</v>
      </c>
      <c r="C159" s="71">
        <v>2.6</v>
      </c>
      <c r="D159" s="71">
        <v>3.339</v>
      </c>
      <c r="E159" s="71">
        <v>0</v>
      </c>
      <c r="F159" s="71">
        <v>0</v>
      </c>
      <c r="G159" s="71">
        <v>0</v>
      </c>
      <c r="H159" s="71">
        <v>1</v>
      </c>
      <c r="I159" s="67">
        <v>31.857</v>
      </c>
      <c r="J159" s="67">
        <v>46.939</v>
      </c>
      <c r="K159" s="69">
        <v>4</v>
      </c>
      <c r="L159" s="69">
        <v>2</v>
      </c>
      <c r="M159" s="69">
        <v>-1</v>
      </c>
      <c r="N159" s="69">
        <v>0</v>
      </c>
      <c r="O159" s="69">
        <v>0</v>
      </c>
      <c r="P159" s="69">
        <v>0.073</v>
      </c>
      <c r="Q159" s="69">
        <v>0</v>
      </c>
      <c r="R159" s="69">
        <v>0</v>
      </c>
      <c r="S159" s="70"/>
      <c r="T159" s="70"/>
    </row>
    <row r="160" ht="20.25" spans="1:20">
      <c r="A160" s="71">
        <v>600650</v>
      </c>
      <c r="B160" s="71" t="s">
        <v>420</v>
      </c>
      <c r="C160" s="71">
        <v>6.89</v>
      </c>
      <c r="D160" s="71">
        <v>9.151</v>
      </c>
      <c r="E160" s="71">
        <v>0</v>
      </c>
      <c r="F160" s="71">
        <v>0</v>
      </c>
      <c r="G160" s="71">
        <v>0</v>
      </c>
      <c r="H160" s="71">
        <v>1</v>
      </c>
      <c r="I160" s="67">
        <v>27.084</v>
      </c>
      <c r="J160" s="67">
        <v>45.1</v>
      </c>
      <c r="K160" s="69">
        <v>0</v>
      </c>
      <c r="L160" s="69">
        <v>0</v>
      </c>
      <c r="M160" s="69">
        <v>0</v>
      </c>
      <c r="N160" s="69">
        <v>0</v>
      </c>
      <c r="O160" s="69">
        <v>0</v>
      </c>
      <c r="P160" s="69">
        <v>0.006</v>
      </c>
      <c r="Q160" s="69">
        <v>0</v>
      </c>
      <c r="R160" s="69">
        <v>0</v>
      </c>
      <c r="S160" s="70"/>
      <c r="T160" s="70"/>
    </row>
    <row r="161" ht="20.25" spans="1:20">
      <c r="A161" s="71">
        <v>600674</v>
      </c>
      <c r="B161" s="71" t="s">
        <v>421</v>
      </c>
      <c r="C161" s="71">
        <v>15.554</v>
      </c>
      <c r="D161" s="71">
        <v>18.143</v>
      </c>
      <c r="E161" s="71">
        <v>0</v>
      </c>
      <c r="F161" s="71">
        <v>0</v>
      </c>
      <c r="G161" s="71">
        <v>0</v>
      </c>
      <c r="H161" s="71">
        <v>1</v>
      </c>
      <c r="I161" s="67">
        <v>6.816</v>
      </c>
      <c r="J161" s="67">
        <v>20.113</v>
      </c>
      <c r="K161" s="69">
        <v>4</v>
      </c>
      <c r="L161" s="69">
        <v>2</v>
      </c>
      <c r="M161" s="69">
        <v>0</v>
      </c>
      <c r="N161" s="69">
        <v>0</v>
      </c>
      <c r="O161" s="69">
        <v>0</v>
      </c>
      <c r="P161" s="69">
        <v>-0.029</v>
      </c>
      <c r="Q161" s="69">
        <v>0</v>
      </c>
      <c r="R161" s="69">
        <v>0</v>
      </c>
      <c r="S161" s="70"/>
      <c r="T161" s="70"/>
    </row>
    <row r="162" ht="20.25" spans="1:20">
      <c r="A162" s="71">
        <v>600685</v>
      </c>
      <c r="B162" s="71" t="s">
        <v>422</v>
      </c>
      <c r="C162" s="71">
        <v>24.1</v>
      </c>
      <c r="D162" s="71">
        <v>28.58</v>
      </c>
      <c r="E162" s="71">
        <v>0</v>
      </c>
      <c r="F162" s="71">
        <v>0</v>
      </c>
      <c r="G162" s="71">
        <v>0</v>
      </c>
      <c r="H162" s="71">
        <v>1</v>
      </c>
      <c r="I162" s="67">
        <v>1.38</v>
      </c>
      <c r="J162" s="67">
        <v>16.839</v>
      </c>
      <c r="K162" s="69">
        <v>4</v>
      </c>
      <c r="L162" s="69">
        <v>1</v>
      </c>
      <c r="M162" s="69">
        <v>0</v>
      </c>
      <c r="N162" s="69">
        <v>0</v>
      </c>
      <c r="O162" s="69">
        <v>0</v>
      </c>
      <c r="P162" s="69">
        <v>-0.016</v>
      </c>
      <c r="Q162" s="69">
        <v>0</v>
      </c>
      <c r="R162" s="69">
        <v>0</v>
      </c>
      <c r="S162" s="70"/>
      <c r="T162" s="70"/>
    </row>
    <row r="163" ht="20.25" spans="1:20">
      <c r="A163" s="71">
        <v>600711</v>
      </c>
      <c r="B163" s="71" t="s">
        <v>423</v>
      </c>
      <c r="C163" s="71">
        <v>3.433</v>
      </c>
      <c r="D163" s="71">
        <v>5.235</v>
      </c>
      <c r="E163" s="71">
        <v>0</v>
      </c>
      <c r="F163" s="71">
        <v>0</v>
      </c>
      <c r="G163" s="71">
        <v>0</v>
      </c>
      <c r="H163" s="71">
        <v>1</v>
      </c>
      <c r="I163" s="67">
        <v>8.479</v>
      </c>
      <c r="J163" s="67">
        <v>39.983</v>
      </c>
      <c r="K163" s="69">
        <v>4</v>
      </c>
      <c r="L163" s="69">
        <v>2</v>
      </c>
      <c r="M163" s="69">
        <v>-1</v>
      </c>
      <c r="N163" s="69">
        <v>1</v>
      </c>
      <c r="O163" s="69">
        <v>0</v>
      </c>
      <c r="P163" s="69">
        <v>0.006</v>
      </c>
      <c r="Q163" s="69">
        <v>0</v>
      </c>
      <c r="R163" s="69">
        <v>0</v>
      </c>
      <c r="S163" s="70"/>
      <c r="T163" s="70"/>
    </row>
    <row r="164" ht="20.25" spans="1:20">
      <c r="A164" s="71">
        <v>600733</v>
      </c>
      <c r="B164" s="71" t="s">
        <v>424</v>
      </c>
      <c r="C164" s="71">
        <v>5.401</v>
      </c>
      <c r="D164" s="71">
        <v>8.735</v>
      </c>
      <c r="E164" s="71">
        <v>0</v>
      </c>
      <c r="F164" s="71">
        <v>0</v>
      </c>
      <c r="G164" s="71">
        <v>0</v>
      </c>
      <c r="H164" s="71">
        <v>1</v>
      </c>
      <c r="I164" s="67">
        <v>15.929</v>
      </c>
      <c r="J164" s="67">
        <v>48.017</v>
      </c>
      <c r="K164" s="69">
        <v>4</v>
      </c>
      <c r="L164" s="69">
        <v>0</v>
      </c>
      <c r="M164" s="69">
        <v>-1</v>
      </c>
      <c r="N164" s="69">
        <v>1</v>
      </c>
      <c r="O164" s="69">
        <v>0</v>
      </c>
      <c r="P164" s="69">
        <v>0.016</v>
      </c>
      <c r="Q164" s="69">
        <v>0</v>
      </c>
      <c r="R164" s="69">
        <v>0</v>
      </c>
      <c r="S164" s="70"/>
      <c r="T164" s="70"/>
    </row>
    <row r="165" ht="20.25" spans="1:20">
      <c r="A165" s="71">
        <v>600795</v>
      </c>
      <c r="B165" s="71" t="s">
        <v>425</v>
      </c>
      <c r="C165" s="71">
        <v>4.663</v>
      </c>
      <c r="D165" s="71">
        <v>5.729</v>
      </c>
      <c r="E165" s="71">
        <v>0</v>
      </c>
      <c r="F165" s="71">
        <v>0</v>
      </c>
      <c r="G165" s="71">
        <v>0</v>
      </c>
      <c r="H165" s="71">
        <v>1</v>
      </c>
      <c r="I165" s="67">
        <v>3.39</v>
      </c>
      <c r="J165" s="67">
        <v>21.366</v>
      </c>
      <c r="K165" s="69">
        <v>4</v>
      </c>
      <c r="L165" s="69">
        <v>0</v>
      </c>
      <c r="M165" s="69">
        <v>-1</v>
      </c>
      <c r="N165" s="69">
        <v>0</v>
      </c>
      <c r="O165" s="69">
        <v>0</v>
      </c>
      <c r="P165" s="69">
        <v>0.002</v>
      </c>
      <c r="Q165" s="69">
        <v>0</v>
      </c>
      <c r="R165" s="69">
        <v>0</v>
      </c>
      <c r="S165" s="70"/>
      <c r="T165" s="70"/>
    </row>
    <row r="166" ht="20.25" spans="1:20">
      <c r="A166" s="71">
        <v>600886</v>
      </c>
      <c r="B166" s="71" t="s">
        <v>426</v>
      </c>
      <c r="C166" s="71">
        <v>14.435</v>
      </c>
      <c r="D166" s="71">
        <v>17.786</v>
      </c>
      <c r="E166" s="71">
        <v>0</v>
      </c>
      <c r="F166" s="71">
        <v>0</v>
      </c>
      <c r="G166" s="71">
        <v>0</v>
      </c>
      <c r="H166" s="71">
        <v>1</v>
      </c>
      <c r="I166" s="67">
        <v>3.859</v>
      </c>
      <c r="J166" s="67">
        <v>21.973</v>
      </c>
      <c r="K166" s="69">
        <v>4</v>
      </c>
      <c r="L166" s="69">
        <v>0</v>
      </c>
      <c r="M166" s="69">
        <v>0</v>
      </c>
      <c r="N166" s="69">
        <v>0</v>
      </c>
      <c r="O166" s="69">
        <v>0</v>
      </c>
      <c r="P166" s="69">
        <v>-0.003</v>
      </c>
      <c r="Q166" s="69">
        <v>0</v>
      </c>
      <c r="R166" s="69">
        <v>0</v>
      </c>
      <c r="S166" s="70"/>
      <c r="T166" s="70"/>
    </row>
    <row r="167" ht="20.25" spans="1:20">
      <c r="A167" s="71">
        <v>600900</v>
      </c>
      <c r="B167" s="71" t="s">
        <v>427</v>
      </c>
      <c r="C167" s="71">
        <v>24.458</v>
      </c>
      <c r="D167" s="71">
        <v>27.986</v>
      </c>
      <c r="E167" s="71">
        <v>0</v>
      </c>
      <c r="F167" s="71">
        <v>0</v>
      </c>
      <c r="G167" s="71">
        <v>0</v>
      </c>
      <c r="H167" s="71">
        <v>1</v>
      </c>
      <c r="I167" s="67">
        <v>9.136</v>
      </c>
      <c r="J167" s="67">
        <v>20.591</v>
      </c>
      <c r="K167" s="69">
        <v>4</v>
      </c>
      <c r="L167" s="69">
        <v>1</v>
      </c>
      <c r="M167" s="69">
        <v>-1</v>
      </c>
      <c r="N167" s="69">
        <v>1</v>
      </c>
      <c r="O167" s="69">
        <v>0</v>
      </c>
      <c r="P167" s="69">
        <v>0.037</v>
      </c>
      <c r="Q167" s="69">
        <v>0</v>
      </c>
      <c r="R167" s="69">
        <v>0</v>
      </c>
      <c r="S167" s="70"/>
      <c r="T167" s="70"/>
    </row>
    <row r="168" ht="20.25" spans="1:20">
      <c r="A168" s="71">
        <v>600901</v>
      </c>
      <c r="B168" s="71" t="s">
        <v>428</v>
      </c>
      <c r="C168" s="71">
        <v>4.407</v>
      </c>
      <c r="D168" s="71">
        <v>5.198</v>
      </c>
      <c r="E168" s="71">
        <v>0</v>
      </c>
      <c r="F168" s="71">
        <v>0</v>
      </c>
      <c r="G168" s="71">
        <v>0</v>
      </c>
      <c r="H168" s="71">
        <v>1</v>
      </c>
      <c r="I168" s="67">
        <v>0.038</v>
      </c>
      <c r="J168" s="67">
        <v>15.25</v>
      </c>
      <c r="K168" s="69">
        <v>4</v>
      </c>
      <c r="L168" s="69">
        <v>0</v>
      </c>
      <c r="M168" s="69">
        <v>0</v>
      </c>
      <c r="N168" s="69">
        <v>0</v>
      </c>
      <c r="O168" s="69">
        <v>0</v>
      </c>
      <c r="P168" s="69">
        <v>-0.004</v>
      </c>
      <c r="Q168" s="69">
        <v>0</v>
      </c>
      <c r="R168" s="69">
        <v>0</v>
      </c>
      <c r="S168" s="70"/>
      <c r="T168" s="70"/>
    </row>
    <row r="169" ht="20.25" spans="1:20">
      <c r="A169" s="71">
        <v>600938</v>
      </c>
      <c r="B169" s="71" t="s">
        <v>429</v>
      </c>
      <c r="C169" s="71">
        <v>25.574</v>
      </c>
      <c r="D169" s="71">
        <v>31.825</v>
      </c>
      <c r="E169" s="71">
        <v>0</v>
      </c>
      <c r="F169" s="71">
        <v>0</v>
      </c>
      <c r="G169" s="71">
        <v>0</v>
      </c>
      <c r="H169" s="71">
        <v>1</v>
      </c>
      <c r="I169" s="67">
        <v>6.149</v>
      </c>
      <c r="J169" s="67">
        <v>24.583</v>
      </c>
      <c r="K169" s="69">
        <v>4</v>
      </c>
      <c r="L169" s="69">
        <v>0</v>
      </c>
      <c r="M169" s="69">
        <v>0</v>
      </c>
      <c r="N169" s="69">
        <v>0</v>
      </c>
      <c r="O169" s="69">
        <v>0</v>
      </c>
      <c r="P169" s="69">
        <v>-0.004</v>
      </c>
      <c r="Q169" s="69">
        <v>0</v>
      </c>
      <c r="R169" s="69">
        <v>1</v>
      </c>
      <c r="S169" s="70"/>
      <c r="T169" s="70"/>
    </row>
    <row r="170" ht="20.25" spans="1:20">
      <c r="A170" s="71">
        <v>600941</v>
      </c>
      <c r="B170" s="71" t="s">
        <v>430</v>
      </c>
      <c r="C170" s="71">
        <v>95.266</v>
      </c>
      <c r="D170" s="71">
        <v>107.242</v>
      </c>
      <c r="E170" s="71">
        <v>0</v>
      </c>
      <c r="F170" s="71">
        <v>0</v>
      </c>
      <c r="G170" s="71">
        <v>0</v>
      </c>
      <c r="H170" s="71">
        <v>1</v>
      </c>
      <c r="I170" s="67">
        <v>2.948</v>
      </c>
      <c r="J170" s="67">
        <v>13.786</v>
      </c>
      <c r="K170" s="69">
        <v>4</v>
      </c>
      <c r="L170" s="69">
        <v>1</v>
      </c>
      <c r="M170" s="69">
        <v>-1</v>
      </c>
      <c r="N170" s="69">
        <v>1</v>
      </c>
      <c r="O170" s="69">
        <v>0</v>
      </c>
      <c r="P170" s="69">
        <v>0.121</v>
      </c>
      <c r="Q170" s="69">
        <v>0</v>
      </c>
      <c r="R170" s="69">
        <v>0</v>
      </c>
      <c r="S170" s="70"/>
      <c r="T170" s="70"/>
    </row>
    <row r="171" ht="20.25" spans="1:20">
      <c r="A171" s="71">
        <v>601000</v>
      </c>
      <c r="B171" s="71" t="s">
        <v>431</v>
      </c>
      <c r="C171" s="71">
        <v>3.912</v>
      </c>
      <c r="D171" s="71">
        <v>4.658</v>
      </c>
      <c r="E171" s="71">
        <v>0</v>
      </c>
      <c r="F171" s="71">
        <v>0</v>
      </c>
      <c r="G171" s="71">
        <v>0</v>
      </c>
      <c r="H171" s="71">
        <v>1</v>
      </c>
      <c r="I171" s="67">
        <v>6.089</v>
      </c>
      <c r="J171" s="67">
        <v>21.129</v>
      </c>
      <c r="K171" s="69">
        <v>4</v>
      </c>
      <c r="L171" s="69">
        <v>0</v>
      </c>
      <c r="M171" s="69">
        <v>0</v>
      </c>
      <c r="N171" s="69">
        <v>0</v>
      </c>
      <c r="O171" s="69">
        <v>0</v>
      </c>
      <c r="P171" s="69">
        <v>-0.012</v>
      </c>
      <c r="Q171" s="69">
        <v>0</v>
      </c>
      <c r="R171" s="69">
        <v>0</v>
      </c>
      <c r="S171" s="70"/>
      <c r="T171" s="70"/>
    </row>
    <row r="172" ht="20.25" spans="1:20">
      <c r="A172" s="71">
        <v>601009</v>
      </c>
      <c r="B172" s="71" t="s">
        <v>432</v>
      </c>
      <c r="C172" s="71">
        <v>8.216</v>
      </c>
      <c r="D172" s="71">
        <v>9.801</v>
      </c>
      <c r="E172" s="71">
        <v>0</v>
      </c>
      <c r="F172" s="71">
        <v>0</v>
      </c>
      <c r="G172" s="71">
        <v>0</v>
      </c>
      <c r="H172" s="71">
        <v>1</v>
      </c>
      <c r="I172" s="67">
        <v>2.768</v>
      </c>
      <c r="J172" s="67">
        <v>18.492</v>
      </c>
      <c r="K172" s="69">
        <v>4</v>
      </c>
      <c r="L172" s="69">
        <v>0</v>
      </c>
      <c r="M172" s="69">
        <v>0</v>
      </c>
      <c r="N172" s="69">
        <v>0</v>
      </c>
      <c r="O172" s="69">
        <v>0</v>
      </c>
      <c r="P172" s="69">
        <v>-0.005</v>
      </c>
      <c r="Q172" s="69">
        <v>0</v>
      </c>
      <c r="R172" s="69">
        <v>1</v>
      </c>
      <c r="S172" s="70"/>
      <c r="T172" s="70"/>
    </row>
    <row r="173" ht="20.25" spans="1:20">
      <c r="A173" s="71">
        <v>601028</v>
      </c>
      <c r="B173" s="71" t="s">
        <v>433</v>
      </c>
      <c r="C173" s="71">
        <v>9.229</v>
      </c>
      <c r="D173" s="71">
        <v>14.013</v>
      </c>
      <c r="E173" s="71">
        <v>0</v>
      </c>
      <c r="F173" s="71">
        <v>0</v>
      </c>
      <c r="G173" s="71">
        <v>0</v>
      </c>
      <c r="H173" s="71">
        <v>1</v>
      </c>
      <c r="I173" s="67">
        <v>11.757</v>
      </c>
      <c r="J173" s="67">
        <v>41.883</v>
      </c>
      <c r="K173" s="69">
        <v>4</v>
      </c>
      <c r="L173" s="69">
        <v>1</v>
      </c>
      <c r="M173" s="69">
        <v>0</v>
      </c>
      <c r="N173" s="69">
        <v>1</v>
      </c>
      <c r="O173" s="69">
        <v>0</v>
      </c>
      <c r="P173" s="69">
        <v>0.108</v>
      </c>
      <c r="Q173" s="69">
        <v>0</v>
      </c>
      <c r="R173" s="69">
        <v>1</v>
      </c>
      <c r="S173" s="70"/>
      <c r="T173" s="70"/>
    </row>
    <row r="174" ht="20.25" spans="1:20">
      <c r="A174" s="71">
        <v>601077</v>
      </c>
      <c r="B174" s="71" t="s">
        <v>434</v>
      </c>
      <c r="C174" s="71">
        <v>4.142</v>
      </c>
      <c r="D174" s="71">
        <v>4.868</v>
      </c>
      <c r="E174" s="71">
        <v>0</v>
      </c>
      <c r="F174" s="71">
        <v>0</v>
      </c>
      <c r="G174" s="71">
        <v>0</v>
      </c>
      <c r="H174" s="71">
        <v>1</v>
      </c>
      <c r="I174" s="67">
        <v>8.324</v>
      </c>
      <c r="J174" s="67">
        <v>21.996</v>
      </c>
      <c r="K174" s="69">
        <v>4</v>
      </c>
      <c r="L174" s="69">
        <v>2</v>
      </c>
      <c r="M174" s="69">
        <v>0</v>
      </c>
      <c r="N174" s="69">
        <v>1</v>
      </c>
      <c r="O174" s="69">
        <v>0</v>
      </c>
      <c r="P174" s="69">
        <v>0.001</v>
      </c>
      <c r="Q174" s="69">
        <v>0</v>
      </c>
      <c r="R174" s="69">
        <v>1</v>
      </c>
      <c r="S174" s="70"/>
      <c r="T174" s="70"/>
    </row>
    <row r="175" ht="20.25" spans="1:20">
      <c r="A175" s="71">
        <v>601088</v>
      </c>
      <c r="B175" s="71" t="s">
        <v>435</v>
      </c>
      <c r="C175" s="71">
        <v>35.22</v>
      </c>
      <c r="D175" s="71">
        <v>41.981</v>
      </c>
      <c r="E175" s="71">
        <v>0</v>
      </c>
      <c r="F175" s="71">
        <v>0</v>
      </c>
      <c r="G175" s="71">
        <v>0</v>
      </c>
      <c r="H175" s="71">
        <v>1</v>
      </c>
      <c r="I175" s="67">
        <v>1.012</v>
      </c>
      <c r="J175" s="67">
        <v>16.954</v>
      </c>
      <c r="K175" s="69">
        <v>4</v>
      </c>
      <c r="L175" s="69">
        <v>0</v>
      </c>
      <c r="M175" s="69">
        <v>0</v>
      </c>
      <c r="N175" s="69">
        <v>1</v>
      </c>
      <c r="O175" s="69">
        <v>0</v>
      </c>
      <c r="P175" s="69">
        <v>0.08</v>
      </c>
      <c r="Q175" s="69">
        <v>0</v>
      </c>
      <c r="R175" s="69">
        <v>1</v>
      </c>
      <c r="S175" s="70"/>
      <c r="T175" s="70"/>
    </row>
    <row r="176" ht="20.25" spans="1:20">
      <c r="A176" s="71">
        <v>601169</v>
      </c>
      <c r="B176" s="71" t="s">
        <v>436</v>
      </c>
      <c r="C176" s="71">
        <v>4.952</v>
      </c>
      <c r="D176" s="71">
        <v>5.607</v>
      </c>
      <c r="E176" s="71">
        <v>0</v>
      </c>
      <c r="F176" s="71">
        <v>0</v>
      </c>
      <c r="G176" s="71">
        <v>0</v>
      </c>
      <c r="H176" s="71">
        <v>1</v>
      </c>
      <c r="I176" s="67">
        <v>1.632</v>
      </c>
      <c r="J176" s="67">
        <v>13.123</v>
      </c>
      <c r="K176" s="69">
        <v>4</v>
      </c>
      <c r="L176" s="69">
        <v>0</v>
      </c>
      <c r="M176" s="69">
        <v>0</v>
      </c>
      <c r="N176" s="69">
        <v>1</v>
      </c>
      <c r="O176" s="69">
        <v>0</v>
      </c>
      <c r="P176" s="69">
        <v>0.005</v>
      </c>
      <c r="Q176" s="69">
        <v>0</v>
      </c>
      <c r="R176" s="69">
        <v>0</v>
      </c>
      <c r="S176" s="70"/>
      <c r="T176" s="70"/>
    </row>
    <row r="177" ht="20.25" spans="1:20">
      <c r="A177" s="71">
        <v>601229</v>
      </c>
      <c r="B177" s="71" t="s">
        <v>437</v>
      </c>
      <c r="C177" s="71">
        <v>6.142</v>
      </c>
      <c r="D177" s="71">
        <v>7.4</v>
      </c>
      <c r="E177" s="71">
        <v>0</v>
      </c>
      <c r="F177" s="71">
        <v>0</v>
      </c>
      <c r="G177" s="71">
        <v>0</v>
      </c>
      <c r="H177" s="71">
        <v>1</v>
      </c>
      <c r="I177" s="67">
        <v>0.804</v>
      </c>
      <c r="J177" s="67">
        <v>17.668</v>
      </c>
      <c r="K177" s="69">
        <v>4</v>
      </c>
      <c r="L177" s="69">
        <v>2</v>
      </c>
      <c r="M177" s="69">
        <v>0</v>
      </c>
      <c r="N177" s="69">
        <v>0</v>
      </c>
      <c r="O177" s="69">
        <v>0</v>
      </c>
      <c r="P177" s="69">
        <v>0.008</v>
      </c>
      <c r="Q177" s="69">
        <v>0</v>
      </c>
      <c r="R177" s="69">
        <v>1</v>
      </c>
      <c r="S177" s="70"/>
      <c r="T177" s="70"/>
    </row>
    <row r="178" ht="20.25" spans="1:20">
      <c r="A178" s="71">
        <v>601231</v>
      </c>
      <c r="B178" s="71" t="s">
        <v>438</v>
      </c>
      <c r="C178" s="71">
        <v>12.449</v>
      </c>
      <c r="D178" s="71">
        <v>15.804</v>
      </c>
      <c r="E178" s="71">
        <v>0</v>
      </c>
      <c r="F178" s="71">
        <v>0</v>
      </c>
      <c r="G178" s="71">
        <v>0</v>
      </c>
      <c r="H178" s="71">
        <v>1</v>
      </c>
      <c r="I178" s="67">
        <v>8.595</v>
      </c>
      <c r="J178" s="67">
        <v>27.999</v>
      </c>
      <c r="K178" s="69">
        <v>4</v>
      </c>
      <c r="L178" s="69">
        <v>0</v>
      </c>
      <c r="M178" s="69">
        <v>-1</v>
      </c>
      <c r="N178" s="69">
        <v>0</v>
      </c>
      <c r="O178" s="69">
        <v>0</v>
      </c>
      <c r="P178" s="69">
        <v>0.118</v>
      </c>
      <c r="Q178" s="69">
        <v>0</v>
      </c>
      <c r="R178" s="69">
        <v>0</v>
      </c>
      <c r="S178" s="70"/>
      <c r="T178" s="70"/>
    </row>
    <row r="179" ht="20.25" spans="1:20">
      <c r="A179" s="71">
        <v>601288</v>
      </c>
      <c r="B179" s="71" t="s">
        <v>439</v>
      </c>
      <c r="C179" s="71">
        <v>3.894</v>
      </c>
      <c r="D179" s="71">
        <v>4.424</v>
      </c>
      <c r="E179" s="71">
        <v>0</v>
      </c>
      <c r="F179" s="71">
        <v>0</v>
      </c>
      <c r="G179" s="71">
        <v>0</v>
      </c>
      <c r="H179" s="71">
        <v>1</v>
      </c>
      <c r="I179" s="67">
        <v>6.072</v>
      </c>
      <c r="J179" s="67">
        <v>17.325</v>
      </c>
      <c r="K179" s="69">
        <v>4</v>
      </c>
      <c r="L179" s="69">
        <v>2</v>
      </c>
      <c r="M179" s="69">
        <v>-1</v>
      </c>
      <c r="N179" s="69">
        <v>1</v>
      </c>
      <c r="O179" s="69">
        <v>0</v>
      </c>
      <c r="P179" s="69">
        <v>0.002</v>
      </c>
      <c r="Q179" s="69">
        <v>0</v>
      </c>
      <c r="R179" s="69">
        <v>0</v>
      </c>
      <c r="S179" s="70"/>
      <c r="T179" s="70"/>
    </row>
    <row r="180" ht="20.25" spans="1:20">
      <c r="A180" s="71">
        <v>601298</v>
      </c>
      <c r="B180" s="71" t="s">
        <v>440</v>
      </c>
      <c r="C180" s="71">
        <v>7.097</v>
      </c>
      <c r="D180" s="71">
        <v>8.983</v>
      </c>
      <c r="E180" s="71">
        <v>0</v>
      </c>
      <c r="F180" s="71">
        <v>0</v>
      </c>
      <c r="G180" s="71">
        <v>0</v>
      </c>
      <c r="H180" s="71">
        <v>1</v>
      </c>
      <c r="I180" s="67">
        <v>5.442</v>
      </c>
      <c r="J180" s="67">
        <v>25.295</v>
      </c>
      <c r="K180" s="69">
        <v>4</v>
      </c>
      <c r="L180" s="69">
        <v>2</v>
      </c>
      <c r="M180" s="69">
        <v>0</v>
      </c>
      <c r="N180" s="69">
        <v>0</v>
      </c>
      <c r="O180" s="69">
        <v>0</v>
      </c>
      <c r="P180" s="69">
        <v>0.008</v>
      </c>
      <c r="Q180" s="69">
        <v>0</v>
      </c>
      <c r="R180" s="69">
        <v>0</v>
      </c>
      <c r="S180" s="70"/>
      <c r="T180" s="70"/>
    </row>
    <row r="181" ht="20.25" spans="1:20">
      <c r="A181" s="71">
        <v>601328</v>
      </c>
      <c r="B181" s="71" t="s">
        <v>441</v>
      </c>
      <c r="C181" s="71">
        <v>5.931</v>
      </c>
      <c r="D181" s="71">
        <v>6.982</v>
      </c>
      <c r="E181" s="71">
        <v>0</v>
      </c>
      <c r="F181" s="71">
        <v>0</v>
      </c>
      <c r="G181" s="71">
        <v>0</v>
      </c>
      <c r="H181" s="71">
        <v>1</v>
      </c>
      <c r="I181" s="67">
        <v>6.782</v>
      </c>
      <c r="J181" s="67">
        <v>20.814</v>
      </c>
      <c r="K181" s="69">
        <v>4</v>
      </c>
      <c r="L181" s="69">
        <v>0</v>
      </c>
      <c r="M181" s="69">
        <v>0</v>
      </c>
      <c r="N181" s="69">
        <v>1</v>
      </c>
      <c r="O181" s="69">
        <v>0</v>
      </c>
      <c r="P181" s="69">
        <v>-0.008</v>
      </c>
      <c r="Q181" s="69">
        <v>0</v>
      </c>
      <c r="R181" s="69">
        <v>0</v>
      </c>
      <c r="S181" s="70"/>
      <c r="T181" s="70"/>
    </row>
    <row r="182" ht="20.25" spans="1:20">
      <c r="A182" s="71">
        <v>601398</v>
      </c>
      <c r="B182" s="71" t="s">
        <v>442</v>
      </c>
      <c r="C182" s="71">
        <v>4.927</v>
      </c>
      <c r="D182" s="71">
        <v>5.446</v>
      </c>
      <c r="E182" s="71">
        <v>0</v>
      </c>
      <c r="F182" s="71">
        <v>0</v>
      </c>
      <c r="G182" s="71">
        <v>0</v>
      </c>
      <c r="H182" s="71">
        <v>1</v>
      </c>
      <c r="I182" s="67">
        <v>7.538</v>
      </c>
      <c r="J182" s="67">
        <v>16.35</v>
      </c>
      <c r="K182" s="69">
        <v>4</v>
      </c>
      <c r="L182" s="69">
        <v>2</v>
      </c>
      <c r="M182" s="69">
        <v>-1</v>
      </c>
      <c r="N182" s="69">
        <v>1</v>
      </c>
      <c r="O182" s="69">
        <v>0</v>
      </c>
      <c r="P182" s="69">
        <v>-0.002</v>
      </c>
      <c r="Q182" s="69">
        <v>0</v>
      </c>
      <c r="R182" s="69">
        <v>0</v>
      </c>
      <c r="S182" s="70"/>
      <c r="T182" s="70"/>
    </row>
    <row r="183" ht="20.25" spans="1:20">
      <c r="A183" s="71">
        <v>601658</v>
      </c>
      <c r="B183" s="71" t="s">
        <v>443</v>
      </c>
      <c r="C183" s="71">
        <v>4.364</v>
      </c>
      <c r="D183" s="71">
        <v>4.89</v>
      </c>
      <c r="E183" s="71">
        <v>0</v>
      </c>
      <c r="F183" s="71">
        <v>0</v>
      </c>
      <c r="G183" s="71">
        <v>0</v>
      </c>
      <c r="H183" s="71">
        <v>1</v>
      </c>
      <c r="I183" s="67">
        <v>2.2</v>
      </c>
      <c r="J183" s="67">
        <v>12.72</v>
      </c>
      <c r="K183" s="69">
        <v>4</v>
      </c>
      <c r="L183" s="69">
        <v>1</v>
      </c>
      <c r="M183" s="69">
        <v>0</v>
      </c>
      <c r="N183" s="69">
        <v>1</v>
      </c>
      <c r="O183" s="69">
        <v>0</v>
      </c>
      <c r="P183" s="69">
        <v>0.002</v>
      </c>
      <c r="Q183" s="69">
        <v>0</v>
      </c>
      <c r="R183" s="69">
        <v>0</v>
      </c>
      <c r="S183" s="70"/>
      <c r="T183" s="70"/>
    </row>
    <row r="184" ht="20.25" spans="1:20">
      <c r="A184" s="71">
        <v>601777</v>
      </c>
      <c r="B184" s="71" t="s">
        <v>444</v>
      </c>
      <c r="C184" s="71">
        <v>2.746</v>
      </c>
      <c r="D184" s="71">
        <v>3.582</v>
      </c>
      <c r="E184" s="71">
        <v>0</v>
      </c>
      <c r="F184" s="71">
        <v>0</v>
      </c>
      <c r="G184" s="71">
        <v>0</v>
      </c>
      <c r="H184" s="71">
        <v>1</v>
      </c>
      <c r="I184" s="67">
        <v>15.118</v>
      </c>
      <c r="J184" s="67">
        <v>34.929</v>
      </c>
      <c r="K184" s="69">
        <v>4</v>
      </c>
      <c r="L184" s="69">
        <v>1</v>
      </c>
      <c r="M184" s="69">
        <v>0</v>
      </c>
      <c r="N184" s="69">
        <v>0</v>
      </c>
      <c r="O184" s="69">
        <v>0</v>
      </c>
      <c r="P184" s="69">
        <v>0.004</v>
      </c>
      <c r="Q184" s="69">
        <v>0</v>
      </c>
      <c r="R184" s="69">
        <v>0</v>
      </c>
      <c r="S184" s="70"/>
      <c r="T184" s="70"/>
    </row>
    <row r="185" ht="20.25" spans="1:20">
      <c r="A185" s="71">
        <v>601816</v>
      </c>
      <c r="B185" s="71" t="s">
        <v>445</v>
      </c>
      <c r="C185" s="71">
        <v>4.838</v>
      </c>
      <c r="D185" s="71">
        <v>5.347</v>
      </c>
      <c r="E185" s="71">
        <v>0</v>
      </c>
      <c r="F185" s="71">
        <v>0</v>
      </c>
      <c r="G185" s="71">
        <v>0</v>
      </c>
      <c r="H185" s="71">
        <v>1</v>
      </c>
      <c r="I185" s="67">
        <v>4.688</v>
      </c>
      <c r="J185" s="67">
        <v>13.761</v>
      </c>
      <c r="K185" s="69">
        <v>4</v>
      </c>
      <c r="L185" s="69">
        <v>0</v>
      </c>
      <c r="M185" s="69">
        <v>0</v>
      </c>
      <c r="N185" s="69">
        <v>1</v>
      </c>
      <c r="O185" s="69">
        <v>0</v>
      </c>
      <c r="P185" s="69">
        <v>0.006</v>
      </c>
      <c r="Q185" s="69">
        <v>0</v>
      </c>
      <c r="R185" s="69">
        <v>0</v>
      </c>
      <c r="S185" s="70"/>
      <c r="T185" s="70"/>
    </row>
    <row r="186" ht="20.25" spans="1:20">
      <c r="A186" s="71">
        <v>601827</v>
      </c>
      <c r="B186" s="71" t="s">
        <v>446</v>
      </c>
      <c r="C186" s="71">
        <v>7.141</v>
      </c>
      <c r="D186" s="71">
        <v>8.626</v>
      </c>
      <c r="E186" s="71">
        <v>0</v>
      </c>
      <c r="F186" s="71">
        <v>0</v>
      </c>
      <c r="G186" s="71">
        <v>0</v>
      </c>
      <c r="H186" s="71">
        <v>1</v>
      </c>
      <c r="I186" s="67">
        <v>2.089</v>
      </c>
      <c r="J186" s="67">
        <v>18.944</v>
      </c>
      <c r="K186" s="69">
        <v>4</v>
      </c>
      <c r="L186" s="69">
        <v>2</v>
      </c>
      <c r="M186" s="69">
        <v>0</v>
      </c>
      <c r="N186" s="69">
        <v>1</v>
      </c>
      <c r="O186" s="69">
        <v>0</v>
      </c>
      <c r="P186" s="69">
        <v>-0.03</v>
      </c>
      <c r="Q186" s="69">
        <v>0</v>
      </c>
      <c r="R186" s="69">
        <v>0</v>
      </c>
      <c r="S186" s="70"/>
      <c r="T186" s="70"/>
    </row>
    <row r="187" ht="20.25" spans="1:20">
      <c r="A187" s="71">
        <v>601939</v>
      </c>
      <c r="B187" s="71" t="s">
        <v>447</v>
      </c>
      <c r="C187" s="71">
        <v>6.418</v>
      </c>
      <c r="D187" s="71">
        <v>7.134</v>
      </c>
      <c r="E187" s="71">
        <v>0</v>
      </c>
      <c r="F187" s="71">
        <v>0</v>
      </c>
      <c r="G187" s="71">
        <v>0</v>
      </c>
      <c r="H187" s="71">
        <v>1</v>
      </c>
      <c r="I187" s="67">
        <v>5.635</v>
      </c>
      <c r="J187" s="67">
        <v>15.106</v>
      </c>
      <c r="K187" s="69">
        <v>4</v>
      </c>
      <c r="L187" s="69">
        <v>2</v>
      </c>
      <c r="M187" s="69">
        <v>-1</v>
      </c>
      <c r="N187" s="69">
        <v>1</v>
      </c>
      <c r="O187" s="69">
        <v>0</v>
      </c>
      <c r="P187" s="69">
        <v>0.003</v>
      </c>
      <c r="Q187" s="69">
        <v>0</v>
      </c>
      <c r="R187" s="69">
        <v>0</v>
      </c>
      <c r="S187" s="70"/>
      <c r="T187" s="70"/>
    </row>
    <row r="188" ht="20.25" spans="1:20">
      <c r="A188" s="71">
        <v>601985</v>
      </c>
      <c r="B188" s="71" t="s">
        <v>448</v>
      </c>
      <c r="C188" s="71">
        <v>8.375</v>
      </c>
      <c r="D188" s="71">
        <v>10.199</v>
      </c>
      <c r="E188" s="71">
        <v>0</v>
      </c>
      <c r="F188" s="71">
        <v>0</v>
      </c>
      <c r="G188" s="71">
        <v>0</v>
      </c>
      <c r="H188" s="71">
        <v>1</v>
      </c>
      <c r="I188" s="67">
        <v>11.236</v>
      </c>
      <c r="J188" s="67">
        <v>27.111</v>
      </c>
      <c r="K188" s="69">
        <v>4</v>
      </c>
      <c r="L188" s="69">
        <v>0</v>
      </c>
      <c r="M188" s="69">
        <v>-1</v>
      </c>
      <c r="N188" s="69">
        <v>1</v>
      </c>
      <c r="O188" s="69">
        <v>0</v>
      </c>
      <c r="P188" s="69">
        <v>0.019</v>
      </c>
      <c r="Q188" s="69">
        <v>0</v>
      </c>
      <c r="R188" s="69">
        <v>0</v>
      </c>
      <c r="S188" s="70"/>
      <c r="T188" s="70"/>
    </row>
    <row r="189" ht="20.25" spans="1:20">
      <c r="A189" s="71">
        <v>601988</v>
      </c>
      <c r="B189" s="71" t="s">
        <v>449</v>
      </c>
      <c r="C189" s="71">
        <v>4.303</v>
      </c>
      <c r="D189" s="71">
        <v>4.787</v>
      </c>
      <c r="E189" s="71">
        <v>0</v>
      </c>
      <c r="F189" s="71">
        <v>0</v>
      </c>
      <c r="G189" s="71">
        <v>0</v>
      </c>
      <c r="H189" s="71">
        <v>1</v>
      </c>
      <c r="I189" s="67">
        <v>1.906</v>
      </c>
      <c r="J189" s="67">
        <v>11.824</v>
      </c>
      <c r="K189" s="69">
        <v>4</v>
      </c>
      <c r="L189" s="69">
        <v>1</v>
      </c>
      <c r="M189" s="69">
        <v>0</v>
      </c>
      <c r="N189" s="69">
        <v>1</v>
      </c>
      <c r="O189" s="69">
        <v>0</v>
      </c>
      <c r="P189" s="69">
        <v>0.004</v>
      </c>
      <c r="Q189" s="69">
        <v>0</v>
      </c>
      <c r="R189" s="69">
        <v>0</v>
      </c>
      <c r="S189" s="70"/>
      <c r="T189" s="70"/>
    </row>
    <row r="190" ht="20.25" spans="1:20">
      <c r="A190" s="71">
        <v>603005</v>
      </c>
      <c r="B190" s="71" t="s">
        <v>450</v>
      </c>
      <c r="C190" s="71">
        <v>15.212</v>
      </c>
      <c r="D190" s="71">
        <v>20.948</v>
      </c>
      <c r="E190" s="71">
        <v>0</v>
      </c>
      <c r="F190" s="71">
        <v>0</v>
      </c>
      <c r="G190" s="71">
        <v>0</v>
      </c>
      <c r="H190" s="71">
        <v>1</v>
      </c>
      <c r="I190" s="67">
        <v>3.908</v>
      </c>
      <c r="J190" s="67">
        <v>30.22</v>
      </c>
      <c r="K190" s="69">
        <v>4</v>
      </c>
      <c r="L190" s="69">
        <v>0</v>
      </c>
      <c r="M190" s="69">
        <v>-1</v>
      </c>
      <c r="N190" s="69">
        <v>1</v>
      </c>
      <c r="O190" s="69">
        <v>0</v>
      </c>
      <c r="P190" s="69">
        <v>0.055</v>
      </c>
      <c r="Q190" s="69">
        <v>0</v>
      </c>
      <c r="R190" s="69">
        <v>0</v>
      </c>
      <c r="S190" s="70"/>
      <c r="T190" s="70"/>
    </row>
    <row r="191" ht="20.25" spans="1:20">
      <c r="A191" s="71">
        <v>603117</v>
      </c>
      <c r="B191" s="71" t="s">
        <v>451</v>
      </c>
      <c r="C191" s="71">
        <v>2.756</v>
      </c>
      <c r="D191" s="71">
        <v>3.876</v>
      </c>
      <c r="E191" s="71">
        <v>0</v>
      </c>
      <c r="F191" s="71">
        <v>0</v>
      </c>
      <c r="G191" s="71">
        <v>0</v>
      </c>
      <c r="H191" s="71">
        <v>1</v>
      </c>
      <c r="I191" s="67">
        <v>15.371</v>
      </c>
      <c r="J191" s="67">
        <v>39.825</v>
      </c>
      <c r="K191" s="69">
        <v>4</v>
      </c>
      <c r="L191" s="69">
        <v>0</v>
      </c>
      <c r="M191" s="69">
        <v>0</v>
      </c>
      <c r="N191" s="69">
        <v>1</v>
      </c>
      <c r="O191" s="69">
        <v>0</v>
      </c>
      <c r="P191" s="69">
        <v>-0.013</v>
      </c>
      <c r="Q191" s="69">
        <v>0</v>
      </c>
      <c r="R191" s="69">
        <v>0</v>
      </c>
      <c r="S191" s="70"/>
      <c r="T191" s="70"/>
    </row>
    <row r="192" ht="20.25" spans="1:20">
      <c r="A192" s="71">
        <v>603228</v>
      </c>
      <c r="B192" s="71" t="s">
        <v>452</v>
      </c>
      <c r="C192" s="71">
        <v>17.71</v>
      </c>
      <c r="D192" s="71">
        <v>28.214</v>
      </c>
      <c r="E192" s="71">
        <v>0</v>
      </c>
      <c r="F192" s="71">
        <v>0</v>
      </c>
      <c r="G192" s="71">
        <v>0</v>
      </c>
      <c r="H192" s="71">
        <v>1</v>
      </c>
      <c r="I192" s="67">
        <v>11.249</v>
      </c>
      <c r="J192" s="67">
        <v>44.291</v>
      </c>
      <c r="K192" s="69">
        <v>4</v>
      </c>
      <c r="L192" s="69">
        <v>0</v>
      </c>
      <c r="M192" s="69">
        <v>0</v>
      </c>
      <c r="N192" s="69">
        <v>0</v>
      </c>
      <c r="O192" s="69">
        <v>0</v>
      </c>
      <c r="P192" s="69">
        <v>0.04</v>
      </c>
      <c r="Q192" s="69">
        <v>0</v>
      </c>
      <c r="R192" s="69">
        <v>0</v>
      </c>
      <c r="S192" s="70"/>
      <c r="T192" s="70"/>
    </row>
    <row r="193" ht="20.25" spans="1:20">
      <c r="A193" s="71">
        <v>603236</v>
      </c>
      <c r="B193" s="71" t="s">
        <v>453</v>
      </c>
      <c r="C193" s="71">
        <v>35.746</v>
      </c>
      <c r="D193" s="71">
        <v>49.122</v>
      </c>
      <c r="E193" s="71">
        <v>0</v>
      </c>
      <c r="F193" s="71">
        <v>0</v>
      </c>
      <c r="G193" s="71">
        <v>0</v>
      </c>
      <c r="H193" s="71">
        <v>1</v>
      </c>
      <c r="I193" s="67">
        <v>7.613</v>
      </c>
      <c r="J193" s="67">
        <v>32.77</v>
      </c>
      <c r="K193" s="69">
        <v>4</v>
      </c>
      <c r="L193" s="69">
        <v>0</v>
      </c>
      <c r="M193" s="69">
        <v>-1</v>
      </c>
      <c r="N193" s="69">
        <v>1</v>
      </c>
      <c r="O193" s="69">
        <v>0</v>
      </c>
      <c r="P193" s="69">
        <v>0.401</v>
      </c>
      <c r="Q193" s="69">
        <v>0</v>
      </c>
      <c r="R193" s="69">
        <v>0</v>
      </c>
      <c r="S193" s="70"/>
      <c r="T193" s="70"/>
    </row>
    <row r="194" ht="20.25" spans="1:20">
      <c r="A194" s="71">
        <v>603320</v>
      </c>
      <c r="B194" s="71" t="s">
        <v>454</v>
      </c>
      <c r="C194" s="71">
        <v>9.767</v>
      </c>
      <c r="D194" s="71">
        <v>15.352</v>
      </c>
      <c r="E194" s="71">
        <v>0</v>
      </c>
      <c r="F194" s="71">
        <v>0</v>
      </c>
      <c r="G194" s="71">
        <v>0</v>
      </c>
      <c r="H194" s="71">
        <v>1</v>
      </c>
      <c r="I194" s="67">
        <v>2.341</v>
      </c>
      <c r="J194" s="67">
        <v>37.869</v>
      </c>
      <c r="K194" s="69">
        <v>4</v>
      </c>
      <c r="L194" s="69">
        <v>2</v>
      </c>
      <c r="M194" s="69">
        <v>0</v>
      </c>
      <c r="N194" s="69">
        <v>0</v>
      </c>
      <c r="O194" s="69">
        <v>0</v>
      </c>
      <c r="P194" s="69">
        <v>-0.058</v>
      </c>
      <c r="Q194" s="69">
        <v>0</v>
      </c>
      <c r="R194" s="69">
        <v>-1</v>
      </c>
      <c r="S194" s="70"/>
      <c r="T194" s="70"/>
    </row>
    <row r="195" ht="20.25" spans="1:20">
      <c r="A195" s="71">
        <v>603328</v>
      </c>
      <c r="B195" s="71" t="s">
        <v>455</v>
      </c>
      <c r="C195" s="71">
        <v>5.98</v>
      </c>
      <c r="D195" s="71">
        <v>7.568</v>
      </c>
      <c r="E195" s="71">
        <v>0</v>
      </c>
      <c r="F195" s="71">
        <v>0</v>
      </c>
      <c r="G195" s="71">
        <v>0</v>
      </c>
      <c r="H195" s="71">
        <v>1</v>
      </c>
      <c r="I195" s="67">
        <v>12.811</v>
      </c>
      <c r="J195" s="67">
        <v>31.106</v>
      </c>
      <c r="K195" s="69">
        <v>4</v>
      </c>
      <c r="L195" s="69">
        <v>0</v>
      </c>
      <c r="M195" s="69">
        <v>-1</v>
      </c>
      <c r="N195" s="69">
        <v>1</v>
      </c>
      <c r="O195" s="69">
        <v>0</v>
      </c>
      <c r="P195" s="69">
        <v>0.001</v>
      </c>
      <c r="Q195" s="69">
        <v>0</v>
      </c>
      <c r="R195" s="69">
        <v>0</v>
      </c>
      <c r="S195" s="70"/>
      <c r="T195" s="70"/>
    </row>
    <row r="196" ht="20.25" spans="1:20">
      <c r="A196" s="71">
        <v>603358</v>
      </c>
      <c r="B196" s="71" t="s">
        <v>456</v>
      </c>
      <c r="C196" s="71">
        <v>20.813</v>
      </c>
      <c r="D196" s="71">
        <v>30.374</v>
      </c>
      <c r="E196" s="71">
        <v>0</v>
      </c>
      <c r="F196" s="71">
        <v>0</v>
      </c>
      <c r="G196" s="71">
        <v>0</v>
      </c>
      <c r="H196" s="71">
        <v>1</v>
      </c>
      <c r="I196" s="67">
        <v>2.772</v>
      </c>
      <c r="J196" s="67">
        <v>33.377</v>
      </c>
      <c r="K196" s="69">
        <v>4</v>
      </c>
      <c r="L196" s="69">
        <v>0</v>
      </c>
      <c r="M196" s="69">
        <v>-1</v>
      </c>
      <c r="N196" s="69">
        <v>0</v>
      </c>
      <c r="O196" s="69">
        <v>0</v>
      </c>
      <c r="P196" s="69">
        <v>-0.044</v>
      </c>
      <c r="Q196" s="69">
        <v>0</v>
      </c>
      <c r="R196" s="69">
        <v>0</v>
      </c>
      <c r="S196" s="70"/>
      <c r="T196" s="70"/>
    </row>
    <row r="197" ht="20.25" spans="1:20">
      <c r="A197" s="71">
        <v>603393</v>
      </c>
      <c r="B197" s="71" t="s">
        <v>457</v>
      </c>
      <c r="C197" s="71">
        <v>28.136</v>
      </c>
      <c r="D197" s="71">
        <v>34.803</v>
      </c>
      <c r="E197" s="71">
        <v>0</v>
      </c>
      <c r="F197" s="71">
        <v>0</v>
      </c>
      <c r="G197" s="71">
        <v>0</v>
      </c>
      <c r="H197" s="71">
        <v>1</v>
      </c>
      <c r="I197" s="67">
        <v>7.953</v>
      </c>
      <c r="J197" s="67">
        <v>25.586</v>
      </c>
      <c r="K197" s="69">
        <v>4</v>
      </c>
      <c r="L197" s="69">
        <v>0</v>
      </c>
      <c r="M197" s="69">
        <v>-1</v>
      </c>
      <c r="N197" s="69">
        <v>1</v>
      </c>
      <c r="O197" s="69">
        <v>0</v>
      </c>
      <c r="P197" s="69">
        <v>-0.115</v>
      </c>
      <c r="Q197" s="69">
        <v>0</v>
      </c>
      <c r="R197" s="69">
        <v>0</v>
      </c>
      <c r="S197" s="70"/>
      <c r="T197" s="70"/>
    </row>
    <row r="198" ht="20.25" spans="1:20">
      <c r="A198" s="71">
        <v>603501</v>
      </c>
      <c r="B198" s="71" t="s">
        <v>458</v>
      </c>
      <c r="C198" s="71">
        <v>86.366</v>
      </c>
      <c r="D198" s="71">
        <v>106.16</v>
      </c>
      <c r="E198" s="71">
        <v>0</v>
      </c>
      <c r="F198" s="71">
        <v>0</v>
      </c>
      <c r="G198" s="71">
        <v>0</v>
      </c>
      <c r="H198" s="71">
        <v>1</v>
      </c>
      <c r="I198" s="67">
        <v>3.884</v>
      </c>
      <c r="J198" s="67">
        <v>21.805</v>
      </c>
      <c r="K198" s="69">
        <v>4</v>
      </c>
      <c r="L198" s="69">
        <v>0</v>
      </c>
      <c r="M198" s="69">
        <v>0</v>
      </c>
      <c r="N198" s="69">
        <v>0</v>
      </c>
      <c r="O198" s="69">
        <v>0</v>
      </c>
      <c r="P198" s="69">
        <v>0.486</v>
      </c>
      <c r="Q198" s="69">
        <v>0</v>
      </c>
      <c r="R198" s="69">
        <v>0</v>
      </c>
      <c r="S198" s="70"/>
      <c r="T198" s="70"/>
    </row>
    <row r="199" ht="20.25" spans="1:20">
      <c r="A199" s="71">
        <v>603893</v>
      </c>
      <c r="B199" s="71" t="s">
        <v>459</v>
      </c>
      <c r="C199" s="71">
        <v>46.877</v>
      </c>
      <c r="D199" s="71">
        <v>61.019</v>
      </c>
      <c r="E199" s="71">
        <v>0</v>
      </c>
      <c r="F199" s="71">
        <v>0</v>
      </c>
      <c r="G199" s="71">
        <v>0</v>
      </c>
      <c r="H199" s="71">
        <v>1</v>
      </c>
      <c r="I199" s="67">
        <v>10.739</v>
      </c>
      <c r="J199" s="67">
        <v>31.426</v>
      </c>
      <c r="K199" s="69">
        <v>4</v>
      </c>
      <c r="L199" s="69">
        <v>1</v>
      </c>
      <c r="M199" s="69">
        <v>-1</v>
      </c>
      <c r="N199" s="69">
        <v>1</v>
      </c>
      <c r="O199" s="69">
        <v>0</v>
      </c>
      <c r="P199" s="69">
        <v>0.099</v>
      </c>
      <c r="Q199" s="69">
        <v>0</v>
      </c>
      <c r="R199" s="69">
        <v>0</v>
      </c>
      <c r="S199" s="70"/>
      <c r="T199" s="70"/>
    </row>
    <row r="200" ht="20.25" spans="1:20">
      <c r="A200" s="71">
        <v>603920</v>
      </c>
      <c r="B200" s="71" t="s">
        <v>460</v>
      </c>
      <c r="C200" s="71">
        <v>14.717</v>
      </c>
      <c r="D200" s="71">
        <v>21.276</v>
      </c>
      <c r="E200" s="71">
        <v>0</v>
      </c>
      <c r="F200" s="71">
        <v>0</v>
      </c>
      <c r="G200" s="71">
        <v>0</v>
      </c>
      <c r="H200" s="71">
        <v>1</v>
      </c>
      <c r="I200" s="67">
        <v>15.571</v>
      </c>
      <c r="J200" s="67">
        <v>41.599</v>
      </c>
      <c r="K200" s="69">
        <v>4</v>
      </c>
      <c r="L200" s="69">
        <v>0</v>
      </c>
      <c r="M200" s="69">
        <v>-1</v>
      </c>
      <c r="N200" s="69">
        <v>0</v>
      </c>
      <c r="O200" s="69">
        <v>0</v>
      </c>
      <c r="P200" s="69">
        <v>0.08</v>
      </c>
      <c r="Q200" s="69">
        <v>0</v>
      </c>
      <c r="R200" s="69">
        <v>0</v>
      </c>
      <c r="S200" s="70"/>
      <c r="T200" s="70"/>
    </row>
    <row r="201" ht="20.25" spans="1:20">
      <c r="A201" s="71">
        <v>603986</v>
      </c>
      <c r="B201" s="71" t="s">
        <v>461</v>
      </c>
      <c r="C201" s="71">
        <v>65.686</v>
      </c>
      <c r="D201" s="71">
        <v>91.2</v>
      </c>
      <c r="E201" s="71">
        <v>0</v>
      </c>
      <c r="F201" s="71">
        <v>0</v>
      </c>
      <c r="G201" s="71">
        <v>0</v>
      </c>
      <c r="H201" s="71">
        <v>1</v>
      </c>
      <c r="I201" s="67">
        <v>6.929</v>
      </c>
      <c r="J201" s="67">
        <v>32.967</v>
      </c>
      <c r="K201" s="69">
        <v>4</v>
      </c>
      <c r="L201" s="69">
        <v>0</v>
      </c>
      <c r="M201" s="69">
        <v>-1</v>
      </c>
      <c r="N201" s="69">
        <v>1</v>
      </c>
      <c r="O201" s="69">
        <v>0</v>
      </c>
      <c r="P201" s="69">
        <v>0.091</v>
      </c>
      <c r="Q201" s="69">
        <v>0</v>
      </c>
      <c r="R201" s="69">
        <v>0</v>
      </c>
      <c r="S201" s="70"/>
      <c r="T201" s="70"/>
    </row>
    <row r="202" ht="20.25" spans="1:20">
      <c r="A202" s="71">
        <v>603995</v>
      </c>
      <c r="B202" s="71" t="s">
        <v>462</v>
      </c>
      <c r="C202" s="71">
        <v>14.991</v>
      </c>
      <c r="D202" s="71">
        <v>19.309</v>
      </c>
      <c r="E202" s="71">
        <v>0</v>
      </c>
      <c r="F202" s="71">
        <v>0</v>
      </c>
      <c r="G202" s="71">
        <v>0</v>
      </c>
      <c r="H202" s="71">
        <v>1</v>
      </c>
      <c r="I202" s="67">
        <v>2.823</v>
      </c>
      <c r="J202" s="67">
        <v>24.555</v>
      </c>
      <c r="K202" s="69">
        <v>3</v>
      </c>
      <c r="L202" s="69">
        <v>0</v>
      </c>
      <c r="M202" s="69">
        <v>-1</v>
      </c>
      <c r="N202" s="69">
        <v>1</v>
      </c>
      <c r="O202" s="69">
        <v>0</v>
      </c>
      <c r="P202" s="69">
        <v>-0.003</v>
      </c>
      <c r="Q202" s="69">
        <v>1</v>
      </c>
      <c r="R202" s="69">
        <v>0</v>
      </c>
      <c r="S202" s="70"/>
      <c r="T202" s="70"/>
    </row>
    <row r="203" ht="20.25" spans="1:20">
      <c r="A203" s="71">
        <v>605116</v>
      </c>
      <c r="B203" s="71" t="s">
        <v>463</v>
      </c>
      <c r="C203" s="71">
        <v>20.367</v>
      </c>
      <c r="D203" s="71">
        <v>25.625</v>
      </c>
      <c r="E203" s="71">
        <v>0</v>
      </c>
      <c r="F203" s="71">
        <v>0</v>
      </c>
      <c r="G203" s="71">
        <v>0</v>
      </c>
      <c r="H203" s="71">
        <v>1</v>
      </c>
      <c r="I203" s="67">
        <v>1.176</v>
      </c>
      <c r="J203" s="67">
        <v>21.454</v>
      </c>
      <c r="K203" s="69">
        <v>4</v>
      </c>
      <c r="L203" s="69">
        <v>0</v>
      </c>
      <c r="M203" s="69">
        <v>0</v>
      </c>
      <c r="N203" s="69">
        <v>0</v>
      </c>
      <c r="O203" s="69">
        <v>0</v>
      </c>
      <c r="P203" s="69">
        <v>-0.149</v>
      </c>
      <c r="Q203" s="69">
        <v>0</v>
      </c>
      <c r="R203" s="69">
        <v>0</v>
      </c>
      <c r="S203" s="70"/>
      <c r="T203" s="70"/>
    </row>
    <row r="204" ht="20.25" spans="1:20">
      <c r="A204" s="71">
        <v>605117</v>
      </c>
      <c r="B204" s="71" t="s">
        <v>464</v>
      </c>
      <c r="C204" s="71">
        <v>53.637</v>
      </c>
      <c r="D204" s="71">
        <v>78.274</v>
      </c>
      <c r="E204" s="71">
        <v>0</v>
      </c>
      <c r="F204" s="71">
        <v>0</v>
      </c>
      <c r="G204" s="71">
        <v>0</v>
      </c>
      <c r="H204" s="71">
        <v>1</v>
      </c>
      <c r="I204" s="67">
        <v>13.347</v>
      </c>
      <c r="J204" s="67">
        <v>40.621</v>
      </c>
      <c r="K204" s="69">
        <v>4</v>
      </c>
      <c r="L204" s="69">
        <v>2</v>
      </c>
      <c r="M204" s="69">
        <v>-1</v>
      </c>
      <c r="N204" s="69">
        <v>1</v>
      </c>
      <c r="O204" s="69">
        <v>0</v>
      </c>
      <c r="P204" s="69">
        <v>0.879</v>
      </c>
      <c r="Q204" s="69">
        <v>0</v>
      </c>
      <c r="R204" s="69">
        <v>0</v>
      </c>
      <c r="S204" s="70"/>
      <c r="T204" s="70"/>
    </row>
    <row r="205" ht="20.25" spans="1:20">
      <c r="A205" s="71">
        <v>605499</v>
      </c>
      <c r="B205" s="71" t="s">
        <v>465</v>
      </c>
      <c r="C205" s="71">
        <v>176.215</v>
      </c>
      <c r="D205" s="71">
        <v>229.9</v>
      </c>
      <c r="E205" s="71">
        <v>0</v>
      </c>
      <c r="F205" s="71">
        <v>0</v>
      </c>
      <c r="G205" s="71">
        <v>0</v>
      </c>
      <c r="H205" s="71">
        <v>1</v>
      </c>
      <c r="I205" s="67">
        <v>2.713</v>
      </c>
      <c r="J205" s="67">
        <v>25.431</v>
      </c>
      <c r="K205" s="69">
        <v>4</v>
      </c>
      <c r="L205" s="69">
        <v>2</v>
      </c>
      <c r="M205" s="69">
        <v>-1</v>
      </c>
      <c r="N205" s="69">
        <v>1</v>
      </c>
      <c r="O205" s="69">
        <v>0</v>
      </c>
      <c r="P205" s="69">
        <v>0.907</v>
      </c>
      <c r="Q205" s="69">
        <v>0</v>
      </c>
      <c r="R205" s="69">
        <v>0</v>
      </c>
      <c r="S205" s="70"/>
      <c r="T205" s="70"/>
    </row>
    <row r="206" ht="20.25" spans="1:20">
      <c r="A206" s="71">
        <v>605598</v>
      </c>
      <c r="B206" s="71" t="s">
        <v>466</v>
      </c>
      <c r="C206" s="71">
        <v>15.054</v>
      </c>
      <c r="D206" s="71">
        <v>22.335</v>
      </c>
      <c r="E206" s="71">
        <v>0</v>
      </c>
      <c r="F206" s="71">
        <v>0</v>
      </c>
      <c r="G206" s="71">
        <v>0</v>
      </c>
      <c r="H206" s="71">
        <v>1</v>
      </c>
      <c r="I206" s="67">
        <v>3.521</v>
      </c>
      <c r="J206" s="67">
        <v>34.972</v>
      </c>
      <c r="K206" s="69">
        <v>4</v>
      </c>
      <c r="L206" s="69">
        <v>0</v>
      </c>
      <c r="M206" s="69">
        <v>0</v>
      </c>
      <c r="N206" s="69">
        <v>1</v>
      </c>
      <c r="O206" s="69">
        <v>0</v>
      </c>
      <c r="P206" s="69">
        <v>0.104</v>
      </c>
      <c r="Q206" s="69">
        <v>0</v>
      </c>
      <c r="R206" s="69">
        <v>0</v>
      </c>
      <c r="S206" s="70"/>
      <c r="T206" s="70"/>
    </row>
    <row r="207" ht="20.25" spans="1:20">
      <c r="A207" s="71">
        <v>300100</v>
      </c>
      <c r="B207" s="71" t="s">
        <v>467</v>
      </c>
      <c r="C207" s="71">
        <v>7.557</v>
      </c>
      <c r="D207" s="71">
        <v>11.531</v>
      </c>
      <c r="E207" s="71">
        <v>0</v>
      </c>
      <c r="F207" s="71">
        <v>0</v>
      </c>
      <c r="G207" s="71">
        <v>0</v>
      </c>
      <c r="H207" s="71">
        <v>1</v>
      </c>
      <c r="I207" s="67">
        <v>13.301</v>
      </c>
      <c r="J207" s="67">
        <v>43.18</v>
      </c>
      <c r="K207" s="69">
        <v>4</v>
      </c>
      <c r="L207" s="69">
        <v>0</v>
      </c>
      <c r="M207" s="69">
        <v>-1</v>
      </c>
      <c r="N207" s="69">
        <v>0</v>
      </c>
      <c r="O207" s="69">
        <v>0</v>
      </c>
      <c r="P207" s="69">
        <v>0.042</v>
      </c>
      <c r="Q207" s="69">
        <v>0</v>
      </c>
      <c r="R207" s="69">
        <v>0</v>
      </c>
      <c r="S207" s="70"/>
      <c r="T207" s="70"/>
    </row>
    <row r="208" ht="20.25" spans="1:20">
      <c r="A208" s="71">
        <v>300114</v>
      </c>
      <c r="B208" s="71" t="s">
        <v>468</v>
      </c>
      <c r="C208" s="71">
        <v>37.488</v>
      </c>
      <c r="D208" s="71">
        <v>46.447</v>
      </c>
      <c r="E208" s="71">
        <v>0</v>
      </c>
      <c r="F208" s="71">
        <v>0</v>
      </c>
      <c r="G208" s="71">
        <v>0</v>
      </c>
      <c r="H208" s="71">
        <v>1</v>
      </c>
      <c r="I208" s="67">
        <v>6.789</v>
      </c>
      <c r="J208" s="67">
        <v>24.768</v>
      </c>
      <c r="K208" s="69">
        <v>4</v>
      </c>
      <c r="L208" s="69">
        <v>2</v>
      </c>
      <c r="M208" s="69">
        <v>0</v>
      </c>
      <c r="N208" s="69">
        <v>0</v>
      </c>
      <c r="O208" s="69">
        <v>0</v>
      </c>
      <c r="P208" s="69">
        <v>-0.056</v>
      </c>
      <c r="Q208" s="69">
        <v>0</v>
      </c>
      <c r="R208" s="69">
        <v>1</v>
      </c>
      <c r="S208" s="70"/>
      <c r="T208" s="70"/>
    </row>
    <row r="209" ht="20.25" spans="1:20">
      <c r="A209" s="71">
        <v>300115</v>
      </c>
      <c r="B209" s="71" t="s">
        <v>469</v>
      </c>
      <c r="C209" s="71">
        <v>8.988</v>
      </c>
      <c r="D209" s="71">
        <v>11.772</v>
      </c>
      <c r="E209" s="71">
        <v>0</v>
      </c>
      <c r="F209" s="71">
        <v>0</v>
      </c>
      <c r="G209" s="71">
        <v>0</v>
      </c>
      <c r="H209" s="71">
        <v>1</v>
      </c>
      <c r="I209" s="67">
        <v>10.683</v>
      </c>
      <c r="J209" s="67">
        <v>31.806</v>
      </c>
      <c r="K209" s="69">
        <v>4</v>
      </c>
      <c r="L209" s="69">
        <v>1</v>
      </c>
      <c r="M209" s="69">
        <v>-1</v>
      </c>
      <c r="N209" s="69">
        <v>0</v>
      </c>
      <c r="O209" s="69">
        <v>0</v>
      </c>
      <c r="P209" s="69">
        <v>0.063</v>
      </c>
      <c r="Q209" s="69">
        <v>0</v>
      </c>
      <c r="R209" s="69">
        <v>0</v>
      </c>
      <c r="S209" s="70"/>
      <c r="T209" s="70"/>
    </row>
    <row r="210" ht="20.25" spans="1:20">
      <c r="A210" s="71">
        <v>300120</v>
      </c>
      <c r="B210" s="71" t="s">
        <v>470</v>
      </c>
      <c r="C210" s="71">
        <v>3.979</v>
      </c>
      <c r="D210" s="71">
        <v>6.455</v>
      </c>
      <c r="E210" s="71">
        <v>0</v>
      </c>
      <c r="F210" s="71">
        <v>0</v>
      </c>
      <c r="G210" s="71">
        <v>0</v>
      </c>
      <c r="H210" s="71">
        <v>1</v>
      </c>
      <c r="I210" s="67">
        <v>13.588</v>
      </c>
      <c r="J210" s="67">
        <v>46.734</v>
      </c>
      <c r="K210" s="69">
        <v>4</v>
      </c>
      <c r="L210" s="69">
        <v>2</v>
      </c>
      <c r="M210" s="69">
        <v>0</v>
      </c>
      <c r="N210" s="69">
        <v>1</v>
      </c>
      <c r="O210" s="69">
        <v>0</v>
      </c>
      <c r="P210" s="69">
        <v>-0.108</v>
      </c>
      <c r="Q210" s="69">
        <v>0</v>
      </c>
      <c r="R210" s="69">
        <v>0</v>
      </c>
      <c r="S210" s="70"/>
      <c r="T210" s="70"/>
    </row>
    <row r="211" ht="20.25" spans="1:20">
      <c r="A211" s="71">
        <v>300294</v>
      </c>
      <c r="B211" s="71" t="s">
        <v>471</v>
      </c>
      <c r="C211" s="71">
        <v>27.004</v>
      </c>
      <c r="D211" s="71">
        <v>34.857</v>
      </c>
      <c r="E211" s="71">
        <v>0</v>
      </c>
      <c r="F211" s="71">
        <v>0</v>
      </c>
      <c r="G211" s="71">
        <v>0</v>
      </c>
      <c r="H211" s="71">
        <v>1</v>
      </c>
      <c r="I211" s="67">
        <v>1.45</v>
      </c>
      <c r="J211" s="67">
        <v>23.653</v>
      </c>
      <c r="K211" s="69">
        <v>4</v>
      </c>
      <c r="L211" s="69">
        <v>2</v>
      </c>
      <c r="M211" s="69">
        <v>-1</v>
      </c>
      <c r="N211" s="69">
        <v>1</v>
      </c>
      <c r="O211" s="69">
        <v>0</v>
      </c>
      <c r="P211" s="69">
        <v>-0.02</v>
      </c>
      <c r="Q211" s="69">
        <v>0</v>
      </c>
      <c r="R211" s="69">
        <v>0</v>
      </c>
      <c r="S211" s="70"/>
      <c r="T211" s="70"/>
    </row>
    <row r="212" ht="20.25" spans="1:20">
      <c r="A212" s="71">
        <v>300308</v>
      </c>
      <c r="B212" s="71" t="s">
        <v>472</v>
      </c>
      <c r="C212" s="71">
        <v>102.18</v>
      </c>
      <c r="D212" s="71">
        <v>143.58</v>
      </c>
      <c r="E212" s="71">
        <v>0</v>
      </c>
      <c r="F212" s="71">
        <v>0</v>
      </c>
      <c r="G212" s="71">
        <v>0</v>
      </c>
      <c r="H212" s="71">
        <v>1</v>
      </c>
      <c r="I212" s="67">
        <v>3.065</v>
      </c>
      <c r="J212" s="67">
        <v>31.015</v>
      </c>
      <c r="K212" s="69">
        <v>4</v>
      </c>
      <c r="L212" s="69">
        <v>0</v>
      </c>
      <c r="M212" s="69">
        <v>0</v>
      </c>
      <c r="N212" s="69">
        <v>1</v>
      </c>
      <c r="O212" s="69">
        <v>0</v>
      </c>
      <c r="P212" s="69">
        <v>-0.342</v>
      </c>
      <c r="Q212" s="69">
        <v>0</v>
      </c>
      <c r="R212" s="69">
        <v>0</v>
      </c>
      <c r="S212" s="70"/>
      <c r="T212" s="70"/>
    </row>
    <row r="213" ht="20.25" spans="1:20">
      <c r="A213" s="71">
        <v>300319</v>
      </c>
      <c r="B213" s="71" t="s">
        <v>473</v>
      </c>
      <c r="C213" s="71">
        <v>6.896</v>
      </c>
      <c r="D213" s="71">
        <v>9.059</v>
      </c>
      <c r="E213" s="71">
        <v>0</v>
      </c>
      <c r="F213" s="71">
        <v>0</v>
      </c>
      <c r="G213" s="71">
        <v>0</v>
      </c>
      <c r="H213" s="71">
        <v>1</v>
      </c>
      <c r="I213" s="67">
        <v>18.68</v>
      </c>
      <c r="J213" s="67">
        <v>38.097</v>
      </c>
      <c r="K213" s="69">
        <v>4</v>
      </c>
      <c r="L213" s="69">
        <v>0</v>
      </c>
      <c r="M213" s="69">
        <v>-1</v>
      </c>
      <c r="N213" s="69">
        <v>1</v>
      </c>
      <c r="O213" s="69">
        <v>0</v>
      </c>
      <c r="P213" s="69">
        <v>0.146</v>
      </c>
      <c r="Q213" s="69">
        <v>0</v>
      </c>
      <c r="R213" s="69">
        <v>0</v>
      </c>
      <c r="S213" s="70"/>
      <c r="T213" s="70"/>
    </row>
    <row r="214" ht="20.25" spans="1:20">
      <c r="A214" s="71">
        <v>300408</v>
      </c>
      <c r="B214" s="71" t="s">
        <v>474</v>
      </c>
      <c r="C214" s="71">
        <v>23.533</v>
      </c>
      <c r="D214" s="71">
        <v>29.831</v>
      </c>
      <c r="E214" s="71">
        <v>0</v>
      </c>
      <c r="F214" s="71">
        <v>0</v>
      </c>
      <c r="G214" s="71">
        <v>0</v>
      </c>
      <c r="H214" s="71">
        <v>1</v>
      </c>
      <c r="I214" s="67">
        <v>6.544</v>
      </c>
      <c r="J214" s="67">
        <v>26.275</v>
      </c>
      <c r="K214" s="69">
        <v>4</v>
      </c>
      <c r="L214" s="69">
        <v>0</v>
      </c>
      <c r="M214" s="69">
        <v>-1</v>
      </c>
      <c r="N214" s="69">
        <v>1</v>
      </c>
      <c r="O214" s="69">
        <v>0</v>
      </c>
      <c r="P214" s="69">
        <v>0.257</v>
      </c>
      <c r="Q214" s="69">
        <v>0</v>
      </c>
      <c r="R214" s="69">
        <v>0</v>
      </c>
      <c r="S214" s="70"/>
      <c r="T214" s="70"/>
    </row>
    <row r="215" ht="20.25" spans="1:20">
      <c r="A215" s="71">
        <v>300433</v>
      </c>
      <c r="B215" s="71" t="s">
        <v>475</v>
      </c>
      <c r="C215" s="71">
        <v>12.021</v>
      </c>
      <c r="D215" s="71">
        <v>16.479</v>
      </c>
      <c r="E215" s="71">
        <v>0</v>
      </c>
      <c r="F215" s="71">
        <v>0</v>
      </c>
      <c r="G215" s="71">
        <v>0</v>
      </c>
      <c r="H215" s="71">
        <v>1</v>
      </c>
      <c r="I215" s="67">
        <v>19.379</v>
      </c>
      <c r="J215" s="67">
        <v>41.189</v>
      </c>
      <c r="K215" s="69">
        <v>4</v>
      </c>
      <c r="L215" s="69">
        <v>0</v>
      </c>
      <c r="M215" s="69">
        <v>-1</v>
      </c>
      <c r="N215" s="69">
        <v>1</v>
      </c>
      <c r="O215" s="69">
        <v>0</v>
      </c>
      <c r="P215" s="69">
        <v>0.051</v>
      </c>
      <c r="Q215" s="69">
        <v>0</v>
      </c>
      <c r="R215" s="69">
        <v>0</v>
      </c>
      <c r="S215" s="70"/>
      <c r="T215" s="70"/>
    </row>
    <row r="216" ht="20.25" spans="1:20">
      <c r="A216" s="71">
        <v>300458</v>
      </c>
      <c r="B216" s="71" t="s">
        <v>476</v>
      </c>
      <c r="C216" s="71">
        <v>16.494</v>
      </c>
      <c r="D216" s="71">
        <v>22.592</v>
      </c>
      <c r="E216" s="71">
        <v>0</v>
      </c>
      <c r="F216" s="71">
        <v>0</v>
      </c>
      <c r="G216" s="71">
        <v>0</v>
      </c>
      <c r="H216" s="71">
        <v>1</v>
      </c>
      <c r="I216" s="67">
        <v>15.984</v>
      </c>
      <c r="J216" s="67">
        <v>38.661</v>
      </c>
      <c r="K216" s="69">
        <v>4</v>
      </c>
      <c r="L216" s="69">
        <v>2</v>
      </c>
      <c r="M216" s="69">
        <v>-1</v>
      </c>
      <c r="N216" s="69">
        <v>0</v>
      </c>
      <c r="O216" s="69">
        <v>0</v>
      </c>
      <c r="P216" s="69">
        <v>0.107</v>
      </c>
      <c r="Q216" s="69">
        <v>0</v>
      </c>
      <c r="R216" s="69">
        <v>0</v>
      </c>
      <c r="S216" s="70"/>
      <c r="T216" s="70"/>
    </row>
    <row r="217" ht="20.25" spans="1:20">
      <c r="A217" s="71">
        <v>300476</v>
      </c>
      <c r="B217" s="71" t="s">
        <v>477</v>
      </c>
      <c r="C217" s="71">
        <v>21.088</v>
      </c>
      <c r="D217" s="71">
        <v>33.547</v>
      </c>
      <c r="E217" s="71">
        <v>0</v>
      </c>
      <c r="F217" s="71">
        <v>0</v>
      </c>
      <c r="G217" s="71">
        <v>0</v>
      </c>
      <c r="H217" s="71">
        <v>1</v>
      </c>
      <c r="I217" s="67">
        <v>19.455</v>
      </c>
      <c r="J217" s="67">
        <v>49.369</v>
      </c>
      <c r="K217" s="69">
        <v>4</v>
      </c>
      <c r="L217" s="69">
        <v>0</v>
      </c>
      <c r="M217" s="69">
        <v>-1</v>
      </c>
      <c r="N217" s="69">
        <v>0</v>
      </c>
      <c r="O217" s="69">
        <v>0</v>
      </c>
      <c r="P217" s="69">
        <v>0.273</v>
      </c>
      <c r="Q217" s="69">
        <v>0</v>
      </c>
      <c r="R217" s="69">
        <v>0</v>
      </c>
      <c r="S217" s="70"/>
      <c r="T217" s="70"/>
    </row>
    <row r="218" ht="20.25" spans="1:20">
      <c r="A218" s="71">
        <v>300502</v>
      </c>
      <c r="B218" s="71" t="s">
        <v>478</v>
      </c>
      <c r="C218" s="71">
        <v>57.728</v>
      </c>
      <c r="D218" s="71">
        <v>103.363</v>
      </c>
      <c r="E218" s="71">
        <v>0</v>
      </c>
      <c r="F218" s="71">
        <v>0</v>
      </c>
      <c r="G218" s="71">
        <v>0</v>
      </c>
      <c r="H218" s="71">
        <v>1</v>
      </c>
      <c r="I218" s="67">
        <v>9.323</v>
      </c>
      <c r="J218" s="67">
        <v>49.357</v>
      </c>
      <c r="K218" s="69">
        <v>4</v>
      </c>
      <c r="L218" s="69">
        <v>0</v>
      </c>
      <c r="M218" s="69">
        <v>0</v>
      </c>
      <c r="N218" s="69">
        <v>0</v>
      </c>
      <c r="O218" s="69">
        <v>-1</v>
      </c>
      <c r="P218" s="69">
        <v>-0.637</v>
      </c>
      <c r="Q218" s="69">
        <v>0</v>
      </c>
      <c r="R218" s="69">
        <v>0</v>
      </c>
      <c r="S218" s="70"/>
      <c r="T218" s="70"/>
    </row>
    <row r="219" ht="20.25" spans="1:20">
      <c r="A219" s="71">
        <v>300546</v>
      </c>
      <c r="B219" s="71" t="s">
        <v>479</v>
      </c>
      <c r="C219" s="71">
        <v>7.991</v>
      </c>
      <c r="D219" s="71">
        <v>13.539</v>
      </c>
      <c r="E219" s="71">
        <v>0</v>
      </c>
      <c r="F219" s="71">
        <v>0</v>
      </c>
      <c r="G219" s="71">
        <v>0</v>
      </c>
      <c r="H219" s="71">
        <v>1</v>
      </c>
      <c r="I219" s="67">
        <v>5.783</v>
      </c>
      <c r="J219" s="67">
        <v>44.391</v>
      </c>
      <c r="K219" s="69">
        <v>4</v>
      </c>
      <c r="L219" s="69">
        <v>2</v>
      </c>
      <c r="M219" s="69">
        <v>0</v>
      </c>
      <c r="N219" s="69">
        <v>1</v>
      </c>
      <c r="O219" s="69">
        <v>0</v>
      </c>
      <c r="P219" s="69">
        <v>0.055</v>
      </c>
      <c r="Q219" s="69">
        <v>0</v>
      </c>
      <c r="R219" s="69">
        <v>0</v>
      </c>
      <c r="S219" s="70"/>
      <c r="T219" s="70"/>
    </row>
    <row r="220" ht="20.25" spans="1:20">
      <c r="A220" s="71">
        <v>300563</v>
      </c>
      <c r="B220" s="71" t="s">
        <v>480</v>
      </c>
      <c r="C220" s="71">
        <v>10.653</v>
      </c>
      <c r="D220" s="71">
        <v>32.443</v>
      </c>
      <c r="E220" s="71">
        <v>0</v>
      </c>
      <c r="F220" s="71">
        <v>0</v>
      </c>
      <c r="G220" s="71">
        <v>0</v>
      </c>
      <c r="H220" s="71">
        <v>1</v>
      </c>
      <c r="I220" s="67">
        <v>15.248</v>
      </c>
      <c r="J220" s="67">
        <v>72.171</v>
      </c>
      <c r="K220" s="69">
        <v>4</v>
      </c>
      <c r="L220" s="69">
        <v>0</v>
      </c>
      <c r="M220" s="69">
        <v>-1</v>
      </c>
      <c r="N220" s="69">
        <v>1</v>
      </c>
      <c r="O220" s="69">
        <v>0</v>
      </c>
      <c r="P220" s="69">
        <v>-0.059</v>
      </c>
      <c r="Q220" s="69">
        <v>0</v>
      </c>
      <c r="R220" s="69">
        <v>0</v>
      </c>
      <c r="S220" s="70"/>
      <c r="T220" s="70"/>
    </row>
    <row r="221" ht="20.25" spans="1:20">
      <c r="A221" s="71">
        <v>300582</v>
      </c>
      <c r="B221" s="71" t="s">
        <v>481</v>
      </c>
      <c r="C221" s="71">
        <v>6.526</v>
      </c>
      <c r="D221" s="71">
        <v>10.316</v>
      </c>
      <c r="E221" s="71">
        <v>0</v>
      </c>
      <c r="F221" s="71">
        <v>0</v>
      </c>
      <c r="G221" s="71">
        <v>0</v>
      </c>
      <c r="H221" s="71">
        <v>1</v>
      </c>
      <c r="I221" s="67">
        <v>0.521</v>
      </c>
      <c r="J221" s="67">
        <v>37.068</v>
      </c>
      <c r="K221" s="69">
        <v>4</v>
      </c>
      <c r="L221" s="69">
        <v>2</v>
      </c>
      <c r="M221" s="69">
        <v>0</v>
      </c>
      <c r="N221" s="69">
        <v>0</v>
      </c>
      <c r="O221" s="69">
        <v>0</v>
      </c>
      <c r="P221" s="69">
        <v>0.107</v>
      </c>
      <c r="Q221" s="69">
        <v>0</v>
      </c>
      <c r="R221" s="69">
        <v>0</v>
      </c>
      <c r="S221" s="70"/>
      <c r="T221" s="70"/>
    </row>
    <row r="222" ht="20.25" spans="1:20">
      <c r="A222" s="71">
        <v>300623</v>
      </c>
      <c r="B222" s="71" t="s">
        <v>482</v>
      </c>
      <c r="C222" s="71">
        <v>13.59</v>
      </c>
      <c r="D222" s="71">
        <v>18.365</v>
      </c>
      <c r="E222" s="71">
        <v>0</v>
      </c>
      <c r="F222" s="71">
        <v>0</v>
      </c>
      <c r="G222" s="71">
        <v>0</v>
      </c>
      <c r="H222" s="71">
        <v>1</v>
      </c>
      <c r="I222" s="67">
        <v>2.676</v>
      </c>
      <c r="J222" s="67">
        <v>27.981</v>
      </c>
      <c r="K222" s="69">
        <v>4</v>
      </c>
      <c r="L222" s="69">
        <v>2</v>
      </c>
      <c r="M222" s="69">
        <v>-1</v>
      </c>
      <c r="N222" s="69">
        <v>1</v>
      </c>
      <c r="O222" s="69">
        <v>0</v>
      </c>
      <c r="P222" s="69">
        <v>0.086</v>
      </c>
      <c r="Q222" s="69">
        <v>0</v>
      </c>
      <c r="R222" s="69">
        <v>0</v>
      </c>
      <c r="S222" s="70"/>
      <c r="T222" s="70"/>
    </row>
    <row r="223" ht="20.25" spans="1:20">
      <c r="A223" s="71">
        <v>300677</v>
      </c>
      <c r="B223" s="71" t="s">
        <v>483</v>
      </c>
      <c r="C223" s="71">
        <v>20.23</v>
      </c>
      <c r="D223" s="71">
        <v>28.67</v>
      </c>
      <c r="E223" s="71">
        <v>0</v>
      </c>
      <c r="F223" s="71">
        <v>0</v>
      </c>
      <c r="G223" s="71">
        <v>0</v>
      </c>
      <c r="H223" s="71">
        <v>1</v>
      </c>
      <c r="I223" s="67">
        <v>2.217</v>
      </c>
      <c r="J223" s="67">
        <v>31.003</v>
      </c>
      <c r="K223" s="69">
        <v>4</v>
      </c>
      <c r="L223" s="69">
        <v>2</v>
      </c>
      <c r="M223" s="69">
        <v>-1</v>
      </c>
      <c r="N223" s="69">
        <v>0</v>
      </c>
      <c r="O223" s="69">
        <v>0</v>
      </c>
      <c r="P223" s="69">
        <v>-0.036</v>
      </c>
      <c r="Q223" s="69">
        <v>0</v>
      </c>
      <c r="R223" s="69">
        <v>0</v>
      </c>
      <c r="S223" s="70"/>
      <c r="T223" s="70"/>
    </row>
    <row r="224" ht="20.25" spans="1:20">
      <c r="A224" s="71">
        <v>300713</v>
      </c>
      <c r="B224" s="71" t="s">
        <v>484</v>
      </c>
      <c r="C224" s="71">
        <v>9.83</v>
      </c>
      <c r="D224" s="71">
        <v>15.696</v>
      </c>
      <c r="E224" s="71">
        <v>0</v>
      </c>
      <c r="F224" s="71">
        <v>0</v>
      </c>
      <c r="G224" s="71">
        <v>0</v>
      </c>
      <c r="H224" s="71">
        <v>1</v>
      </c>
      <c r="I224" s="67">
        <v>4.584</v>
      </c>
      <c r="J224" s="67">
        <v>40.243</v>
      </c>
      <c r="K224" s="69">
        <v>4</v>
      </c>
      <c r="L224" s="69">
        <v>2</v>
      </c>
      <c r="M224" s="69">
        <v>-1</v>
      </c>
      <c r="N224" s="69">
        <v>1</v>
      </c>
      <c r="O224" s="69">
        <v>0</v>
      </c>
      <c r="P224" s="69">
        <v>0.028</v>
      </c>
      <c r="Q224" s="69">
        <v>0</v>
      </c>
      <c r="R224" s="69">
        <v>0</v>
      </c>
      <c r="S224" s="70"/>
      <c r="T224" s="70"/>
    </row>
    <row r="225" ht="20.25" spans="1:20">
      <c r="A225" s="71">
        <v>300807</v>
      </c>
      <c r="B225" s="71" t="s">
        <v>485</v>
      </c>
      <c r="C225" s="71">
        <v>17.367</v>
      </c>
      <c r="D225" s="71">
        <v>32.762</v>
      </c>
      <c r="E225" s="71">
        <v>0</v>
      </c>
      <c r="F225" s="71">
        <v>0</v>
      </c>
      <c r="G225" s="71">
        <v>0</v>
      </c>
      <c r="H225" s="71">
        <v>1</v>
      </c>
      <c r="I225" s="67">
        <v>13.784</v>
      </c>
      <c r="J225" s="67">
        <v>54.297</v>
      </c>
      <c r="K225" s="69">
        <v>2</v>
      </c>
      <c r="L225" s="69">
        <v>2</v>
      </c>
      <c r="M225" s="69">
        <v>0</v>
      </c>
      <c r="N225" s="69">
        <v>0</v>
      </c>
      <c r="O225" s="69">
        <v>0</v>
      </c>
      <c r="P225" s="69">
        <v>0.38</v>
      </c>
      <c r="Q225" s="69">
        <v>0</v>
      </c>
      <c r="R225" s="69">
        <v>0</v>
      </c>
      <c r="S225" s="70"/>
      <c r="T225" s="70"/>
    </row>
    <row r="226" ht="20.25" spans="1:20">
      <c r="A226" s="71">
        <v>300852</v>
      </c>
      <c r="B226" s="71" t="s">
        <v>486</v>
      </c>
      <c r="C226" s="71">
        <v>18.531</v>
      </c>
      <c r="D226" s="71">
        <v>26.968</v>
      </c>
      <c r="E226" s="71">
        <v>0</v>
      </c>
      <c r="F226" s="71">
        <v>0</v>
      </c>
      <c r="G226" s="71">
        <v>0</v>
      </c>
      <c r="H226" s="71">
        <v>1</v>
      </c>
      <c r="I226" s="67">
        <v>1.107</v>
      </c>
      <c r="J226" s="67">
        <v>32.046</v>
      </c>
      <c r="K226" s="69">
        <v>4</v>
      </c>
      <c r="L226" s="69">
        <v>0</v>
      </c>
      <c r="M226" s="69">
        <v>0</v>
      </c>
      <c r="N226" s="69">
        <v>0</v>
      </c>
      <c r="O226" s="69">
        <v>0</v>
      </c>
      <c r="P226" s="69">
        <v>-0.117</v>
      </c>
      <c r="Q226" s="69">
        <v>0</v>
      </c>
      <c r="R226" s="69">
        <v>-1</v>
      </c>
      <c r="S226" s="70"/>
      <c r="T226" s="70"/>
    </row>
    <row r="227" ht="20.25" spans="1:20">
      <c r="A227" s="71">
        <v>300857</v>
      </c>
      <c r="B227" s="71" t="s">
        <v>487</v>
      </c>
      <c r="C227" s="71">
        <v>45.246</v>
      </c>
      <c r="D227" s="71">
        <v>67.273</v>
      </c>
      <c r="E227" s="71">
        <v>0</v>
      </c>
      <c r="F227" s="71">
        <v>0</v>
      </c>
      <c r="G227" s="71">
        <v>0</v>
      </c>
      <c r="H227" s="71">
        <v>1</v>
      </c>
      <c r="I227" s="67">
        <v>9.397</v>
      </c>
      <c r="J227" s="67">
        <v>39.063</v>
      </c>
      <c r="K227" s="69">
        <v>4</v>
      </c>
      <c r="L227" s="69">
        <v>0</v>
      </c>
      <c r="M227" s="69">
        <v>-1</v>
      </c>
      <c r="N227" s="69">
        <v>1</v>
      </c>
      <c r="O227" s="69">
        <v>0</v>
      </c>
      <c r="P227" s="69">
        <v>-0.092</v>
      </c>
      <c r="Q227" s="69">
        <v>0</v>
      </c>
      <c r="R227" s="69">
        <v>0</v>
      </c>
      <c r="S227" s="70"/>
      <c r="T227" s="70"/>
    </row>
    <row r="228" ht="20.25" spans="1:20">
      <c r="A228" s="71">
        <v>300951</v>
      </c>
      <c r="B228" s="71" t="s">
        <v>488</v>
      </c>
      <c r="C228" s="71">
        <v>22.556</v>
      </c>
      <c r="D228" s="71">
        <v>33.242</v>
      </c>
      <c r="E228" s="71">
        <v>0</v>
      </c>
      <c r="F228" s="71">
        <v>0</v>
      </c>
      <c r="G228" s="71">
        <v>0</v>
      </c>
      <c r="H228" s="71">
        <v>1</v>
      </c>
      <c r="I228" s="67">
        <v>0.77</v>
      </c>
      <c r="J228" s="67">
        <v>32.669</v>
      </c>
      <c r="K228" s="69">
        <v>4</v>
      </c>
      <c r="L228" s="69">
        <v>1</v>
      </c>
      <c r="M228" s="69">
        <v>0</v>
      </c>
      <c r="N228" s="69">
        <v>0</v>
      </c>
      <c r="O228" s="69">
        <v>0</v>
      </c>
      <c r="P228" s="69">
        <v>-0.028</v>
      </c>
      <c r="Q228" s="69">
        <v>0</v>
      </c>
      <c r="R228" s="69">
        <v>0</v>
      </c>
      <c r="S228" s="70"/>
      <c r="T228" s="70"/>
    </row>
    <row r="229" ht="20.25" spans="1:20">
      <c r="A229" s="71">
        <v>301127</v>
      </c>
      <c r="B229" s="71" t="s">
        <v>489</v>
      </c>
      <c r="C229" s="71">
        <v>5.598</v>
      </c>
      <c r="D229" s="71">
        <v>8.002</v>
      </c>
      <c r="E229" s="71">
        <v>0</v>
      </c>
      <c r="F229" s="71">
        <v>0</v>
      </c>
      <c r="G229" s="71">
        <v>0</v>
      </c>
      <c r="H229" s="71">
        <v>1</v>
      </c>
      <c r="I229" s="67">
        <v>0.224</v>
      </c>
      <c r="J229" s="67">
        <v>30.2</v>
      </c>
      <c r="K229" s="69">
        <v>3</v>
      </c>
      <c r="L229" s="69">
        <v>2</v>
      </c>
      <c r="M229" s="69">
        <v>0</v>
      </c>
      <c r="N229" s="69">
        <v>0</v>
      </c>
      <c r="O229" s="69">
        <v>0</v>
      </c>
      <c r="P229" s="69">
        <v>0.033</v>
      </c>
      <c r="Q229" s="69">
        <v>0</v>
      </c>
      <c r="R229" s="69">
        <v>1</v>
      </c>
      <c r="S229" s="70"/>
      <c r="T229" s="70"/>
    </row>
    <row r="230" ht="20.25" spans="1:20">
      <c r="A230" s="71">
        <v>301132</v>
      </c>
      <c r="B230" s="71" t="s">
        <v>490</v>
      </c>
      <c r="C230" s="71">
        <v>16.861</v>
      </c>
      <c r="D230" s="71">
        <v>30.1</v>
      </c>
      <c r="E230" s="71">
        <v>0</v>
      </c>
      <c r="F230" s="71">
        <v>0</v>
      </c>
      <c r="G230" s="71">
        <v>0</v>
      </c>
      <c r="H230" s="71">
        <v>1</v>
      </c>
      <c r="I230" s="67">
        <v>5.79</v>
      </c>
      <c r="J230" s="67">
        <v>47.227</v>
      </c>
      <c r="K230" s="69">
        <v>4</v>
      </c>
      <c r="L230" s="69">
        <v>0</v>
      </c>
      <c r="M230" s="69">
        <v>-1</v>
      </c>
      <c r="N230" s="69">
        <v>1</v>
      </c>
      <c r="O230" s="69">
        <v>0</v>
      </c>
      <c r="P230" s="69">
        <v>0.134</v>
      </c>
      <c r="Q230" s="69">
        <v>0</v>
      </c>
      <c r="R230" s="69">
        <v>0</v>
      </c>
      <c r="S230" s="70"/>
      <c r="T230" s="70"/>
    </row>
    <row r="231" ht="20.25" spans="1:20">
      <c r="A231" s="71">
        <v>301182</v>
      </c>
      <c r="B231" s="71" t="s">
        <v>491</v>
      </c>
      <c r="C231" s="71">
        <v>12.101</v>
      </c>
      <c r="D231" s="71">
        <v>21.241</v>
      </c>
      <c r="E231" s="71">
        <v>0</v>
      </c>
      <c r="F231" s="71">
        <v>0</v>
      </c>
      <c r="G231" s="71">
        <v>0</v>
      </c>
      <c r="H231" s="71">
        <v>1</v>
      </c>
      <c r="I231" s="67">
        <v>6.715</v>
      </c>
      <c r="J231" s="67">
        <v>46.856</v>
      </c>
      <c r="K231" s="69">
        <v>4</v>
      </c>
      <c r="L231" s="69">
        <v>0</v>
      </c>
      <c r="M231" s="69">
        <v>0</v>
      </c>
      <c r="N231" s="69">
        <v>1</v>
      </c>
      <c r="O231" s="69">
        <v>0</v>
      </c>
      <c r="P231" s="69">
        <v>-0.113</v>
      </c>
      <c r="Q231" s="69">
        <v>0</v>
      </c>
      <c r="R231" s="69">
        <v>0</v>
      </c>
      <c r="S231" s="70"/>
      <c r="T231" s="70"/>
    </row>
    <row r="232" ht="20.25" spans="1:20">
      <c r="A232" s="71">
        <v>301548</v>
      </c>
      <c r="B232" s="71" t="s">
        <v>492</v>
      </c>
      <c r="C232" s="71">
        <v>27.808</v>
      </c>
      <c r="D232" s="71">
        <v>52.686</v>
      </c>
      <c r="E232" s="71">
        <v>0</v>
      </c>
      <c r="F232" s="71">
        <v>0</v>
      </c>
      <c r="G232" s="71">
        <v>0</v>
      </c>
      <c r="H232" s="71">
        <v>1</v>
      </c>
      <c r="I232" s="67">
        <v>2.614</v>
      </c>
      <c r="J232" s="67">
        <v>48.599</v>
      </c>
      <c r="K232" s="69">
        <v>2</v>
      </c>
      <c r="L232" s="69">
        <v>2</v>
      </c>
      <c r="M232" s="69">
        <v>0</v>
      </c>
      <c r="N232" s="69">
        <v>0</v>
      </c>
      <c r="O232" s="69">
        <v>0</v>
      </c>
      <c r="P232" s="69">
        <v>0.448</v>
      </c>
      <c r="Q232" s="69">
        <v>0</v>
      </c>
      <c r="R232" s="69">
        <v>1</v>
      </c>
      <c r="S232" s="70"/>
      <c r="T232" s="70"/>
    </row>
    <row r="233" ht="20.25" spans="1:20">
      <c r="A233" s="71">
        <v>688008</v>
      </c>
      <c r="B233" s="71" t="s">
        <v>493</v>
      </c>
      <c r="C233" s="71">
        <v>42.437</v>
      </c>
      <c r="D233" s="71">
        <v>56.977</v>
      </c>
      <c r="E233" s="71">
        <v>0</v>
      </c>
      <c r="F233" s="71">
        <v>0</v>
      </c>
      <c r="G233" s="71">
        <v>0</v>
      </c>
      <c r="H233" s="71">
        <v>1</v>
      </c>
      <c r="I233" s="67">
        <v>12.384</v>
      </c>
      <c r="J233" s="67">
        <v>34.742</v>
      </c>
      <c r="K233" s="69">
        <v>4</v>
      </c>
      <c r="L233" s="69">
        <v>2</v>
      </c>
      <c r="M233" s="69">
        <v>0</v>
      </c>
      <c r="N233" s="69">
        <v>0</v>
      </c>
      <c r="O233" s="69">
        <v>0</v>
      </c>
      <c r="P233" s="69">
        <v>0.143</v>
      </c>
      <c r="Q233" s="69">
        <v>0</v>
      </c>
      <c r="R233" s="69">
        <v>0</v>
      </c>
      <c r="S233" s="70"/>
      <c r="T233" s="70"/>
    </row>
    <row r="234" ht="20.25" spans="1:20">
      <c r="A234" s="71">
        <v>688018</v>
      </c>
      <c r="B234" s="71" t="s">
        <v>494</v>
      </c>
      <c r="C234" s="71">
        <v>62.048</v>
      </c>
      <c r="D234" s="71">
        <v>85.882</v>
      </c>
      <c r="E234" s="71">
        <v>0</v>
      </c>
      <c r="F234" s="71">
        <v>0</v>
      </c>
      <c r="G234" s="71">
        <v>0</v>
      </c>
      <c r="H234" s="71">
        <v>1</v>
      </c>
      <c r="I234" s="67">
        <v>22.671</v>
      </c>
      <c r="J234" s="67">
        <v>44.131</v>
      </c>
      <c r="K234" s="69">
        <v>4</v>
      </c>
      <c r="L234" s="69">
        <v>2</v>
      </c>
      <c r="M234" s="69">
        <v>-1</v>
      </c>
      <c r="N234" s="69">
        <v>1</v>
      </c>
      <c r="O234" s="69">
        <v>0</v>
      </c>
      <c r="P234" s="69">
        <v>0.753</v>
      </c>
      <c r="Q234" s="69">
        <v>0</v>
      </c>
      <c r="R234" s="69">
        <v>0</v>
      </c>
      <c r="S234" s="70"/>
      <c r="T234" s="70"/>
    </row>
    <row r="235" ht="20.25" spans="1:20">
      <c r="A235" s="71">
        <v>688076</v>
      </c>
      <c r="B235" s="71" t="s">
        <v>495</v>
      </c>
      <c r="C235" s="71">
        <v>47.136</v>
      </c>
      <c r="D235" s="71">
        <v>68.391</v>
      </c>
      <c r="E235" s="71">
        <v>0</v>
      </c>
      <c r="F235" s="71">
        <v>0</v>
      </c>
      <c r="G235" s="71">
        <v>0</v>
      </c>
      <c r="H235" s="71">
        <v>1</v>
      </c>
      <c r="I235" s="67">
        <v>1.822</v>
      </c>
      <c r="J235" s="67">
        <v>32.334</v>
      </c>
      <c r="K235" s="69">
        <v>3</v>
      </c>
      <c r="L235" s="69">
        <v>0</v>
      </c>
      <c r="M235" s="69">
        <v>0</v>
      </c>
      <c r="N235" s="69">
        <v>-1</v>
      </c>
      <c r="O235" s="69">
        <v>0</v>
      </c>
      <c r="P235" s="69">
        <v>0.213</v>
      </c>
      <c r="Q235" s="69">
        <v>0</v>
      </c>
      <c r="R235" s="69">
        <v>0</v>
      </c>
      <c r="S235" s="70"/>
      <c r="T235" s="70"/>
    </row>
    <row r="236" ht="20.25" spans="1:20">
      <c r="A236" s="71">
        <v>688090</v>
      </c>
      <c r="B236" s="71" t="s">
        <v>496</v>
      </c>
      <c r="C236" s="71">
        <v>14.102</v>
      </c>
      <c r="D236" s="71">
        <v>24.555</v>
      </c>
      <c r="E236" s="71">
        <v>0</v>
      </c>
      <c r="F236" s="71">
        <v>0</v>
      </c>
      <c r="G236" s="71">
        <v>0</v>
      </c>
      <c r="H236" s="71">
        <v>1</v>
      </c>
      <c r="I236" s="67">
        <v>24.562</v>
      </c>
      <c r="J236" s="67">
        <v>56.676</v>
      </c>
      <c r="K236" s="69">
        <v>4</v>
      </c>
      <c r="L236" s="69">
        <v>0</v>
      </c>
      <c r="M236" s="69">
        <v>0</v>
      </c>
      <c r="N236" s="69">
        <v>0</v>
      </c>
      <c r="O236" s="69">
        <v>0</v>
      </c>
      <c r="P236" s="69">
        <v>-0.038</v>
      </c>
      <c r="Q236" s="69">
        <v>0</v>
      </c>
      <c r="R236" s="69">
        <v>0</v>
      </c>
      <c r="S236" s="70"/>
      <c r="T236" s="70"/>
    </row>
    <row r="237" ht="20.25" spans="1:20">
      <c r="A237" s="71">
        <v>688099</v>
      </c>
      <c r="B237" s="71" t="s">
        <v>497</v>
      </c>
      <c r="C237" s="71">
        <v>45.199</v>
      </c>
      <c r="D237" s="71">
        <v>62.897</v>
      </c>
      <c r="E237" s="71">
        <v>0</v>
      </c>
      <c r="F237" s="71">
        <v>0</v>
      </c>
      <c r="G237" s="71">
        <v>0</v>
      </c>
      <c r="H237" s="71">
        <v>1</v>
      </c>
      <c r="I237" s="67">
        <v>10.173</v>
      </c>
      <c r="J237" s="67">
        <v>35.448</v>
      </c>
      <c r="K237" s="69">
        <v>3</v>
      </c>
      <c r="L237" s="69">
        <v>1</v>
      </c>
      <c r="M237" s="69">
        <v>-1</v>
      </c>
      <c r="N237" s="69">
        <v>1</v>
      </c>
      <c r="O237" s="69">
        <v>0</v>
      </c>
      <c r="P237" s="69">
        <v>0.247</v>
      </c>
      <c r="Q237" s="69">
        <v>0</v>
      </c>
      <c r="R237" s="69">
        <v>0</v>
      </c>
      <c r="S237" s="70"/>
      <c r="T237" s="70"/>
    </row>
    <row r="238" ht="20.25" spans="1:20">
      <c r="A238" s="71">
        <v>688123</v>
      </c>
      <c r="B238" s="71" t="s">
        <v>498</v>
      </c>
      <c r="C238" s="71">
        <v>43.777</v>
      </c>
      <c r="D238" s="71">
        <v>62.938</v>
      </c>
      <c r="E238" s="71">
        <v>0</v>
      </c>
      <c r="F238" s="71">
        <v>0</v>
      </c>
      <c r="G238" s="71">
        <v>0</v>
      </c>
      <c r="H238" s="71">
        <v>1</v>
      </c>
      <c r="I238" s="67">
        <v>4.639</v>
      </c>
      <c r="J238" s="67">
        <v>33.671</v>
      </c>
      <c r="K238" s="69">
        <v>4</v>
      </c>
      <c r="L238" s="69">
        <v>0</v>
      </c>
      <c r="M238" s="69">
        <v>-1</v>
      </c>
      <c r="N238" s="69">
        <v>0</v>
      </c>
      <c r="O238" s="69">
        <v>0</v>
      </c>
      <c r="P238" s="69">
        <v>0.206</v>
      </c>
      <c r="Q238" s="69">
        <v>0</v>
      </c>
      <c r="R238" s="69">
        <v>0</v>
      </c>
      <c r="S238" s="70"/>
      <c r="T238" s="70"/>
    </row>
    <row r="239" ht="20.25" spans="1:20">
      <c r="A239" s="71">
        <v>688183</v>
      </c>
      <c r="B239" s="71" t="s">
        <v>499</v>
      </c>
      <c r="C239" s="71">
        <v>7.975</v>
      </c>
      <c r="D239" s="71">
        <v>18.589</v>
      </c>
      <c r="E239" s="71">
        <v>0</v>
      </c>
      <c r="F239" s="71">
        <v>0</v>
      </c>
      <c r="G239" s="71">
        <v>0</v>
      </c>
      <c r="H239" s="71">
        <v>1</v>
      </c>
      <c r="I239" s="67">
        <v>32.77</v>
      </c>
      <c r="J239" s="67">
        <v>71.157</v>
      </c>
      <c r="K239" s="69">
        <v>4</v>
      </c>
      <c r="L239" s="69">
        <v>0</v>
      </c>
      <c r="M239" s="69">
        <v>-1</v>
      </c>
      <c r="N239" s="69">
        <v>1</v>
      </c>
      <c r="O239" s="69">
        <v>0</v>
      </c>
      <c r="P239" s="69">
        <v>0.128</v>
      </c>
      <c r="Q239" s="69">
        <v>0</v>
      </c>
      <c r="R239" s="69">
        <v>0</v>
      </c>
      <c r="S239" s="70"/>
      <c r="T239" s="70"/>
    </row>
    <row r="240" ht="20.25" spans="1:20">
      <c r="A240" s="71">
        <v>688213</v>
      </c>
      <c r="B240" s="71" t="s">
        <v>500</v>
      </c>
      <c r="C240" s="71">
        <v>40.951</v>
      </c>
      <c r="D240" s="71">
        <v>53.783</v>
      </c>
      <c r="E240" s="71">
        <v>0</v>
      </c>
      <c r="F240" s="71">
        <v>0</v>
      </c>
      <c r="G240" s="71">
        <v>0</v>
      </c>
      <c r="H240" s="71">
        <v>1</v>
      </c>
      <c r="I240" s="67">
        <v>5.211</v>
      </c>
      <c r="J240" s="67">
        <v>27.827</v>
      </c>
      <c r="K240" s="69">
        <v>4</v>
      </c>
      <c r="L240" s="69">
        <v>0</v>
      </c>
      <c r="M240" s="69">
        <v>-1</v>
      </c>
      <c r="N240" s="69">
        <v>1</v>
      </c>
      <c r="O240" s="69">
        <v>0</v>
      </c>
      <c r="P240" s="69">
        <v>0.003</v>
      </c>
      <c r="Q240" s="69">
        <v>0</v>
      </c>
      <c r="R240" s="69">
        <v>0</v>
      </c>
      <c r="S240" s="70"/>
      <c r="T240" s="70"/>
    </row>
    <row r="241" ht="20.25" spans="1:20">
      <c r="A241" s="71">
        <v>688300</v>
      </c>
      <c r="B241" s="71" t="s">
        <v>501</v>
      </c>
      <c r="C241" s="71">
        <v>36.198</v>
      </c>
      <c r="D241" s="71">
        <v>53.27</v>
      </c>
      <c r="E241" s="71">
        <v>0</v>
      </c>
      <c r="F241" s="71">
        <v>0</v>
      </c>
      <c r="G241" s="71">
        <v>0</v>
      </c>
      <c r="H241" s="71">
        <v>1</v>
      </c>
      <c r="I241" s="67">
        <v>0.634</v>
      </c>
      <c r="J241" s="67">
        <v>32.479</v>
      </c>
      <c r="K241" s="69">
        <v>4</v>
      </c>
      <c r="L241" s="69">
        <v>2</v>
      </c>
      <c r="M241" s="69">
        <v>-1</v>
      </c>
      <c r="N241" s="69">
        <v>1</v>
      </c>
      <c r="O241" s="69">
        <v>0</v>
      </c>
      <c r="P241" s="69">
        <v>0.164</v>
      </c>
      <c r="Q241" s="69">
        <v>0</v>
      </c>
      <c r="R241" s="69">
        <v>0</v>
      </c>
      <c r="S241" s="70"/>
      <c r="T241" s="70"/>
    </row>
    <row r="242" ht="20.25" spans="1:20">
      <c r="A242" s="71">
        <v>688312</v>
      </c>
      <c r="B242" s="71" t="s">
        <v>502</v>
      </c>
      <c r="C242" s="71">
        <v>12.87</v>
      </c>
      <c r="D242" s="71">
        <v>21.332</v>
      </c>
      <c r="E242" s="71">
        <v>0</v>
      </c>
      <c r="F242" s="71">
        <v>0</v>
      </c>
      <c r="G242" s="71">
        <v>0</v>
      </c>
      <c r="H242" s="71">
        <v>1</v>
      </c>
      <c r="I242" s="67">
        <v>5.611</v>
      </c>
      <c r="J242" s="67">
        <v>43.053</v>
      </c>
      <c r="K242" s="69">
        <v>4</v>
      </c>
      <c r="L242" s="69">
        <v>0</v>
      </c>
      <c r="M242" s="69">
        <v>0</v>
      </c>
      <c r="N242" s="69">
        <v>0</v>
      </c>
      <c r="O242" s="69">
        <v>0</v>
      </c>
      <c r="P242" s="69">
        <v>0.012</v>
      </c>
      <c r="Q242" s="69">
        <v>0</v>
      </c>
      <c r="R242" s="69">
        <v>0</v>
      </c>
      <c r="S242" s="70"/>
      <c r="T242" s="70"/>
    </row>
    <row r="243" ht="20.25" spans="1:20">
      <c r="A243" s="71">
        <v>688608</v>
      </c>
      <c r="B243" s="71" t="s">
        <v>503</v>
      </c>
      <c r="C243" s="71">
        <v>102.805</v>
      </c>
      <c r="D243" s="71">
        <v>142.39</v>
      </c>
      <c r="E243" s="71">
        <v>0</v>
      </c>
      <c r="F243" s="71">
        <v>0</v>
      </c>
      <c r="G243" s="71">
        <v>0</v>
      </c>
      <c r="H243" s="71">
        <v>1</v>
      </c>
      <c r="I243" s="67">
        <v>18.35</v>
      </c>
      <c r="J243" s="67">
        <v>41.049</v>
      </c>
      <c r="K243" s="69">
        <v>4</v>
      </c>
      <c r="L243" s="69">
        <v>2</v>
      </c>
      <c r="M243" s="69">
        <v>-1</v>
      </c>
      <c r="N243" s="69">
        <v>0</v>
      </c>
      <c r="O243" s="69">
        <v>0</v>
      </c>
      <c r="P243" s="69">
        <v>1.166</v>
      </c>
      <c r="Q243" s="69">
        <v>0</v>
      </c>
      <c r="R243" s="69">
        <v>0</v>
      </c>
      <c r="S243" s="70"/>
      <c r="T243" s="70"/>
    </row>
    <row r="244" ht="20.25" spans="1:20">
      <c r="A244" s="71">
        <v>688772</v>
      </c>
      <c r="B244" s="71" t="s">
        <v>504</v>
      </c>
      <c r="C244" s="71">
        <v>11.411</v>
      </c>
      <c r="D244" s="71">
        <v>15.388</v>
      </c>
      <c r="E244" s="71">
        <v>0</v>
      </c>
      <c r="F244" s="71">
        <v>0</v>
      </c>
      <c r="G244" s="71">
        <v>0</v>
      </c>
      <c r="H244" s="71">
        <v>1</v>
      </c>
      <c r="I244" s="67">
        <v>8.241</v>
      </c>
      <c r="J244" s="67">
        <v>31.956</v>
      </c>
      <c r="K244" s="69">
        <v>3</v>
      </c>
      <c r="L244" s="69">
        <v>0</v>
      </c>
      <c r="M244" s="69">
        <v>-1</v>
      </c>
      <c r="N244" s="69">
        <v>1</v>
      </c>
      <c r="O244" s="69">
        <v>0</v>
      </c>
      <c r="P244" s="69">
        <v>0.117</v>
      </c>
      <c r="Q244" s="69">
        <v>0</v>
      </c>
      <c r="R244" s="69">
        <v>0</v>
      </c>
      <c r="S244" s="70"/>
      <c r="T244" s="70"/>
    </row>
    <row r="245" ht="20.25" spans="1:20">
      <c r="A245" s="72">
        <v>5</v>
      </c>
      <c r="B245" s="72" t="s">
        <v>505</v>
      </c>
      <c r="C245" s="72">
        <v>0.913</v>
      </c>
      <c r="D245" s="72">
        <v>1.483</v>
      </c>
      <c r="E245" s="72">
        <v>0</v>
      </c>
      <c r="F245" s="72">
        <v>0</v>
      </c>
      <c r="G245" s="72">
        <v>1</v>
      </c>
      <c r="H245" s="67">
        <v>0</v>
      </c>
      <c r="I245" s="67">
        <v>0</v>
      </c>
      <c r="J245" s="67">
        <v>0</v>
      </c>
      <c r="K245" s="69">
        <v>4</v>
      </c>
      <c r="L245" s="69">
        <v>0</v>
      </c>
      <c r="M245" s="69">
        <v>0</v>
      </c>
      <c r="N245" s="69">
        <v>0</v>
      </c>
      <c r="O245" s="69">
        <v>0</v>
      </c>
      <c r="P245" s="69">
        <v>-0.008</v>
      </c>
      <c r="Q245" s="69">
        <v>0</v>
      </c>
      <c r="R245" s="69">
        <v>0</v>
      </c>
      <c r="S245" s="70"/>
      <c r="T245" s="70"/>
    </row>
    <row r="246" ht="20.25" spans="1:20">
      <c r="A246" s="72">
        <v>8</v>
      </c>
      <c r="B246" s="72" t="s">
        <v>506</v>
      </c>
      <c r="C246" s="72">
        <v>1.971</v>
      </c>
      <c r="D246" s="72">
        <v>2.81</v>
      </c>
      <c r="E246" s="72">
        <v>0</v>
      </c>
      <c r="F246" s="72">
        <v>0</v>
      </c>
      <c r="G246" s="72">
        <v>1</v>
      </c>
      <c r="H246" s="67">
        <v>0</v>
      </c>
      <c r="I246" s="67">
        <v>0</v>
      </c>
      <c r="J246" s="67">
        <v>0</v>
      </c>
      <c r="K246" s="69">
        <v>0</v>
      </c>
      <c r="L246" s="69">
        <v>0</v>
      </c>
      <c r="M246" s="69">
        <v>1</v>
      </c>
      <c r="N246" s="69">
        <v>-1</v>
      </c>
      <c r="O246" s="69">
        <v>0</v>
      </c>
      <c r="P246" s="69">
        <v>0</v>
      </c>
      <c r="Q246" s="69">
        <v>0</v>
      </c>
      <c r="R246" s="69">
        <v>0</v>
      </c>
      <c r="S246" s="70"/>
      <c r="T246" s="70"/>
    </row>
    <row r="247" ht="20.25" spans="1:20">
      <c r="A247" s="72">
        <v>9</v>
      </c>
      <c r="B247" s="72" t="s">
        <v>507</v>
      </c>
      <c r="C247" s="72">
        <v>9.191</v>
      </c>
      <c r="D247" s="72">
        <v>11.648</v>
      </c>
      <c r="E247" s="72">
        <v>0</v>
      </c>
      <c r="F247" s="72">
        <v>0</v>
      </c>
      <c r="G247" s="72">
        <v>1</v>
      </c>
      <c r="H247" s="67">
        <v>0</v>
      </c>
      <c r="I247" s="67">
        <v>0</v>
      </c>
      <c r="J247" s="67">
        <v>0</v>
      </c>
      <c r="K247" s="69">
        <v>0</v>
      </c>
      <c r="L247" s="69">
        <v>0</v>
      </c>
      <c r="M247" s="69">
        <v>0</v>
      </c>
      <c r="N247" s="69">
        <v>0</v>
      </c>
      <c r="O247" s="69">
        <v>0</v>
      </c>
      <c r="P247" s="69">
        <v>0.019</v>
      </c>
      <c r="Q247" s="69">
        <v>0</v>
      </c>
      <c r="R247" s="69">
        <v>0</v>
      </c>
      <c r="S247" s="70"/>
      <c r="T247" s="70"/>
    </row>
    <row r="248" ht="20.25" spans="1:20">
      <c r="A248" s="72">
        <v>14</v>
      </c>
      <c r="B248" s="72" t="s">
        <v>508</v>
      </c>
      <c r="C248" s="72">
        <v>9.407</v>
      </c>
      <c r="D248" s="72">
        <v>12.541</v>
      </c>
      <c r="E248" s="72">
        <v>0</v>
      </c>
      <c r="F248" s="72">
        <v>0</v>
      </c>
      <c r="G248" s="72">
        <v>1</v>
      </c>
      <c r="H248" s="67">
        <v>0</v>
      </c>
      <c r="I248" s="67">
        <v>0</v>
      </c>
      <c r="J248" s="67">
        <v>0</v>
      </c>
      <c r="K248" s="69">
        <v>1</v>
      </c>
      <c r="L248" s="69">
        <v>0</v>
      </c>
      <c r="M248" s="69">
        <v>0</v>
      </c>
      <c r="N248" s="69">
        <v>-1</v>
      </c>
      <c r="O248" s="69">
        <v>0</v>
      </c>
      <c r="P248" s="69">
        <v>0.019</v>
      </c>
      <c r="Q248" s="69">
        <v>0</v>
      </c>
      <c r="R248" s="69">
        <v>0</v>
      </c>
      <c r="S248" s="70"/>
      <c r="T248" s="70"/>
    </row>
    <row r="249" ht="20.25" spans="1:20">
      <c r="A249" s="72">
        <v>16</v>
      </c>
      <c r="B249" s="72" t="s">
        <v>509</v>
      </c>
      <c r="C249" s="72">
        <v>2.374</v>
      </c>
      <c r="D249" s="72">
        <v>3.532</v>
      </c>
      <c r="E249" s="72">
        <v>0</v>
      </c>
      <c r="F249" s="72">
        <v>0</v>
      </c>
      <c r="G249" s="72">
        <v>1</v>
      </c>
      <c r="H249" s="67">
        <v>0</v>
      </c>
      <c r="I249" s="67">
        <v>0</v>
      </c>
      <c r="J249" s="67">
        <v>0</v>
      </c>
      <c r="K249" s="69">
        <v>0</v>
      </c>
      <c r="L249" s="69">
        <v>0</v>
      </c>
      <c r="M249" s="69">
        <v>0</v>
      </c>
      <c r="N249" s="69">
        <v>0</v>
      </c>
      <c r="O249" s="69">
        <v>0</v>
      </c>
      <c r="P249" s="69">
        <v>0.009</v>
      </c>
      <c r="Q249" s="69">
        <v>0</v>
      </c>
      <c r="R249" s="69">
        <v>0</v>
      </c>
      <c r="S249" s="70"/>
      <c r="T249" s="70"/>
    </row>
    <row r="250" ht="20.25" spans="1:20">
      <c r="A250" s="72">
        <v>17</v>
      </c>
      <c r="B250" s="72" t="s">
        <v>510</v>
      </c>
      <c r="C250" s="72">
        <v>6.293</v>
      </c>
      <c r="D250" s="72">
        <v>10.983</v>
      </c>
      <c r="E250" s="72">
        <v>0</v>
      </c>
      <c r="F250" s="72">
        <v>0</v>
      </c>
      <c r="G250" s="72">
        <v>1</v>
      </c>
      <c r="H250" s="67">
        <v>0</v>
      </c>
      <c r="I250" s="67">
        <v>0</v>
      </c>
      <c r="J250" s="67">
        <v>0</v>
      </c>
      <c r="K250" s="69">
        <v>1</v>
      </c>
      <c r="L250" s="69">
        <v>0</v>
      </c>
      <c r="M250" s="69">
        <v>0</v>
      </c>
      <c r="N250" s="69">
        <v>0</v>
      </c>
      <c r="O250" s="69">
        <v>0</v>
      </c>
      <c r="P250" s="69">
        <v>-0.008</v>
      </c>
      <c r="Q250" s="69">
        <v>0</v>
      </c>
      <c r="R250" s="69">
        <v>0</v>
      </c>
      <c r="S250" s="70"/>
      <c r="T250" s="70"/>
    </row>
    <row r="251" ht="20.25" spans="1:20">
      <c r="A251" s="72">
        <v>20</v>
      </c>
      <c r="B251" s="72" t="s">
        <v>511</v>
      </c>
      <c r="C251" s="72">
        <v>10.067</v>
      </c>
      <c r="D251" s="72">
        <v>15.807</v>
      </c>
      <c r="E251" s="72">
        <v>0</v>
      </c>
      <c r="F251" s="72">
        <v>0</v>
      </c>
      <c r="G251" s="72">
        <v>1</v>
      </c>
      <c r="H251" s="67">
        <v>0</v>
      </c>
      <c r="I251" s="67">
        <v>0</v>
      </c>
      <c r="J251" s="67">
        <v>0</v>
      </c>
      <c r="K251" s="69">
        <v>1</v>
      </c>
      <c r="L251" s="69">
        <v>0</v>
      </c>
      <c r="M251" s="69">
        <v>0</v>
      </c>
      <c r="N251" s="69">
        <v>0</v>
      </c>
      <c r="O251" s="69">
        <v>0</v>
      </c>
      <c r="P251" s="69">
        <v>0.013</v>
      </c>
      <c r="Q251" s="69">
        <v>0</v>
      </c>
      <c r="R251" s="69">
        <v>-1</v>
      </c>
      <c r="S251" s="70"/>
      <c r="T251" s="70"/>
    </row>
    <row r="252" ht="20.25" spans="1:20">
      <c r="A252" s="72">
        <v>32</v>
      </c>
      <c r="B252" s="72" t="s">
        <v>512</v>
      </c>
      <c r="C252" s="72">
        <v>14.646</v>
      </c>
      <c r="D252" s="72">
        <v>20.249</v>
      </c>
      <c r="E252" s="72">
        <v>0</v>
      </c>
      <c r="F252" s="72">
        <v>0</v>
      </c>
      <c r="G252" s="72">
        <v>1</v>
      </c>
      <c r="H252" s="67">
        <v>0</v>
      </c>
      <c r="I252" s="67">
        <v>0</v>
      </c>
      <c r="J252" s="67">
        <v>0</v>
      </c>
      <c r="K252" s="69">
        <v>0</v>
      </c>
      <c r="L252" s="69">
        <v>2</v>
      </c>
      <c r="M252" s="69">
        <v>0</v>
      </c>
      <c r="N252" s="69">
        <v>-1</v>
      </c>
      <c r="O252" s="69">
        <v>0</v>
      </c>
      <c r="P252" s="69">
        <v>-0.019</v>
      </c>
      <c r="Q252" s="69">
        <v>0</v>
      </c>
      <c r="R252" s="69">
        <v>0</v>
      </c>
      <c r="S252" s="70"/>
      <c r="T252" s="70"/>
    </row>
    <row r="253" ht="20.25" spans="1:20">
      <c r="A253" s="72">
        <v>38</v>
      </c>
      <c r="B253" s="72" t="s">
        <v>513</v>
      </c>
      <c r="C253" s="72">
        <v>2.843</v>
      </c>
      <c r="D253" s="72">
        <v>4.577</v>
      </c>
      <c r="E253" s="72">
        <v>0</v>
      </c>
      <c r="F253" s="72">
        <v>0</v>
      </c>
      <c r="G253" s="72">
        <v>1</v>
      </c>
      <c r="H253" s="67">
        <v>0</v>
      </c>
      <c r="I253" s="67">
        <v>0</v>
      </c>
      <c r="J253" s="67">
        <v>0</v>
      </c>
      <c r="K253" s="69">
        <v>1</v>
      </c>
      <c r="L253" s="69">
        <v>2</v>
      </c>
      <c r="M253" s="69">
        <v>1</v>
      </c>
      <c r="N253" s="69">
        <v>-1</v>
      </c>
      <c r="O253" s="69">
        <v>0</v>
      </c>
      <c r="P253" s="69">
        <v>-0.001</v>
      </c>
      <c r="Q253" s="69">
        <v>0</v>
      </c>
      <c r="R253" s="69">
        <v>0</v>
      </c>
      <c r="S253" s="70"/>
      <c r="T253" s="70"/>
    </row>
    <row r="254" ht="20.25" spans="1:20">
      <c r="A254" s="72">
        <v>40</v>
      </c>
      <c r="B254" s="72" t="s">
        <v>514</v>
      </c>
      <c r="C254" s="72">
        <v>2.401</v>
      </c>
      <c r="D254" s="72">
        <v>3.767</v>
      </c>
      <c r="E254" s="72">
        <v>0</v>
      </c>
      <c r="F254" s="72">
        <v>0</v>
      </c>
      <c r="G254" s="72">
        <v>1</v>
      </c>
      <c r="H254" s="67">
        <v>0</v>
      </c>
      <c r="I254" s="67">
        <v>0</v>
      </c>
      <c r="J254" s="67">
        <v>0</v>
      </c>
      <c r="K254" s="69">
        <v>1</v>
      </c>
      <c r="L254" s="69">
        <v>0</v>
      </c>
      <c r="M254" s="69">
        <v>0</v>
      </c>
      <c r="N254" s="69">
        <v>1</v>
      </c>
      <c r="O254" s="69">
        <v>0</v>
      </c>
      <c r="P254" s="69">
        <v>-0.002</v>
      </c>
      <c r="Q254" s="69">
        <v>0</v>
      </c>
      <c r="R254" s="69">
        <v>0</v>
      </c>
      <c r="S254" s="70"/>
      <c r="T254" s="70"/>
    </row>
    <row r="255" ht="20.25" spans="1:20">
      <c r="A255" s="72">
        <v>46</v>
      </c>
      <c r="B255" s="72" t="s">
        <v>515</v>
      </c>
      <c r="C255" s="72">
        <v>0.971</v>
      </c>
      <c r="D255" s="72">
        <v>3.279</v>
      </c>
      <c r="E255" s="72">
        <v>0</v>
      </c>
      <c r="F255" s="72">
        <v>0</v>
      </c>
      <c r="G255" s="72">
        <v>1</v>
      </c>
      <c r="H255" s="67">
        <v>0</v>
      </c>
      <c r="I255" s="67">
        <v>0</v>
      </c>
      <c r="J255" s="67">
        <v>0</v>
      </c>
      <c r="K255" s="69">
        <v>4</v>
      </c>
      <c r="L255" s="69">
        <v>1</v>
      </c>
      <c r="M255" s="69">
        <v>1</v>
      </c>
      <c r="N255" s="69">
        <v>-1</v>
      </c>
      <c r="O255" s="69">
        <v>0</v>
      </c>
      <c r="P255" s="69">
        <v>0</v>
      </c>
      <c r="Q255" s="69">
        <v>0</v>
      </c>
      <c r="R255" s="69">
        <v>0</v>
      </c>
      <c r="S255" s="70"/>
      <c r="T255" s="70"/>
    </row>
    <row r="256" ht="20.25" spans="1:20">
      <c r="A256" s="72">
        <v>48</v>
      </c>
      <c r="B256" s="72" t="s">
        <v>516</v>
      </c>
      <c r="C256" s="72">
        <v>14.953</v>
      </c>
      <c r="D256" s="72">
        <v>19.11</v>
      </c>
      <c r="E256" s="72">
        <v>0</v>
      </c>
      <c r="F256" s="72">
        <v>0</v>
      </c>
      <c r="G256" s="72">
        <v>1</v>
      </c>
      <c r="H256" s="67">
        <v>0</v>
      </c>
      <c r="I256" s="67">
        <v>0</v>
      </c>
      <c r="J256" s="67">
        <v>0</v>
      </c>
      <c r="K256" s="69">
        <v>1</v>
      </c>
      <c r="L256" s="69">
        <v>1</v>
      </c>
      <c r="M256" s="69">
        <v>0</v>
      </c>
      <c r="N256" s="69">
        <v>0</v>
      </c>
      <c r="O256" s="69">
        <v>0</v>
      </c>
      <c r="P256" s="69">
        <v>0.015</v>
      </c>
      <c r="Q256" s="69">
        <v>0</v>
      </c>
      <c r="R256" s="69">
        <v>1</v>
      </c>
      <c r="S256" s="70"/>
      <c r="T256" s="70"/>
    </row>
    <row r="257" ht="20.25" spans="1:20">
      <c r="A257" s="72">
        <v>55</v>
      </c>
      <c r="B257" s="72" t="s">
        <v>517</v>
      </c>
      <c r="C257" s="72">
        <v>3.47</v>
      </c>
      <c r="D257" s="72">
        <v>4.222</v>
      </c>
      <c r="E257" s="72">
        <v>0</v>
      </c>
      <c r="F257" s="72">
        <v>0</v>
      </c>
      <c r="G257" s="72">
        <v>1</v>
      </c>
      <c r="H257" s="67">
        <v>0</v>
      </c>
      <c r="I257" s="67">
        <v>0</v>
      </c>
      <c r="J257" s="67">
        <v>0</v>
      </c>
      <c r="K257" s="69">
        <v>0</v>
      </c>
      <c r="L257" s="69">
        <v>0</v>
      </c>
      <c r="M257" s="69">
        <v>1</v>
      </c>
      <c r="N257" s="69">
        <v>-1</v>
      </c>
      <c r="O257" s="69">
        <v>0</v>
      </c>
      <c r="P257" s="69">
        <v>-0.001</v>
      </c>
      <c r="Q257" s="69">
        <v>0</v>
      </c>
      <c r="R257" s="69">
        <v>0</v>
      </c>
      <c r="S257" s="70"/>
      <c r="T257" s="70"/>
    </row>
    <row r="258" ht="20.25" spans="1:20">
      <c r="A258" s="72">
        <v>56</v>
      </c>
      <c r="B258" s="72" t="s">
        <v>518</v>
      </c>
      <c r="C258" s="72">
        <v>1.805</v>
      </c>
      <c r="D258" s="72">
        <v>3.105</v>
      </c>
      <c r="E258" s="72">
        <v>0</v>
      </c>
      <c r="F258" s="72">
        <v>0</v>
      </c>
      <c r="G258" s="72">
        <v>1</v>
      </c>
      <c r="H258" s="67">
        <v>0</v>
      </c>
      <c r="I258" s="67">
        <v>0</v>
      </c>
      <c r="J258" s="67">
        <v>0</v>
      </c>
      <c r="K258" s="69">
        <v>2</v>
      </c>
      <c r="L258" s="69">
        <v>0</v>
      </c>
      <c r="M258" s="69">
        <v>0</v>
      </c>
      <c r="N258" s="69">
        <v>0</v>
      </c>
      <c r="O258" s="69">
        <v>0</v>
      </c>
      <c r="P258" s="69">
        <v>-0.004</v>
      </c>
      <c r="Q258" s="69">
        <v>0</v>
      </c>
      <c r="R258" s="69">
        <v>-1</v>
      </c>
      <c r="S258" s="70"/>
      <c r="T258" s="70"/>
    </row>
    <row r="259" ht="20.25" spans="1:20">
      <c r="A259" s="72">
        <v>58</v>
      </c>
      <c r="B259" s="72" t="s">
        <v>519</v>
      </c>
      <c r="C259" s="72">
        <v>5.425</v>
      </c>
      <c r="D259" s="72">
        <v>7.063</v>
      </c>
      <c r="E259" s="72">
        <v>0</v>
      </c>
      <c r="F259" s="72">
        <v>0</v>
      </c>
      <c r="G259" s="72">
        <v>1</v>
      </c>
      <c r="H259" s="67">
        <v>0</v>
      </c>
      <c r="I259" s="67">
        <v>0</v>
      </c>
      <c r="J259" s="67">
        <v>0</v>
      </c>
      <c r="K259" s="69">
        <v>0</v>
      </c>
      <c r="L259" s="69">
        <v>0</v>
      </c>
      <c r="M259" s="69">
        <v>0</v>
      </c>
      <c r="N259" s="69">
        <v>-1</v>
      </c>
      <c r="O259" s="69">
        <v>0</v>
      </c>
      <c r="P259" s="69">
        <v>-0.01</v>
      </c>
      <c r="Q259" s="69">
        <v>0</v>
      </c>
      <c r="R259" s="69">
        <v>0</v>
      </c>
      <c r="S259" s="70"/>
      <c r="T259" s="70"/>
    </row>
    <row r="260" ht="20.25" spans="1:20">
      <c r="A260" s="72">
        <v>59</v>
      </c>
      <c r="B260" s="72" t="s">
        <v>520</v>
      </c>
      <c r="C260" s="72">
        <v>4.327</v>
      </c>
      <c r="D260" s="72">
        <v>6.012</v>
      </c>
      <c r="E260" s="72">
        <v>0</v>
      </c>
      <c r="F260" s="72">
        <v>0</v>
      </c>
      <c r="G260" s="72">
        <v>1</v>
      </c>
      <c r="H260" s="67">
        <v>0</v>
      </c>
      <c r="I260" s="67">
        <v>0</v>
      </c>
      <c r="J260" s="67">
        <v>0</v>
      </c>
      <c r="K260" s="69">
        <v>0</v>
      </c>
      <c r="L260" s="69">
        <v>0</v>
      </c>
      <c r="M260" s="69">
        <v>0</v>
      </c>
      <c r="N260" s="69">
        <v>0</v>
      </c>
      <c r="O260" s="69">
        <v>0</v>
      </c>
      <c r="P260" s="69">
        <v>-0.009</v>
      </c>
      <c r="Q260" s="69">
        <v>0</v>
      </c>
      <c r="R260" s="69">
        <v>-1</v>
      </c>
      <c r="S260" s="70"/>
      <c r="T260" s="70"/>
    </row>
    <row r="261" ht="20.25" spans="1:20">
      <c r="A261" s="72">
        <v>65</v>
      </c>
      <c r="B261" s="72" t="s">
        <v>521</v>
      </c>
      <c r="C261" s="72">
        <v>10.048</v>
      </c>
      <c r="D261" s="72">
        <v>13.346</v>
      </c>
      <c r="E261" s="72">
        <v>0</v>
      </c>
      <c r="F261" s="72">
        <v>0</v>
      </c>
      <c r="G261" s="72">
        <v>1</v>
      </c>
      <c r="H261" s="67">
        <v>0</v>
      </c>
      <c r="I261" s="67">
        <v>0</v>
      </c>
      <c r="J261" s="67">
        <v>0</v>
      </c>
      <c r="K261" s="69">
        <v>0</v>
      </c>
      <c r="L261" s="69">
        <v>0</v>
      </c>
      <c r="M261" s="69">
        <v>1</v>
      </c>
      <c r="N261" s="69">
        <v>-1</v>
      </c>
      <c r="O261" s="69">
        <v>0</v>
      </c>
      <c r="P261" s="69">
        <v>0.015</v>
      </c>
      <c r="Q261" s="69">
        <v>0</v>
      </c>
      <c r="R261" s="69">
        <v>0</v>
      </c>
      <c r="S261" s="70"/>
      <c r="T261" s="70"/>
    </row>
    <row r="262" ht="20.25" spans="1:20">
      <c r="A262" s="72">
        <v>68</v>
      </c>
      <c r="B262" s="72" t="s">
        <v>522</v>
      </c>
      <c r="C262" s="72">
        <v>2.881</v>
      </c>
      <c r="D262" s="72">
        <v>4.222</v>
      </c>
      <c r="E262" s="72">
        <v>0</v>
      </c>
      <c r="F262" s="72">
        <v>0</v>
      </c>
      <c r="G262" s="72">
        <v>1</v>
      </c>
      <c r="H262" s="67">
        <v>0</v>
      </c>
      <c r="I262" s="67">
        <v>0</v>
      </c>
      <c r="J262" s="67">
        <v>0</v>
      </c>
      <c r="K262" s="69">
        <v>0</v>
      </c>
      <c r="L262" s="69">
        <v>0</v>
      </c>
      <c r="M262" s="69">
        <v>1</v>
      </c>
      <c r="N262" s="69">
        <v>-1</v>
      </c>
      <c r="O262" s="69">
        <v>0</v>
      </c>
      <c r="P262" s="69">
        <v>-0.005</v>
      </c>
      <c r="Q262" s="69">
        <v>0</v>
      </c>
      <c r="R262" s="69">
        <v>0</v>
      </c>
      <c r="S262" s="70"/>
      <c r="T262" s="70"/>
    </row>
    <row r="263" ht="20.25" spans="1:20">
      <c r="A263" s="72">
        <v>69</v>
      </c>
      <c r="B263" s="72" t="s">
        <v>523</v>
      </c>
      <c r="C263" s="72">
        <v>2.21</v>
      </c>
      <c r="D263" s="72">
        <v>3.125</v>
      </c>
      <c r="E263" s="72">
        <v>0</v>
      </c>
      <c r="F263" s="72">
        <v>0</v>
      </c>
      <c r="G263" s="72">
        <v>1</v>
      </c>
      <c r="H263" s="67">
        <v>0</v>
      </c>
      <c r="I263" s="67">
        <v>0</v>
      </c>
      <c r="J263" s="67">
        <v>0</v>
      </c>
      <c r="K263" s="69">
        <v>0</v>
      </c>
      <c r="L263" s="69">
        <v>0</v>
      </c>
      <c r="M263" s="69">
        <v>0</v>
      </c>
      <c r="N263" s="69">
        <v>0</v>
      </c>
      <c r="O263" s="69">
        <v>0</v>
      </c>
      <c r="P263" s="69">
        <v>0.001</v>
      </c>
      <c r="Q263" s="69">
        <v>0</v>
      </c>
      <c r="R263" s="69">
        <v>0</v>
      </c>
      <c r="S263" s="70"/>
      <c r="T263" s="70"/>
    </row>
    <row r="264" ht="20.25" spans="1:20">
      <c r="A264" s="72">
        <v>70</v>
      </c>
      <c r="B264" s="72" t="s">
        <v>524</v>
      </c>
      <c r="C264" s="72">
        <v>4.785</v>
      </c>
      <c r="D264" s="72">
        <v>9.916</v>
      </c>
      <c r="E264" s="72">
        <v>0</v>
      </c>
      <c r="F264" s="72">
        <v>0</v>
      </c>
      <c r="G264" s="72">
        <v>1</v>
      </c>
      <c r="H264" s="67">
        <v>0</v>
      </c>
      <c r="I264" s="67">
        <v>0</v>
      </c>
      <c r="J264" s="67">
        <v>0</v>
      </c>
      <c r="K264" s="69">
        <v>4</v>
      </c>
      <c r="L264" s="69">
        <v>0</v>
      </c>
      <c r="M264" s="69">
        <v>0</v>
      </c>
      <c r="N264" s="69">
        <v>0</v>
      </c>
      <c r="O264" s="69">
        <v>0</v>
      </c>
      <c r="P264" s="69">
        <v>-0.003</v>
      </c>
      <c r="Q264" s="69">
        <v>0</v>
      </c>
      <c r="R264" s="69">
        <v>-1</v>
      </c>
      <c r="S264" s="70"/>
      <c r="T264" s="70"/>
    </row>
    <row r="265" ht="20.25" spans="1:20">
      <c r="A265" s="72">
        <v>90</v>
      </c>
      <c r="B265" s="72" t="s">
        <v>525</v>
      </c>
      <c r="C265" s="72">
        <v>4.08</v>
      </c>
      <c r="D265" s="72">
        <v>4.939</v>
      </c>
      <c r="E265" s="72">
        <v>0</v>
      </c>
      <c r="F265" s="72">
        <v>0</v>
      </c>
      <c r="G265" s="72">
        <v>1</v>
      </c>
      <c r="H265" s="67">
        <v>0</v>
      </c>
      <c r="I265" s="67">
        <v>0</v>
      </c>
      <c r="J265" s="67">
        <v>0</v>
      </c>
      <c r="K265" s="69">
        <v>0</v>
      </c>
      <c r="L265" s="69">
        <v>1</v>
      </c>
      <c r="M265" s="69">
        <v>1</v>
      </c>
      <c r="N265" s="69">
        <v>-1</v>
      </c>
      <c r="O265" s="69">
        <v>0</v>
      </c>
      <c r="P265" s="69">
        <v>0</v>
      </c>
      <c r="Q265" s="69">
        <v>0</v>
      </c>
      <c r="R265" s="69">
        <v>0</v>
      </c>
      <c r="S265" s="70"/>
      <c r="T265" s="70"/>
    </row>
    <row r="266" ht="20.25" spans="1:20">
      <c r="A266" s="72">
        <v>100</v>
      </c>
      <c r="B266" s="72" t="s">
        <v>526</v>
      </c>
      <c r="C266" s="72">
        <v>4.113</v>
      </c>
      <c r="D266" s="72">
        <v>5.049</v>
      </c>
      <c r="E266" s="72">
        <v>0</v>
      </c>
      <c r="F266" s="72">
        <v>0</v>
      </c>
      <c r="G266" s="72">
        <v>1</v>
      </c>
      <c r="H266" s="67">
        <v>0</v>
      </c>
      <c r="I266" s="67">
        <v>0</v>
      </c>
      <c r="J266" s="67">
        <v>0</v>
      </c>
      <c r="K266" s="69">
        <v>1</v>
      </c>
      <c r="L266" s="69">
        <v>2</v>
      </c>
      <c r="M266" s="69">
        <v>0</v>
      </c>
      <c r="N266" s="69">
        <v>-1</v>
      </c>
      <c r="O266" s="69">
        <v>0</v>
      </c>
      <c r="P266" s="69">
        <v>-0.003</v>
      </c>
      <c r="Q266" s="69">
        <v>0</v>
      </c>
      <c r="R266" s="69">
        <v>-1</v>
      </c>
      <c r="S266" s="70"/>
      <c r="T266" s="70"/>
    </row>
    <row r="267" ht="20.25" spans="1:20">
      <c r="A267" s="72">
        <v>150</v>
      </c>
      <c r="B267" s="72" t="s">
        <v>527</v>
      </c>
      <c r="C267" s="72">
        <v>0.923</v>
      </c>
      <c r="D267" s="72">
        <v>1.447</v>
      </c>
      <c r="E267" s="72">
        <v>0</v>
      </c>
      <c r="F267" s="72">
        <v>0</v>
      </c>
      <c r="G267" s="72">
        <v>1</v>
      </c>
      <c r="H267" s="67">
        <v>0</v>
      </c>
      <c r="I267" s="67">
        <v>0</v>
      </c>
      <c r="J267" s="67">
        <v>0</v>
      </c>
      <c r="K267" s="69">
        <v>1</v>
      </c>
      <c r="L267" s="69">
        <v>0</v>
      </c>
      <c r="M267" s="69">
        <v>1</v>
      </c>
      <c r="N267" s="69">
        <v>0</v>
      </c>
      <c r="O267" s="69">
        <v>0</v>
      </c>
      <c r="P267" s="69">
        <v>0</v>
      </c>
      <c r="Q267" s="69">
        <v>0</v>
      </c>
      <c r="R267" s="69">
        <v>0</v>
      </c>
      <c r="S267" s="70"/>
      <c r="T267" s="70"/>
    </row>
    <row r="268" ht="20.25" spans="1:20">
      <c r="A268" s="72">
        <v>156</v>
      </c>
      <c r="B268" s="72" t="s">
        <v>528</v>
      </c>
      <c r="C268" s="72">
        <v>6.338</v>
      </c>
      <c r="D268" s="72">
        <v>8.838</v>
      </c>
      <c r="E268" s="72">
        <v>0</v>
      </c>
      <c r="F268" s="72">
        <v>0</v>
      </c>
      <c r="G268" s="72">
        <v>1</v>
      </c>
      <c r="H268" s="67">
        <v>0</v>
      </c>
      <c r="I268" s="67">
        <v>0</v>
      </c>
      <c r="J268" s="67">
        <v>0</v>
      </c>
      <c r="K268" s="69">
        <v>0</v>
      </c>
      <c r="L268" s="69">
        <v>1</v>
      </c>
      <c r="M268" s="69">
        <v>1</v>
      </c>
      <c r="N268" s="69">
        <v>-1</v>
      </c>
      <c r="O268" s="69">
        <v>0</v>
      </c>
      <c r="P268" s="69">
        <v>-0.006</v>
      </c>
      <c r="Q268" s="69">
        <v>0</v>
      </c>
      <c r="R268" s="69">
        <v>0</v>
      </c>
      <c r="S268" s="70"/>
      <c r="T268" s="70"/>
    </row>
    <row r="269" ht="20.25" spans="1:20">
      <c r="A269" s="72">
        <v>157</v>
      </c>
      <c r="B269" s="72" t="s">
        <v>529</v>
      </c>
      <c r="C269" s="72">
        <v>7.505</v>
      </c>
      <c r="D269" s="72">
        <v>9.503</v>
      </c>
      <c r="E269" s="72">
        <v>0</v>
      </c>
      <c r="F269" s="72">
        <v>0</v>
      </c>
      <c r="G269" s="72">
        <v>1</v>
      </c>
      <c r="H269" s="67">
        <v>0</v>
      </c>
      <c r="I269" s="67">
        <v>0</v>
      </c>
      <c r="J269" s="67">
        <v>0</v>
      </c>
      <c r="K269" s="69">
        <v>2</v>
      </c>
      <c r="L269" s="69">
        <v>0</v>
      </c>
      <c r="M269" s="69">
        <v>0</v>
      </c>
      <c r="N269" s="69">
        <v>0</v>
      </c>
      <c r="O269" s="69">
        <v>0</v>
      </c>
      <c r="P269" s="69">
        <v>-0.008</v>
      </c>
      <c r="Q269" s="69">
        <v>0</v>
      </c>
      <c r="R269" s="69">
        <v>-1</v>
      </c>
      <c r="S269" s="70"/>
      <c r="T269" s="70"/>
    </row>
    <row r="270" ht="20.25" spans="1:20">
      <c r="A270" s="72">
        <v>158</v>
      </c>
      <c r="B270" s="72" t="s">
        <v>530</v>
      </c>
      <c r="C270" s="72">
        <v>6.323</v>
      </c>
      <c r="D270" s="72">
        <v>8.836</v>
      </c>
      <c r="E270" s="72">
        <v>0</v>
      </c>
      <c r="F270" s="72">
        <v>0</v>
      </c>
      <c r="G270" s="72">
        <v>1</v>
      </c>
      <c r="H270" s="67">
        <v>0</v>
      </c>
      <c r="I270" s="67">
        <v>0</v>
      </c>
      <c r="J270" s="67">
        <v>0</v>
      </c>
      <c r="K270" s="69">
        <v>0</v>
      </c>
      <c r="L270" s="69">
        <v>0</v>
      </c>
      <c r="M270" s="69">
        <v>1</v>
      </c>
      <c r="N270" s="69">
        <v>-1</v>
      </c>
      <c r="O270" s="69">
        <v>0</v>
      </c>
      <c r="P270" s="69">
        <v>0.011</v>
      </c>
      <c r="Q270" s="69">
        <v>0</v>
      </c>
      <c r="R270" s="69">
        <v>0</v>
      </c>
      <c r="S270" s="70"/>
      <c r="T270" s="70"/>
    </row>
    <row r="271" ht="20.25" spans="1:20">
      <c r="A271" s="72">
        <v>301</v>
      </c>
      <c r="B271" s="72" t="s">
        <v>531</v>
      </c>
      <c r="C271" s="72">
        <v>8.48</v>
      </c>
      <c r="D271" s="72">
        <v>10.678</v>
      </c>
      <c r="E271" s="72">
        <v>0</v>
      </c>
      <c r="F271" s="72">
        <v>0</v>
      </c>
      <c r="G271" s="72">
        <v>1</v>
      </c>
      <c r="H271" s="67">
        <v>0</v>
      </c>
      <c r="I271" s="67">
        <v>0</v>
      </c>
      <c r="J271" s="67">
        <v>0</v>
      </c>
      <c r="K271" s="69">
        <v>1</v>
      </c>
      <c r="L271" s="69">
        <v>0</v>
      </c>
      <c r="M271" s="69">
        <v>0</v>
      </c>
      <c r="N271" s="69">
        <v>0</v>
      </c>
      <c r="O271" s="69">
        <v>0</v>
      </c>
      <c r="P271" s="69">
        <v>0.008</v>
      </c>
      <c r="Q271" s="69">
        <v>0</v>
      </c>
      <c r="R271" s="69">
        <v>0</v>
      </c>
      <c r="S271" s="70"/>
      <c r="T271" s="70"/>
    </row>
    <row r="272" ht="20.25" spans="1:20">
      <c r="A272" s="72">
        <v>338</v>
      </c>
      <c r="B272" s="72" t="s">
        <v>532</v>
      </c>
      <c r="C272" s="72">
        <v>14.776</v>
      </c>
      <c r="D272" s="72">
        <v>18.637</v>
      </c>
      <c r="E272" s="72">
        <v>0</v>
      </c>
      <c r="F272" s="72">
        <v>0</v>
      </c>
      <c r="G272" s="72">
        <v>1</v>
      </c>
      <c r="H272" s="67">
        <v>0</v>
      </c>
      <c r="I272" s="67">
        <v>0</v>
      </c>
      <c r="J272" s="67">
        <v>0</v>
      </c>
      <c r="K272" s="69">
        <v>1</v>
      </c>
      <c r="L272" s="69">
        <v>1</v>
      </c>
      <c r="M272" s="69">
        <v>0</v>
      </c>
      <c r="N272" s="69">
        <v>0</v>
      </c>
      <c r="O272" s="69">
        <v>0</v>
      </c>
      <c r="P272" s="69">
        <v>-0.054</v>
      </c>
      <c r="Q272" s="69">
        <v>0</v>
      </c>
      <c r="R272" s="69">
        <v>0</v>
      </c>
      <c r="S272" s="70"/>
      <c r="T272" s="70"/>
    </row>
    <row r="273" ht="20.25" spans="1:20">
      <c r="A273" s="72">
        <v>401</v>
      </c>
      <c r="B273" s="72" t="s">
        <v>533</v>
      </c>
      <c r="C273" s="72">
        <v>4.427</v>
      </c>
      <c r="D273" s="72">
        <v>5.816</v>
      </c>
      <c r="E273" s="72">
        <v>0</v>
      </c>
      <c r="F273" s="72">
        <v>0</v>
      </c>
      <c r="G273" s="72">
        <v>1</v>
      </c>
      <c r="H273" s="67">
        <v>0</v>
      </c>
      <c r="I273" s="67">
        <v>0</v>
      </c>
      <c r="J273" s="67">
        <v>0</v>
      </c>
      <c r="K273" s="69">
        <v>1</v>
      </c>
      <c r="L273" s="69">
        <v>2</v>
      </c>
      <c r="M273" s="69">
        <v>0</v>
      </c>
      <c r="N273" s="69">
        <v>0</v>
      </c>
      <c r="O273" s="69">
        <v>0</v>
      </c>
      <c r="P273" s="69">
        <v>-0.002</v>
      </c>
      <c r="Q273" s="69">
        <v>0</v>
      </c>
      <c r="R273" s="69">
        <v>0</v>
      </c>
      <c r="S273" s="70"/>
      <c r="T273" s="70"/>
    </row>
    <row r="274" ht="20.25" spans="1:20">
      <c r="A274" s="72">
        <v>402</v>
      </c>
      <c r="B274" s="72" t="s">
        <v>534</v>
      </c>
      <c r="C274" s="72">
        <v>2.529</v>
      </c>
      <c r="D274" s="72">
        <v>3.536</v>
      </c>
      <c r="E274" s="72">
        <v>0</v>
      </c>
      <c r="F274" s="72">
        <v>0</v>
      </c>
      <c r="G274" s="72">
        <v>1</v>
      </c>
      <c r="H274" s="67">
        <v>0</v>
      </c>
      <c r="I274" s="67">
        <v>0</v>
      </c>
      <c r="J274" s="67">
        <v>0</v>
      </c>
      <c r="K274" s="69">
        <v>0</v>
      </c>
      <c r="L274" s="69">
        <v>0</v>
      </c>
      <c r="M274" s="69">
        <v>0</v>
      </c>
      <c r="N274" s="69">
        <v>0</v>
      </c>
      <c r="O274" s="69">
        <v>0</v>
      </c>
      <c r="P274" s="69">
        <v>0.003</v>
      </c>
      <c r="Q274" s="69">
        <v>0</v>
      </c>
      <c r="R274" s="69">
        <v>-1</v>
      </c>
      <c r="S274" s="70"/>
      <c r="T274" s="70"/>
    </row>
    <row r="275" ht="20.25" spans="1:20">
      <c r="A275" s="72">
        <v>407</v>
      </c>
      <c r="B275" s="72" t="s">
        <v>535</v>
      </c>
      <c r="C275" s="72">
        <v>2.657</v>
      </c>
      <c r="D275" s="72">
        <v>3.355</v>
      </c>
      <c r="E275" s="72">
        <v>0</v>
      </c>
      <c r="F275" s="72">
        <v>0</v>
      </c>
      <c r="G275" s="72">
        <v>1</v>
      </c>
      <c r="H275" s="67">
        <v>0</v>
      </c>
      <c r="I275" s="67">
        <v>0</v>
      </c>
      <c r="J275" s="67">
        <v>0</v>
      </c>
      <c r="K275" s="69">
        <v>0</v>
      </c>
      <c r="L275" s="69">
        <v>2</v>
      </c>
      <c r="M275" s="69">
        <v>0</v>
      </c>
      <c r="N275" s="69">
        <v>-1</v>
      </c>
      <c r="O275" s="69">
        <v>0</v>
      </c>
      <c r="P275" s="69">
        <v>-0.003</v>
      </c>
      <c r="Q275" s="69">
        <v>0</v>
      </c>
      <c r="R275" s="69">
        <v>0</v>
      </c>
      <c r="S275" s="70"/>
      <c r="T275" s="70"/>
    </row>
    <row r="276" ht="20.25" spans="1:20">
      <c r="A276" s="72">
        <v>408</v>
      </c>
      <c r="B276" s="72" t="s">
        <v>536</v>
      </c>
      <c r="C276" s="72">
        <v>24.689</v>
      </c>
      <c r="D276" s="72">
        <v>32.693</v>
      </c>
      <c r="E276" s="72">
        <v>0</v>
      </c>
      <c r="F276" s="72">
        <v>0</v>
      </c>
      <c r="G276" s="72">
        <v>1</v>
      </c>
      <c r="H276" s="67">
        <v>0</v>
      </c>
      <c r="I276" s="67">
        <v>0</v>
      </c>
      <c r="J276" s="67">
        <v>0</v>
      </c>
      <c r="K276" s="69">
        <v>1</v>
      </c>
      <c r="L276" s="69">
        <v>0</v>
      </c>
      <c r="M276" s="69">
        <v>0</v>
      </c>
      <c r="N276" s="69">
        <v>0</v>
      </c>
      <c r="O276" s="69">
        <v>0</v>
      </c>
      <c r="P276" s="69">
        <v>-0.01</v>
      </c>
      <c r="Q276" s="69">
        <v>0</v>
      </c>
      <c r="R276" s="69">
        <v>0</v>
      </c>
      <c r="S276" s="70"/>
      <c r="T276" s="70"/>
    </row>
    <row r="277" ht="20.25" spans="1:20">
      <c r="A277" s="72">
        <v>410</v>
      </c>
      <c r="B277" s="72" t="s">
        <v>537</v>
      </c>
      <c r="C277" s="72">
        <v>6.08</v>
      </c>
      <c r="D277" s="72">
        <v>7.743</v>
      </c>
      <c r="E277" s="72">
        <v>0</v>
      </c>
      <c r="F277" s="72">
        <v>0</v>
      </c>
      <c r="G277" s="72">
        <v>1</v>
      </c>
      <c r="H277" s="67">
        <v>0</v>
      </c>
      <c r="I277" s="67">
        <v>0</v>
      </c>
      <c r="J277" s="67">
        <v>0</v>
      </c>
      <c r="K277" s="69">
        <v>0</v>
      </c>
      <c r="L277" s="69">
        <v>1</v>
      </c>
      <c r="M277" s="69">
        <v>1</v>
      </c>
      <c r="N277" s="69">
        <v>-1</v>
      </c>
      <c r="O277" s="69">
        <v>0</v>
      </c>
      <c r="P277" s="69">
        <v>0.001</v>
      </c>
      <c r="Q277" s="69">
        <v>0</v>
      </c>
      <c r="R277" s="69">
        <v>0</v>
      </c>
      <c r="S277" s="70"/>
      <c r="T277" s="70"/>
    </row>
    <row r="278" ht="20.25" spans="1:20">
      <c r="A278" s="72">
        <v>413</v>
      </c>
      <c r="B278" s="72" t="s">
        <v>538</v>
      </c>
      <c r="C278" s="72">
        <v>1.378</v>
      </c>
      <c r="D278" s="72">
        <v>2.113</v>
      </c>
      <c r="E278" s="72">
        <v>0</v>
      </c>
      <c r="F278" s="72">
        <v>0</v>
      </c>
      <c r="G278" s="72">
        <v>1</v>
      </c>
      <c r="H278" s="67">
        <v>0</v>
      </c>
      <c r="I278" s="67">
        <v>0</v>
      </c>
      <c r="J278" s="67">
        <v>0</v>
      </c>
      <c r="K278" s="69">
        <v>2</v>
      </c>
      <c r="L278" s="69">
        <v>1</v>
      </c>
      <c r="M278" s="69">
        <v>-1</v>
      </c>
      <c r="N278" s="69">
        <v>1</v>
      </c>
      <c r="O278" s="69">
        <v>0</v>
      </c>
      <c r="P278" s="69">
        <v>-0.002</v>
      </c>
      <c r="Q278" s="69">
        <v>0</v>
      </c>
      <c r="R278" s="69">
        <v>0</v>
      </c>
      <c r="S278" s="70"/>
      <c r="T278" s="70"/>
    </row>
    <row r="279" ht="20.25" spans="1:20">
      <c r="A279" s="72">
        <v>416</v>
      </c>
      <c r="B279" s="72" t="s">
        <v>539</v>
      </c>
      <c r="C279" s="72">
        <v>1.064</v>
      </c>
      <c r="D279" s="72">
        <v>2.219</v>
      </c>
      <c r="E279" s="72">
        <v>0</v>
      </c>
      <c r="F279" s="72">
        <v>0</v>
      </c>
      <c r="G279" s="72">
        <v>1</v>
      </c>
      <c r="H279" s="67">
        <v>0</v>
      </c>
      <c r="I279" s="67">
        <v>0</v>
      </c>
      <c r="J279" s="67">
        <v>0</v>
      </c>
      <c r="K279" s="69">
        <v>3</v>
      </c>
      <c r="L279" s="69">
        <v>2</v>
      </c>
      <c r="M279" s="69">
        <v>0</v>
      </c>
      <c r="N279" s="69">
        <v>-1</v>
      </c>
      <c r="O279" s="69">
        <v>0</v>
      </c>
      <c r="P279" s="69">
        <v>0.003</v>
      </c>
      <c r="Q279" s="69">
        <v>0</v>
      </c>
      <c r="R279" s="69">
        <v>0</v>
      </c>
      <c r="S279" s="70"/>
      <c r="T279" s="70"/>
    </row>
    <row r="280" ht="20.25" spans="1:20">
      <c r="A280" s="72">
        <v>423</v>
      </c>
      <c r="B280" s="72" t="s">
        <v>540</v>
      </c>
      <c r="C280" s="72">
        <v>56.292</v>
      </c>
      <c r="D280" s="72">
        <v>70.789</v>
      </c>
      <c r="E280" s="72">
        <v>0</v>
      </c>
      <c r="F280" s="72">
        <v>0</v>
      </c>
      <c r="G280" s="72">
        <v>1</v>
      </c>
      <c r="H280" s="67">
        <v>0</v>
      </c>
      <c r="I280" s="67">
        <v>0</v>
      </c>
      <c r="J280" s="67">
        <v>0</v>
      </c>
      <c r="K280" s="69">
        <v>1</v>
      </c>
      <c r="L280" s="69">
        <v>2</v>
      </c>
      <c r="M280" s="69">
        <v>1</v>
      </c>
      <c r="N280" s="69">
        <v>-1</v>
      </c>
      <c r="O280" s="69">
        <v>0</v>
      </c>
      <c r="P280" s="69">
        <v>-0.112</v>
      </c>
      <c r="Q280" s="69">
        <v>0</v>
      </c>
      <c r="R280" s="69">
        <v>0</v>
      </c>
      <c r="S280" s="70"/>
      <c r="T280" s="70"/>
    </row>
    <row r="281" ht="20.25" spans="1:20">
      <c r="A281" s="72">
        <v>498</v>
      </c>
      <c r="B281" s="72" t="s">
        <v>541</v>
      </c>
      <c r="C281" s="72">
        <v>5.012</v>
      </c>
      <c r="D281" s="72">
        <v>5.889</v>
      </c>
      <c r="E281" s="72">
        <v>0</v>
      </c>
      <c r="F281" s="72">
        <v>0</v>
      </c>
      <c r="G281" s="72">
        <v>1</v>
      </c>
      <c r="H281" s="67">
        <v>0</v>
      </c>
      <c r="I281" s="67">
        <v>0</v>
      </c>
      <c r="J281" s="67">
        <v>0</v>
      </c>
      <c r="K281" s="69">
        <v>2</v>
      </c>
      <c r="L281" s="69">
        <v>0</v>
      </c>
      <c r="M281" s="69">
        <v>0</v>
      </c>
      <c r="N281" s="69">
        <v>0</v>
      </c>
      <c r="O281" s="69">
        <v>0</v>
      </c>
      <c r="P281" s="69">
        <v>0.005</v>
      </c>
      <c r="Q281" s="69">
        <v>0</v>
      </c>
      <c r="R281" s="69">
        <v>0</v>
      </c>
      <c r="S281" s="70"/>
      <c r="T281" s="70"/>
    </row>
    <row r="282" ht="20.25" spans="1:20">
      <c r="A282" s="72">
        <v>503</v>
      </c>
      <c r="B282" s="72" t="s">
        <v>542</v>
      </c>
      <c r="C282" s="72">
        <v>7.199</v>
      </c>
      <c r="D282" s="72">
        <v>10.707</v>
      </c>
      <c r="E282" s="72">
        <v>0</v>
      </c>
      <c r="F282" s="72">
        <v>0</v>
      </c>
      <c r="G282" s="72">
        <v>1</v>
      </c>
      <c r="H282" s="67">
        <v>0</v>
      </c>
      <c r="I282" s="67">
        <v>0</v>
      </c>
      <c r="J282" s="67">
        <v>0</v>
      </c>
      <c r="K282" s="69">
        <v>0</v>
      </c>
      <c r="L282" s="69">
        <v>1</v>
      </c>
      <c r="M282" s="69">
        <v>1</v>
      </c>
      <c r="N282" s="69">
        <v>-1</v>
      </c>
      <c r="O282" s="69">
        <v>0</v>
      </c>
      <c r="P282" s="69">
        <v>-0.016</v>
      </c>
      <c r="Q282" s="69">
        <v>0</v>
      </c>
      <c r="R282" s="69">
        <v>0</v>
      </c>
      <c r="S282" s="70"/>
      <c r="T282" s="70"/>
    </row>
    <row r="283" ht="20.25" spans="1:20">
      <c r="A283" s="72">
        <v>505</v>
      </c>
      <c r="B283" s="72" t="s">
        <v>543</v>
      </c>
      <c r="C283" s="72">
        <v>5.369</v>
      </c>
      <c r="D283" s="72">
        <v>6.682</v>
      </c>
      <c r="E283" s="72">
        <v>0</v>
      </c>
      <c r="F283" s="72">
        <v>0</v>
      </c>
      <c r="G283" s="72">
        <v>1</v>
      </c>
      <c r="H283" s="67">
        <v>0</v>
      </c>
      <c r="I283" s="67">
        <v>0</v>
      </c>
      <c r="J283" s="67">
        <v>0</v>
      </c>
      <c r="K283" s="69">
        <v>0</v>
      </c>
      <c r="L283" s="69">
        <v>0</v>
      </c>
      <c r="M283" s="69">
        <v>0</v>
      </c>
      <c r="N283" s="69">
        <v>0</v>
      </c>
      <c r="O283" s="69">
        <v>0</v>
      </c>
      <c r="P283" s="69">
        <v>0.005</v>
      </c>
      <c r="Q283" s="69">
        <v>0</v>
      </c>
      <c r="R283" s="69">
        <v>0</v>
      </c>
      <c r="S283" s="70"/>
      <c r="T283" s="70"/>
    </row>
    <row r="284" ht="20.25" spans="1:20">
      <c r="A284" s="72">
        <v>506</v>
      </c>
      <c r="B284" s="72" t="s">
        <v>544</v>
      </c>
      <c r="C284" s="72">
        <v>1.675</v>
      </c>
      <c r="D284" s="72">
        <v>6.787</v>
      </c>
      <c r="E284" s="72">
        <v>0</v>
      </c>
      <c r="F284" s="72">
        <v>0</v>
      </c>
      <c r="G284" s="72">
        <v>1</v>
      </c>
      <c r="H284" s="67">
        <v>0</v>
      </c>
      <c r="I284" s="67">
        <v>0</v>
      </c>
      <c r="J284" s="67">
        <v>0</v>
      </c>
      <c r="K284" s="69">
        <v>4</v>
      </c>
      <c r="L284" s="69">
        <v>0</v>
      </c>
      <c r="M284" s="69">
        <v>-1</v>
      </c>
      <c r="N284" s="69">
        <v>1</v>
      </c>
      <c r="O284" s="69">
        <v>0</v>
      </c>
      <c r="P284" s="69">
        <v>0.008</v>
      </c>
      <c r="Q284" s="69">
        <v>0</v>
      </c>
      <c r="R284" s="69">
        <v>0</v>
      </c>
      <c r="S284" s="70"/>
      <c r="T284" s="70"/>
    </row>
    <row r="285" ht="20.25" spans="1:20">
      <c r="A285" s="72">
        <v>509</v>
      </c>
      <c r="B285" s="72" t="s">
        <v>545</v>
      </c>
      <c r="C285" s="72">
        <v>2.514</v>
      </c>
      <c r="D285" s="72">
        <v>3.595</v>
      </c>
      <c r="E285" s="72">
        <v>0</v>
      </c>
      <c r="F285" s="72">
        <v>0</v>
      </c>
      <c r="G285" s="72">
        <v>1</v>
      </c>
      <c r="H285" s="67">
        <v>0</v>
      </c>
      <c r="I285" s="67">
        <v>0</v>
      </c>
      <c r="J285" s="67">
        <v>0</v>
      </c>
      <c r="K285" s="69">
        <v>0</v>
      </c>
      <c r="L285" s="69">
        <v>0</v>
      </c>
      <c r="M285" s="69">
        <v>1</v>
      </c>
      <c r="N285" s="69">
        <v>-1</v>
      </c>
      <c r="O285" s="69">
        <v>0</v>
      </c>
      <c r="P285" s="69">
        <v>-0.002</v>
      </c>
      <c r="Q285" s="69">
        <v>0</v>
      </c>
      <c r="R285" s="69">
        <v>0</v>
      </c>
      <c r="S285" s="70"/>
      <c r="T285" s="70"/>
    </row>
    <row r="286" ht="20.25" spans="1:20">
      <c r="A286" s="72">
        <v>510</v>
      </c>
      <c r="B286" s="72" t="s">
        <v>546</v>
      </c>
      <c r="C286" s="72">
        <v>2.873</v>
      </c>
      <c r="D286" s="72">
        <v>4.534</v>
      </c>
      <c r="E286" s="72">
        <v>0</v>
      </c>
      <c r="F286" s="72">
        <v>0</v>
      </c>
      <c r="G286" s="72">
        <v>1</v>
      </c>
      <c r="H286" s="67">
        <v>0</v>
      </c>
      <c r="I286" s="67">
        <v>0</v>
      </c>
      <c r="J286" s="67">
        <v>0</v>
      </c>
      <c r="K286" s="69">
        <v>0</v>
      </c>
      <c r="L286" s="69">
        <v>0</v>
      </c>
      <c r="M286" s="69">
        <v>0</v>
      </c>
      <c r="N286" s="69">
        <v>0</v>
      </c>
      <c r="O286" s="69">
        <v>0</v>
      </c>
      <c r="P286" s="69">
        <v>-0.006</v>
      </c>
      <c r="Q286" s="69">
        <v>0</v>
      </c>
      <c r="R286" s="69">
        <v>0</v>
      </c>
      <c r="S286" s="70"/>
      <c r="T286" s="70"/>
    </row>
    <row r="287" ht="20.25" spans="1:20">
      <c r="A287" s="72">
        <v>516</v>
      </c>
      <c r="B287" s="72" t="s">
        <v>547</v>
      </c>
      <c r="C287" s="72">
        <v>4.952</v>
      </c>
      <c r="D287" s="72">
        <v>6.656</v>
      </c>
      <c r="E287" s="72">
        <v>0</v>
      </c>
      <c r="F287" s="72">
        <v>0</v>
      </c>
      <c r="G287" s="72">
        <v>1</v>
      </c>
      <c r="H287" s="67">
        <v>0</v>
      </c>
      <c r="I287" s="67">
        <v>0</v>
      </c>
      <c r="J287" s="67">
        <v>0</v>
      </c>
      <c r="K287" s="69">
        <v>0</v>
      </c>
      <c r="L287" s="69">
        <v>0</v>
      </c>
      <c r="M287" s="69">
        <v>0</v>
      </c>
      <c r="N287" s="69">
        <v>0</v>
      </c>
      <c r="O287" s="69">
        <v>0</v>
      </c>
      <c r="P287" s="69">
        <v>0</v>
      </c>
      <c r="Q287" s="69">
        <v>0</v>
      </c>
      <c r="R287" s="69">
        <v>-1</v>
      </c>
      <c r="S287" s="70"/>
      <c r="T287" s="70"/>
    </row>
    <row r="288" ht="20.25" spans="1:20">
      <c r="A288" s="72">
        <v>518</v>
      </c>
      <c r="B288" s="72" t="s">
        <v>548</v>
      </c>
      <c r="C288" s="72">
        <v>1.913</v>
      </c>
      <c r="D288" s="72">
        <v>3.067</v>
      </c>
      <c r="E288" s="72">
        <v>0</v>
      </c>
      <c r="F288" s="72">
        <v>0</v>
      </c>
      <c r="G288" s="72">
        <v>1</v>
      </c>
      <c r="H288" s="67">
        <v>0</v>
      </c>
      <c r="I288" s="67">
        <v>0</v>
      </c>
      <c r="J288" s="67">
        <v>0</v>
      </c>
      <c r="K288" s="69">
        <v>0</v>
      </c>
      <c r="L288" s="69">
        <v>0</v>
      </c>
      <c r="M288" s="69">
        <v>0</v>
      </c>
      <c r="N288" s="69">
        <v>0</v>
      </c>
      <c r="O288" s="69">
        <v>0</v>
      </c>
      <c r="P288" s="69">
        <v>-0.004</v>
      </c>
      <c r="Q288" s="69">
        <v>0</v>
      </c>
      <c r="R288" s="69">
        <v>-1</v>
      </c>
      <c r="S288" s="70"/>
      <c r="T288" s="70"/>
    </row>
    <row r="289" ht="20.25" spans="1:20">
      <c r="A289" s="72">
        <v>523</v>
      </c>
      <c r="B289" s="72" t="s">
        <v>549</v>
      </c>
      <c r="C289" s="72">
        <v>2.681</v>
      </c>
      <c r="D289" s="72">
        <v>3.475</v>
      </c>
      <c r="E289" s="72">
        <v>0</v>
      </c>
      <c r="F289" s="72">
        <v>0</v>
      </c>
      <c r="G289" s="72">
        <v>1</v>
      </c>
      <c r="H289" s="67">
        <v>0</v>
      </c>
      <c r="I289" s="67">
        <v>0</v>
      </c>
      <c r="J289" s="67">
        <v>0</v>
      </c>
      <c r="K289" s="69">
        <v>1</v>
      </c>
      <c r="L289" s="69">
        <v>2</v>
      </c>
      <c r="M289" s="69">
        <v>0</v>
      </c>
      <c r="N289" s="69">
        <v>0</v>
      </c>
      <c r="O289" s="69">
        <v>0</v>
      </c>
      <c r="P289" s="69">
        <v>-0.008</v>
      </c>
      <c r="Q289" s="69">
        <v>0</v>
      </c>
      <c r="R289" s="69">
        <v>0</v>
      </c>
      <c r="S289" s="70"/>
      <c r="T289" s="70"/>
    </row>
    <row r="290" ht="20.25" spans="1:20">
      <c r="A290" s="72">
        <v>526</v>
      </c>
      <c r="B290" s="72" t="s">
        <v>550</v>
      </c>
      <c r="C290" s="72">
        <v>52.045</v>
      </c>
      <c r="D290" s="72">
        <v>69.919</v>
      </c>
      <c r="E290" s="72">
        <v>0</v>
      </c>
      <c r="F290" s="72">
        <v>0</v>
      </c>
      <c r="G290" s="72">
        <v>1</v>
      </c>
      <c r="H290" s="67">
        <v>0</v>
      </c>
      <c r="I290" s="67">
        <v>0</v>
      </c>
      <c r="J290" s="67">
        <v>0</v>
      </c>
      <c r="K290" s="69">
        <v>2</v>
      </c>
      <c r="L290" s="69">
        <v>1</v>
      </c>
      <c r="M290" s="69">
        <v>0</v>
      </c>
      <c r="N290" s="69">
        <v>0</v>
      </c>
      <c r="O290" s="69">
        <v>0</v>
      </c>
      <c r="P290" s="69">
        <v>0.344</v>
      </c>
      <c r="Q290" s="69">
        <v>0</v>
      </c>
      <c r="R290" s="69">
        <v>0</v>
      </c>
      <c r="S290" s="70"/>
      <c r="T290" s="70"/>
    </row>
    <row r="291" ht="20.25" spans="1:20">
      <c r="A291" s="72">
        <v>531</v>
      </c>
      <c r="B291" s="72" t="s">
        <v>551</v>
      </c>
      <c r="C291" s="72">
        <v>5.107</v>
      </c>
      <c r="D291" s="72">
        <v>6.385</v>
      </c>
      <c r="E291" s="72">
        <v>0</v>
      </c>
      <c r="F291" s="72">
        <v>0</v>
      </c>
      <c r="G291" s="72">
        <v>1</v>
      </c>
      <c r="H291" s="67">
        <v>0</v>
      </c>
      <c r="I291" s="67">
        <v>0</v>
      </c>
      <c r="J291" s="67">
        <v>0</v>
      </c>
      <c r="K291" s="69">
        <v>0</v>
      </c>
      <c r="L291" s="69">
        <v>2</v>
      </c>
      <c r="M291" s="69">
        <v>0</v>
      </c>
      <c r="N291" s="69">
        <v>0</v>
      </c>
      <c r="O291" s="69">
        <v>0</v>
      </c>
      <c r="P291" s="69">
        <v>0.007</v>
      </c>
      <c r="Q291" s="69">
        <v>0</v>
      </c>
      <c r="R291" s="69">
        <v>0</v>
      </c>
      <c r="S291" s="70"/>
      <c r="T291" s="70"/>
    </row>
    <row r="292" ht="20.25" spans="1:20">
      <c r="A292" s="72">
        <v>534</v>
      </c>
      <c r="B292" s="72" t="s">
        <v>552</v>
      </c>
      <c r="C292" s="72">
        <v>9.782</v>
      </c>
      <c r="D292" s="72">
        <v>13.257</v>
      </c>
      <c r="E292" s="72">
        <v>0</v>
      </c>
      <c r="F292" s="72">
        <v>0</v>
      </c>
      <c r="G292" s="72">
        <v>1</v>
      </c>
      <c r="H292" s="67">
        <v>0</v>
      </c>
      <c r="I292" s="67">
        <v>0</v>
      </c>
      <c r="J292" s="67">
        <v>0</v>
      </c>
      <c r="K292" s="69">
        <v>0</v>
      </c>
      <c r="L292" s="69">
        <v>0</v>
      </c>
      <c r="M292" s="69">
        <v>0</v>
      </c>
      <c r="N292" s="69">
        <v>0</v>
      </c>
      <c r="O292" s="69">
        <v>0</v>
      </c>
      <c r="P292" s="69">
        <v>0.003</v>
      </c>
      <c r="Q292" s="69">
        <v>0</v>
      </c>
      <c r="R292" s="69">
        <v>0</v>
      </c>
      <c r="S292" s="70"/>
      <c r="T292" s="70"/>
    </row>
    <row r="293" ht="20.25" spans="1:20">
      <c r="A293" s="72">
        <v>536</v>
      </c>
      <c r="B293" s="72" t="s">
        <v>553</v>
      </c>
      <c r="C293" s="72">
        <v>2.055</v>
      </c>
      <c r="D293" s="72">
        <v>3.115</v>
      </c>
      <c r="E293" s="72">
        <v>0</v>
      </c>
      <c r="F293" s="72">
        <v>0</v>
      </c>
      <c r="G293" s="72">
        <v>1</v>
      </c>
      <c r="H293" s="67">
        <v>0</v>
      </c>
      <c r="I293" s="67">
        <v>0</v>
      </c>
      <c r="J293" s="67">
        <v>0</v>
      </c>
      <c r="K293" s="69">
        <v>0</v>
      </c>
      <c r="L293" s="69">
        <v>0</v>
      </c>
      <c r="M293" s="69">
        <v>0</v>
      </c>
      <c r="N293" s="69">
        <v>0</v>
      </c>
      <c r="O293" s="69">
        <v>0</v>
      </c>
      <c r="P293" s="69">
        <v>0</v>
      </c>
      <c r="Q293" s="69">
        <v>0</v>
      </c>
      <c r="R293" s="69">
        <v>-1</v>
      </c>
      <c r="S293" s="70"/>
      <c r="T293" s="70"/>
    </row>
    <row r="294" ht="20.25" spans="1:20">
      <c r="A294" s="72">
        <v>540</v>
      </c>
      <c r="B294" s="72" t="s">
        <v>554</v>
      </c>
      <c r="C294" s="72">
        <v>0.936</v>
      </c>
      <c r="D294" s="72">
        <v>1.571</v>
      </c>
      <c r="E294" s="72">
        <v>0</v>
      </c>
      <c r="F294" s="72">
        <v>0</v>
      </c>
      <c r="G294" s="72">
        <v>1</v>
      </c>
      <c r="H294" s="67">
        <v>0</v>
      </c>
      <c r="I294" s="67">
        <v>0</v>
      </c>
      <c r="J294" s="67">
        <v>0</v>
      </c>
      <c r="K294" s="69">
        <v>0</v>
      </c>
      <c r="L294" s="69">
        <v>0</v>
      </c>
      <c r="M294" s="69">
        <v>0</v>
      </c>
      <c r="N294" s="69">
        <v>1</v>
      </c>
      <c r="O294" s="69">
        <v>0</v>
      </c>
      <c r="P294" s="69">
        <v>0.001</v>
      </c>
      <c r="Q294" s="69">
        <v>0</v>
      </c>
      <c r="R294" s="69">
        <v>0</v>
      </c>
      <c r="S294" s="70"/>
      <c r="T294" s="70"/>
    </row>
    <row r="295" ht="20.25" spans="1:20">
      <c r="A295" s="72">
        <v>545</v>
      </c>
      <c r="B295" s="72" t="s">
        <v>555</v>
      </c>
      <c r="C295" s="72">
        <v>1.722</v>
      </c>
      <c r="D295" s="72">
        <v>2.758</v>
      </c>
      <c r="E295" s="72">
        <v>0</v>
      </c>
      <c r="F295" s="72">
        <v>0</v>
      </c>
      <c r="G295" s="72">
        <v>1</v>
      </c>
      <c r="H295" s="67">
        <v>0</v>
      </c>
      <c r="I295" s="67">
        <v>0</v>
      </c>
      <c r="J295" s="67">
        <v>0</v>
      </c>
      <c r="K295" s="69">
        <v>0</v>
      </c>
      <c r="L295" s="69">
        <v>0</v>
      </c>
      <c r="M295" s="69">
        <v>0</v>
      </c>
      <c r="N295" s="69">
        <v>0</v>
      </c>
      <c r="O295" s="69">
        <v>0</v>
      </c>
      <c r="P295" s="69">
        <v>-0.002</v>
      </c>
      <c r="Q295" s="69">
        <v>0</v>
      </c>
      <c r="R295" s="69">
        <v>0</v>
      </c>
      <c r="S295" s="70"/>
      <c r="T295" s="70"/>
    </row>
    <row r="296" ht="20.25" spans="1:20">
      <c r="A296" s="72">
        <v>547</v>
      </c>
      <c r="B296" s="72" t="s">
        <v>556</v>
      </c>
      <c r="C296" s="72">
        <v>6.018</v>
      </c>
      <c r="D296" s="72">
        <v>7.872</v>
      </c>
      <c r="E296" s="72">
        <v>0</v>
      </c>
      <c r="F296" s="72">
        <v>0</v>
      </c>
      <c r="G296" s="72">
        <v>1</v>
      </c>
      <c r="H296" s="67">
        <v>0</v>
      </c>
      <c r="I296" s="67">
        <v>0</v>
      </c>
      <c r="J296" s="67">
        <v>0</v>
      </c>
      <c r="K296" s="69">
        <v>1</v>
      </c>
      <c r="L296" s="69">
        <v>0</v>
      </c>
      <c r="M296" s="69">
        <v>0</v>
      </c>
      <c r="N296" s="69">
        <v>0</v>
      </c>
      <c r="O296" s="69">
        <v>0</v>
      </c>
      <c r="P296" s="69">
        <v>0.006</v>
      </c>
      <c r="Q296" s="69">
        <v>0</v>
      </c>
      <c r="R296" s="69">
        <v>0</v>
      </c>
      <c r="S296" s="70"/>
      <c r="T296" s="70"/>
    </row>
    <row r="297" ht="20.25" spans="1:20">
      <c r="A297" s="72">
        <v>553</v>
      </c>
      <c r="B297" s="72" t="s">
        <v>557</v>
      </c>
      <c r="C297" s="72">
        <v>5.065</v>
      </c>
      <c r="D297" s="72">
        <v>6.686</v>
      </c>
      <c r="E297" s="72">
        <v>0</v>
      </c>
      <c r="F297" s="72">
        <v>0</v>
      </c>
      <c r="G297" s="72">
        <v>1</v>
      </c>
      <c r="H297" s="67">
        <v>0</v>
      </c>
      <c r="I297" s="67">
        <v>0</v>
      </c>
      <c r="J297" s="67">
        <v>0</v>
      </c>
      <c r="K297" s="69">
        <v>0</v>
      </c>
      <c r="L297" s="69">
        <v>0</v>
      </c>
      <c r="M297" s="69">
        <v>0</v>
      </c>
      <c r="N297" s="69">
        <v>0</v>
      </c>
      <c r="O297" s="69">
        <v>0</v>
      </c>
      <c r="P297" s="69">
        <v>-0.002</v>
      </c>
      <c r="Q297" s="69">
        <v>0</v>
      </c>
      <c r="R297" s="69">
        <v>0</v>
      </c>
      <c r="S297" s="70"/>
      <c r="T297" s="70"/>
    </row>
    <row r="298" ht="20.25" spans="1:20">
      <c r="A298" s="72">
        <v>555</v>
      </c>
      <c r="B298" s="72" t="s">
        <v>558</v>
      </c>
      <c r="C298" s="72">
        <v>9.018</v>
      </c>
      <c r="D298" s="72">
        <v>13.889</v>
      </c>
      <c r="E298" s="72">
        <v>0</v>
      </c>
      <c r="F298" s="72">
        <v>0</v>
      </c>
      <c r="G298" s="72">
        <v>1</v>
      </c>
      <c r="H298" s="67">
        <v>0</v>
      </c>
      <c r="I298" s="67">
        <v>0</v>
      </c>
      <c r="J298" s="67">
        <v>0</v>
      </c>
      <c r="K298" s="69">
        <v>0</v>
      </c>
      <c r="L298" s="69">
        <v>0</v>
      </c>
      <c r="M298" s="69">
        <v>1</v>
      </c>
      <c r="N298" s="69">
        <v>-1</v>
      </c>
      <c r="O298" s="69">
        <v>0</v>
      </c>
      <c r="P298" s="69">
        <v>0.041</v>
      </c>
      <c r="Q298" s="69">
        <v>0</v>
      </c>
      <c r="R298" s="69">
        <v>0</v>
      </c>
      <c r="S298" s="70"/>
      <c r="T298" s="70"/>
    </row>
    <row r="299" ht="20.25" spans="1:20">
      <c r="A299" s="72">
        <v>558</v>
      </c>
      <c r="B299" s="72" t="s">
        <v>559</v>
      </c>
      <c r="C299" s="72">
        <v>2.146</v>
      </c>
      <c r="D299" s="72">
        <v>2.987</v>
      </c>
      <c r="E299" s="72">
        <v>0</v>
      </c>
      <c r="F299" s="72">
        <v>0</v>
      </c>
      <c r="G299" s="72">
        <v>1</v>
      </c>
      <c r="H299" s="67">
        <v>0</v>
      </c>
      <c r="I299" s="67">
        <v>0</v>
      </c>
      <c r="J299" s="67">
        <v>0</v>
      </c>
      <c r="K299" s="69">
        <v>0</v>
      </c>
      <c r="L299" s="69">
        <v>0</v>
      </c>
      <c r="M299" s="69">
        <v>0</v>
      </c>
      <c r="N299" s="69">
        <v>0</v>
      </c>
      <c r="O299" s="69">
        <v>0</v>
      </c>
      <c r="P299" s="69">
        <v>0</v>
      </c>
      <c r="Q299" s="69">
        <v>0</v>
      </c>
      <c r="R299" s="69">
        <v>0</v>
      </c>
      <c r="S299" s="70"/>
      <c r="T299" s="70"/>
    </row>
    <row r="300" ht="20.25" spans="1:20">
      <c r="A300" s="72">
        <v>561</v>
      </c>
      <c r="B300" s="72" t="s">
        <v>560</v>
      </c>
      <c r="C300" s="72">
        <v>6.008</v>
      </c>
      <c r="D300" s="72">
        <v>8.674</v>
      </c>
      <c r="E300" s="72">
        <v>0</v>
      </c>
      <c r="F300" s="72">
        <v>0</v>
      </c>
      <c r="G300" s="72">
        <v>1</v>
      </c>
      <c r="H300" s="67">
        <v>0</v>
      </c>
      <c r="I300" s="67">
        <v>0</v>
      </c>
      <c r="J300" s="67">
        <v>0</v>
      </c>
      <c r="K300" s="69">
        <v>0</v>
      </c>
      <c r="L300" s="69">
        <v>0</v>
      </c>
      <c r="M300" s="69">
        <v>0</v>
      </c>
      <c r="N300" s="69">
        <v>-1</v>
      </c>
      <c r="O300" s="69">
        <v>0</v>
      </c>
      <c r="P300" s="69">
        <v>0.008</v>
      </c>
      <c r="Q300" s="69">
        <v>0</v>
      </c>
      <c r="R300" s="69">
        <v>0</v>
      </c>
      <c r="S300" s="70"/>
      <c r="T300" s="70"/>
    </row>
    <row r="301" ht="20.25" spans="1:20">
      <c r="A301" s="72">
        <v>563</v>
      </c>
      <c r="B301" s="72" t="s">
        <v>561</v>
      </c>
      <c r="C301" s="72">
        <v>2.756</v>
      </c>
      <c r="D301" s="72">
        <v>3.134</v>
      </c>
      <c r="E301" s="72">
        <v>0</v>
      </c>
      <c r="F301" s="72">
        <v>0</v>
      </c>
      <c r="G301" s="72">
        <v>1</v>
      </c>
      <c r="H301" s="67">
        <v>0</v>
      </c>
      <c r="I301" s="67">
        <v>0</v>
      </c>
      <c r="J301" s="67">
        <v>0</v>
      </c>
      <c r="K301" s="69">
        <v>0</v>
      </c>
      <c r="L301" s="69">
        <v>1</v>
      </c>
      <c r="M301" s="69">
        <v>0</v>
      </c>
      <c r="N301" s="69">
        <v>0</v>
      </c>
      <c r="O301" s="69">
        <v>0</v>
      </c>
      <c r="P301" s="69">
        <v>0.001</v>
      </c>
      <c r="Q301" s="69">
        <v>0</v>
      </c>
      <c r="R301" s="69">
        <v>0</v>
      </c>
      <c r="S301" s="70"/>
      <c r="T301" s="70"/>
    </row>
    <row r="302" ht="20.25" spans="1:20">
      <c r="A302" s="72">
        <v>566</v>
      </c>
      <c r="B302" s="72" t="s">
        <v>562</v>
      </c>
      <c r="C302" s="72">
        <v>2.974</v>
      </c>
      <c r="D302" s="72">
        <v>3.94</v>
      </c>
      <c r="E302" s="72">
        <v>0</v>
      </c>
      <c r="F302" s="72">
        <v>0</v>
      </c>
      <c r="G302" s="72">
        <v>1</v>
      </c>
      <c r="H302" s="67">
        <v>0</v>
      </c>
      <c r="I302" s="67">
        <v>0</v>
      </c>
      <c r="J302" s="67">
        <v>0</v>
      </c>
      <c r="K302" s="69">
        <v>0</v>
      </c>
      <c r="L302" s="69">
        <v>0</v>
      </c>
      <c r="M302" s="69">
        <v>0</v>
      </c>
      <c r="N302" s="69">
        <v>-1</v>
      </c>
      <c r="O302" s="69">
        <v>0</v>
      </c>
      <c r="P302" s="69">
        <v>-0.006</v>
      </c>
      <c r="Q302" s="69">
        <v>0</v>
      </c>
      <c r="R302" s="69">
        <v>0</v>
      </c>
      <c r="S302" s="70"/>
      <c r="T302" s="70"/>
    </row>
    <row r="303" ht="20.25" spans="1:20">
      <c r="A303" s="72">
        <v>567</v>
      </c>
      <c r="B303" s="72" t="s">
        <v>563</v>
      </c>
      <c r="C303" s="72">
        <v>5.334</v>
      </c>
      <c r="D303" s="72">
        <v>6.903</v>
      </c>
      <c r="E303" s="72">
        <v>0</v>
      </c>
      <c r="F303" s="72">
        <v>0</v>
      </c>
      <c r="G303" s="72">
        <v>1</v>
      </c>
      <c r="H303" s="67">
        <v>0</v>
      </c>
      <c r="I303" s="67">
        <v>0</v>
      </c>
      <c r="J303" s="67">
        <v>0</v>
      </c>
      <c r="K303" s="69">
        <v>0</v>
      </c>
      <c r="L303" s="69">
        <v>1</v>
      </c>
      <c r="M303" s="69">
        <v>0</v>
      </c>
      <c r="N303" s="69">
        <v>0</v>
      </c>
      <c r="O303" s="69">
        <v>0</v>
      </c>
      <c r="P303" s="69">
        <v>0.01</v>
      </c>
      <c r="Q303" s="69">
        <v>0</v>
      </c>
      <c r="R303" s="69">
        <v>0</v>
      </c>
      <c r="S303" s="70"/>
      <c r="T303" s="70"/>
    </row>
    <row r="304" ht="20.25" spans="1:20">
      <c r="A304" s="72">
        <v>568</v>
      </c>
      <c r="B304" s="72" t="s">
        <v>564</v>
      </c>
      <c r="C304" s="72">
        <v>150.756</v>
      </c>
      <c r="D304" s="72">
        <v>197.585</v>
      </c>
      <c r="E304" s="72">
        <v>0</v>
      </c>
      <c r="F304" s="72">
        <v>0</v>
      </c>
      <c r="G304" s="72">
        <v>1</v>
      </c>
      <c r="H304" s="67">
        <v>0</v>
      </c>
      <c r="I304" s="67">
        <v>0</v>
      </c>
      <c r="J304" s="67">
        <v>0</v>
      </c>
      <c r="K304" s="69">
        <v>0</v>
      </c>
      <c r="L304" s="69">
        <v>0</v>
      </c>
      <c r="M304" s="69">
        <v>0</v>
      </c>
      <c r="N304" s="69">
        <v>0</v>
      </c>
      <c r="O304" s="69">
        <v>0</v>
      </c>
      <c r="P304" s="69">
        <v>0.327</v>
      </c>
      <c r="Q304" s="69">
        <v>0</v>
      </c>
      <c r="R304" s="69">
        <v>0</v>
      </c>
      <c r="S304" s="70"/>
      <c r="T304" s="70"/>
    </row>
    <row r="305" ht="20.25" spans="1:20">
      <c r="A305" s="72">
        <v>576</v>
      </c>
      <c r="B305" s="72" t="s">
        <v>565</v>
      </c>
      <c r="C305" s="72">
        <v>5.765</v>
      </c>
      <c r="D305" s="72">
        <v>8.311</v>
      </c>
      <c r="E305" s="72">
        <v>0</v>
      </c>
      <c r="F305" s="72">
        <v>0</v>
      </c>
      <c r="G305" s="72">
        <v>1</v>
      </c>
      <c r="H305" s="67">
        <v>0</v>
      </c>
      <c r="I305" s="67">
        <v>0</v>
      </c>
      <c r="J305" s="67">
        <v>0</v>
      </c>
      <c r="K305" s="69">
        <v>0</v>
      </c>
      <c r="L305" s="69">
        <v>2</v>
      </c>
      <c r="M305" s="69">
        <v>0</v>
      </c>
      <c r="N305" s="69">
        <v>0</v>
      </c>
      <c r="O305" s="69">
        <v>0</v>
      </c>
      <c r="P305" s="69">
        <v>-0.009</v>
      </c>
      <c r="Q305" s="69">
        <v>0</v>
      </c>
      <c r="R305" s="69">
        <v>0</v>
      </c>
      <c r="S305" s="70"/>
      <c r="T305" s="70"/>
    </row>
    <row r="306" ht="20.25" spans="1:20">
      <c r="A306" s="72">
        <v>587</v>
      </c>
      <c r="B306" s="72" t="s">
        <v>566</v>
      </c>
      <c r="C306" s="72">
        <v>0.916</v>
      </c>
      <c r="D306" s="72">
        <v>1.556</v>
      </c>
      <c r="E306" s="72">
        <v>0</v>
      </c>
      <c r="F306" s="72">
        <v>0</v>
      </c>
      <c r="G306" s="72">
        <v>1</v>
      </c>
      <c r="H306" s="67">
        <v>0</v>
      </c>
      <c r="I306" s="67">
        <v>0</v>
      </c>
      <c r="J306" s="67">
        <v>0</v>
      </c>
      <c r="K306" s="69">
        <v>3</v>
      </c>
      <c r="L306" s="69">
        <v>0</v>
      </c>
      <c r="M306" s="69">
        <v>1</v>
      </c>
      <c r="N306" s="69">
        <v>-1</v>
      </c>
      <c r="O306" s="69">
        <v>0</v>
      </c>
      <c r="P306" s="69">
        <v>0.001</v>
      </c>
      <c r="Q306" s="69">
        <v>0</v>
      </c>
      <c r="R306" s="69">
        <v>0</v>
      </c>
      <c r="S306" s="70"/>
      <c r="T306" s="70"/>
    </row>
    <row r="307" ht="20.25" spans="1:20">
      <c r="A307" s="72">
        <v>590</v>
      </c>
      <c r="B307" s="72" t="s">
        <v>567</v>
      </c>
      <c r="C307" s="72">
        <v>5.326</v>
      </c>
      <c r="D307" s="72">
        <v>8.17</v>
      </c>
      <c r="E307" s="72">
        <v>0</v>
      </c>
      <c r="F307" s="72">
        <v>0</v>
      </c>
      <c r="G307" s="72">
        <v>1</v>
      </c>
      <c r="H307" s="67">
        <v>0</v>
      </c>
      <c r="I307" s="67">
        <v>0</v>
      </c>
      <c r="J307" s="67">
        <v>0</v>
      </c>
      <c r="K307" s="69">
        <v>0</v>
      </c>
      <c r="L307" s="69">
        <v>0</v>
      </c>
      <c r="M307" s="69">
        <v>0</v>
      </c>
      <c r="N307" s="69">
        <v>-1</v>
      </c>
      <c r="O307" s="69">
        <v>0</v>
      </c>
      <c r="P307" s="69">
        <v>0.004</v>
      </c>
      <c r="Q307" s="69">
        <v>0</v>
      </c>
      <c r="R307" s="69">
        <v>0</v>
      </c>
      <c r="S307" s="70"/>
      <c r="T307" s="70"/>
    </row>
    <row r="308" ht="20.25" spans="1:20">
      <c r="A308" s="72">
        <v>591</v>
      </c>
      <c r="B308" s="72" t="s">
        <v>568</v>
      </c>
      <c r="C308" s="72">
        <v>4.631</v>
      </c>
      <c r="D308" s="72">
        <v>5.478</v>
      </c>
      <c r="E308" s="72">
        <v>0</v>
      </c>
      <c r="F308" s="72">
        <v>0</v>
      </c>
      <c r="G308" s="72">
        <v>1</v>
      </c>
      <c r="H308" s="67">
        <v>0</v>
      </c>
      <c r="I308" s="67">
        <v>0</v>
      </c>
      <c r="J308" s="67">
        <v>0</v>
      </c>
      <c r="K308" s="69">
        <v>0</v>
      </c>
      <c r="L308" s="69">
        <v>0</v>
      </c>
      <c r="M308" s="69">
        <v>0</v>
      </c>
      <c r="N308" s="69">
        <v>0</v>
      </c>
      <c r="O308" s="69">
        <v>0</v>
      </c>
      <c r="P308" s="69">
        <v>-0.01</v>
      </c>
      <c r="Q308" s="69">
        <v>0</v>
      </c>
      <c r="R308" s="69">
        <v>0</v>
      </c>
      <c r="S308" s="70"/>
      <c r="T308" s="70"/>
    </row>
    <row r="309" ht="20.25" spans="1:20">
      <c r="A309" s="72">
        <v>592</v>
      </c>
      <c r="B309" s="72" t="s">
        <v>569</v>
      </c>
      <c r="C309" s="72">
        <v>1.57</v>
      </c>
      <c r="D309" s="72">
        <v>2.317</v>
      </c>
      <c r="E309" s="72">
        <v>0</v>
      </c>
      <c r="F309" s="72">
        <v>0</v>
      </c>
      <c r="G309" s="72">
        <v>1</v>
      </c>
      <c r="H309" s="67">
        <v>0</v>
      </c>
      <c r="I309" s="67">
        <v>0</v>
      </c>
      <c r="J309" s="67">
        <v>0</v>
      </c>
      <c r="K309" s="69">
        <v>0</v>
      </c>
      <c r="L309" s="69">
        <v>0</v>
      </c>
      <c r="M309" s="69">
        <v>1</v>
      </c>
      <c r="N309" s="69">
        <v>-1</v>
      </c>
      <c r="O309" s="69">
        <v>0</v>
      </c>
      <c r="P309" s="69">
        <v>-0.003</v>
      </c>
      <c r="Q309" s="69">
        <v>0</v>
      </c>
      <c r="R309" s="69">
        <v>0</v>
      </c>
      <c r="S309" s="70"/>
      <c r="T309" s="70"/>
    </row>
    <row r="310" ht="20.25" spans="1:20">
      <c r="A310" s="72">
        <v>595</v>
      </c>
      <c r="B310" s="72" t="s">
        <v>570</v>
      </c>
      <c r="C310" s="72">
        <v>3.403</v>
      </c>
      <c r="D310" s="72">
        <v>5.093</v>
      </c>
      <c r="E310" s="72">
        <v>0</v>
      </c>
      <c r="F310" s="72">
        <v>0</v>
      </c>
      <c r="G310" s="72">
        <v>1</v>
      </c>
      <c r="H310" s="67">
        <v>0</v>
      </c>
      <c r="I310" s="67">
        <v>0</v>
      </c>
      <c r="J310" s="67">
        <v>0</v>
      </c>
      <c r="K310" s="69">
        <v>1</v>
      </c>
      <c r="L310" s="69">
        <v>0</v>
      </c>
      <c r="M310" s="69">
        <v>0</v>
      </c>
      <c r="N310" s="69">
        <v>0</v>
      </c>
      <c r="O310" s="69">
        <v>0</v>
      </c>
      <c r="P310" s="69">
        <v>0.002</v>
      </c>
      <c r="Q310" s="69">
        <v>0</v>
      </c>
      <c r="R310" s="69">
        <v>-1</v>
      </c>
      <c r="S310" s="70"/>
      <c r="T310" s="70"/>
    </row>
    <row r="311" ht="20.25" spans="1:20">
      <c r="A311" s="72">
        <v>596</v>
      </c>
      <c r="B311" s="72" t="s">
        <v>571</v>
      </c>
      <c r="C311" s="72">
        <v>212.027</v>
      </c>
      <c r="D311" s="72">
        <v>280.64</v>
      </c>
      <c r="E311" s="72">
        <v>0</v>
      </c>
      <c r="F311" s="72">
        <v>0</v>
      </c>
      <c r="G311" s="72">
        <v>1</v>
      </c>
      <c r="H311" s="67">
        <v>0</v>
      </c>
      <c r="I311" s="67">
        <v>0</v>
      </c>
      <c r="J311" s="67">
        <v>0</v>
      </c>
      <c r="K311" s="69">
        <v>1</v>
      </c>
      <c r="L311" s="69">
        <v>0</v>
      </c>
      <c r="M311" s="69">
        <v>0</v>
      </c>
      <c r="N311" s="69">
        <v>0</v>
      </c>
      <c r="O311" s="69">
        <v>0</v>
      </c>
      <c r="P311" s="69">
        <v>0.495</v>
      </c>
      <c r="Q311" s="69">
        <v>0</v>
      </c>
      <c r="R311" s="69">
        <v>0</v>
      </c>
      <c r="S311" s="70"/>
      <c r="T311" s="70"/>
    </row>
    <row r="312" ht="20.25" spans="1:20">
      <c r="A312" s="72">
        <v>597</v>
      </c>
      <c r="B312" s="72" t="s">
        <v>572</v>
      </c>
      <c r="C312" s="72">
        <v>4.006</v>
      </c>
      <c r="D312" s="72">
        <v>5.107</v>
      </c>
      <c r="E312" s="72">
        <v>0</v>
      </c>
      <c r="F312" s="72">
        <v>0</v>
      </c>
      <c r="G312" s="72">
        <v>1</v>
      </c>
      <c r="H312" s="67">
        <v>0</v>
      </c>
      <c r="I312" s="67">
        <v>0</v>
      </c>
      <c r="J312" s="67">
        <v>0</v>
      </c>
      <c r="K312" s="69">
        <v>1</v>
      </c>
      <c r="L312" s="69">
        <v>0</v>
      </c>
      <c r="M312" s="69">
        <v>0</v>
      </c>
      <c r="N312" s="69">
        <v>0</v>
      </c>
      <c r="O312" s="69">
        <v>0</v>
      </c>
      <c r="P312" s="69">
        <v>-0.002</v>
      </c>
      <c r="Q312" s="69">
        <v>0</v>
      </c>
      <c r="R312" s="69">
        <v>0</v>
      </c>
      <c r="S312" s="70"/>
      <c r="T312" s="70"/>
    </row>
    <row r="313" ht="20.25" spans="1:20">
      <c r="A313" s="72">
        <v>606</v>
      </c>
      <c r="B313" s="72" t="s">
        <v>573</v>
      </c>
      <c r="C313" s="72">
        <v>1.273</v>
      </c>
      <c r="D313" s="72">
        <v>2.28</v>
      </c>
      <c r="E313" s="72">
        <v>0</v>
      </c>
      <c r="F313" s="72">
        <v>0</v>
      </c>
      <c r="G313" s="72">
        <v>1</v>
      </c>
      <c r="H313" s="67">
        <v>0</v>
      </c>
      <c r="I313" s="67">
        <v>0</v>
      </c>
      <c r="J313" s="67">
        <v>0</v>
      </c>
      <c r="K313" s="69">
        <v>1</v>
      </c>
      <c r="L313" s="69">
        <v>0</v>
      </c>
      <c r="M313" s="69">
        <v>0</v>
      </c>
      <c r="N313" s="69">
        <v>1</v>
      </c>
      <c r="O313" s="69">
        <v>0</v>
      </c>
      <c r="P313" s="69">
        <v>0.003</v>
      </c>
      <c r="Q313" s="69">
        <v>0</v>
      </c>
      <c r="R313" s="69">
        <v>1</v>
      </c>
      <c r="S313" s="70"/>
      <c r="T313" s="70"/>
    </row>
    <row r="314" ht="20.25" spans="1:20">
      <c r="A314" s="72">
        <v>607</v>
      </c>
      <c r="B314" s="72" t="s">
        <v>574</v>
      </c>
      <c r="C314" s="72">
        <v>3.107</v>
      </c>
      <c r="D314" s="72">
        <v>4.413</v>
      </c>
      <c r="E314" s="72">
        <v>0</v>
      </c>
      <c r="F314" s="72">
        <v>0</v>
      </c>
      <c r="G314" s="72">
        <v>1</v>
      </c>
      <c r="H314" s="67">
        <v>0</v>
      </c>
      <c r="I314" s="67">
        <v>0</v>
      </c>
      <c r="J314" s="67">
        <v>0</v>
      </c>
      <c r="K314" s="69">
        <v>0</v>
      </c>
      <c r="L314" s="69">
        <v>0</v>
      </c>
      <c r="M314" s="69">
        <v>0</v>
      </c>
      <c r="N314" s="69">
        <v>0</v>
      </c>
      <c r="O314" s="69">
        <v>0</v>
      </c>
      <c r="P314" s="69">
        <v>-0.005</v>
      </c>
      <c r="Q314" s="69">
        <v>0</v>
      </c>
      <c r="R314" s="69">
        <v>0</v>
      </c>
      <c r="S314" s="70"/>
      <c r="T314" s="70"/>
    </row>
    <row r="315" ht="20.25" spans="1:20">
      <c r="A315" s="72">
        <v>608</v>
      </c>
      <c r="B315" s="72" t="s">
        <v>575</v>
      </c>
      <c r="C315" s="72">
        <v>1.522</v>
      </c>
      <c r="D315" s="72">
        <v>2.321</v>
      </c>
      <c r="E315" s="72">
        <v>0</v>
      </c>
      <c r="F315" s="72">
        <v>0</v>
      </c>
      <c r="G315" s="72">
        <v>1</v>
      </c>
      <c r="H315" s="67">
        <v>0</v>
      </c>
      <c r="I315" s="67">
        <v>0</v>
      </c>
      <c r="J315" s="67">
        <v>0</v>
      </c>
      <c r="K315" s="69">
        <v>0</v>
      </c>
      <c r="L315" s="69">
        <v>0</v>
      </c>
      <c r="M315" s="69">
        <v>0</v>
      </c>
      <c r="N315" s="69">
        <v>0</v>
      </c>
      <c r="O315" s="69">
        <v>0</v>
      </c>
      <c r="P315" s="69">
        <v>-0.003</v>
      </c>
      <c r="Q315" s="69">
        <v>0</v>
      </c>
      <c r="R315" s="69">
        <v>-1</v>
      </c>
      <c r="S315" s="70"/>
      <c r="T315" s="70"/>
    </row>
    <row r="316" ht="20.25" spans="1:20">
      <c r="A316" s="72">
        <v>616</v>
      </c>
      <c r="B316" s="72" t="s">
        <v>576</v>
      </c>
      <c r="C316" s="72">
        <v>1.108</v>
      </c>
      <c r="D316" s="72">
        <v>1.832</v>
      </c>
      <c r="E316" s="72">
        <v>0</v>
      </c>
      <c r="F316" s="72">
        <v>0</v>
      </c>
      <c r="G316" s="72">
        <v>1</v>
      </c>
      <c r="H316" s="67">
        <v>0</v>
      </c>
      <c r="I316" s="67">
        <v>0</v>
      </c>
      <c r="J316" s="67">
        <v>0</v>
      </c>
      <c r="K316" s="69">
        <v>0</v>
      </c>
      <c r="L316" s="69">
        <v>2</v>
      </c>
      <c r="M316" s="69">
        <v>0</v>
      </c>
      <c r="N316" s="69">
        <v>0</v>
      </c>
      <c r="O316" s="69">
        <v>0</v>
      </c>
      <c r="P316" s="69">
        <v>-0.001</v>
      </c>
      <c r="Q316" s="69">
        <v>0</v>
      </c>
      <c r="R316" s="69">
        <v>0</v>
      </c>
      <c r="S316" s="70"/>
      <c r="T316" s="70"/>
    </row>
    <row r="317" ht="20.25" spans="1:20">
      <c r="A317" s="72">
        <v>619</v>
      </c>
      <c r="B317" s="72" t="s">
        <v>577</v>
      </c>
      <c r="C317" s="72">
        <v>4.065</v>
      </c>
      <c r="D317" s="72">
        <v>5.503</v>
      </c>
      <c r="E317" s="72">
        <v>0</v>
      </c>
      <c r="F317" s="72">
        <v>0</v>
      </c>
      <c r="G317" s="72">
        <v>1</v>
      </c>
      <c r="H317" s="67">
        <v>0</v>
      </c>
      <c r="I317" s="67">
        <v>0</v>
      </c>
      <c r="J317" s="67">
        <v>0</v>
      </c>
      <c r="K317" s="69">
        <v>0</v>
      </c>
      <c r="L317" s="69">
        <v>0</v>
      </c>
      <c r="M317" s="69">
        <v>1</v>
      </c>
      <c r="N317" s="69">
        <v>-1</v>
      </c>
      <c r="O317" s="69">
        <v>0</v>
      </c>
      <c r="P317" s="69">
        <v>-0.009</v>
      </c>
      <c r="Q317" s="69">
        <v>0</v>
      </c>
      <c r="R317" s="69">
        <v>0</v>
      </c>
      <c r="S317" s="70"/>
      <c r="T317" s="70"/>
    </row>
    <row r="318" ht="20.25" spans="1:20">
      <c r="A318" s="72">
        <v>626</v>
      </c>
      <c r="B318" s="72" t="s">
        <v>578</v>
      </c>
      <c r="C318" s="72">
        <v>4.22</v>
      </c>
      <c r="D318" s="72">
        <v>6.094</v>
      </c>
      <c r="E318" s="72">
        <v>0</v>
      </c>
      <c r="F318" s="72">
        <v>0</v>
      </c>
      <c r="G318" s="72">
        <v>1</v>
      </c>
      <c r="H318" s="67">
        <v>0</v>
      </c>
      <c r="I318" s="67">
        <v>0</v>
      </c>
      <c r="J318" s="67">
        <v>0</v>
      </c>
      <c r="K318" s="69">
        <v>0</v>
      </c>
      <c r="L318" s="69">
        <v>2</v>
      </c>
      <c r="M318" s="69">
        <v>0</v>
      </c>
      <c r="N318" s="69">
        <v>-1</v>
      </c>
      <c r="O318" s="69">
        <v>0</v>
      </c>
      <c r="P318" s="69">
        <v>-0.011</v>
      </c>
      <c r="Q318" s="69">
        <v>0</v>
      </c>
      <c r="R318" s="69">
        <v>-1</v>
      </c>
      <c r="S318" s="70"/>
      <c r="T318" s="70"/>
    </row>
    <row r="319" ht="20.25" spans="1:20">
      <c r="A319" s="72">
        <v>627</v>
      </c>
      <c r="B319" s="72" t="s">
        <v>579</v>
      </c>
      <c r="C319" s="72">
        <v>1.945</v>
      </c>
      <c r="D319" s="72">
        <v>2.665</v>
      </c>
      <c r="E319" s="72">
        <v>0</v>
      </c>
      <c r="F319" s="72">
        <v>0</v>
      </c>
      <c r="G319" s="72">
        <v>1</v>
      </c>
      <c r="H319" s="67">
        <v>0</v>
      </c>
      <c r="I319" s="67">
        <v>0</v>
      </c>
      <c r="J319" s="67">
        <v>0</v>
      </c>
      <c r="K319" s="69">
        <v>0</v>
      </c>
      <c r="L319" s="69">
        <v>0</v>
      </c>
      <c r="M319" s="69">
        <v>0</v>
      </c>
      <c r="N319" s="69">
        <v>0</v>
      </c>
      <c r="O319" s="69">
        <v>0</v>
      </c>
      <c r="P319" s="69">
        <v>-0.001</v>
      </c>
      <c r="Q319" s="69">
        <v>0</v>
      </c>
      <c r="R319" s="69">
        <v>-1</v>
      </c>
      <c r="S319" s="70"/>
      <c r="T319" s="70"/>
    </row>
    <row r="320" ht="20.25" spans="1:20">
      <c r="A320" s="72">
        <v>629</v>
      </c>
      <c r="B320" s="72" t="s">
        <v>580</v>
      </c>
      <c r="C320" s="72">
        <v>2.665</v>
      </c>
      <c r="D320" s="72">
        <v>3.506</v>
      </c>
      <c r="E320" s="72">
        <v>0</v>
      </c>
      <c r="F320" s="72">
        <v>0</v>
      </c>
      <c r="G320" s="72">
        <v>1</v>
      </c>
      <c r="H320" s="67">
        <v>0</v>
      </c>
      <c r="I320" s="67">
        <v>0</v>
      </c>
      <c r="J320" s="67">
        <v>0</v>
      </c>
      <c r="K320" s="69">
        <v>0</v>
      </c>
      <c r="L320" s="69">
        <v>0</v>
      </c>
      <c r="M320" s="69">
        <v>0</v>
      </c>
      <c r="N320" s="69">
        <v>-1</v>
      </c>
      <c r="O320" s="69">
        <v>0</v>
      </c>
      <c r="P320" s="69">
        <v>0.002</v>
      </c>
      <c r="Q320" s="69">
        <v>0</v>
      </c>
      <c r="R320" s="69">
        <v>0</v>
      </c>
      <c r="S320" s="70"/>
      <c r="T320" s="70"/>
    </row>
    <row r="321" ht="20.25" spans="1:20">
      <c r="A321" s="72">
        <v>633</v>
      </c>
      <c r="B321" s="72" t="s">
        <v>581</v>
      </c>
      <c r="C321" s="72">
        <v>4.101</v>
      </c>
      <c r="D321" s="72">
        <v>6.237</v>
      </c>
      <c r="E321" s="72">
        <v>0</v>
      </c>
      <c r="F321" s="72">
        <v>0</v>
      </c>
      <c r="G321" s="72">
        <v>1</v>
      </c>
      <c r="H321" s="67">
        <v>0</v>
      </c>
      <c r="I321" s="67">
        <v>0</v>
      </c>
      <c r="J321" s="67">
        <v>0</v>
      </c>
      <c r="K321" s="69">
        <v>0</v>
      </c>
      <c r="L321" s="69">
        <v>0</v>
      </c>
      <c r="M321" s="69">
        <v>0</v>
      </c>
      <c r="N321" s="69">
        <v>0</v>
      </c>
      <c r="O321" s="69">
        <v>0</v>
      </c>
      <c r="P321" s="69">
        <v>-0.003</v>
      </c>
      <c r="Q321" s="69">
        <v>0</v>
      </c>
      <c r="R321" s="69">
        <v>-1</v>
      </c>
      <c r="S321" s="70"/>
      <c r="T321" s="70"/>
    </row>
    <row r="322" ht="20.25" spans="1:20">
      <c r="A322" s="72">
        <v>638</v>
      </c>
      <c r="B322" s="72" t="s">
        <v>582</v>
      </c>
      <c r="C322" s="72">
        <v>3.383</v>
      </c>
      <c r="D322" s="72">
        <v>6.112</v>
      </c>
      <c r="E322" s="72">
        <v>0</v>
      </c>
      <c r="F322" s="72">
        <v>0</v>
      </c>
      <c r="G322" s="72">
        <v>1</v>
      </c>
      <c r="H322" s="67">
        <v>0</v>
      </c>
      <c r="I322" s="67">
        <v>0</v>
      </c>
      <c r="J322" s="67">
        <v>0</v>
      </c>
      <c r="K322" s="69">
        <v>3</v>
      </c>
      <c r="L322" s="69">
        <v>0</v>
      </c>
      <c r="M322" s="69">
        <v>0</v>
      </c>
      <c r="N322" s="69">
        <v>0</v>
      </c>
      <c r="O322" s="69">
        <v>0</v>
      </c>
      <c r="P322" s="69">
        <v>0.005</v>
      </c>
      <c r="Q322" s="69">
        <v>0</v>
      </c>
      <c r="R322" s="69">
        <v>0</v>
      </c>
      <c r="S322" s="70"/>
      <c r="T322" s="70"/>
    </row>
    <row r="323" ht="20.25" spans="1:20">
      <c r="A323" s="72">
        <v>639</v>
      </c>
      <c r="B323" s="72" t="s">
        <v>583</v>
      </c>
      <c r="C323" s="72">
        <v>2.538</v>
      </c>
      <c r="D323" s="72">
        <v>3.52</v>
      </c>
      <c r="E323" s="72">
        <v>0</v>
      </c>
      <c r="F323" s="72">
        <v>0</v>
      </c>
      <c r="G323" s="72">
        <v>1</v>
      </c>
      <c r="H323" s="67">
        <v>0</v>
      </c>
      <c r="I323" s="67">
        <v>0</v>
      </c>
      <c r="J323" s="67">
        <v>0</v>
      </c>
      <c r="K323" s="69">
        <v>1</v>
      </c>
      <c r="L323" s="69">
        <v>1</v>
      </c>
      <c r="M323" s="69">
        <v>0</v>
      </c>
      <c r="N323" s="69">
        <v>0</v>
      </c>
      <c r="O323" s="69">
        <v>0</v>
      </c>
      <c r="P323" s="69">
        <v>-0.015</v>
      </c>
      <c r="Q323" s="69">
        <v>0</v>
      </c>
      <c r="R323" s="69">
        <v>-1</v>
      </c>
      <c r="S323" s="70"/>
      <c r="T323" s="70"/>
    </row>
    <row r="324" ht="20.25" spans="1:20">
      <c r="A324" s="72">
        <v>650</v>
      </c>
      <c r="B324" s="72" t="s">
        <v>584</v>
      </c>
      <c r="C324" s="72">
        <v>5.737</v>
      </c>
      <c r="D324" s="72">
        <v>7.096</v>
      </c>
      <c r="E324" s="72">
        <v>0</v>
      </c>
      <c r="F324" s="72">
        <v>0</v>
      </c>
      <c r="G324" s="72">
        <v>1</v>
      </c>
      <c r="H324" s="67">
        <v>0</v>
      </c>
      <c r="I324" s="67">
        <v>0</v>
      </c>
      <c r="J324" s="67">
        <v>0</v>
      </c>
      <c r="K324" s="69">
        <v>0</v>
      </c>
      <c r="L324" s="69">
        <v>0</v>
      </c>
      <c r="M324" s="69">
        <v>0</v>
      </c>
      <c r="N324" s="69">
        <v>0</v>
      </c>
      <c r="O324" s="69">
        <v>0</v>
      </c>
      <c r="P324" s="69">
        <v>-0.002</v>
      </c>
      <c r="Q324" s="69">
        <v>0</v>
      </c>
      <c r="R324" s="69">
        <v>0</v>
      </c>
      <c r="S324" s="70"/>
      <c r="T324" s="70"/>
    </row>
    <row r="325" ht="20.25" spans="1:20">
      <c r="A325" s="72">
        <v>652</v>
      </c>
      <c r="B325" s="72" t="s">
        <v>585</v>
      </c>
      <c r="C325" s="72">
        <v>3.059</v>
      </c>
      <c r="D325" s="72">
        <v>3.703</v>
      </c>
      <c r="E325" s="72">
        <v>0</v>
      </c>
      <c r="F325" s="72">
        <v>0</v>
      </c>
      <c r="G325" s="72">
        <v>1</v>
      </c>
      <c r="H325" s="67">
        <v>0</v>
      </c>
      <c r="I325" s="67">
        <v>0</v>
      </c>
      <c r="J325" s="67">
        <v>0</v>
      </c>
      <c r="K325" s="69">
        <v>0</v>
      </c>
      <c r="L325" s="69">
        <v>0</v>
      </c>
      <c r="M325" s="69">
        <v>0</v>
      </c>
      <c r="N325" s="69">
        <v>0</v>
      </c>
      <c r="O325" s="69">
        <v>0</v>
      </c>
      <c r="P325" s="69">
        <v>0</v>
      </c>
      <c r="Q325" s="69">
        <v>0</v>
      </c>
      <c r="R325" s="69">
        <v>0</v>
      </c>
      <c r="S325" s="70"/>
      <c r="T325" s="70"/>
    </row>
    <row r="326" ht="20.25" spans="1:20">
      <c r="A326" s="72">
        <v>661</v>
      </c>
      <c r="B326" s="72" t="s">
        <v>586</v>
      </c>
      <c r="C326" s="72">
        <v>100.227</v>
      </c>
      <c r="D326" s="72">
        <v>124.627</v>
      </c>
      <c r="E326" s="72">
        <v>0</v>
      </c>
      <c r="F326" s="72">
        <v>0</v>
      </c>
      <c r="G326" s="72">
        <v>1</v>
      </c>
      <c r="H326" s="67">
        <v>0</v>
      </c>
      <c r="I326" s="67">
        <v>0</v>
      </c>
      <c r="J326" s="67">
        <v>0</v>
      </c>
      <c r="K326" s="69">
        <v>0</v>
      </c>
      <c r="L326" s="69">
        <v>0</v>
      </c>
      <c r="M326" s="69">
        <v>0</v>
      </c>
      <c r="N326" s="69">
        <v>0</v>
      </c>
      <c r="O326" s="69">
        <v>0</v>
      </c>
      <c r="P326" s="69">
        <v>0.207</v>
      </c>
      <c r="Q326" s="69">
        <v>0</v>
      </c>
      <c r="R326" s="69">
        <v>-1</v>
      </c>
      <c r="S326" s="70"/>
      <c r="T326" s="70"/>
    </row>
    <row r="327" ht="20.25" spans="1:20">
      <c r="A327" s="72">
        <v>663</v>
      </c>
      <c r="B327" s="72" t="s">
        <v>587</v>
      </c>
      <c r="C327" s="72">
        <v>4.488</v>
      </c>
      <c r="D327" s="72">
        <v>6.785</v>
      </c>
      <c r="E327" s="72">
        <v>0</v>
      </c>
      <c r="F327" s="72">
        <v>0</v>
      </c>
      <c r="G327" s="72">
        <v>1</v>
      </c>
      <c r="H327" s="67">
        <v>0</v>
      </c>
      <c r="I327" s="67">
        <v>0</v>
      </c>
      <c r="J327" s="67">
        <v>0</v>
      </c>
      <c r="K327" s="69">
        <v>1</v>
      </c>
      <c r="L327" s="69">
        <v>2</v>
      </c>
      <c r="M327" s="69">
        <v>0</v>
      </c>
      <c r="N327" s="69">
        <v>0</v>
      </c>
      <c r="O327" s="69">
        <v>0</v>
      </c>
      <c r="P327" s="69">
        <v>-0.016</v>
      </c>
      <c r="Q327" s="69">
        <v>0</v>
      </c>
      <c r="R327" s="69">
        <v>0</v>
      </c>
      <c r="S327" s="70"/>
      <c r="T327" s="70"/>
    </row>
    <row r="328" ht="20.25" spans="1:20">
      <c r="A328" s="72">
        <v>667</v>
      </c>
      <c r="B328" s="72" t="s">
        <v>588</v>
      </c>
      <c r="C328" s="72">
        <v>1.071</v>
      </c>
      <c r="D328" s="72">
        <v>1.438</v>
      </c>
      <c r="E328" s="72">
        <v>0</v>
      </c>
      <c r="F328" s="72">
        <v>0</v>
      </c>
      <c r="G328" s="72">
        <v>1</v>
      </c>
      <c r="H328" s="67">
        <v>0</v>
      </c>
      <c r="I328" s="67">
        <v>0</v>
      </c>
      <c r="J328" s="67">
        <v>0</v>
      </c>
      <c r="K328" s="69">
        <v>0</v>
      </c>
      <c r="L328" s="69">
        <v>0</v>
      </c>
      <c r="M328" s="69">
        <v>1</v>
      </c>
      <c r="N328" s="69">
        <v>-1</v>
      </c>
      <c r="O328" s="69">
        <v>0</v>
      </c>
      <c r="P328" s="69">
        <v>0.002</v>
      </c>
      <c r="Q328" s="69">
        <v>0</v>
      </c>
      <c r="R328" s="69">
        <v>0</v>
      </c>
      <c r="S328" s="70"/>
      <c r="T328" s="70"/>
    </row>
    <row r="329" ht="20.25" spans="1:20">
      <c r="A329" s="72">
        <v>671</v>
      </c>
      <c r="B329" s="72" t="s">
        <v>589</v>
      </c>
      <c r="C329" s="72">
        <v>1.177</v>
      </c>
      <c r="D329" s="72">
        <v>1.903</v>
      </c>
      <c r="E329" s="72">
        <v>0</v>
      </c>
      <c r="F329" s="72">
        <v>0</v>
      </c>
      <c r="G329" s="72">
        <v>1</v>
      </c>
      <c r="H329" s="67">
        <v>0</v>
      </c>
      <c r="I329" s="67">
        <v>0</v>
      </c>
      <c r="J329" s="67">
        <v>0</v>
      </c>
      <c r="K329" s="69">
        <v>0</v>
      </c>
      <c r="L329" s="69">
        <v>0</v>
      </c>
      <c r="M329" s="69">
        <v>1</v>
      </c>
      <c r="N329" s="69">
        <v>-1</v>
      </c>
      <c r="O329" s="69">
        <v>0</v>
      </c>
      <c r="P329" s="69">
        <v>0</v>
      </c>
      <c r="Q329" s="69">
        <v>0</v>
      </c>
      <c r="R329" s="69">
        <v>0</v>
      </c>
      <c r="S329" s="70"/>
      <c r="T329" s="70"/>
    </row>
    <row r="330" ht="20.25" spans="1:20">
      <c r="A330" s="72">
        <v>678</v>
      </c>
      <c r="B330" s="72" t="s">
        <v>590</v>
      </c>
      <c r="C330" s="72">
        <v>3.811</v>
      </c>
      <c r="D330" s="72">
        <v>5.791</v>
      </c>
      <c r="E330" s="72">
        <v>0</v>
      </c>
      <c r="F330" s="72">
        <v>0</v>
      </c>
      <c r="G330" s="72">
        <v>1</v>
      </c>
      <c r="H330" s="67">
        <v>0</v>
      </c>
      <c r="I330" s="67">
        <v>0</v>
      </c>
      <c r="J330" s="67">
        <v>0</v>
      </c>
      <c r="K330" s="69">
        <v>0</v>
      </c>
      <c r="L330" s="69">
        <v>0</v>
      </c>
      <c r="M330" s="69">
        <v>0</v>
      </c>
      <c r="N330" s="69">
        <v>0</v>
      </c>
      <c r="O330" s="69">
        <v>0</v>
      </c>
      <c r="P330" s="69">
        <v>0.009</v>
      </c>
      <c r="Q330" s="69">
        <v>0</v>
      </c>
      <c r="R330" s="69">
        <v>0</v>
      </c>
      <c r="S330" s="70"/>
      <c r="T330" s="70"/>
    </row>
    <row r="331" ht="20.25" spans="1:20">
      <c r="A331" s="72">
        <v>681</v>
      </c>
      <c r="B331" s="72" t="s">
        <v>591</v>
      </c>
      <c r="C331" s="72">
        <v>11.272</v>
      </c>
      <c r="D331" s="72">
        <v>16.061</v>
      </c>
      <c r="E331" s="72">
        <v>0</v>
      </c>
      <c r="F331" s="72">
        <v>0</v>
      </c>
      <c r="G331" s="72">
        <v>1</v>
      </c>
      <c r="H331" s="67">
        <v>0</v>
      </c>
      <c r="I331" s="67">
        <v>0</v>
      </c>
      <c r="J331" s="67">
        <v>0</v>
      </c>
      <c r="K331" s="69">
        <v>0</v>
      </c>
      <c r="L331" s="69">
        <v>2</v>
      </c>
      <c r="M331" s="69">
        <v>0</v>
      </c>
      <c r="N331" s="69">
        <v>-1</v>
      </c>
      <c r="O331" s="69">
        <v>0</v>
      </c>
      <c r="P331" s="69">
        <v>0.01</v>
      </c>
      <c r="Q331" s="69">
        <v>0</v>
      </c>
      <c r="R331" s="69">
        <v>0</v>
      </c>
      <c r="S331" s="70"/>
      <c r="T331" s="70"/>
    </row>
    <row r="332" ht="20.25" spans="1:20">
      <c r="A332" s="72">
        <v>686</v>
      </c>
      <c r="B332" s="72" t="s">
        <v>592</v>
      </c>
      <c r="C332" s="72">
        <v>5.915</v>
      </c>
      <c r="D332" s="72">
        <v>7.114</v>
      </c>
      <c r="E332" s="72">
        <v>0</v>
      </c>
      <c r="F332" s="72">
        <v>0</v>
      </c>
      <c r="G332" s="72">
        <v>1</v>
      </c>
      <c r="H332" s="67">
        <v>0</v>
      </c>
      <c r="I332" s="67">
        <v>0</v>
      </c>
      <c r="J332" s="67">
        <v>0</v>
      </c>
      <c r="K332" s="69">
        <v>0</v>
      </c>
      <c r="L332" s="69">
        <v>0</v>
      </c>
      <c r="M332" s="69">
        <v>0</v>
      </c>
      <c r="N332" s="69">
        <v>0</v>
      </c>
      <c r="O332" s="69">
        <v>0</v>
      </c>
      <c r="P332" s="69">
        <v>0.014</v>
      </c>
      <c r="Q332" s="69">
        <v>0</v>
      </c>
      <c r="R332" s="69">
        <v>0</v>
      </c>
      <c r="S332" s="70"/>
      <c r="T332" s="70"/>
    </row>
    <row r="333" ht="20.25" spans="1:20">
      <c r="A333" s="72">
        <v>697</v>
      </c>
      <c r="B333" s="72" t="s">
        <v>593</v>
      </c>
      <c r="C333" s="72">
        <v>5.639</v>
      </c>
      <c r="D333" s="72">
        <v>9.091</v>
      </c>
      <c r="E333" s="72">
        <v>0</v>
      </c>
      <c r="F333" s="72">
        <v>0</v>
      </c>
      <c r="G333" s="72">
        <v>1</v>
      </c>
      <c r="H333" s="67">
        <v>0</v>
      </c>
      <c r="I333" s="67">
        <v>0</v>
      </c>
      <c r="J333" s="67">
        <v>0</v>
      </c>
      <c r="K333" s="69">
        <v>1</v>
      </c>
      <c r="L333" s="69">
        <v>0</v>
      </c>
      <c r="M333" s="69">
        <v>1</v>
      </c>
      <c r="N333" s="69">
        <v>-1</v>
      </c>
      <c r="O333" s="69">
        <v>0</v>
      </c>
      <c r="P333" s="69">
        <v>0.004</v>
      </c>
      <c r="Q333" s="69">
        <v>0</v>
      </c>
      <c r="R333" s="69">
        <v>0</v>
      </c>
      <c r="S333" s="70"/>
      <c r="T333" s="70"/>
    </row>
    <row r="334" ht="20.25" spans="1:20">
      <c r="A334" s="72">
        <v>698</v>
      </c>
      <c r="B334" s="72" t="s">
        <v>594</v>
      </c>
      <c r="C334" s="72">
        <v>3.012</v>
      </c>
      <c r="D334" s="72">
        <v>3.98</v>
      </c>
      <c r="E334" s="72">
        <v>0</v>
      </c>
      <c r="F334" s="72">
        <v>0</v>
      </c>
      <c r="G334" s="72">
        <v>1</v>
      </c>
      <c r="H334" s="67">
        <v>0</v>
      </c>
      <c r="I334" s="67">
        <v>0</v>
      </c>
      <c r="J334" s="67">
        <v>0</v>
      </c>
      <c r="K334" s="69">
        <v>0</v>
      </c>
      <c r="L334" s="69">
        <v>0</v>
      </c>
      <c r="M334" s="69">
        <v>1</v>
      </c>
      <c r="N334" s="69">
        <v>-1</v>
      </c>
      <c r="O334" s="69">
        <v>0</v>
      </c>
      <c r="P334" s="69">
        <v>-0.007</v>
      </c>
      <c r="Q334" s="69">
        <v>0</v>
      </c>
      <c r="R334" s="69">
        <v>0</v>
      </c>
      <c r="S334" s="70"/>
      <c r="T334" s="70"/>
    </row>
    <row r="335" ht="20.25" spans="1:20">
      <c r="A335" s="72">
        <v>708</v>
      </c>
      <c r="B335" s="72" t="s">
        <v>595</v>
      </c>
      <c r="C335" s="72">
        <v>13.565</v>
      </c>
      <c r="D335" s="72">
        <v>16.66</v>
      </c>
      <c r="E335" s="72">
        <v>0</v>
      </c>
      <c r="F335" s="72">
        <v>0</v>
      </c>
      <c r="G335" s="72">
        <v>1</v>
      </c>
      <c r="H335" s="67">
        <v>0</v>
      </c>
      <c r="I335" s="67">
        <v>0</v>
      </c>
      <c r="J335" s="67">
        <v>0</v>
      </c>
      <c r="K335" s="69">
        <v>1</v>
      </c>
      <c r="L335" s="69">
        <v>0</v>
      </c>
      <c r="M335" s="69">
        <v>1</v>
      </c>
      <c r="N335" s="69">
        <v>0</v>
      </c>
      <c r="O335" s="69">
        <v>0</v>
      </c>
      <c r="P335" s="69">
        <v>0.023</v>
      </c>
      <c r="Q335" s="69">
        <v>0</v>
      </c>
      <c r="R335" s="69">
        <v>0</v>
      </c>
      <c r="S335" s="70"/>
      <c r="T335" s="70"/>
    </row>
    <row r="336" ht="20.25" spans="1:20">
      <c r="A336" s="72">
        <v>709</v>
      </c>
      <c r="B336" s="72" t="s">
        <v>596</v>
      </c>
      <c r="C336" s="72">
        <v>1.972</v>
      </c>
      <c r="D336" s="72">
        <v>2.231</v>
      </c>
      <c r="E336" s="72">
        <v>0</v>
      </c>
      <c r="F336" s="72">
        <v>0</v>
      </c>
      <c r="G336" s="72">
        <v>1</v>
      </c>
      <c r="H336" s="67">
        <v>0</v>
      </c>
      <c r="I336" s="67">
        <v>0</v>
      </c>
      <c r="J336" s="67">
        <v>0</v>
      </c>
      <c r="K336" s="69">
        <v>0</v>
      </c>
      <c r="L336" s="69">
        <v>1</v>
      </c>
      <c r="M336" s="69">
        <v>0</v>
      </c>
      <c r="N336" s="69">
        <v>0</v>
      </c>
      <c r="O336" s="69">
        <v>0</v>
      </c>
      <c r="P336" s="69">
        <v>-0.002</v>
      </c>
      <c r="Q336" s="69">
        <v>0</v>
      </c>
      <c r="R336" s="69">
        <v>-1</v>
      </c>
      <c r="S336" s="70"/>
      <c r="T336" s="70"/>
    </row>
    <row r="337" ht="20.25" spans="1:20">
      <c r="A337" s="72">
        <v>712</v>
      </c>
      <c r="B337" s="72" t="s">
        <v>597</v>
      </c>
      <c r="C337" s="72">
        <v>8.401</v>
      </c>
      <c r="D337" s="72">
        <v>12.633</v>
      </c>
      <c r="E337" s="72">
        <v>0</v>
      </c>
      <c r="F337" s="72">
        <v>0</v>
      </c>
      <c r="G337" s="72">
        <v>1</v>
      </c>
      <c r="H337" s="67">
        <v>0</v>
      </c>
      <c r="I337" s="67">
        <v>0</v>
      </c>
      <c r="J337" s="67">
        <v>0</v>
      </c>
      <c r="K337" s="69">
        <v>0</v>
      </c>
      <c r="L337" s="69">
        <v>0</v>
      </c>
      <c r="M337" s="69">
        <v>0</v>
      </c>
      <c r="N337" s="69">
        <v>0</v>
      </c>
      <c r="O337" s="69">
        <v>0</v>
      </c>
      <c r="P337" s="69">
        <v>-0.007</v>
      </c>
      <c r="Q337" s="69">
        <v>0</v>
      </c>
      <c r="R337" s="69">
        <v>0</v>
      </c>
      <c r="S337" s="70"/>
      <c r="T337" s="70"/>
    </row>
    <row r="338" ht="20.25" spans="1:20">
      <c r="A338" s="72">
        <v>713</v>
      </c>
      <c r="B338" s="72" t="s">
        <v>598</v>
      </c>
      <c r="C338" s="72">
        <v>5.663</v>
      </c>
      <c r="D338" s="72">
        <v>7.265</v>
      </c>
      <c r="E338" s="72">
        <v>0</v>
      </c>
      <c r="F338" s="72">
        <v>0</v>
      </c>
      <c r="G338" s="72">
        <v>1</v>
      </c>
      <c r="H338" s="67">
        <v>0</v>
      </c>
      <c r="I338" s="67">
        <v>0</v>
      </c>
      <c r="J338" s="67">
        <v>0</v>
      </c>
      <c r="K338" s="69">
        <v>0</v>
      </c>
      <c r="L338" s="69">
        <v>0</v>
      </c>
      <c r="M338" s="69">
        <v>0</v>
      </c>
      <c r="N338" s="69">
        <v>0</v>
      </c>
      <c r="O338" s="69">
        <v>0</v>
      </c>
      <c r="P338" s="69">
        <v>-0.005</v>
      </c>
      <c r="Q338" s="69">
        <v>0</v>
      </c>
      <c r="R338" s="69">
        <v>0</v>
      </c>
      <c r="S338" s="70"/>
      <c r="T338" s="70"/>
    </row>
    <row r="339" ht="20.25" spans="1:20">
      <c r="A339" s="72">
        <v>715</v>
      </c>
      <c r="B339" s="72" t="s">
        <v>599</v>
      </c>
      <c r="C339" s="72">
        <v>5.005</v>
      </c>
      <c r="D339" s="72">
        <v>7.965</v>
      </c>
      <c r="E339" s="72">
        <v>0</v>
      </c>
      <c r="F339" s="72">
        <v>0</v>
      </c>
      <c r="G339" s="72">
        <v>1</v>
      </c>
      <c r="H339" s="67">
        <v>0</v>
      </c>
      <c r="I339" s="67">
        <v>0</v>
      </c>
      <c r="J339" s="67">
        <v>0</v>
      </c>
      <c r="K339" s="69">
        <v>1</v>
      </c>
      <c r="L339" s="69">
        <v>0</v>
      </c>
      <c r="M339" s="69">
        <v>0</v>
      </c>
      <c r="N339" s="69">
        <v>0</v>
      </c>
      <c r="O339" s="69">
        <v>0</v>
      </c>
      <c r="P339" s="69">
        <v>-0.021</v>
      </c>
      <c r="Q339" s="69">
        <v>0</v>
      </c>
      <c r="R339" s="69">
        <v>-1</v>
      </c>
      <c r="S339" s="70"/>
      <c r="T339" s="70"/>
    </row>
    <row r="340" ht="20.25" spans="1:20">
      <c r="A340" s="72">
        <v>716</v>
      </c>
      <c r="B340" s="72" t="s">
        <v>600</v>
      </c>
      <c r="C340" s="72">
        <v>3.931</v>
      </c>
      <c r="D340" s="72">
        <v>5.703</v>
      </c>
      <c r="E340" s="72">
        <v>0</v>
      </c>
      <c r="F340" s="72">
        <v>0</v>
      </c>
      <c r="G340" s="72">
        <v>1</v>
      </c>
      <c r="H340" s="67">
        <v>0</v>
      </c>
      <c r="I340" s="67">
        <v>0</v>
      </c>
      <c r="J340" s="67">
        <v>0</v>
      </c>
      <c r="K340" s="69">
        <v>0</v>
      </c>
      <c r="L340" s="69">
        <v>0</v>
      </c>
      <c r="M340" s="69">
        <v>0</v>
      </c>
      <c r="N340" s="69">
        <v>0</v>
      </c>
      <c r="O340" s="69">
        <v>0</v>
      </c>
      <c r="P340" s="69">
        <v>-0.002</v>
      </c>
      <c r="Q340" s="69">
        <v>0</v>
      </c>
      <c r="R340" s="69">
        <v>0</v>
      </c>
      <c r="S340" s="70"/>
      <c r="T340" s="70"/>
    </row>
    <row r="341" ht="20.25" spans="1:20">
      <c r="A341" s="72">
        <v>717</v>
      </c>
      <c r="B341" s="72" t="s">
        <v>601</v>
      </c>
      <c r="C341" s="72">
        <v>1.892</v>
      </c>
      <c r="D341" s="72">
        <v>2.599</v>
      </c>
      <c r="E341" s="72">
        <v>0</v>
      </c>
      <c r="F341" s="72">
        <v>0</v>
      </c>
      <c r="G341" s="72">
        <v>1</v>
      </c>
      <c r="H341" s="67">
        <v>0</v>
      </c>
      <c r="I341" s="67">
        <v>0</v>
      </c>
      <c r="J341" s="67">
        <v>0</v>
      </c>
      <c r="K341" s="69">
        <v>0</v>
      </c>
      <c r="L341" s="69">
        <v>0</v>
      </c>
      <c r="M341" s="69">
        <v>0</v>
      </c>
      <c r="N341" s="69">
        <v>0</v>
      </c>
      <c r="O341" s="69">
        <v>0</v>
      </c>
      <c r="P341" s="69">
        <v>0</v>
      </c>
      <c r="Q341" s="69">
        <v>0</v>
      </c>
      <c r="R341" s="69">
        <v>0</v>
      </c>
      <c r="S341" s="70"/>
      <c r="T341" s="70"/>
    </row>
    <row r="342" ht="20.25" spans="1:20">
      <c r="A342" s="72">
        <v>718</v>
      </c>
      <c r="B342" s="72" t="s">
        <v>602</v>
      </c>
      <c r="C342" s="72">
        <v>1.749</v>
      </c>
      <c r="D342" s="72">
        <v>2.459</v>
      </c>
      <c r="E342" s="72">
        <v>0</v>
      </c>
      <c r="F342" s="72">
        <v>0</v>
      </c>
      <c r="G342" s="72">
        <v>1</v>
      </c>
      <c r="H342" s="67">
        <v>0</v>
      </c>
      <c r="I342" s="67">
        <v>0</v>
      </c>
      <c r="J342" s="67">
        <v>0</v>
      </c>
      <c r="K342" s="69">
        <v>0</v>
      </c>
      <c r="L342" s="69">
        <v>2</v>
      </c>
      <c r="M342" s="69">
        <v>0</v>
      </c>
      <c r="N342" s="69">
        <v>-1</v>
      </c>
      <c r="O342" s="69">
        <v>0</v>
      </c>
      <c r="P342" s="69">
        <v>-0.001</v>
      </c>
      <c r="Q342" s="69">
        <v>0</v>
      </c>
      <c r="R342" s="69">
        <v>0</v>
      </c>
      <c r="S342" s="70"/>
      <c r="T342" s="70"/>
    </row>
    <row r="343" ht="20.25" spans="1:20">
      <c r="A343" s="72">
        <v>720</v>
      </c>
      <c r="B343" s="72" t="s">
        <v>603</v>
      </c>
      <c r="C343" s="72">
        <v>2.466</v>
      </c>
      <c r="D343" s="72">
        <v>3.601</v>
      </c>
      <c r="E343" s="72">
        <v>0</v>
      </c>
      <c r="F343" s="72">
        <v>0</v>
      </c>
      <c r="G343" s="72">
        <v>1</v>
      </c>
      <c r="H343" s="67">
        <v>0</v>
      </c>
      <c r="I343" s="67">
        <v>0</v>
      </c>
      <c r="J343" s="67">
        <v>0</v>
      </c>
      <c r="K343" s="69">
        <v>1</v>
      </c>
      <c r="L343" s="69">
        <v>0</v>
      </c>
      <c r="M343" s="69">
        <v>0</v>
      </c>
      <c r="N343" s="69">
        <v>0</v>
      </c>
      <c r="O343" s="69">
        <v>0</v>
      </c>
      <c r="P343" s="69">
        <v>-0.011</v>
      </c>
      <c r="Q343" s="69">
        <v>0</v>
      </c>
      <c r="R343" s="69">
        <v>-1</v>
      </c>
      <c r="S343" s="70"/>
      <c r="T343" s="70"/>
    </row>
    <row r="344" ht="20.25" spans="1:20">
      <c r="A344" s="72">
        <v>723</v>
      </c>
      <c r="B344" s="72" t="s">
        <v>604</v>
      </c>
      <c r="C344" s="72">
        <v>5.035</v>
      </c>
      <c r="D344" s="72">
        <v>7.11</v>
      </c>
      <c r="E344" s="72">
        <v>0</v>
      </c>
      <c r="F344" s="72">
        <v>0</v>
      </c>
      <c r="G344" s="72">
        <v>1</v>
      </c>
      <c r="H344" s="67">
        <v>0</v>
      </c>
      <c r="I344" s="67">
        <v>0</v>
      </c>
      <c r="J344" s="67">
        <v>0</v>
      </c>
      <c r="K344" s="69">
        <v>0</v>
      </c>
      <c r="L344" s="69">
        <v>0</v>
      </c>
      <c r="M344" s="69">
        <v>0</v>
      </c>
      <c r="N344" s="69">
        <v>0</v>
      </c>
      <c r="O344" s="69">
        <v>0</v>
      </c>
      <c r="P344" s="69">
        <v>0.007</v>
      </c>
      <c r="Q344" s="69">
        <v>0</v>
      </c>
      <c r="R344" s="69">
        <v>0</v>
      </c>
      <c r="S344" s="70"/>
      <c r="T344" s="70"/>
    </row>
    <row r="345" ht="20.25" spans="1:20">
      <c r="A345" s="72">
        <v>726</v>
      </c>
      <c r="B345" s="72" t="s">
        <v>605</v>
      </c>
      <c r="C345" s="72">
        <v>5.797</v>
      </c>
      <c r="D345" s="72">
        <v>7.006</v>
      </c>
      <c r="E345" s="72">
        <v>0</v>
      </c>
      <c r="F345" s="72">
        <v>0</v>
      </c>
      <c r="G345" s="72">
        <v>1</v>
      </c>
      <c r="H345" s="67">
        <v>0</v>
      </c>
      <c r="I345" s="67">
        <v>0</v>
      </c>
      <c r="J345" s="67">
        <v>0</v>
      </c>
      <c r="K345" s="69">
        <v>2</v>
      </c>
      <c r="L345" s="69">
        <v>2</v>
      </c>
      <c r="M345" s="69">
        <v>1</v>
      </c>
      <c r="N345" s="69">
        <v>-1</v>
      </c>
      <c r="O345" s="69">
        <v>0</v>
      </c>
      <c r="P345" s="69">
        <v>0.029</v>
      </c>
      <c r="Q345" s="69">
        <v>0</v>
      </c>
      <c r="R345" s="69">
        <v>0</v>
      </c>
      <c r="S345" s="70"/>
      <c r="T345" s="70"/>
    </row>
    <row r="346" ht="20.25" spans="1:20">
      <c r="A346" s="72">
        <v>732</v>
      </c>
      <c r="B346" s="72" t="s">
        <v>606</v>
      </c>
      <c r="C346" s="72">
        <v>0.93</v>
      </c>
      <c r="D346" s="72">
        <v>1.4</v>
      </c>
      <c r="E346" s="72">
        <v>0</v>
      </c>
      <c r="F346" s="72">
        <v>0</v>
      </c>
      <c r="G346" s="72">
        <v>1</v>
      </c>
      <c r="H346" s="67">
        <v>0</v>
      </c>
      <c r="I346" s="67">
        <v>0</v>
      </c>
      <c r="J346" s="67">
        <v>0</v>
      </c>
      <c r="K346" s="69">
        <v>1</v>
      </c>
      <c r="L346" s="69">
        <v>0</v>
      </c>
      <c r="M346" s="69">
        <v>1</v>
      </c>
      <c r="N346" s="69">
        <v>-1</v>
      </c>
      <c r="O346" s="69">
        <v>0</v>
      </c>
      <c r="P346" s="69">
        <v>0</v>
      </c>
      <c r="Q346" s="69">
        <v>0</v>
      </c>
      <c r="R346" s="69">
        <v>-1</v>
      </c>
      <c r="S346" s="70"/>
      <c r="T346" s="70"/>
    </row>
    <row r="347" ht="20.25" spans="1:20">
      <c r="A347" s="72">
        <v>733</v>
      </c>
      <c r="B347" s="72" t="s">
        <v>607</v>
      </c>
      <c r="C347" s="72">
        <v>40.538</v>
      </c>
      <c r="D347" s="72">
        <v>57.082</v>
      </c>
      <c r="E347" s="72">
        <v>0</v>
      </c>
      <c r="F347" s="72">
        <v>0</v>
      </c>
      <c r="G347" s="72">
        <v>1</v>
      </c>
      <c r="H347" s="67">
        <v>0</v>
      </c>
      <c r="I347" s="67">
        <v>0</v>
      </c>
      <c r="J347" s="67">
        <v>0</v>
      </c>
      <c r="K347" s="69">
        <v>0</v>
      </c>
      <c r="L347" s="69">
        <v>0</v>
      </c>
      <c r="M347" s="69">
        <v>0</v>
      </c>
      <c r="N347" s="69">
        <v>0</v>
      </c>
      <c r="O347" s="69">
        <v>0</v>
      </c>
      <c r="P347" s="69">
        <v>0.244</v>
      </c>
      <c r="Q347" s="69">
        <v>0</v>
      </c>
      <c r="R347" s="69">
        <v>1</v>
      </c>
      <c r="S347" s="70"/>
      <c r="T347" s="70"/>
    </row>
    <row r="348" ht="20.25" spans="1:20">
      <c r="A348" s="72">
        <v>736</v>
      </c>
      <c r="B348" s="72" t="s">
        <v>608</v>
      </c>
      <c r="C348" s="72">
        <v>8.408</v>
      </c>
      <c r="D348" s="72">
        <v>12.072</v>
      </c>
      <c r="E348" s="72">
        <v>0</v>
      </c>
      <c r="F348" s="72">
        <v>0</v>
      </c>
      <c r="G348" s="72">
        <v>1</v>
      </c>
      <c r="H348" s="67">
        <v>0</v>
      </c>
      <c r="I348" s="67">
        <v>0</v>
      </c>
      <c r="J348" s="67">
        <v>0</v>
      </c>
      <c r="K348" s="69">
        <v>2</v>
      </c>
      <c r="L348" s="69">
        <v>1</v>
      </c>
      <c r="M348" s="69">
        <v>0</v>
      </c>
      <c r="N348" s="69">
        <v>-1</v>
      </c>
      <c r="O348" s="69">
        <v>0</v>
      </c>
      <c r="P348" s="69">
        <v>0.017</v>
      </c>
      <c r="Q348" s="69">
        <v>0</v>
      </c>
      <c r="R348" s="69">
        <v>0</v>
      </c>
      <c r="S348" s="70"/>
      <c r="T348" s="70"/>
    </row>
    <row r="349" ht="20.25" spans="1:20">
      <c r="A349" s="72">
        <v>750</v>
      </c>
      <c r="B349" s="72" t="s">
        <v>609</v>
      </c>
      <c r="C349" s="72">
        <v>2.973</v>
      </c>
      <c r="D349" s="72">
        <v>3.513</v>
      </c>
      <c r="E349" s="72">
        <v>0</v>
      </c>
      <c r="F349" s="72">
        <v>0</v>
      </c>
      <c r="G349" s="72">
        <v>1</v>
      </c>
      <c r="H349" s="67">
        <v>0</v>
      </c>
      <c r="I349" s="67">
        <v>0</v>
      </c>
      <c r="J349" s="67">
        <v>0</v>
      </c>
      <c r="K349" s="69">
        <v>0</v>
      </c>
      <c r="L349" s="69">
        <v>0</v>
      </c>
      <c r="M349" s="69">
        <v>0</v>
      </c>
      <c r="N349" s="69">
        <v>0</v>
      </c>
      <c r="O349" s="69">
        <v>0</v>
      </c>
      <c r="P349" s="69">
        <v>0.002</v>
      </c>
      <c r="Q349" s="69">
        <v>0</v>
      </c>
      <c r="R349" s="69">
        <v>-1</v>
      </c>
      <c r="S349" s="70"/>
      <c r="T349" s="70"/>
    </row>
    <row r="350" ht="20.25" spans="1:20">
      <c r="A350" s="72">
        <v>755</v>
      </c>
      <c r="B350" s="72" t="s">
        <v>610</v>
      </c>
      <c r="C350" s="72">
        <v>4.133</v>
      </c>
      <c r="D350" s="72">
        <v>5.137</v>
      </c>
      <c r="E350" s="72">
        <v>0</v>
      </c>
      <c r="F350" s="72">
        <v>0</v>
      </c>
      <c r="G350" s="72">
        <v>1</v>
      </c>
      <c r="H350" s="67">
        <v>0</v>
      </c>
      <c r="I350" s="67">
        <v>0</v>
      </c>
      <c r="J350" s="67">
        <v>0</v>
      </c>
      <c r="K350" s="69">
        <v>2</v>
      </c>
      <c r="L350" s="69">
        <v>0</v>
      </c>
      <c r="M350" s="69">
        <v>0</v>
      </c>
      <c r="N350" s="69">
        <v>0</v>
      </c>
      <c r="O350" s="69">
        <v>0</v>
      </c>
      <c r="P350" s="69">
        <v>-0.004</v>
      </c>
      <c r="Q350" s="69">
        <v>0</v>
      </c>
      <c r="R350" s="69">
        <v>0</v>
      </c>
      <c r="S350" s="70"/>
      <c r="T350" s="70"/>
    </row>
    <row r="351" ht="20.25" spans="1:20">
      <c r="A351" s="72">
        <v>756</v>
      </c>
      <c r="B351" s="72" t="s">
        <v>611</v>
      </c>
      <c r="C351" s="72">
        <v>14.492</v>
      </c>
      <c r="D351" s="72">
        <v>18.183</v>
      </c>
      <c r="E351" s="72">
        <v>0</v>
      </c>
      <c r="F351" s="72">
        <v>0</v>
      </c>
      <c r="G351" s="72">
        <v>1</v>
      </c>
      <c r="H351" s="67">
        <v>0</v>
      </c>
      <c r="I351" s="67">
        <v>0</v>
      </c>
      <c r="J351" s="67">
        <v>0</v>
      </c>
      <c r="K351" s="69">
        <v>0</v>
      </c>
      <c r="L351" s="69">
        <v>0</v>
      </c>
      <c r="M351" s="69">
        <v>0</v>
      </c>
      <c r="N351" s="69">
        <v>0</v>
      </c>
      <c r="O351" s="69">
        <v>0</v>
      </c>
      <c r="P351" s="69">
        <v>0.002</v>
      </c>
      <c r="Q351" s="69">
        <v>0</v>
      </c>
      <c r="R351" s="69">
        <v>0</v>
      </c>
      <c r="S351" s="70"/>
      <c r="T351" s="70"/>
    </row>
    <row r="352" ht="20.25" spans="1:20">
      <c r="A352" s="72">
        <v>761</v>
      </c>
      <c r="B352" s="72" t="s">
        <v>612</v>
      </c>
      <c r="C352" s="72">
        <v>2.749</v>
      </c>
      <c r="D352" s="72">
        <v>3.654</v>
      </c>
      <c r="E352" s="72">
        <v>0</v>
      </c>
      <c r="F352" s="72">
        <v>0</v>
      </c>
      <c r="G352" s="72">
        <v>1</v>
      </c>
      <c r="H352" s="67">
        <v>0</v>
      </c>
      <c r="I352" s="67">
        <v>0</v>
      </c>
      <c r="J352" s="67">
        <v>0</v>
      </c>
      <c r="K352" s="69">
        <v>0</v>
      </c>
      <c r="L352" s="69">
        <v>0</v>
      </c>
      <c r="M352" s="69">
        <v>0</v>
      </c>
      <c r="N352" s="69">
        <v>0</v>
      </c>
      <c r="O352" s="69">
        <v>0</v>
      </c>
      <c r="P352" s="69">
        <v>-0.003</v>
      </c>
      <c r="Q352" s="69">
        <v>0</v>
      </c>
      <c r="R352" s="69">
        <v>-1</v>
      </c>
      <c r="S352" s="70"/>
      <c r="T352" s="70"/>
    </row>
    <row r="353" ht="20.25" spans="1:20">
      <c r="A353" s="72">
        <v>767</v>
      </c>
      <c r="B353" s="72" t="s">
        <v>613</v>
      </c>
      <c r="C353" s="72">
        <v>2.316</v>
      </c>
      <c r="D353" s="72">
        <v>2.962</v>
      </c>
      <c r="E353" s="72">
        <v>0</v>
      </c>
      <c r="F353" s="72">
        <v>0</v>
      </c>
      <c r="G353" s="72">
        <v>1</v>
      </c>
      <c r="H353" s="67">
        <v>0</v>
      </c>
      <c r="I353" s="67">
        <v>0</v>
      </c>
      <c r="J353" s="67">
        <v>0</v>
      </c>
      <c r="K353" s="69">
        <v>2</v>
      </c>
      <c r="L353" s="69">
        <v>1</v>
      </c>
      <c r="M353" s="69">
        <v>0</v>
      </c>
      <c r="N353" s="69">
        <v>-1</v>
      </c>
      <c r="O353" s="69">
        <v>0</v>
      </c>
      <c r="P353" s="69">
        <v>0</v>
      </c>
      <c r="Q353" s="69">
        <v>0</v>
      </c>
      <c r="R353" s="69">
        <v>0</v>
      </c>
      <c r="S353" s="70"/>
      <c r="T353" s="70"/>
    </row>
    <row r="354" ht="20.25" spans="1:20">
      <c r="A354" s="72">
        <v>776</v>
      </c>
      <c r="B354" s="72" t="s">
        <v>614</v>
      </c>
      <c r="C354" s="72">
        <v>11.987</v>
      </c>
      <c r="D354" s="72">
        <v>13.704</v>
      </c>
      <c r="E354" s="72">
        <v>0</v>
      </c>
      <c r="F354" s="72">
        <v>0</v>
      </c>
      <c r="G354" s="72">
        <v>1</v>
      </c>
      <c r="H354" s="67">
        <v>0</v>
      </c>
      <c r="I354" s="67">
        <v>0</v>
      </c>
      <c r="J354" s="67">
        <v>0</v>
      </c>
      <c r="K354" s="69">
        <v>0</v>
      </c>
      <c r="L354" s="69">
        <v>0</v>
      </c>
      <c r="M354" s="69">
        <v>0</v>
      </c>
      <c r="N354" s="69">
        <v>0</v>
      </c>
      <c r="O354" s="69">
        <v>0</v>
      </c>
      <c r="P354" s="69">
        <v>0.035</v>
      </c>
      <c r="Q354" s="69">
        <v>0</v>
      </c>
      <c r="R354" s="69">
        <v>0</v>
      </c>
      <c r="S354" s="70"/>
      <c r="T354" s="70"/>
    </row>
    <row r="355" ht="20.25" spans="1:20">
      <c r="A355" s="72">
        <v>778</v>
      </c>
      <c r="B355" s="72" t="s">
        <v>615</v>
      </c>
      <c r="C355" s="72">
        <v>3.496</v>
      </c>
      <c r="D355" s="72">
        <v>4.023</v>
      </c>
      <c r="E355" s="72">
        <v>0</v>
      </c>
      <c r="F355" s="72">
        <v>0</v>
      </c>
      <c r="G355" s="72">
        <v>1</v>
      </c>
      <c r="H355" s="67">
        <v>0</v>
      </c>
      <c r="I355" s="67">
        <v>0</v>
      </c>
      <c r="J355" s="67">
        <v>0</v>
      </c>
      <c r="K355" s="69">
        <v>0</v>
      </c>
      <c r="L355" s="69">
        <v>0</v>
      </c>
      <c r="M355" s="69">
        <v>0</v>
      </c>
      <c r="N355" s="69">
        <v>0</v>
      </c>
      <c r="O355" s="69">
        <v>0</v>
      </c>
      <c r="P355" s="69">
        <v>0</v>
      </c>
      <c r="Q355" s="69">
        <v>0</v>
      </c>
      <c r="R355" s="69">
        <v>0</v>
      </c>
      <c r="S355" s="70"/>
      <c r="T355" s="70"/>
    </row>
    <row r="356" ht="20.25" spans="1:20">
      <c r="A356" s="72">
        <v>779</v>
      </c>
      <c r="B356" s="72" t="s">
        <v>616</v>
      </c>
      <c r="C356" s="72">
        <v>7.029</v>
      </c>
      <c r="D356" s="72">
        <v>9.67</v>
      </c>
      <c r="E356" s="72">
        <v>0</v>
      </c>
      <c r="F356" s="72">
        <v>0</v>
      </c>
      <c r="G356" s="72">
        <v>1</v>
      </c>
      <c r="H356" s="67">
        <v>0</v>
      </c>
      <c r="I356" s="67">
        <v>0</v>
      </c>
      <c r="J356" s="67">
        <v>0</v>
      </c>
      <c r="K356" s="69">
        <v>0</v>
      </c>
      <c r="L356" s="69">
        <v>0</v>
      </c>
      <c r="M356" s="69">
        <v>0</v>
      </c>
      <c r="N356" s="69">
        <v>0</v>
      </c>
      <c r="O356" s="69">
        <v>0</v>
      </c>
      <c r="P356" s="69">
        <v>0.007</v>
      </c>
      <c r="Q356" s="69">
        <v>0</v>
      </c>
      <c r="R356" s="69">
        <v>-1</v>
      </c>
      <c r="S356" s="70"/>
      <c r="T356" s="70"/>
    </row>
    <row r="357" ht="20.25" spans="1:20">
      <c r="A357" s="72">
        <v>785</v>
      </c>
      <c r="B357" s="72" t="s">
        <v>617</v>
      </c>
      <c r="C357" s="72">
        <v>2.5</v>
      </c>
      <c r="D357" s="72">
        <v>3.126</v>
      </c>
      <c r="E357" s="72">
        <v>0</v>
      </c>
      <c r="F357" s="72">
        <v>0</v>
      </c>
      <c r="G357" s="72">
        <v>1</v>
      </c>
      <c r="H357" s="67">
        <v>0</v>
      </c>
      <c r="I357" s="67">
        <v>0</v>
      </c>
      <c r="J357" s="67">
        <v>0</v>
      </c>
      <c r="K357" s="69">
        <v>0</v>
      </c>
      <c r="L357" s="69">
        <v>2</v>
      </c>
      <c r="M357" s="69">
        <v>0</v>
      </c>
      <c r="N357" s="69">
        <v>0</v>
      </c>
      <c r="O357" s="69">
        <v>0</v>
      </c>
      <c r="P357" s="69">
        <v>0.001</v>
      </c>
      <c r="Q357" s="69">
        <v>0</v>
      </c>
      <c r="R357" s="69">
        <v>-1</v>
      </c>
      <c r="S357" s="70"/>
      <c r="T357" s="70"/>
    </row>
    <row r="358" ht="20.25" spans="1:20">
      <c r="A358" s="72">
        <v>789</v>
      </c>
      <c r="B358" s="72" t="s">
        <v>618</v>
      </c>
      <c r="C358" s="72">
        <v>4.809</v>
      </c>
      <c r="D358" s="72">
        <v>6.343</v>
      </c>
      <c r="E358" s="72">
        <v>0</v>
      </c>
      <c r="F358" s="72">
        <v>0</v>
      </c>
      <c r="G358" s="72">
        <v>1</v>
      </c>
      <c r="H358" s="67">
        <v>0</v>
      </c>
      <c r="I358" s="67">
        <v>0</v>
      </c>
      <c r="J358" s="67">
        <v>0</v>
      </c>
      <c r="K358" s="69">
        <v>0</v>
      </c>
      <c r="L358" s="69">
        <v>0</v>
      </c>
      <c r="M358" s="69">
        <v>0</v>
      </c>
      <c r="N358" s="69">
        <v>0</v>
      </c>
      <c r="O358" s="69">
        <v>0</v>
      </c>
      <c r="P358" s="69">
        <v>0.005</v>
      </c>
      <c r="Q358" s="69">
        <v>0</v>
      </c>
      <c r="R358" s="69">
        <v>0</v>
      </c>
      <c r="S358" s="70"/>
      <c r="T358" s="70"/>
    </row>
    <row r="359" ht="20.25" spans="1:20">
      <c r="A359" s="72">
        <v>799</v>
      </c>
      <c r="B359" s="72" t="s">
        <v>619</v>
      </c>
      <c r="C359" s="72">
        <v>46.24</v>
      </c>
      <c r="D359" s="72">
        <v>62.875</v>
      </c>
      <c r="E359" s="72">
        <v>0</v>
      </c>
      <c r="F359" s="72">
        <v>0</v>
      </c>
      <c r="G359" s="72">
        <v>1</v>
      </c>
      <c r="H359" s="67">
        <v>0</v>
      </c>
      <c r="I359" s="67">
        <v>0</v>
      </c>
      <c r="J359" s="67">
        <v>0</v>
      </c>
      <c r="K359" s="69">
        <v>0</v>
      </c>
      <c r="L359" s="69">
        <v>0</v>
      </c>
      <c r="M359" s="69">
        <v>0</v>
      </c>
      <c r="N359" s="69">
        <v>0</v>
      </c>
      <c r="O359" s="69">
        <v>0</v>
      </c>
      <c r="P359" s="69">
        <v>0.148</v>
      </c>
      <c r="Q359" s="69">
        <v>0</v>
      </c>
      <c r="R359" s="69">
        <v>0</v>
      </c>
      <c r="S359" s="70"/>
      <c r="T359" s="70"/>
    </row>
    <row r="360" ht="20.25" spans="1:20">
      <c r="A360" s="72">
        <v>802</v>
      </c>
      <c r="B360" s="72" t="s">
        <v>620</v>
      </c>
      <c r="C360" s="72">
        <v>5.128</v>
      </c>
      <c r="D360" s="72">
        <v>6.604</v>
      </c>
      <c r="E360" s="72">
        <v>0</v>
      </c>
      <c r="F360" s="72">
        <v>0</v>
      </c>
      <c r="G360" s="72">
        <v>1</v>
      </c>
      <c r="H360" s="67">
        <v>0</v>
      </c>
      <c r="I360" s="67">
        <v>0</v>
      </c>
      <c r="J360" s="67">
        <v>0</v>
      </c>
      <c r="K360" s="69">
        <v>2</v>
      </c>
      <c r="L360" s="69">
        <v>2</v>
      </c>
      <c r="M360" s="69">
        <v>0</v>
      </c>
      <c r="N360" s="69">
        <v>0</v>
      </c>
      <c r="O360" s="69">
        <v>0</v>
      </c>
      <c r="P360" s="69">
        <v>0.022</v>
      </c>
      <c r="Q360" s="69">
        <v>0</v>
      </c>
      <c r="R360" s="69">
        <v>0</v>
      </c>
      <c r="S360" s="70"/>
      <c r="T360" s="70"/>
    </row>
    <row r="361" ht="20.25" spans="1:20">
      <c r="A361" s="72">
        <v>803</v>
      </c>
      <c r="B361" s="72" t="s">
        <v>621</v>
      </c>
      <c r="C361" s="72">
        <v>3.452</v>
      </c>
      <c r="D361" s="72">
        <v>5.832</v>
      </c>
      <c r="E361" s="72">
        <v>0</v>
      </c>
      <c r="F361" s="72">
        <v>0</v>
      </c>
      <c r="G361" s="72">
        <v>1</v>
      </c>
      <c r="H361" s="67">
        <v>0</v>
      </c>
      <c r="I361" s="67">
        <v>0</v>
      </c>
      <c r="J361" s="67">
        <v>0</v>
      </c>
      <c r="K361" s="69">
        <v>0</v>
      </c>
      <c r="L361" s="69">
        <v>2</v>
      </c>
      <c r="M361" s="69">
        <v>0</v>
      </c>
      <c r="N361" s="69">
        <v>0</v>
      </c>
      <c r="O361" s="69">
        <v>0</v>
      </c>
      <c r="P361" s="69">
        <v>0.003</v>
      </c>
      <c r="Q361" s="69">
        <v>0</v>
      </c>
      <c r="R361" s="69">
        <v>0</v>
      </c>
      <c r="S361" s="70"/>
      <c r="T361" s="70"/>
    </row>
    <row r="362" ht="20.25" spans="1:20">
      <c r="A362" s="72">
        <v>806</v>
      </c>
      <c r="B362" s="72" t="s">
        <v>622</v>
      </c>
      <c r="C362" s="72">
        <v>1.036</v>
      </c>
      <c r="D362" s="72">
        <v>1.959</v>
      </c>
      <c r="E362" s="72">
        <v>0</v>
      </c>
      <c r="F362" s="72">
        <v>0</v>
      </c>
      <c r="G362" s="72">
        <v>1</v>
      </c>
      <c r="H362" s="67">
        <v>0</v>
      </c>
      <c r="I362" s="67">
        <v>0</v>
      </c>
      <c r="J362" s="67">
        <v>0</v>
      </c>
      <c r="K362" s="69">
        <v>0</v>
      </c>
      <c r="L362" s="69">
        <v>2</v>
      </c>
      <c r="M362" s="69">
        <v>0</v>
      </c>
      <c r="N362" s="69">
        <v>0</v>
      </c>
      <c r="O362" s="69">
        <v>0</v>
      </c>
      <c r="P362" s="69">
        <v>-0.002</v>
      </c>
      <c r="Q362" s="69">
        <v>0</v>
      </c>
      <c r="R362" s="69">
        <v>0</v>
      </c>
      <c r="S362" s="70"/>
      <c r="T362" s="70"/>
    </row>
    <row r="363" ht="20.25" spans="1:20">
      <c r="A363" s="72">
        <v>810</v>
      </c>
      <c r="B363" s="72" t="s">
        <v>623</v>
      </c>
      <c r="C363" s="72">
        <v>8.727</v>
      </c>
      <c r="D363" s="72">
        <v>11.668</v>
      </c>
      <c r="E363" s="72">
        <v>0</v>
      </c>
      <c r="F363" s="72">
        <v>0</v>
      </c>
      <c r="G363" s="72">
        <v>1</v>
      </c>
      <c r="H363" s="67">
        <v>0</v>
      </c>
      <c r="I363" s="67">
        <v>0</v>
      </c>
      <c r="J363" s="67">
        <v>0</v>
      </c>
      <c r="K363" s="69">
        <v>0</v>
      </c>
      <c r="L363" s="69">
        <v>0</v>
      </c>
      <c r="M363" s="69">
        <v>0</v>
      </c>
      <c r="N363" s="69">
        <v>0</v>
      </c>
      <c r="O363" s="69">
        <v>0</v>
      </c>
      <c r="P363" s="69">
        <v>0.008</v>
      </c>
      <c r="Q363" s="69">
        <v>0</v>
      </c>
      <c r="R363" s="69">
        <v>0</v>
      </c>
      <c r="S363" s="70"/>
      <c r="T363" s="70"/>
    </row>
    <row r="364" ht="20.25" spans="1:20">
      <c r="A364" s="72">
        <v>811</v>
      </c>
      <c r="B364" s="72" t="s">
        <v>624</v>
      </c>
      <c r="C364" s="72">
        <v>9.78</v>
      </c>
      <c r="D364" s="72">
        <v>12.474</v>
      </c>
      <c r="E364" s="72">
        <v>0</v>
      </c>
      <c r="F364" s="72">
        <v>0</v>
      </c>
      <c r="G364" s="72">
        <v>1</v>
      </c>
      <c r="H364" s="67">
        <v>0</v>
      </c>
      <c r="I364" s="67">
        <v>0</v>
      </c>
      <c r="J364" s="67">
        <v>0</v>
      </c>
      <c r="K364" s="69">
        <v>0</v>
      </c>
      <c r="L364" s="69">
        <v>2</v>
      </c>
      <c r="M364" s="69">
        <v>1</v>
      </c>
      <c r="N364" s="69">
        <v>-1</v>
      </c>
      <c r="O364" s="69">
        <v>0</v>
      </c>
      <c r="P364" s="69">
        <v>-0.025</v>
      </c>
      <c r="Q364" s="69">
        <v>0</v>
      </c>
      <c r="R364" s="69">
        <v>0</v>
      </c>
      <c r="S364" s="70"/>
      <c r="T364" s="70"/>
    </row>
    <row r="365" ht="20.25" spans="1:20">
      <c r="A365" s="72">
        <v>816</v>
      </c>
      <c r="B365" s="72" t="s">
        <v>625</v>
      </c>
      <c r="C365" s="72">
        <v>1.824</v>
      </c>
      <c r="D365" s="72">
        <v>2.807</v>
      </c>
      <c r="E365" s="72">
        <v>0</v>
      </c>
      <c r="F365" s="72">
        <v>0</v>
      </c>
      <c r="G365" s="72">
        <v>1</v>
      </c>
      <c r="H365" s="67">
        <v>0</v>
      </c>
      <c r="I365" s="67">
        <v>0</v>
      </c>
      <c r="J365" s="67">
        <v>0</v>
      </c>
      <c r="K365" s="69">
        <v>0</v>
      </c>
      <c r="L365" s="69">
        <v>2</v>
      </c>
      <c r="M365" s="69">
        <v>0</v>
      </c>
      <c r="N365" s="69">
        <v>0</v>
      </c>
      <c r="O365" s="69">
        <v>0</v>
      </c>
      <c r="P365" s="69">
        <v>0.009</v>
      </c>
      <c r="Q365" s="69">
        <v>0</v>
      </c>
      <c r="R365" s="69">
        <v>-1</v>
      </c>
      <c r="S365" s="70"/>
      <c r="T365" s="70"/>
    </row>
    <row r="366" ht="20.25" spans="1:20">
      <c r="A366" s="72">
        <v>818</v>
      </c>
      <c r="B366" s="72" t="s">
        <v>626</v>
      </c>
      <c r="C366" s="72">
        <v>22.678</v>
      </c>
      <c r="D366" s="72">
        <v>31.25</v>
      </c>
      <c r="E366" s="72">
        <v>0</v>
      </c>
      <c r="F366" s="72">
        <v>0</v>
      </c>
      <c r="G366" s="72">
        <v>1</v>
      </c>
      <c r="H366" s="67">
        <v>0</v>
      </c>
      <c r="I366" s="67">
        <v>0</v>
      </c>
      <c r="J366" s="67">
        <v>0</v>
      </c>
      <c r="K366" s="69">
        <v>0</v>
      </c>
      <c r="L366" s="69">
        <v>0</v>
      </c>
      <c r="M366" s="69">
        <v>0</v>
      </c>
      <c r="N366" s="69">
        <v>0</v>
      </c>
      <c r="O366" s="69">
        <v>0</v>
      </c>
      <c r="P366" s="69">
        <v>0.038</v>
      </c>
      <c r="Q366" s="69">
        <v>0</v>
      </c>
      <c r="R366" s="69">
        <v>0</v>
      </c>
      <c r="S366" s="70"/>
      <c r="T366" s="70"/>
    </row>
    <row r="367" ht="20.25" spans="1:20">
      <c r="A367" s="72">
        <v>820</v>
      </c>
      <c r="B367" s="72" t="s">
        <v>627</v>
      </c>
      <c r="C367" s="72">
        <v>2.259</v>
      </c>
      <c r="D367" s="72">
        <v>3.808</v>
      </c>
      <c r="E367" s="72">
        <v>0</v>
      </c>
      <c r="F367" s="72">
        <v>0</v>
      </c>
      <c r="G367" s="72">
        <v>1</v>
      </c>
      <c r="H367" s="67">
        <v>0</v>
      </c>
      <c r="I367" s="67">
        <v>0</v>
      </c>
      <c r="J367" s="67">
        <v>0</v>
      </c>
      <c r="K367" s="69">
        <v>0</v>
      </c>
      <c r="L367" s="69">
        <v>0</v>
      </c>
      <c r="M367" s="69">
        <v>0</v>
      </c>
      <c r="N367" s="69">
        <v>0</v>
      </c>
      <c r="O367" s="69">
        <v>0</v>
      </c>
      <c r="P367" s="69">
        <v>-0.008</v>
      </c>
      <c r="Q367" s="69">
        <v>0</v>
      </c>
      <c r="R367" s="69">
        <v>0</v>
      </c>
      <c r="S367" s="70"/>
      <c r="T367" s="70"/>
    </row>
    <row r="368" ht="20.25" spans="1:20">
      <c r="A368" s="72">
        <v>821</v>
      </c>
      <c r="B368" s="72" t="s">
        <v>628</v>
      </c>
      <c r="C368" s="72">
        <v>11.45</v>
      </c>
      <c r="D368" s="72">
        <v>15.258</v>
      </c>
      <c r="E368" s="72">
        <v>0</v>
      </c>
      <c r="F368" s="72">
        <v>0</v>
      </c>
      <c r="G368" s="72">
        <v>1</v>
      </c>
      <c r="H368" s="67">
        <v>0</v>
      </c>
      <c r="I368" s="67">
        <v>0</v>
      </c>
      <c r="J368" s="67">
        <v>0</v>
      </c>
      <c r="K368" s="69">
        <v>0</v>
      </c>
      <c r="L368" s="69">
        <v>0</v>
      </c>
      <c r="M368" s="69">
        <v>0</v>
      </c>
      <c r="N368" s="69">
        <v>0</v>
      </c>
      <c r="O368" s="69">
        <v>0</v>
      </c>
      <c r="P368" s="69">
        <v>0.012</v>
      </c>
      <c r="Q368" s="69">
        <v>0</v>
      </c>
      <c r="R368" s="69">
        <v>0</v>
      </c>
      <c r="S368" s="70"/>
      <c r="T368" s="70"/>
    </row>
    <row r="369" ht="20.25" spans="1:20">
      <c r="A369" s="72">
        <v>826</v>
      </c>
      <c r="B369" s="72" t="s">
        <v>629</v>
      </c>
      <c r="C369" s="72">
        <v>1.648</v>
      </c>
      <c r="D369" s="72">
        <v>2.797</v>
      </c>
      <c r="E369" s="72">
        <v>0</v>
      </c>
      <c r="F369" s="72">
        <v>0</v>
      </c>
      <c r="G369" s="72">
        <v>1</v>
      </c>
      <c r="H369" s="67">
        <v>0</v>
      </c>
      <c r="I369" s="67">
        <v>0</v>
      </c>
      <c r="J369" s="67">
        <v>0</v>
      </c>
      <c r="K369" s="69">
        <v>0</v>
      </c>
      <c r="L369" s="69">
        <v>0</v>
      </c>
      <c r="M369" s="69">
        <v>0</v>
      </c>
      <c r="N369" s="69">
        <v>0</v>
      </c>
      <c r="O369" s="69">
        <v>0</v>
      </c>
      <c r="P369" s="69">
        <v>0.001</v>
      </c>
      <c r="Q369" s="69">
        <v>0</v>
      </c>
      <c r="R369" s="69">
        <v>-1</v>
      </c>
      <c r="S369" s="70"/>
      <c r="T369" s="70"/>
    </row>
    <row r="370" ht="20.25" spans="1:20">
      <c r="A370" s="72">
        <v>831</v>
      </c>
      <c r="B370" s="72" t="s">
        <v>630</v>
      </c>
      <c r="C370" s="72">
        <v>24.357</v>
      </c>
      <c r="D370" s="72">
        <v>31.804</v>
      </c>
      <c r="E370" s="72">
        <v>0</v>
      </c>
      <c r="F370" s="72">
        <v>0</v>
      </c>
      <c r="G370" s="72">
        <v>1</v>
      </c>
      <c r="H370" s="67">
        <v>0</v>
      </c>
      <c r="I370" s="67">
        <v>0</v>
      </c>
      <c r="J370" s="67">
        <v>0</v>
      </c>
      <c r="K370" s="69">
        <v>2</v>
      </c>
      <c r="L370" s="69">
        <v>0</v>
      </c>
      <c r="M370" s="69">
        <v>0</v>
      </c>
      <c r="N370" s="69">
        <v>0</v>
      </c>
      <c r="O370" s="69">
        <v>0</v>
      </c>
      <c r="P370" s="69">
        <v>0.029</v>
      </c>
      <c r="Q370" s="69">
        <v>0</v>
      </c>
      <c r="R370" s="69">
        <v>0</v>
      </c>
      <c r="S370" s="70"/>
      <c r="T370" s="70"/>
    </row>
    <row r="371" ht="20.25" spans="1:20">
      <c r="A371" s="72">
        <v>836</v>
      </c>
      <c r="B371" s="72" t="s">
        <v>631</v>
      </c>
      <c r="C371" s="72">
        <v>1.025</v>
      </c>
      <c r="D371" s="72">
        <v>2.405</v>
      </c>
      <c r="E371" s="72">
        <v>0</v>
      </c>
      <c r="F371" s="72">
        <v>0</v>
      </c>
      <c r="G371" s="72">
        <v>1</v>
      </c>
      <c r="H371" s="67">
        <v>0</v>
      </c>
      <c r="I371" s="67">
        <v>0</v>
      </c>
      <c r="J371" s="67">
        <v>0</v>
      </c>
      <c r="K371" s="69">
        <v>0</v>
      </c>
      <c r="L371" s="69">
        <v>2</v>
      </c>
      <c r="M371" s="69">
        <v>1</v>
      </c>
      <c r="N371" s="69">
        <v>-1</v>
      </c>
      <c r="O371" s="69">
        <v>0</v>
      </c>
      <c r="P371" s="69">
        <v>0</v>
      </c>
      <c r="Q371" s="69">
        <v>0</v>
      </c>
      <c r="R371" s="69">
        <v>0</v>
      </c>
      <c r="S371" s="70"/>
      <c r="T371" s="70"/>
    </row>
    <row r="372" ht="20.25" spans="1:20">
      <c r="A372" s="72">
        <v>837</v>
      </c>
      <c r="B372" s="72" t="s">
        <v>632</v>
      </c>
      <c r="C372" s="72">
        <v>7.259</v>
      </c>
      <c r="D372" s="72">
        <v>10.173</v>
      </c>
      <c r="E372" s="72">
        <v>0</v>
      </c>
      <c r="F372" s="72">
        <v>0</v>
      </c>
      <c r="G372" s="72">
        <v>1</v>
      </c>
      <c r="H372" s="67">
        <v>0</v>
      </c>
      <c r="I372" s="67">
        <v>0</v>
      </c>
      <c r="J372" s="67">
        <v>0</v>
      </c>
      <c r="K372" s="69">
        <v>0</v>
      </c>
      <c r="L372" s="69">
        <v>0</v>
      </c>
      <c r="M372" s="69">
        <v>0</v>
      </c>
      <c r="N372" s="69">
        <v>0</v>
      </c>
      <c r="O372" s="69">
        <v>0</v>
      </c>
      <c r="P372" s="69">
        <v>0.001</v>
      </c>
      <c r="Q372" s="69">
        <v>0</v>
      </c>
      <c r="R372" s="69">
        <v>-1</v>
      </c>
      <c r="S372" s="70"/>
      <c r="T372" s="70"/>
    </row>
    <row r="373" ht="20.25" spans="1:20">
      <c r="A373" s="72">
        <v>838</v>
      </c>
      <c r="B373" s="72" t="s">
        <v>633</v>
      </c>
      <c r="C373" s="72">
        <v>2.322</v>
      </c>
      <c r="D373" s="72">
        <v>3.767</v>
      </c>
      <c r="E373" s="72">
        <v>0</v>
      </c>
      <c r="F373" s="72">
        <v>0</v>
      </c>
      <c r="G373" s="72">
        <v>1</v>
      </c>
      <c r="H373" s="67">
        <v>0</v>
      </c>
      <c r="I373" s="67">
        <v>0</v>
      </c>
      <c r="J373" s="67">
        <v>0</v>
      </c>
      <c r="K373" s="69">
        <v>0</v>
      </c>
      <c r="L373" s="69">
        <v>2</v>
      </c>
      <c r="M373" s="69">
        <v>1</v>
      </c>
      <c r="N373" s="69">
        <v>-1</v>
      </c>
      <c r="O373" s="69">
        <v>0</v>
      </c>
      <c r="P373" s="69">
        <v>-0.002</v>
      </c>
      <c r="Q373" s="69">
        <v>0</v>
      </c>
      <c r="R373" s="69">
        <v>0</v>
      </c>
      <c r="S373" s="70"/>
      <c r="T373" s="70"/>
    </row>
    <row r="374" ht="20.25" spans="1:20">
      <c r="A374" s="72">
        <v>851</v>
      </c>
      <c r="B374" s="72" t="s">
        <v>634</v>
      </c>
      <c r="C374" s="72">
        <v>2.198</v>
      </c>
      <c r="D374" s="72">
        <v>5.355</v>
      </c>
      <c r="E374" s="72">
        <v>0</v>
      </c>
      <c r="F374" s="72">
        <v>0</v>
      </c>
      <c r="G374" s="72">
        <v>1</v>
      </c>
      <c r="H374" s="67">
        <v>0</v>
      </c>
      <c r="I374" s="67">
        <v>0</v>
      </c>
      <c r="J374" s="67">
        <v>0</v>
      </c>
      <c r="K374" s="69">
        <v>4</v>
      </c>
      <c r="L374" s="69">
        <v>0</v>
      </c>
      <c r="M374" s="69">
        <v>0</v>
      </c>
      <c r="N374" s="69">
        <v>0</v>
      </c>
      <c r="O374" s="69">
        <v>0</v>
      </c>
      <c r="P374" s="69">
        <v>-0.001</v>
      </c>
      <c r="Q374" s="69">
        <v>0</v>
      </c>
      <c r="R374" s="69">
        <v>0</v>
      </c>
      <c r="S374" s="70"/>
      <c r="T374" s="70"/>
    </row>
    <row r="375" ht="20.25" spans="1:20">
      <c r="A375" s="72">
        <v>852</v>
      </c>
      <c r="B375" s="72" t="s">
        <v>635</v>
      </c>
      <c r="C375" s="72">
        <v>5.454</v>
      </c>
      <c r="D375" s="72">
        <v>7.051</v>
      </c>
      <c r="E375" s="72">
        <v>0</v>
      </c>
      <c r="F375" s="72">
        <v>0</v>
      </c>
      <c r="G375" s="72">
        <v>1</v>
      </c>
      <c r="H375" s="67">
        <v>0</v>
      </c>
      <c r="I375" s="67">
        <v>0</v>
      </c>
      <c r="J375" s="67">
        <v>0</v>
      </c>
      <c r="K375" s="69">
        <v>0</v>
      </c>
      <c r="L375" s="69">
        <v>0</v>
      </c>
      <c r="M375" s="69">
        <v>0</v>
      </c>
      <c r="N375" s="69">
        <v>0</v>
      </c>
      <c r="O375" s="69">
        <v>0</v>
      </c>
      <c r="P375" s="69">
        <v>-0.002</v>
      </c>
      <c r="Q375" s="69">
        <v>0</v>
      </c>
      <c r="R375" s="69">
        <v>0</v>
      </c>
      <c r="S375" s="70"/>
      <c r="T375" s="70"/>
    </row>
    <row r="376" ht="20.25" spans="1:20">
      <c r="A376" s="72">
        <v>856</v>
      </c>
      <c r="B376" s="72" t="s">
        <v>636</v>
      </c>
      <c r="C376" s="72">
        <v>5.869</v>
      </c>
      <c r="D376" s="72">
        <v>9.121</v>
      </c>
      <c r="E376" s="72">
        <v>0</v>
      </c>
      <c r="F376" s="72">
        <v>0</v>
      </c>
      <c r="G376" s="72">
        <v>1</v>
      </c>
      <c r="H376" s="67">
        <v>0</v>
      </c>
      <c r="I376" s="67">
        <v>0</v>
      </c>
      <c r="J376" s="67">
        <v>0</v>
      </c>
      <c r="K376" s="69">
        <v>0</v>
      </c>
      <c r="L376" s="69">
        <v>0</v>
      </c>
      <c r="M376" s="69">
        <v>0</v>
      </c>
      <c r="N376" s="69">
        <v>0</v>
      </c>
      <c r="O376" s="69">
        <v>0</v>
      </c>
      <c r="P376" s="69">
        <v>-0.009</v>
      </c>
      <c r="Q376" s="69">
        <v>0</v>
      </c>
      <c r="R376" s="69">
        <v>0</v>
      </c>
      <c r="S376" s="70"/>
      <c r="T376" s="70"/>
    </row>
    <row r="377" ht="20.25" spans="1:20">
      <c r="A377" s="72">
        <v>859</v>
      </c>
      <c r="B377" s="72" t="s">
        <v>637</v>
      </c>
      <c r="C377" s="72">
        <v>3.161</v>
      </c>
      <c r="D377" s="72">
        <v>4.661</v>
      </c>
      <c r="E377" s="72">
        <v>0</v>
      </c>
      <c r="F377" s="72">
        <v>0</v>
      </c>
      <c r="G377" s="72">
        <v>1</v>
      </c>
      <c r="H377" s="67">
        <v>0</v>
      </c>
      <c r="I377" s="67">
        <v>0</v>
      </c>
      <c r="J377" s="67">
        <v>0</v>
      </c>
      <c r="K377" s="69">
        <v>0</v>
      </c>
      <c r="L377" s="69">
        <v>0</v>
      </c>
      <c r="M377" s="69">
        <v>0</v>
      </c>
      <c r="N377" s="69">
        <v>-1</v>
      </c>
      <c r="O377" s="69">
        <v>0</v>
      </c>
      <c r="P377" s="69">
        <v>-0.005</v>
      </c>
      <c r="Q377" s="69">
        <v>0</v>
      </c>
      <c r="R377" s="69">
        <v>0</v>
      </c>
      <c r="S377" s="70"/>
      <c r="T377" s="70"/>
    </row>
    <row r="378" ht="20.25" spans="1:20">
      <c r="A378" s="72">
        <v>861</v>
      </c>
      <c r="B378" s="72" t="s">
        <v>638</v>
      </c>
      <c r="C378" s="72">
        <v>1.08</v>
      </c>
      <c r="D378" s="72">
        <v>1.66</v>
      </c>
      <c r="E378" s="72">
        <v>0</v>
      </c>
      <c r="F378" s="72">
        <v>0</v>
      </c>
      <c r="G378" s="72">
        <v>1</v>
      </c>
      <c r="H378" s="67">
        <v>0</v>
      </c>
      <c r="I378" s="67">
        <v>0</v>
      </c>
      <c r="J378" s="67">
        <v>0</v>
      </c>
      <c r="K378" s="69">
        <v>4</v>
      </c>
      <c r="L378" s="69">
        <v>2</v>
      </c>
      <c r="M378" s="69">
        <v>0</v>
      </c>
      <c r="N378" s="69">
        <v>0</v>
      </c>
      <c r="O378" s="69">
        <v>0</v>
      </c>
      <c r="P378" s="69">
        <v>0</v>
      </c>
      <c r="Q378" s="69">
        <v>0</v>
      </c>
      <c r="R378" s="69">
        <v>0</v>
      </c>
      <c r="S378" s="70"/>
      <c r="T378" s="70"/>
    </row>
    <row r="379" ht="20.25" spans="1:20">
      <c r="A379" s="72">
        <v>862</v>
      </c>
      <c r="B379" s="72" t="s">
        <v>639</v>
      </c>
      <c r="C379" s="72">
        <v>4.792</v>
      </c>
      <c r="D379" s="72">
        <v>6.392</v>
      </c>
      <c r="E379" s="72">
        <v>0</v>
      </c>
      <c r="F379" s="72">
        <v>0</v>
      </c>
      <c r="G379" s="72">
        <v>1</v>
      </c>
      <c r="H379" s="67">
        <v>0</v>
      </c>
      <c r="I379" s="67">
        <v>0</v>
      </c>
      <c r="J379" s="67">
        <v>0</v>
      </c>
      <c r="K379" s="69">
        <v>0</v>
      </c>
      <c r="L379" s="69">
        <v>0</v>
      </c>
      <c r="M379" s="69">
        <v>0</v>
      </c>
      <c r="N379" s="69">
        <v>0</v>
      </c>
      <c r="O379" s="69">
        <v>0</v>
      </c>
      <c r="P379" s="69">
        <v>-0.004</v>
      </c>
      <c r="Q379" s="69">
        <v>0</v>
      </c>
      <c r="R379" s="69">
        <v>-1</v>
      </c>
      <c r="S379" s="70"/>
      <c r="T379" s="70"/>
    </row>
    <row r="380" ht="20.25" spans="1:20">
      <c r="A380" s="72">
        <v>877</v>
      </c>
      <c r="B380" s="72" t="s">
        <v>640</v>
      </c>
      <c r="C380" s="72">
        <v>5.538</v>
      </c>
      <c r="D380" s="72">
        <v>7.304</v>
      </c>
      <c r="E380" s="72">
        <v>0</v>
      </c>
      <c r="F380" s="72">
        <v>0</v>
      </c>
      <c r="G380" s="72">
        <v>1</v>
      </c>
      <c r="H380" s="67">
        <v>0</v>
      </c>
      <c r="I380" s="67">
        <v>0</v>
      </c>
      <c r="J380" s="67">
        <v>0</v>
      </c>
      <c r="K380" s="69">
        <v>1</v>
      </c>
      <c r="L380" s="69">
        <v>1</v>
      </c>
      <c r="M380" s="69">
        <v>0</v>
      </c>
      <c r="N380" s="69">
        <v>0</v>
      </c>
      <c r="O380" s="69">
        <v>0</v>
      </c>
      <c r="P380" s="69">
        <v>-0.013</v>
      </c>
      <c r="Q380" s="69">
        <v>0</v>
      </c>
      <c r="R380" s="69">
        <v>0</v>
      </c>
      <c r="S380" s="70"/>
      <c r="T380" s="70"/>
    </row>
    <row r="381" ht="20.25" spans="1:20">
      <c r="A381" s="72">
        <v>882</v>
      </c>
      <c r="B381" s="72" t="s">
        <v>641</v>
      </c>
      <c r="C381" s="72">
        <v>1.077</v>
      </c>
      <c r="D381" s="72">
        <v>1.558</v>
      </c>
      <c r="E381" s="72">
        <v>0</v>
      </c>
      <c r="F381" s="72">
        <v>0</v>
      </c>
      <c r="G381" s="72">
        <v>1</v>
      </c>
      <c r="H381" s="67">
        <v>0</v>
      </c>
      <c r="I381" s="67">
        <v>0</v>
      </c>
      <c r="J381" s="67">
        <v>0</v>
      </c>
      <c r="K381" s="69">
        <v>4</v>
      </c>
      <c r="L381" s="69">
        <v>0</v>
      </c>
      <c r="M381" s="69">
        <v>0</v>
      </c>
      <c r="N381" s="69">
        <v>0</v>
      </c>
      <c r="O381" s="69">
        <v>0</v>
      </c>
      <c r="P381" s="69">
        <v>-0.01</v>
      </c>
      <c r="Q381" s="69">
        <v>0</v>
      </c>
      <c r="R381" s="69">
        <v>-1</v>
      </c>
      <c r="S381" s="70"/>
      <c r="T381" s="70"/>
    </row>
    <row r="382" ht="20.25" spans="1:20">
      <c r="A382" s="72">
        <v>890</v>
      </c>
      <c r="B382" s="72" t="s">
        <v>642</v>
      </c>
      <c r="C382" s="72">
        <v>2.575</v>
      </c>
      <c r="D382" s="72">
        <v>4.655</v>
      </c>
      <c r="E382" s="72">
        <v>0</v>
      </c>
      <c r="F382" s="72">
        <v>0</v>
      </c>
      <c r="G382" s="72">
        <v>1</v>
      </c>
      <c r="H382" s="67">
        <v>0</v>
      </c>
      <c r="I382" s="67">
        <v>0</v>
      </c>
      <c r="J382" s="67">
        <v>0</v>
      </c>
      <c r="K382" s="69">
        <v>0</v>
      </c>
      <c r="L382" s="69">
        <v>0</v>
      </c>
      <c r="M382" s="69">
        <v>0</v>
      </c>
      <c r="N382" s="69">
        <v>-1</v>
      </c>
      <c r="O382" s="69">
        <v>0</v>
      </c>
      <c r="P382" s="69">
        <v>-0.015</v>
      </c>
      <c r="Q382" s="69">
        <v>0</v>
      </c>
      <c r="R382" s="69">
        <v>0</v>
      </c>
      <c r="S382" s="70"/>
      <c r="T382" s="70"/>
    </row>
    <row r="383" ht="20.25" spans="1:20">
      <c r="A383" s="72">
        <v>893</v>
      </c>
      <c r="B383" s="72" t="s">
        <v>643</v>
      </c>
      <c r="C383" s="72">
        <v>16.544</v>
      </c>
      <c r="D383" s="72">
        <v>22.429</v>
      </c>
      <c r="E383" s="72">
        <v>0</v>
      </c>
      <c r="F383" s="72">
        <v>0</v>
      </c>
      <c r="G383" s="72">
        <v>1</v>
      </c>
      <c r="H383" s="67">
        <v>0</v>
      </c>
      <c r="I383" s="67">
        <v>0</v>
      </c>
      <c r="J383" s="67">
        <v>0</v>
      </c>
      <c r="K383" s="69">
        <v>0</v>
      </c>
      <c r="L383" s="69">
        <v>0</v>
      </c>
      <c r="M383" s="69">
        <v>1</v>
      </c>
      <c r="N383" s="69">
        <v>-1</v>
      </c>
      <c r="O383" s="69">
        <v>0</v>
      </c>
      <c r="P383" s="69">
        <v>-0.031</v>
      </c>
      <c r="Q383" s="69">
        <v>0</v>
      </c>
      <c r="R383" s="69">
        <v>0</v>
      </c>
      <c r="S383" s="70"/>
      <c r="T383" s="70"/>
    </row>
    <row r="384" ht="20.25" spans="1:20">
      <c r="A384" s="72">
        <v>895</v>
      </c>
      <c r="B384" s="72" t="s">
        <v>644</v>
      </c>
      <c r="C384" s="72">
        <v>24.214</v>
      </c>
      <c r="D384" s="72">
        <v>28.332</v>
      </c>
      <c r="E384" s="72">
        <v>0</v>
      </c>
      <c r="F384" s="72">
        <v>0</v>
      </c>
      <c r="G384" s="72">
        <v>1</v>
      </c>
      <c r="H384" s="67">
        <v>0</v>
      </c>
      <c r="I384" s="67">
        <v>0</v>
      </c>
      <c r="J384" s="67">
        <v>0</v>
      </c>
      <c r="K384" s="69">
        <v>2</v>
      </c>
      <c r="L384" s="69">
        <v>0</v>
      </c>
      <c r="M384" s="69">
        <v>0</v>
      </c>
      <c r="N384" s="69">
        <v>0</v>
      </c>
      <c r="O384" s="69">
        <v>0</v>
      </c>
      <c r="P384" s="69">
        <v>0.022</v>
      </c>
      <c r="Q384" s="69">
        <v>0</v>
      </c>
      <c r="R384" s="69">
        <v>0</v>
      </c>
      <c r="S384" s="70"/>
      <c r="T384" s="70"/>
    </row>
    <row r="385" ht="20.25" spans="1:20">
      <c r="A385" s="72">
        <v>898</v>
      </c>
      <c r="B385" s="72" t="s">
        <v>645</v>
      </c>
      <c r="C385" s="72">
        <v>2.205</v>
      </c>
      <c r="D385" s="72">
        <v>2.598</v>
      </c>
      <c r="E385" s="72">
        <v>0</v>
      </c>
      <c r="F385" s="72">
        <v>0</v>
      </c>
      <c r="G385" s="72">
        <v>1</v>
      </c>
      <c r="H385" s="67">
        <v>0</v>
      </c>
      <c r="I385" s="67">
        <v>0</v>
      </c>
      <c r="J385" s="67">
        <v>0</v>
      </c>
      <c r="K385" s="69">
        <v>1</v>
      </c>
      <c r="L385" s="69">
        <v>2</v>
      </c>
      <c r="M385" s="69">
        <v>0</v>
      </c>
      <c r="N385" s="69">
        <v>0</v>
      </c>
      <c r="O385" s="69">
        <v>0</v>
      </c>
      <c r="P385" s="69">
        <v>-0.001</v>
      </c>
      <c r="Q385" s="69">
        <v>0</v>
      </c>
      <c r="R385" s="69">
        <v>-1</v>
      </c>
      <c r="S385" s="70"/>
      <c r="T385" s="70"/>
    </row>
    <row r="386" ht="20.25" spans="1:20">
      <c r="A386" s="72">
        <v>903</v>
      </c>
      <c r="B386" s="72" t="s">
        <v>646</v>
      </c>
      <c r="C386" s="72">
        <v>1.79</v>
      </c>
      <c r="D386" s="72">
        <v>2.953</v>
      </c>
      <c r="E386" s="72">
        <v>0</v>
      </c>
      <c r="F386" s="72">
        <v>0</v>
      </c>
      <c r="G386" s="72">
        <v>1</v>
      </c>
      <c r="H386" s="67">
        <v>0</v>
      </c>
      <c r="I386" s="67">
        <v>0</v>
      </c>
      <c r="J386" s="67">
        <v>0</v>
      </c>
      <c r="K386" s="69">
        <v>0</v>
      </c>
      <c r="L386" s="69">
        <v>0</v>
      </c>
      <c r="M386" s="69">
        <v>0</v>
      </c>
      <c r="N386" s="69">
        <v>-1</v>
      </c>
      <c r="O386" s="69">
        <v>0</v>
      </c>
      <c r="P386" s="69">
        <v>-0.005</v>
      </c>
      <c r="Q386" s="69">
        <v>0</v>
      </c>
      <c r="R386" s="69">
        <v>0</v>
      </c>
      <c r="S386" s="70"/>
      <c r="T386" s="70"/>
    </row>
    <row r="387" ht="20.25" spans="1:20">
      <c r="A387" s="72">
        <v>905</v>
      </c>
      <c r="B387" s="72" t="s">
        <v>647</v>
      </c>
      <c r="C387" s="72">
        <v>5.681</v>
      </c>
      <c r="D387" s="72">
        <v>6.548</v>
      </c>
      <c r="E387" s="72">
        <v>0</v>
      </c>
      <c r="F387" s="72">
        <v>0</v>
      </c>
      <c r="G387" s="72">
        <v>1</v>
      </c>
      <c r="H387" s="67">
        <v>0</v>
      </c>
      <c r="I387" s="67">
        <v>0</v>
      </c>
      <c r="J387" s="67">
        <v>0</v>
      </c>
      <c r="K387" s="69">
        <v>0</v>
      </c>
      <c r="L387" s="69">
        <v>0</v>
      </c>
      <c r="M387" s="69">
        <v>0</v>
      </c>
      <c r="N387" s="69">
        <v>0</v>
      </c>
      <c r="O387" s="69">
        <v>0</v>
      </c>
      <c r="P387" s="69">
        <v>0.001</v>
      </c>
      <c r="Q387" s="69">
        <v>0</v>
      </c>
      <c r="R387" s="69">
        <v>0</v>
      </c>
      <c r="S387" s="70"/>
      <c r="T387" s="70"/>
    </row>
    <row r="388" ht="20.25" spans="1:20">
      <c r="A388" s="72">
        <v>910</v>
      </c>
      <c r="B388" s="72" t="s">
        <v>648</v>
      </c>
      <c r="C388" s="72">
        <v>5.988</v>
      </c>
      <c r="D388" s="72">
        <v>7.407</v>
      </c>
      <c r="E388" s="72">
        <v>0</v>
      </c>
      <c r="F388" s="72">
        <v>0</v>
      </c>
      <c r="G388" s="72">
        <v>1</v>
      </c>
      <c r="H388" s="67">
        <v>0</v>
      </c>
      <c r="I388" s="67">
        <v>0</v>
      </c>
      <c r="J388" s="67">
        <v>0</v>
      </c>
      <c r="K388" s="69">
        <v>0</v>
      </c>
      <c r="L388" s="69">
        <v>0</v>
      </c>
      <c r="M388" s="69">
        <v>0</v>
      </c>
      <c r="N388" s="69">
        <v>0</v>
      </c>
      <c r="O388" s="69">
        <v>0</v>
      </c>
      <c r="P388" s="69">
        <v>0.002</v>
      </c>
      <c r="Q388" s="69">
        <v>0</v>
      </c>
      <c r="R388" s="69">
        <v>0</v>
      </c>
      <c r="S388" s="70"/>
      <c r="T388" s="70"/>
    </row>
    <row r="389" ht="20.25" spans="1:20">
      <c r="A389" s="72">
        <v>911</v>
      </c>
      <c r="B389" s="72" t="s">
        <v>649</v>
      </c>
      <c r="C389" s="72">
        <v>6.283</v>
      </c>
      <c r="D389" s="72">
        <v>8.828</v>
      </c>
      <c r="E389" s="72">
        <v>0</v>
      </c>
      <c r="F389" s="72">
        <v>0</v>
      </c>
      <c r="G389" s="72">
        <v>1</v>
      </c>
      <c r="H389" s="67">
        <v>0</v>
      </c>
      <c r="I389" s="67">
        <v>0</v>
      </c>
      <c r="J389" s="67">
        <v>0</v>
      </c>
      <c r="K389" s="69">
        <v>1</v>
      </c>
      <c r="L389" s="69">
        <v>0</v>
      </c>
      <c r="M389" s="69">
        <v>0</v>
      </c>
      <c r="N389" s="69">
        <v>0</v>
      </c>
      <c r="O389" s="69">
        <v>0</v>
      </c>
      <c r="P389" s="69">
        <v>-0.001</v>
      </c>
      <c r="Q389" s="69">
        <v>0</v>
      </c>
      <c r="R389" s="69">
        <v>0</v>
      </c>
      <c r="S389" s="70"/>
      <c r="T389" s="70"/>
    </row>
    <row r="390" ht="20.25" spans="1:20">
      <c r="A390" s="72">
        <v>918</v>
      </c>
      <c r="B390" s="72" t="s">
        <v>650</v>
      </c>
      <c r="C390" s="72">
        <v>1.391</v>
      </c>
      <c r="D390" s="72">
        <v>2.244</v>
      </c>
      <c r="E390" s="72">
        <v>0</v>
      </c>
      <c r="F390" s="72">
        <v>0</v>
      </c>
      <c r="G390" s="72">
        <v>1</v>
      </c>
      <c r="H390" s="67">
        <v>0</v>
      </c>
      <c r="I390" s="67">
        <v>0</v>
      </c>
      <c r="J390" s="67">
        <v>0</v>
      </c>
      <c r="K390" s="69">
        <v>0</v>
      </c>
      <c r="L390" s="69">
        <v>0</v>
      </c>
      <c r="M390" s="69">
        <v>1</v>
      </c>
      <c r="N390" s="69">
        <v>-1</v>
      </c>
      <c r="O390" s="69">
        <v>0</v>
      </c>
      <c r="P390" s="69">
        <v>0.001</v>
      </c>
      <c r="Q390" s="69">
        <v>0</v>
      </c>
      <c r="R390" s="69">
        <v>0</v>
      </c>
      <c r="S390" s="70"/>
      <c r="T390" s="70"/>
    </row>
    <row r="391" ht="20.25" spans="1:20">
      <c r="A391" s="72">
        <v>920</v>
      </c>
      <c r="B391" s="72" t="s">
        <v>651</v>
      </c>
      <c r="C391" s="72">
        <v>7.241</v>
      </c>
      <c r="D391" s="72">
        <v>8.909</v>
      </c>
      <c r="E391" s="72">
        <v>0</v>
      </c>
      <c r="F391" s="72">
        <v>0</v>
      </c>
      <c r="G391" s="72">
        <v>1</v>
      </c>
      <c r="H391" s="67">
        <v>0</v>
      </c>
      <c r="I391" s="67">
        <v>0</v>
      </c>
      <c r="J391" s="67">
        <v>0</v>
      </c>
      <c r="K391" s="69">
        <v>0</v>
      </c>
      <c r="L391" s="69">
        <v>0</v>
      </c>
      <c r="M391" s="69">
        <v>0</v>
      </c>
      <c r="N391" s="69">
        <v>0</v>
      </c>
      <c r="O391" s="69">
        <v>0</v>
      </c>
      <c r="P391" s="69">
        <v>-0.025</v>
      </c>
      <c r="Q391" s="69">
        <v>0</v>
      </c>
      <c r="R391" s="69">
        <v>-1</v>
      </c>
      <c r="S391" s="70"/>
      <c r="T391" s="70"/>
    </row>
    <row r="392" ht="20.25" spans="1:20">
      <c r="A392" s="72">
        <v>927</v>
      </c>
      <c r="B392" s="72" t="s">
        <v>652</v>
      </c>
      <c r="C392" s="72">
        <v>2.396</v>
      </c>
      <c r="D392" s="72">
        <v>2.746</v>
      </c>
      <c r="E392" s="72">
        <v>0</v>
      </c>
      <c r="F392" s="72">
        <v>0</v>
      </c>
      <c r="G392" s="72">
        <v>1</v>
      </c>
      <c r="H392" s="67">
        <v>0</v>
      </c>
      <c r="I392" s="67">
        <v>0</v>
      </c>
      <c r="J392" s="67">
        <v>0</v>
      </c>
      <c r="K392" s="69">
        <v>0</v>
      </c>
      <c r="L392" s="69">
        <v>1</v>
      </c>
      <c r="M392" s="69">
        <v>0</v>
      </c>
      <c r="N392" s="69">
        <v>0</v>
      </c>
      <c r="O392" s="69">
        <v>0</v>
      </c>
      <c r="P392" s="69">
        <v>0</v>
      </c>
      <c r="Q392" s="69">
        <v>0</v>
      </c>
      <c r="R392" s="69">
        <v>0</v>
      </c>
      <c r="S392" s="70"/>
      <c r="T392" s="70"/>
    </row>
    <row r="393" ht="20.25" spans="1:20">
      <c r="A393" s="72">
        <v>928</v>
      </c>
      <c r="B393" s="72" t="s">
        <v>653</v>
      </c>
      <c r="C393" s="72">
        <v>5.448</v>
      </c>
      <c r="D393" s="72">
        <v>6.821</v>
      </c>
      <c r="E393" s="72">
        <v>0</v>
      </c>
      <c r="F393" s="72">
        <v>0</v>
      </c>
      <c r="G393" s="72">
        <v>1</v>
      </c>
      <c r="H393" s="67">
        <v>0</v>
      </c>
      <c r="I393" s="67">
        <v>0</v>
      </c>
      <c r="J393" s="67">
        <v>0</v>
      </c>
      <c r="K393" s="69">
        <v>0</v>
      </c>
      <c r="L393" s="69">
        <v>0</v>
      </c>
      <c r="M393" s="69">
        <v>1</v>
      </c>
      <c r="N393" s="69">
        <v>-1</v>
      </c>
      <c r="O393" s="69">
        <v>0</v>
      </c>
      <c r="P393" s="69">
        <v>0.003</v>
      </c>
      <c r="Q393" s="69">
        <v>0</v>
      </c>
      <c r="R393" s="69">
        <v>0</v>
      </c>
      <c r="S393" s="70"/>
      <c r="T393" s="70"/>
    </row>
    <row r="394" ht="20.25" spans="1:20">
      <c r="A394" s="72">
        <v>929</v>
      </c>
      <c r="B394" s="72" t="s">
        <v>654</v>
      </c>
      <c r="C394" s="72">
        <v>5.615</v>
      </c>
      <c r="D394" s="72">
        <v>8.593</v>
      </c>
      <c r="E394" s="72">
        <v>0</v>
      </c>
      <c r="F394" s="72">
        <v>0</v>
      </c>
      <c r="G394" s="72">
        <v>1</v>
      </c>
      <c r="H394" s="67">
        <v>0</v>
      </c>
      <c r="I394" s="67">
        <v>0</v>
      </c>
      <c r="J394" s="67">
        <v>0</v>
      </c>
      <c r="K394" s="69">
        <v>2</v>
      </c>
      <c r="L394" s="69">
        <v>2</v>
      </c>
      <c r="M394" s="69">
        <v>1</v>
      </c>
      <c r="N394" s="69">
        <v>-1</v>
      </c>
      <c r="O394" s="69">
        <v>0</v>
      </c>
      <c r="P394" s="69">
        <v>-0.018</v>
      </c>
      <c r="Q394" s="69">
        <v>0</v>
      </c>
      <c r="R394" s="69">
        <v>0</v>
      </c>
      <c r="S394" s="70"/>
      <c r="T394" s="70"/>
    </row>
    <row r="395" ht="20.25" spans="1:20">
      <c r="A395" s="72">
        <v>930</v>
      </c>
      <c r="B395" s="72" t="s">
        <v>655</v>
      </c>
      <c r="C395" s="72">
        <v>5.291</v>
      </c>
      <c r="D395" s="72">
        <v>6.649</v>
      </c>
      <c r="E395" s="72">
        <v>0</v>
      </c>
      <c r="F395" s="72">
        <v>0</v>
      </c>
      <c r="G395" s="72">
        <v>1</v>
      </c>
      <c r="H395" s="67">
        <v>0</v>
      </c>
      <c r="I395" s="67">
        <v>0</v>
      </c>
      <c r="J395" s="67">
        <v>0</v>
      </c>
      <c r="K395" s="69">
        <v>0</v>
      </c>
      <c r="L395" s="69">
        <v>0</v>
      </c>
      <c r="M395" s="69">
        <v>0</v>
      </c>
      <c r="N395" s="69">
        <v>0</v>
      </c>
      <c r="O395" s="69">
        <v>0</v>
      </c>
      <c r="P395" s="69">
        <v>0.008</v>
      </c>
      <c r="Q395" s="69">
        <v>0</v>
      </c>
      <c r="R395" s="69">
        <v>0</v>
      </c>
      <c r="S395" s="70"/>
      <c r="T395" s="70"/>
    </row>
    <row r="396" ht="20.25" spans="1:20">
      <c r="A396" s="72">
        <v>935</v>
      </c>
      <c r="B396" s="72" t="s">
        <v>656</v>
      </c>
      <c r="C396" s="72">
        <v>12.883</v>
      </c>
      <c r="D396" s="72">
        <v>16.637</v>
      </c>
      <c r="E396" s="72">
        <v>0</v>
      </c>
      <c r="F396" s="72">
        <v>0</v>
      </c>
      <c r="G396" s="72">
        <v>1</v>
      </c>
      <c r="H396" s="67">
        <v>0</v>
      </c>
      <c r="I396" s="67">
        <v>0</v>
      </c>
      <c r="J396" s="67">
        <v>0</v>
      </c>
      <c r="K396" s="69">
        <v>1</v>
      </c>
      <c r="L396" s="69">
        <v>0</v>
      </c>
      <c r="M396" s="69">
        <v>0</v>
      </c>
      <c r="N396" s="69">
        <v>0</v>
      </c>
      <c r="O396" s="69">
        <v>0</v>
      </c>
      <c r="P396" s="69">
        <v>-0.011</v>
      </c>
      <c r="Q396" s="69">
        <v>0</v>
      </c>
      <c r="R396" s="69">
        <v>0</v>
      </c>
      <c r="S396" s="70"/>
      <c r="T396" s="70"/>
    </row>
    <row r="397" ht="20.25" spans="1:20">
      <c r="A397" s="72">
        <v>936</v>
      </c>
      <c r="B397" s="72" t="s">
        <v>657</v>
      </c>
      <c r="C397" s="72">
        <v>5.992</v>
      </c>
      <c r="D397" s="72">
        <v>8.846</v>
      </c>
      <c r="E397" s="72">
        <v>0</v>
      </c>
      <c r="F397" s="72">
        <v>0</v>
      </c>
      <c r="G397" s="72">
        <v>1</v>
      </c>
      <c r="H397" s="67">
        <v>0</v>
      </c>
      <c r="I397" s="67">
        <v>0</v>
      </c>
      <c r="J397" s="67">
        <v>0</v>
      </c>
      <c r="K397" s="69">
        <v>0</v>
      </c>
      <c r="L397" s="69">
        <v>1</v>
      </c>
      <c r="M397" s="69">
        <v>0</v>
      </c>
      <c r="N397" s="69">
        <v>-1</v>
      </c>
      <c r="O397" s="69">
        <v>0</v>
      </c>
      <c r="P397" s="69">
        <v>0.004</v>
      </c>
      <c r="Q397" s="69">
        <v>0</v>
      </c>
      <c r="R397" s="69">
        <v>0</v>
      </c>
      <c r="S397" s="70"/>
      <c r="T397" s="70"/>
    </row>
    <row r="398" ht="20.25" spans="1:20">
      <c r="A398" s="72">
        <v>937</v>
      </c>
      <c r="B398" s="72" t="s">
        <v>658</v>
      </c>
      <c r="C398" s="72">
        <v>6.601</v>
      </c>
      <c r="D398" s="72">
        <v>7.906</v>
      </c>
      <c r="E398" s="72">
        <v>0</v>
      </c>
      <c r="F398" s="72">
        <v>0</v>
      </c>
      <c r="G398" s="72">
        <v>1</v>
      </c>
      <c r="H398" s="67">
        <v>0</v>
      </c>
      <c r="I398" s="67">
        <v>0</v>
      </c>
      <c r="J398" s="67">
        <v>0</v>
      </c>
      <c r="K398" s="69">
        <v>1</v>
      </c>
      <c r="L398" s="69">
        <v>0</v>
      </c>
      <c r="M398" s="69">
        <v>1</v>
      </c>
      <c r="N398" s="69">
        <v>-1</v>
      </c>
      <c r="O398" s="69">
        <v>0</v>
      </c>
      <c r="P398" s="69">
        <v>0.009</v>
      </c>
      <c r="Q398" s="69">
        <v>0</v>
      </c>
      <c r="R398" s="69">
        <v>0</v>
      </c>
      <c r="S398" s="70"/>
      <c r="T398" s="70"/>
    </row>
    <row r="399" ht="20.25" spans="1:20">
      <c r="A399" s="72">
        <v>950</v>
      </c>
      <c r="B399" s="72" t="s">
        <v>659</v>
      </c>
      <c r="C399" s="72">
        <v>4.791</v>
      </c>
      <c r="D399" s="72">
        <v>5.947</v>
      </c>
      <c r="E399" s="72">
        <v>0</v>
      </c>
      <c r="F399" s="72">
        <v>0</v>
      </c>
      <c r="G399" s="72">
        <v>1</v>
      </c>
      <c r="H399" s="67">
        <v>0</v>
      </c>
      <c r="I399" s="67">
        <v>0</v>
      </c>
      <c r="J399" s="67">
        <v>0</v>
      </c>
      <c r="K399" s="69">
        <v>0</v>
      </c>
      <c r="L399" s="69">
        <v>0</v>
      </c>
      <c r="M399" s="69">
        <v>0</v>
      </c>
      <c r="N399" s="69">
        <v>0</v>
      </c>
      <c r="O399" s="69">
        <v>0</v>
      </c>
      <c r="P399" s="69">
        <v>0.001</v>
      </c>
      <c r="Q399" s="69">
        <v>0</v>
      </c>
      <c r="R399" s="69">
        <v>0</v>
      </c>
      <c r="S399" s="70"/>
      <c r="T399" s="70"/>
    </row>
    <row r="400" ht="20.25" spans="1:20">
      <c r="A400" s="72">
        <v>951</v>
      </c>
      <c r="B400" s="72" t="s">
        <v>660</v>
      </c>
      <c r="C400" s="72">
        <v>14.202</v>
      </c>
      <c r="D400" s="72">
        <v>17.965</v>
      </c>
      <c r="E400" s="72">
        <v>0</v>
      </c>
      <c r="F400" s="72">
        <v>0</v>
      </c>
      <c r="G400" s="72">
        <v>1</v>
      </c>
      <c r="H400" s="67">
        <v>0</v>
      </c>
      <c r="I400" s="67">
        <v>0</v>
      </c>
      <c r="J400" s="67">
        <v>0</v>
      </c>
      <c r="K400" s="69">
        <v>3</v>
      </c>
      <c r="L400" s="69">
        <v>2</v>
      </c>
      <c r="M400" s="69">
        <v>0</v>
      </c>
      <c r="N400" s="69">
        <v>0</v>
      </c>
      <c r="O400" s="69">
        <v>0</v>
      </c>
      <c r="P400" s="69">
        <v>0</v>
      </c>
      <c r="Q400" s="69">
        <v>0</v>
      </c>
      <c r="R400" s="69">
        <v>1</v>
      </c>
      <c r="S400" s="70"/>
      <c r="T400" s="70"/>
    </row>
    <row r="401" ht="20.25" spans="1:20">
      <c r="A401" s="72">
        <v>955</v>
      </c>
      <c r="B401" s="72" t="s">
        <v>661</v>
      </c>
      <c r="C401" s="72">
        <v>3.248</v>
      </c>
      <c r="D401" s="72">
        <v>5.775</v>
      </c>
      <c r="E401" s="72">
        <v>0</v>
      </c>
      <c r="F401" s="72">
        <v>0</v>
      </c>
      <c r="G401" s="72">
        <v>1</v>
      </c>
      <c r="H401" s="67">
        <v>0</v>
      </c>
      <c r="I401" s="67">
        <v>0</v>
      </c>
      <c r="J401" s="67">
        <v>0</v>
      </c>
      <c r="K401" s="69">
        <v>1</v>
      </c>
      <c r="L401" s="69">
        <v>2</v>
      </c>
      <c r="M401" s="69">
        <v>0</v>
      </c>
      <c r="N401" s="69">
        <v>0</v>
      </c>
      <c r="O401" s="69">
        <v>0</v>
      </c>
      <c r="P401" s="69">
        <v>0.022</v>
      </c>
      <c r="Q401" s="69">
        <v>0</v>
      </c>
      <c r="R401" s="69">
        <v>0</v>
      </c>
      <c r="S401" s="70"/>
      <c r="T401" s="70"/>
    </row>
    <row r="402" ht="20.25" spans="1:20">
      <c r="A402" s="72">
        <v>959</v>
      </c>
      <c r="B402" s="72" t="s">
        <v>662</v>
      </c>
      <c r="C402" s="72">
        <v>2.885</v>
      </c>
      <c r="D402" s="72">
        <v>3.506</v>
      </c>
      <c r="E402" s="72">
        <v>0</v>
      </c>
      <c r="F402" s="72">
        <v>0</v>
      </c>
      <c r="G402" s="72">
        <v>1</v>
      </c>
      <c r="H402" s="67">
        <v>0</v>
      </c>
      <c r="I402" s="67">
        <v>0</v>
      </c>
      <c r="J402" s="67">
        <v>0</v>
      </c>
      <c r="K402" s="69">
        <v>1</v>
      </c>
      <c r="L402" s="69">
        <v>0</v>
      </c>
      <c r="M402" s="69">
        <v>0</v>
      </c>
      <c r="N402" s="69">
        <v>0</v>
      </c>
      <c r="O402" s="69">
        <v>0</v>
      </c>
      <c r="P402" s="69">
        <v>0.004</v>
      </c>
      <c r="Q402" s="69">
        <v>0</v>
      </c>
      <c r="R402" s="69">
        <v>0</v>
      </c>
      <c r="S402" s="70"/>
      <c r="T402" s="70"/>
    </row>
    <row r="403" ht="20.25" spans="1:20">
      <c r="A403" s="72">
        <v>961</v>
      </c>
      <c r="B403" s="72" t="s">
        <v>663</v>
      </c>
      <c r="C403" s="72">
        <v>0.767</v>
      </c>
      <c r="D403" s="72">
        <v>1.431</v>
      </c>
      <c r="E403" s="72">
        <v>0</v>
      </c>
      <c r="F403" s="72">
        <v>0</v>
      </c>
      <c r="G403" s="72">
        <v>1</v>
      </c>
      <c r="H403" s="67">
        <v>0</v>
      </c>
      <c r="I403" s="67">
        <v>0</v>
      </c>
      <c r="J403" s="67">
        <v>0</v>
      </c>
      <c r="K403" s="69">
        <v>2</v>
      </c>
      <c r="L403" s="69">
        <v>1</v>
      </c>
      <c r="M403" s="69">
        <v>0</v>
      </c>
      <c r="N403" s="69">
        <v>-1</v>
      </c>
      <c r="O403" s="69">
        <v>0</v>
      </c>
      <c r="P403" s="69">
        <v>0.001</v>
      </c>
      <c r="Q403" s="69">
        <v>0</v>
      </c>
      <c r="R403" s="69">
        <v>0</v>
      </c>
      <c r="S403" s="70"/>
      <c r="T403" s="70"/>
    </row>
    <row r="404" ht="20.25" spans="1:20">
      <c r="A404" s="72">
        <v>963</v>
      </c>
      <c r="B404" s="72" t="s">
        <v>664</v>
      </c>
      <c r="C404" s="72">
        <v>27.814</v>
      </c>
      <c r="D404" s="72">
        <v>34.09</v>
      </c>
      <c r="E404" s="72">
        <v>0</v>
      </c>
      <c r="F404" s="72">
        <v>0</v>
      </c>
      <c r="G404" s="72">
        <v>1</v>
      </c>
      <c r="H404" s="67">
        <v>0</v>
      </c>
      <c r="I404" s="67">
        <v>0</v>
      </c>
      <c r="J404" s="67">
        <v>0</v>
      </c>
      <c r="K404" s="69">
        <v>0</v>
      </c>
      <c r="L404" s="69">
        <v>0</v>
      </c>
      <c r="M404" s="69">
        <v>0</v>
      </c>
      <c r="N404" s="69">
        <v>0</v>
      </c>
      <c r="O404" s="69">
        <v>0</v>
      </c>
      <c r="P404" s="69">
        <v>0.088</v>
      </c>
      <c r="Q404" s="69">
        <v>0</v>
      </c>
      <c r="R404" s="69">
        <v>0</v>
      </c>
      <c r="S404" s="70"/>
      <c r="T404" s="70"/>
    </row>
    <row r="405" ht="20.25" spans="1:20">
      <c r="A405" s="72">
        <v>967</v>
      </c>
      <c r="B405" s="72" t="s">
        <v>665</v>
      </c>
      <c r="C405" s="72">
        <v>4.165</v>
      </c>
      <c r="D405" s="72">
        <v>5.15</v>
      </c>
      <c r="E405" s="72">
        <v>0</v>
      </c>
      <c r="F405" s="72">
        <v>0</v>
      </c>
      <c r="G405" s="72">
        <v>1</v>
      </c>
      <c r="H405" s="67">
        <v>0</v>
      </c>
      <c r="I405" s="67">
        <v>0</v>
      </c>
      <c r="J405" s="67">
        <v>0</v>
      </c>
      <c r="K405" s="69">
        <v>0</v>
      </c>
      <c r="L405" s="69">
        <v>0</v>
      </c>
      <c r="M405" s="69">
        <v>0</v>
      </c>
      <c r="N405" s="69">
        <v>0</v>
      </c>
      <c r="O405" s="69">
        <v>0</v>
      </c>
      <c r="P405" s="69">
        <v>0.001</v>
      </c>
      <c r="Q405" s="69">
        <v>0</v>
      </c>
      <c r="R405" s="69">
        <v>-1</v>
      </c>
      <c r="S405" s="70"/>
      <c r="T405" s="70"/>
    </row>
    <row r="406" ht="20.25" spans="1:20">
      <c r="A406" s="72">
        <v>968</v>
      </c>
      <c r="B406" s="72" t="s">
        <v>666</v>
      </c>
      <c r="C406" s="72">
        <v>5.914</v>
      </c>
      <c r="D406" s="72">
        <v>7.095</v>
      </c>
      <c r="E406" s="72">
        <v>0</v>
      </c>
      <c r="F406" s="72">
        <v>0</v>
      </c>
      <c r="G406" s="72">
        <v>1</v>
      </c>
      <c r="H406" s="67">
        <v>0</v>
      </c>
      <c r="I406" s="67">
        <v>0</v>
      </c>
      <c r="J406" s="67">
        <v>0</v>
      </c>
      <c r="K406" s="69">
        <v>0</v>
      </c>
      <c r="L406" s="69">
        <v>0</v>
      </c>
      <c r="M406" s="69">
        <v>1</v>
      </c>
      <c r="N406" s="69">
        <v>-1</v>
      </c>
      <c r="O406" s="69">
        <v>0</v>
      </c>
      <c r="P406" s="69">
        <v>-0.007</v>
      </c>
      <c r="Q406" s="69">
        <v>0</v>
      </c>
      <c r="R406" s="69">
        <v>0</v>
      </c>
      <c r="S406" s="70"/>
      <c r="T406" s="70"/>
    </row>
    <row r="407" ht="20.25" spans="1:20">
      <c r="A407" s="72">
        <v>971</v>
      </c>
      <c r="B407" s="72" t="s">
        <v>667</v>
      </c>
      <c r="C407" s="72">
        <v>1.107</v>
      </c>
      <c r="D407" s="72">
        <v>1.818</v>
      </c>
      <c r="E407" s="72">
        <v>0</v>
      </c>
      <c r="F407" s="72">
        <v>0</v>
      </c>
      <c r="G407" s="72">
        <v>1</v>
      </c>
      <c r="H407" s="67">
        <v>0</v>
      </c>
      <c r="I407" s="67">
        <v>0</v>
      </c>
      <c r="J407" s="67">
        <v>0</v>
      </c>
      <c r="K407" s="69">
        <v>1</v>
      </c>
      <c r="L407" s="69">
        <v>0</v>
      </c>
      <c r="M407" s="69">
        <v>1</v>
      </c>
      <c r="N407" s="69">
        <v>-1</v>
      </c>
      <c r="O407" s="69">
        <v>0</v>
      </c>
      <c r="P407" s="69">
        <v>-0.001</v>
      </c>
      <c r="Q407" s="69">
        <v>0</v>
      </c>
      <c r="R407" s="69">
        <v>0</v>
      </c>
      <c r="S407" s="70"/>
      <c r="T407" s="70"/>
    </row>
    <row r="408" ht="20.25" spans="1:20">
      <c r="A408" s="72">
        <v>972</v>
      </c>
      <c r="B408" s="72" t="s">
        <v>668</v>
      </c>
      <c r="C408" s="72">
        <v>2.493</v>
      </c>
      <c r="D408" s="72">
        <v>4.155</v>
      </c>
      <c r="E408" s="72">
        <v>0</v>
      </c>
      <c r="F408" s="72">
        <v>0</v>
      </c>
      <c r="G408" s="72">
        <v>1</v>
      </c>
      <c r="H408" s="67">
        <v>0</v>
      </c>
      <c r="I408" s="67">
        <v>0</v>
      </c>
      <c r="J408" s="67">
        <v>0</v>
      </c>
      <c r="K408" s="69">
        <v>0</v>
      </c>
      <c r="L408" s="69">
        <v>0</v>
      </c>
      <c r="M408" s="69">
        <v>1</v>
      </c>
      <c r="N408" s="69">
        <v>-1</v>
      </c>
      <c r="O408" s="69">
        <v>0</v>
      </c>
      <c r="P408" s="69">
        <v>-0.005</v>
      </c>
      <c r="Q408" s="69">
        <v>0</v>
      </c>
      <c r="R408" s="69">
        <v>0</v>
      </c>
      <c r="S408" s="70"/>
      <c r="T408" s="70"/>
    </row>
    <row r="409" ht="20.25" spans="1:20">
      <c r="A409" s="72">
        <v>976</v>
      </c>
      <c r="B409" s="72" t="s">
        <v>669</v>
      </c>
      <c r="C409" s="72">
        <v>0.848</v>
      </c>
      <c r="D409" s="72">
        <v>1.733</v>
      </c>
      <c r="E409" s="72">
        <v>0</v>
      </c>
      <c r="F409" s="72">
        <v>0</v>
      </c>
      <c r="G409" s="72">
        <v>1</v>
      </c>
      <c r="H409" s="67">
        <v>0</v>
      </c>
      <c r="I409" s="67">
        <v>0</v>
      </c>
      <c r="J409" s="67">
        <v>0</v>
      </c>
      <c r="K409" s="69">
        <v>4</v>
      </c>
      <c r="L409" s="69">
        <v>0</v>
      </c>
      <c r="M409" s="69">
        <v>0</v>
      </c>
      <c r="N409" s="69">
        <v>0</v>
      </c>
      <c r="O409" s="69">
        <v>0</v>
      </c>
      <c r="P409" s="69">
        <v>-0.002</v>
      </c>
      <c r="Q409" s="69">
        <v>0</v>
      </c>
      <c r="R409" s="69">
        <v>0</v>
      </c>
      <c r="S409" s="70"/>
      <c r="T409" s="70"/>
    </row>
    <row r="410" ht="20.25" spans="1:20">
      <c r="A410" s="72">
        <v>980</v>
      </c>
      <c r="B410" s="72" t="s">
        <v>670</v>
      </c>
      <c r="C410" s="72">
        <v>1.624</v>
      </c>
      <c r="D410" s="72">
        <v>2.695</v>
      </c>
      <c r="E410" s="72">
        <v>0</v>
      </c>
      <c r="F410" s="72">
        <v>0</v>
      </c>
      <c r="G410" s="72">
        <v>1</v>
      </c>
      <c r="H410" s="67">
        <v>0</v>
      </c>
      <c r="I410" s="67">
        <v>0</v>
      </c>
      <c r="J410" s="67">
        <v>0</v>
      </c>
      <c r="K410" s="69">
        <v>1</v>
      </c>
      <c r="L410" s="69">
        <v>0</v>
      </c>
      <c r="M410" s="69">
        <v>0</v>
      </c>
      <c r="N410" s="69">
        <v>0</v>
      </c>
      <c r="O410" s="69">
        <v>0</v>
      </c>
      <c r="P410" s="69">
        <v>0.013</v>
      </c>
      <c r="Q410" s="69">
        <v>0</v>
      </c>
      <c r="R410" s="69">
        <v>-1</v>
      </c>
      <c r="S410" s="70"/>
      <c r="T410" s="70"/>
    </row>
    <row r="411" ht="20.25" spans="1:20">
      <c r="A411" s="72">
        <v>981</v>
      </c>
      <c r="B411" s="72" t="s">
        <v>671</v>
      </c>
      <c r="C411" s="72">
        <v>1.249</v>
      </c>
      <c r="D411" s="72">
        <v>1.697</v>
      </c>
      <c r="E411" s="72">
        <v>0</v>
      </c>
      <c r="F411" s="72">
        <v>0</v>
      </c>
      <c r="G411" s="72">
        <v>1</v>
      </c>
      <c r="H411" s="67">
        <v>0</v>
      </c>
      <c r="I411" s="67">
        <v>0</v>
      </c>
      <c r="J411" s="67">
        <v>0</v>
      </c>
      <c r="K411" s="69">
        <v>0</v>
      </c>
      <c r="L411" s="69">
        <v>2</v>
      </c>
      <c r="M411" s="69">
        <v>0</v>
      </c>
      <c r="N411" s="69">
        <v>-1</v>
      </c>
      <c r="O411" s="69">
        <v>0</v>
      </c>
      <c r="P411" s="69">
        <v>-0.005</v>
      </c>
      <c r="Q411" s="69">
        <v>0</v>
      </c>
      <c r="R411" s="69">
        <v>0</v>
      </c>
      <c r="S411" s="70"/>
      <c r="T411" s="70"/>
    </row>
    <row r="412" ht="20.25" spans="1:20">
      <c r="A412" s="72">
        <v>982</v>
      </c>
      <c r="B412" s="72" t="s">
        <v>672</v>
      </c>
      <c r="C412" s="72">
        <v>0.806</v>
      </c>
      <c r="D412" s="72">
        <v>1.492</v>
      </c>
      <c r="E412" s="72">
        <v>0</v>
      </c>
      <c r="F412" s="72">
        <v>0</v>
      </c>
      <c r="G412" s="72">
        <v>1</v>
      </c>
      <c r="H412" s="67">
        <v>0</v>
      </c>
      <c r="I412" s="67">
        <v>0</v>
      </c>
      <c r="J412" s="67">
        <v>0</v>
      </c>
      <c r="K412" s="69">
        <v>2</v>
      </c>
      <c r="L412" s="69">
        <v>1</v>
      </c>
      <c r="M412" s="69">
        <v>1</v>
      </c>
      <c r="N412" s="69">
        <v>-1</v>
      </c>
      <c r="O412" s="69">
        <v>1</v>
      </c>
      <c r="P412" s="69">
        <v>0.001</v>
      </c>
      <c r="Q412" s="69">
        <v>0</v>
      </c>
      <c r="R412" s="69">
        <v>0</v>
      </c>
      <c r="S412" s="70"/>
      <c r="T412" s="70"/>
    </row>
    <row r="413" ht="20.25" spans="1:20">
      <c r="A413" s="72">
        <v>983</v>
      </c>
      <c r="B413" s="72" t="s">
        <v>673</v>
      </c>
      <c r="C413" s="72">
        <v>9.109</v>
      </c>
      <c r="D413" s="72">
        <v>10.917</v>
      </c>
      <c r="E413" s="72">
        <v>0</v>
      </c>
      <c r="F413" s="72">
        <v>0</v>
      </c>
      <c r="G413" s="72">
        <v>1</v>
      </c>
      <c r="H413" s="67">
        <v>0</v>
      </c>
      <c r="I413" s="67">
        <v>0</v>
      </c>
      <c r="J413" s="67">
        <v>0</v>
      </c>
      <c r="K413" s="69">
        <v>2</v>
      </c>
      <c r="L413" s="69">
        <v>1</v>
      </c>
      <c r="M413" s="69">
        <v>1</v>
      </c>
      <c r="N413" s="69">
        <v>-1</v>
      </c>
      <c r="O413" s="69">
        <v>0</v>
      </c>
      <c r="P413" s="69">
        <v>0</v>
      </c>
      <c r="Q413" s="69">
        <v>0</v>
      </c>
      <c r="R413" s="69">
        <v>0</v>
      </c>
      <c r="S413" s="70"/>
      <c r="T413" s="70"/>
    </row>
    <row r="414" ht="20.25" spans="1:20">
      <c r="A414" s="72">
        <v>985</v>
      </c>
      <c r="B414" s="72" t="s">
        <v>674</v>
      </c>
      <c r="C414" s="72">
        <v>11.861</v>
      </c>
      <c r="D414" s="72">
        <v>15.428</v>
      </c>
      <c r="E414" s="72">
        <v>0</v>
      </c>
      <c r="F414" s="72">
        <v>0</v>
      </c>
      <c r="G414" s="72">
        <v>1</v>
      </c>
      <c r="H414" s="67">
        <v>0</v>
      </c>
      <c r="I414" s="67">
        <v>0</v>
      </c>
      <c r="J414" s="67">
        <v>0</v>
      </c>
      <c r="K414" s="69">
        <v>0</v>
      </c>
      <c r="L414" s="69">
        <v>0</v>
      </c>
      <c r="M414" s="69">
        <v>1</v>
      </c>
      <c r="N414" s="69">
        <v>-1</v>
      </c>
      <c r="O414" s="69">
        <v>0</v>
      </c>
      <c r="P414" s="69">
        <v>-0.004</v>
      </c>
      <c r="Q414" s="69">
        <v>0</v>
      </c>
      <c r="R414" s="69">
        <v>0</v>
      </c>
      <c r="S414" s="70"/>
      <c r="T414" s="70"/>
    </row>
    <row r="415" ht="20.25" spans="1:20">
      <c r="A415" s="72">
        <v>987</v>
      </c>
      <c r="B415" s="72" t="s">
        <v>675</v>
      </c>
      <c r="C415" s="72">
        <v>5.031</v>
      </c>
      <c r="D415" s="72">
        <v>5.91</v>
      </c>
      <c r="E415" s="72">
        <v>0</v>
      </c>
      <c r="F415" s="72">
        <v>0</v>
      </c>
      <c r="G415" s="72">
        <v>1</v>
      </c>
      <c r="H415" s="67">
        <v>0</v>
      </c>
      <c r="I415" s="67">
        <v>0</v>
      </c>
      <c r="J415" s="67">
        <v>0</v>
      </c>
      <c r="K415" s="69">
        <v>0</v>
      </c>
      <c r="L415" s="69">
        <v>0</v>
      </c>
      <c r="M415" s="69">
        <v>0</v>
      </c>
      <c r="N415" s="69">
        <v>0</v>
      </c>
      <c r="O415" s="69">
        <v>0</v>
      </c>
      <c r="P415" s="69">
        <v>0.004</v>
      </c>
      <c r="Q415" s="69">
        <v>0</v>
      </c>
      <c r="R415" s="69">
        <v>-1</v>
      </c>
      <c r="S415" s="70"/>
      <c r="T415" s="70"/>
    </row>
    <row r="416" ht="20.25" spans="1:20">
      <c r="A416" s="72">
        <v>989</v>
      </c>
      <c r="B416" s="72" t="s">
        <v>676</v>
      </c>
      <c r="C416" s="72">
        <v>6.54</v>
      </c>
      <c r="D416" s="72">
        <v>8.642</v>
      </c>
      <c r="E416" s="72">
        <v>0</v>
      </c>
      <c r="F416" s="72">
        <v>0</v>
      </c>
      <c r="G416" s="72">
        <v>1</v>
      </c>
      <c r="H416" s="67">
        <v>0</v>
      </c>
      <c r="I416" s="67">
        <v>0</v>
      </c>
      <c r="J416" s="67">
        <v>0</v>
      </c>
      <c r="K416" s="69">
        <v>0</v>
      </c>
      <c r="L416" s="69">
        <v>0</v>
      </c>
      <c r="M416" s="69">
        <v>0</v>
      </c>
      <c r="N416" s="69">
        <v>0</v>
      </c>
      <c r="O416" s="69">
        <v>0</v>
      </c>
      <c r="P416" s="69">
        <v>0.002</v>
      </c>
      <c r="Q416" s="69">
        <v>0</v>
      </c>
      <c r="R416" s="69">
        <v>-1</v>
      </c>
      <c r="S416" s="70"/>
      <c r="T416" s="70"/>
    </row>
    <row r="417" ht="20.25" spans="1:20">
      <c r="A417" s="72">
        <v>995</v>
      </c>
      <c r="B417" s="72" t="s">
        <v>677</v>
      </c>
      <c r="C417" s="72">
        <v>8.616</v>
      </c>
      <c r="D417" s="72">
        <v>13.171</v>
      </c>
      <c r="E417" s="72">
        <v>0</v>
      </c>
      <c r="F417" s="72">
        <v>0</v>
      </c>
      <c r="G417" s="72">
        <v>1</v>
      </c>
      <c r="H417" s="67">
        <v>0</v>
      </c>
      <c r="I417" s="67">
        <v>0</v>
      </c>
      <c r="J417" s="67">
        <v>0</v>
      </c>
      <c r="K417" s="69">
        <v>0</v>
      </c>
      <c r="L417" s="69">
        <v>0</v>
      </c>
      <c r="M417" s="69">
        <v>1</v>
      </c>
      <c r="N417" s="69">
        <v>-1</v>
      </c>
      <c r="O417" s="69">
        <v>0</v>
      </c>
      <c r="P417" s="69">
        <v>0.004</v>
      </c>
      <c r="Q417" s="69">
        <v>0</v>
      </c>
      <c r="R417" s="69">
        <v>0</v>
      </c>
      <c r="S417" s="70"/>
      <c r="T417" s="70"/>
    </row>
    <row r="418" ht="20.25" spans="1:20">
      <c r="A418" s="72">
        <v>996</v>
      </c>
      <c r="B418" s="72" t="s">
        <v>678</v>
      </c>
      <c r="C418" s="72">
        <v>1.716</v>
      </c>
      <c r="D418" s="72">
        <v>3.849</v>
      </c>
      <c r="E418" s="72">
        <v>0</v>
      </c>
      <c r="F418" s="72">
        <v>0</v>
      </c>
      <c r="G418" s="72">
        <v>1</v>
      </c>
      <c r="H418" s="67">
        <v>0</v>
      </c>
      <c r="I418" s="67">
        <v>0</v>
      </c>
      <c r="J418" s="67">
        <v>0</v>
      </c>
      <c r="K418" s="69">
        <v>4</v>
      </c>
      <c r="L418" s="69">
        <v>0</v>
      </c>
      <c r="M418" s="69">
        <v>0</v>
      </c>
      <c r="N418" s="69">
        <v>0</v>
      </c>
      <c r="O418" s="69">
        <v>0</v>
      </c>
      <c r="P418" s="69">
        <v>-0.002</v>
      </c>
      <c r="Q418" s="69">
        <v>0</v>
      </c>
      <c r="R418" s="69">
        <v>1</v>
      </c>
      <c r="S418" s="70"/>
      <c r="T418" s="70"/>
    </row>
    <row r="419" ht="20.25" spans="1:20">
      <c r="A419" s="72">
        <v>997</v>
      </c>
      <c r="B419" s="72" t="s">
        <v>679</v>
      </c>
      <c r="C419" s="72">
        <v>14.441</v>
      </c>
      <c r="D419" s="72">
        <v>19.587</v>
      </c>
      <c r="E419" s="72">
        <v>0</v>
      </c>
      <c r="F419" s="72">
        <v>0</v>
      </c>
      <c r="G419" s="72">
        <v>1</v>
      </c>
      <c r="H419" s="67">
        <v>0</v>
      </c>
      <c r="I419" s="67">
        <v>0</v>
      </c>
      <c r="J419" s="67">
        <v>0</v>
      </c>
      <c r="K419" s="69">
        <v>0</v>
      </c>
      <c r="L419" s="69">
        <v>2</v>
      </c>
      <c r="M419" s="69">
        <v>1</v>
      </c>
      <c r="N419" s="69">
        <v>-1</v>
      </c>
      <c r="O419" s="69">
        <v>0</v>
      </c>
      <c r="P419" s="69">
        <v>0.018</v>
      </c>
      <c r="Q419" s="69">
        <v>0</v>
      </c>
      <c r="R419" s="69">
        <v>0</v>
      </c>
      <c r="S419" s="70"/>
      <c r="T419" s="70"/>
    </row>
    <row r="420" ht="20.25" spans="1:20">
      <c r="A420" s="72">
        <v>998</v>
      </c>
      <c r="B420" s="72" t="s">
        <v>680</v>
      </c>
      <c r="C420" s="72">
        <v>10.65</v>
      </c>
      <c r="D420" s="72">
        <v>13.54</v>
      </c>
      <c r="E420" s="72">
        <v>0</v>
      </c>
      <c r="F420" s="72">
        <v>0</v>
      </c>
      <c r="G420" s="72">
        <v>1</v>
      </c>
      <c r="H420" s="67">
        <v>0</v>
      </c>
      <c r="I420" s="67">
        <v>0</v>
      </c>
      <c r="J420" s="67">
        <v>0</v>
      </c>
      <c r="K420" s="69">
        <v>0</v>
      </c>
      <c r="L420" s="69">
        <v>0</v>
      </c>
      <c r="M420" s="69">
        <v>0</v>
      </c>
      <c r="N420" s="69">
        <v>0</v>
      </c>
      <c r="O420" s="69">
        <v>0</v>
      </c>
      <c r="P420" s="69">
        <v>0.015</v>
      </c>
      <c r="Q420" s="69">
        <v>0</v>
      </c>
      <c r="R420" s="69">
        <v>0</v>
      </c>
      <c r="S420" s="70"/>
      <c r="T420" s="70"/>
    </row>
    <row r="421" ht="20.25" spans="1:20">
      <c r="A421" s="72">
        <v>1203</v>
      </c>
      <c r="B421" s="72" t="s">
        <v>681</v>
      </c>
      <c r="C421" s="72">
        <v>9.103</v>
      </c>
      <c r="D421" s="72">
        <v>11.538</v>
      </c>
      <c r="E421" s="72">
        <v>0</v>
      </c>
      <c r="F421" s="72">
        <v>0</v>
      </c>
      <c r="G421" s="72">
        <v>1</v>
      </c>
      <c r="H421" s="67">
        <v>0</v>
      </c>
      <c r="I421" s="67">
        <v>0</v>
      </c>
      <c r="J421" s="67">
        <v>0</v>
      </c>
      <c r="K421" s="69">
        <v>2</v>
      </c>
      <c r="L421" s="69">
        <v>2</v>
      </c>
      <c r="M421" s="69">
        <v>1</v>
      </c>
      <c r="N421" s="69">
        <v>-1</v>
      </c>
      <c r="O421" s="69">
        <v>0</v>
      </c>
      <c r="P421" s="69">
        <v>-0.036</v>
      </c>
      <c r="Q421" s="69">
        <v>0</v>
      </c>
      <c r="R421" s="69">
        <v>0</v>
      </c>
      <c r="S421" s="70"/>
      <c r="T421" s="70"/>
    </row>
    <row r="422" ht="20.25" spans="1:20">
      <c r="A422" s="72">
        <v>1212</v>
      </c>
      <c r="B422" s="72" t="s">
        <v>682</v>
      </c>
      <c r="C422" s="72">
        <v>21.781</v>
      </c>
      <c r="D422" s="72">
        <v>33.676</v>
      </c>
      <c r="E422" s="72">
        <v>0</v>
      </c>
      <c r="F422" s="72">
        <v>0</v>
      </c>
      <c r="G422" s="72">
        <v>1</v>
      </c>
      <c r="H422" s="67">
        <v>0</v>
      </c>
      <c r="I422" s="67">
        <v>0</v>
      </c>
      <c r="J422" s="67">
        <v>0</v>
      </c>
      <c r="K422" s="69">
        <v>0</v>
      </c>
      <c r="L422" s="69">
        <v>0</v>
      </c>
      <c r="M422" s="69">
        <v>1</v>
      </c>
      <c r="N422" s="69">
        <v>-1</v>
      </c>
      <c r="O422" s="69">
        <v>0</v>
      </c>
      <c r="P422" s="69">
        <v>0.005</v>
      </c>
      <c r="Q422" s="69">
        <v>0</v>
      </c>
      <c r="R422" s="69">
        <v>0</v>
      </c>
      <c r="S422" s="70"/>
      <c r="T422" s="70"/>
    </row>
    <row r="423" ht="20.25" spans="1:20">
      <c r="A423" s="72">
        <v>1215</v>
      </c>
      <c r="B423" s="72" t="s">
        <v>683</v>
      </c>
      <c r="C423" s="72">
        <v>31.329</v>
      </c>
      <c r="D423" s="72">
        <v>48.94</v>
      </c>
      <c r="E423" s="72">
        <v>0</v>
      </c>
      <c r="F423" s="72">
        <v>0</v>
      </c>
      <c r="G423" s="72">
        <v>1</v>
      </c>
      <c r="H423" s="67">
        <v>0</v>
      </c>
      <c r="I423" s="67">
        <v>0</v>
      </c>
      <c r="J423" s="67">
        <v>0</v>
      </c>
      <c r="K423" s="69">
        <v>0</v>
      </c>
      <c r="L423" s="69">
        <v>0</v>
      </c>
      <c r="M423" s="69">
        <v>0</v>
      </c>
      <c r="N423" s="69">
        <v>0</v>
      </c>
      <c r="O423" s="69">
        <v>0</v>
      </c>
      <c r="P423" s="69">
        <v>-0.136</v>
      </c>
      <c r="Q423" s="69">
        <v>0</v>
      </c>
      <c r="R423" s="69">
        <v>-1</v>
      </c>
      <c r="S423" s="70"/>
      <c r="T423" s="70"/>
    </row>
    <row r="424" ht="20.25" spans="1:20">
      <c r="A424" s="72">
        <v>1218</v>
      </c>
      <c r="B424" s="72" t="s">
        <v>684</v>
      </c>
      <c r="C424" s="72">
        <v>14.518</v>
      </c>
      <c r="D424" s="72">
        <v>18.948</v>
      </c>
      <c r="E424" s="72">
        <v>0</v>
      </c>
      <c r="F424" s="72">
        <v>0</v>
      </c>
      <c r="G424" s="72">
        <v>1</v>
      </c>
      <c r="H424" s="67">
        <v>0</v>
      </c>
      <c r="I424" s="67">
        <v>0</v>
      </c>
      <c r="J424" s="67">
        <v>0</v>
      </c>
      <c r="K424" s="69">
        <v>0</v>
      </c>
      <c r="L424" s="69">
        <v>1</v>
      </c>
      <c r="M424" s="69">
        <v>0</v>
      </c>
      <c r="N424" s="69">
        <v>-1</v>
      </c>
      <c r="O424" s="69">
        <v>0</v>
      </c>
      <c r="P424" s="69">
        <v>-0.039</v>
      </c>
      <c r="Q424" s="69">
        <v>0</v>
      </c>
      <c r="R424" s="69">
        <v>0</v>
      </c>
      <c r="S424" s="70"/>
      <c r="T424" s="70"/>
    </row>
    <row r="425" ht="20.25" spans="1:20">
      <c r="A425" s="72">
        <v>1219</v>
      </c>
      <c r="B425" s="72" t="s">
        <v>685</v>
      </c>
      <c r="C425" s="72">
        <v>11.535</v>
      </c>
      <c r="D425" s="72">
        <v>13.965</v>
      </c>
      <c r="E425" s="72">
        <v>0</v>
      </c>
      <c r="F425" s="72">
        <v>0</v>
      </c>
      <c r="G425" s="72">
        <v>1</v>
      </c>
      <c r="H425" s="67">
        <v>0</v>
      </c>
      <c r="I425" s="67">
        <v>0</v>
      </c>
      <c r="J425" s="67">
        <v>0</v>
      </c>
      <c r="K425" s="69">
        <v>1</v>
      </c>
      <c r="L425" s="69">
        <v>0</v>
      </c>
      <c r="M425" s="69">
        <v>1</v>
      </c>
      <c r="N425" s="69">
        <v>-1</v>
      </c>
      <c r="O425" s="69">
        <v>0</v>
      </c>
      <c r="P425" s="69">
        <v>-0.003</v>
      </c>
      <c r="Q425" s="69">
        <v>0</v>
      </c>
      <c r="R425" s="69">
        <v>0</v>
      </c>
      <c r="S425" s="70"/>
      <c r="T425" s="70"/>
    </row>
    <row r="426" ht="20.25" spans="1:20">
      <c r="A426" s="72">
        <v>1225</v>
      </c>
      <c r="B426" s="72" t="s">
        <v>686</v>
      </c>
      <c r="C426" s="72">
        <v>27.415</v>
      </c>
      <c r="D426" s="72">
        <v>36.303</v>
      </c>
      <c r="E426" s="72">
        <v>0</v>
      </c>
      <c r="F426" s="72">
        <v>0</v>
      </c>
      <c r="G426" s="72">
        <v>1</v>
      </c>
      <c r="H426" s="67">
        <v>0</v>
      </c>
      <c r="I426" s="67">
        <v>0</v>
      </c>
      <c r="J426" s="67">
        <v>0</v>
      </c>
      <c r="K426" s="69">
        <v>0</v>
      </c>
      <c r="L426" s="69">
        <v>2</v>
      </c>
      <c r="M426" s="69">
        <v>0</v>
      </c>
      <c r="N426" s="69">
        <v>0</v>
      </c>
      <c r="O426" s="69">
        <v>0</v>
      </c>
      <c r="P426" s="69">
        <v>0.067</v>
      </c>
      <c r="Q426" s="69">
        <v>0</v>
      </c>
      <c r="R426" s="69">
        <v>0</v>
      </c>
      <c r="S426" s="70"/>
      <c r="T426" s="70"/>
    </row>
    <row r="427" ht="20.25" spans="1:20">
      <c r="A427" s="72">
        <v>1226</v>
      </c>
      <c r="B427" s="72" t="s">
        <v>687</v>
      </c>
      <c r="C427" s="72">
        <v>25.297</v>
      </c>
      <c r="D427" s="72">
        <v>38.449</v>
      </c>
      <c r="E427" s="72">
        <v>0</v>
      </c>
      <c r="F427" s="72">
        <v>0</v>
      </c>
      <c r="G427" s="72">
        <v>1</v>
      </c>
      <c r="H427" s="67">
        <v>0</v>
      </c>
      <c r="I427" s="67">
        <v>0</v>
      </c>
      <c r="J427" s="67">
        <v>0</v>
      </c>
      <c r="K427" s="69">
        <v>0</v>
      </c>
      <c r="L427" s="69">
        <v>1</v>
      </c>
      <c r="M427" s="69">
        <v>1</v>
      </c>
      <c r="N427" s="69">
        <v>-1</v>
      </c>
      <c r="O427" s="69">
        <v>0</v>
      </c>
      <c r="P427" s="69">
        <v>-0.01</v>
      </c>
      <c r="Q427" s="69">
        <v>0</v>
      </c>
      <c r="R427" s="69">
        <v>0</v>
      </c>
      <c r="S427" s="70"/>
      <c r="T427" s="70"/>
    </row>
    <row r="428" ht="20.25" spans="1:20">
      <c r="A428" s="72">
        <v>1228</v>
      </c>
      <c r="B428" s="72" t="s">
        <v>688</v>
      </c>
      <c r="C428" s="72">
        <v>20.957</v>
      </c>
      <c r="D428" s="72">
        <v>30.074</v>
      </c>
      <c r="E428" s="72">
        <v>0</v>
      </c>
      <c r="F428" s="72">
        <v>0</v>
      </c>
      <c r="G428" s="72">
        <v>1</v>
      </c>
      <c r="H428" s="67">
        <v>0</v>
      </c>
      <c r="I428" s="67">
        <v>0</v>
      </c>
      <c r="J428" s="67">
        <v>0</v>
      </c>
      <c r="K428" s="69">
        <v>0</v>
      </c>
      <c r="L428" s="69">
        <v>2</v>
      </c>
      <c r="M428" s="69">
        <v>0</v>
      </c>
      <c r="N428" s="69">
        <v>0</v>
      </c>
      <c r="O428" s="69">
        <v>0</v>
      </c>
      <c r="P428" s="69">
        <v>0.01</v>
      </c>
      <c r="Q428" s="69">
        <v>0</v>
      </c>
      <c r="R428" s="69">
        <v>-1</v>
      </c>
      <c r="S428" s="70"/>
      <c r="T428" s="70"/>
    </row>
    <row r="429" ht="20.25" spans="1:20">
      <c r="A429" s="72">
        <v>1229</v>
      </c>
      <c r="B429" s="72" t="s">
        <v>689</v>
      </c>
      <c r="C429" s="72">
        <v>24.063</v>
      </c>
      <c r="D429" s="72">
        <v>39</v>
      </c>
      <c r="E429" s="72">
        <v>0</v>
      </c>
      <c r="F429" s="72">
        <v>0</v>
      </c>
      <c r="G429" s="72">
        <v>1</v>
      </c>
      <c r="H429" s="67">
        <v>0</v>
      </c>
      <c r="I429" s="67">
        <v>0</v>
      </c>
      <c r="J429" s="67">
        <v>0</v>
      </c>
      <c r="K429" s="69">
        <v>0</v>
      </c>
      <c r="L429" s="69">
        <v>2</v>
      </c>
      <c r="M429" s="69">
        <v>1</v>
      </c>
      <c r="N429" s="69">
        <v>-1</v>
      </c>
      <c r="O429" s="69">
        <v>0</v>
      </c>
      <c r="P429" s="69">
        <v>-0.067</v>
      </c>
      <c r="Q429" s="69">
        <v>-1</v>
      </c>
      <c r="R429" s="69">
        <v>0</v>
      </c>
      <c r="S429" s="70"/>
      <c r="T429" s="70"/>
    </row>
    <row r="430" ht="20.25" spans="1:20">
      <c r="A430" s="72">
        <v>1236</v>
      </c>
      <c r="B430" s="72" t="s">
        <v>690</v>
      </c>
      <c r="C430" s="72">
        <v>7.537</v>
      </c>
      <c r="D430" s="72">
        <v>10.234</v>
      </c>
      <c r="E430" s="72">
        <v>0</v>
      </c>
      <c r="F430" s="72">
        <v>0</v>
      </c>
      <c r="G430" s="72">
        <v>1</v>
      </c>
      <c r="H430" s="67">
        <v>0</v>
      </c>
      <c r="I430" s="67">
        <v>0</v>
      </c>
      <c r="J430" s="67">
        <v>0</v>
      </c>
      <c r="K430" s="69">
        <v>0</v>
      </c>
      <c r="L430" s="69">
        <v>0</v>
      </c>
      <c r="M430" s="69">
        <v>1</v>
      </c>
      <c r="N430" s="69">
        <v>-1</v>
      </c>
      <c r="O430" s="69">
        <v>0</v>
      </c>
      <c r="P430" s="69">
        <v>0.01</v>
      </c>
      <c r="Q430" s="69">
        <v>0</v>
      </c>
      <c r="R430" s="69">
        <v>0</v>
      </c>
      <c r="S430" s="70"/>
      <c r="T430" s="70"/>
    </row>
    <row r="431" ht="20.25" spans="1:20">
      <c r="A431" s="72">
        <v>1239</v>
      </c>
      <c r="B431" s="72" t="s">
        <v>691</v>
      </c>
      <c r="C431" s="72">
        <v>14.219</v>
      </c>
      <c r="D431" s="72">
        <v>22.457</v>
      </c>
      <c r="E431" s="72">
        <v>0</v>
      </c>
      <c r="F431" s="72">
        <v>0</v>
      </c>
      <c r="G431" s="72">
        <v>1</v>
      </c>
      <c r="H431" s="67">
        <v>0</v>
      </c>
      <c r="I431" s="67">
        <v>0</v>
      </c>
      <c r="J431" s="67">
        <v>0</v>
      </c>
      <c r="K431" s="69">
        <v>0</v>
      </c>
      <c r="L431" s="69">
        <v>0</v>
      </c>
      <c r="M431" s="69">
        <v>0</v>
      </c>
      <c r="N431" s="69">
        <v>0</v>
      </c>
      <c r="O431" s="69">
        <v>0</v>
      </c>
      <c r="P431" s="69">
        <v>0.031</v>
      </c>
      <c r="Q431" s="69">
        <v>0</v>
      </c>
      <c r="R431" s="69">
        <v>-1</v>
      </c>
      <c r="S431" s="70"/>
      <c r="T431" s="70"/>
    </row>
    <row r="432" ht="20.25" spans="1:20">
      <c r="A432" s="72">
        <v>1269</v>
      </c>
      <c r="B432" s="72" t="s">
        <v>692</v>
      </c>
      <c r="C432" s="72">
        <v>31.129</v>
      </c>
      <c r="D432" s="72">
        <v>48.637</v>
      </c>
      <c r="E432" s="72">
        <v>0</v>
      </c>
      <c r="F432" s="72">
        <v>0</v>
      </c>
      <c r="G432" s="72">
        <v>1</v>
      </c>
      <c r="H432" s="67">
        <v>0</v>
      </c>
      <c r="I432" s="67">
        <v>0</v>
      </c>
      <c r="J432" s="67">
        <v>0</v>
      </c>
      <c r="K432" s="69">
        <v>0</v>
      </c>
      <c r="L432" s="69">
        <v>0</v>
      </c>
      <c r="M432" s="69">
        <v>0</v>
      </c>
      <c r="N432" s="69">
        <v>0</v>
      </c>
      <c r="O432" s="69">
        <v>0</v>
      </c>
      <c r="P432" s="69">
        <v>0.043</v>
      </c>
      <c r="Q432" s="69">
        <v>0</v>
      </c>
      <c r="R432" s="69">
        <v>-1</v>
      </c>
      <c r="S432" s="70"/>
      <c r="T432" s="70"/>
    </row>
    <row r="433" ht="20.25" spans="1:20">
      <c r="A433" s="72">
        <v>1270</v>
      </c>
      <c r="B433" s="72" t="s">
        <v>693</v>
      </c>
      <c r="C433" s="72">
        <v>32.676</v>
      </c>
      <c r="D433" s="72">
        <v>47.441</v>
      </c>
      <c r="E433" s="72">
        <v>0</v>
      </c>
      <c r="F433" s="72">
        <v>0</v>
      </c>
      <c r="G433" s="72">
        <v>1</v>
      </c>
      <c r="H433" s="67">
        <v>0</v>
      </c>
      <c r="I433" s="67">
        <v>0</v>
      </c>
      <c r="J433" s="67">
        <v>0</v>
      </c>
      <c r="K433" s="69">
        <v>0</v>
      </c>
      <c r="L433" s="69">
        <v>2</v>
      </c>
      <c r="M433" s="69">
        <v>1</v>
      </c>
      <c r="N433" s="69">
        <v>-1</v>
      </c>
      <c r="O433" s="69">
        <v>0</v>
      </c>
      <c r="P433" s="69">
        <v>0.199</v>
      </c>
      <c r="Q433" s="69">
        <v>0</v>
      </c>
      <c r="R433" s="69">
        <v>0</v>
      </c>
      <c r="S433" s="70"/>
      <c r="T433" s="70"/>
    </row>
    <row r="434" ht="20.25" spans="1:20">
      <c r="A434" s="72">
        <v>1287</v>
      </c>
      <c r="B434" s="72" t="s">
        <v>694</v>
      </c>
      <c r="C434" s="72">
        <v>16.011</v>
      </c>
      <c r="D434" s="72">
        <v>20.612</v>
      </c>
      <c r="E434" s="72">
        <v>0</v>
      </c>
      <c r="F434" s="72">
        <v>0</v>
      </c>
      <c r="G434" s="72">
        <v>1</v>
      </c>
      <c r="H434" s="67">
        <v>0</v>
      </c>
      <c r="I434" s="67">
        <v>0</v>
      </c>
      <c r="J434" s="67">
        <v>0</v>
      </c>
      <c r="K434" s="69">
        <v>0</v>
      </c>
      <c r="L434" s="69">
        <v>0</v>
      </c>
      <c r="M434" s="69">
        <v>0</v>
      </c>
      <c r="N434" s="69">
        <v>0</v>
      </c>
      <c r="O434" s="69">
        <v>0</v>
      </c>
      <c r="P434" s="69">
        <v>0.011</v>
      </c>
      <c r="Q434" s="69">
        <v>0</v>
      </c>
      <c r="R434" s="69">
        <v>0</v>
      </c>
      <c r="S434" s="70"/>
      <c r="T434" s="70"/>
    </row>
    <row r="435" ht="20.25" spans="1:20">
      <c r="A435" s="72">
        <v>1308</v>
      </c>
      <c r="B435" s="72" t="s">
        <v>695</v>
      </c>
      <c r="C435" s="72">
        <v>22.445</v>
      </c>
      <c r="D435" s="72">
        <v>29.176</v>
      </c>
      <c r="E435" s="72">
        <v>0</v>
      </c>
      <c r="F435" s="72">
        <v>0</v>
      </c>
      <c r="G435" s="72">
        <v>1</v>
      </c>
      <c r="H435" s="67">
        <v>0</v>
      </c>
      <c r="I435" s="67">
        <v>0</v>
      </c>
      <c r="J435" s="67">
        <v>0</v>
      </c>
      <c r="K435" s="69">
        <v>2</v>
      </c>
      <c r="L435" s="69">
        <v>0</v>
      </c>
      <c r="M435" s="69">
        <v>0</v>
      </c>
      <c r="N435" s="69">
        <v>0</v>
      </c>
      <c r="O435" s="69">
        <v>0</v>
      </c>
      <c r="P435" s="69">
        <v>-0.004</v>
      </c>
      <c r="Q435" s="69">
        <v>0</v>
      </c>
      <c r="R435" s="69">
        <v>0</v>
      </c>
      <c r="S435" s="70"/>
      <c r="T435" s="70"/>
    </row>
    <row r="436" ht="20.25" spans="1:20">
      <c r="A436" s="72">
        <v>1314</v>
      </c>
      <c r="B436" s="72" t="s">
        <v>696</v>
      </c>
      <c r="C436" s="72">
        <v>35.278</v>
      </c>
      <c r="D436" s="72">
        <v>52.766</v>
      </c>
      <c r="E436" s="72">
        <v>0</v>
      </c>
      <c r="F436" s="72">
        <v>0</v>
      </c>
      <c r="G436" s="72">
        <v>1</v>
      </c>
      <c r="H436" s="67">
        <v>0</v>
      </c>
      <c r="I436" s="67">
        <v>0</v>
      </c>
      <c r="J436" s="67">
        <v>0</v>
      </c>
      <c r="K436" s="69">
        <v>1</v>
      </c>
      <c r="L436" s="69">
        <v>0</v>
      </c>
      <c r="M436" s="69">
        <v>0</v>
      </c>
      <c r="N436" s="69">
        <v>0</v>
      </c>
      <c r="O436" s="69">
        <v>0</v>
      </c>
      <c r="P436" s="69">
        <v>0.041</v>
      </c>
      <c r="Q436" s="69">
        <v>0</v>
      </c>
      <c r="R436" s="69">
        <v>0</v>
      </c>
      <c r="S436" s="70"/>
      <c r="T436" s="70"/>
    </row>
    <row r="437" ht="20.25" spans="1:20">
      <c r="A437" s="72">
        <v>1317</v>
      </c>
      <c r="B437" s="72" t="s">
        <v>697</v>
      </c>
      <c r="C437" s="72">
        <v>22.734</v>
      </c>
      <c r="D437" s="72">
        <v>30.436</v>
      </c>
      <c r="E437" s="72">
        <v>0</v>
      </c>
      <c r="F437" s="72">
        <v>0</v>
      </c>
      <c r="G437" s="72">
        <v>1</v>
      </c>
      <c r="H437" s="67">
        <v>0</v>
      </c>
      <c r="I437" s="67">
        <v>0</v>
      </c>
      <c r="J437" s="67">
        <v>0</v>
      </c>
      <c r="K437" s="69">
        <v>0</v>
      </c>
      <c r="L437" s="69">
        <v>0</v>
      </c>
      <c r="M437" s="69">
        <v>0</v>
      </c>
      <c r="N437" s="69">
        <v>0</v>
      </c>
      <c r="O437" s="69">
        <v>0</v>
      </c>
      <c r="P437" s="69">
        <v>-0.02</v>
      </c>
      <c r="Q437" s="69">
        <v>0</v>
      </c>
      <c r="R437" s="69">
        <v>-1</v>
      </c>
      <c r="S437" s="70"/>
      <c r="T437" s="70"/>
    </row>
    <row r="438" ht="20.25" spans="1:20">
      <c r="A438" s="72">
        <v>1322</v>
      </c>
      <c r="B438" s="72" t="s">
        <v>698</v>
      </c>
      <c r="C438" s="72">
        <v>7.62</v>
      </c>
      <c r="D438" s="72">
        <v>10.958</v>
      </c>
      <c r="E438" s="72">
        <v>0</v>
      </c>
      <c r="F438" s="72">
        <v>0</v>
      </c>
      <c r="G438" s="72">
        <v>1</v>
      </c>
      <c r="H438" s="67">
        <v>0</v>
      </c>
      <c r="I438" s="67">
        <v>0</v>
      </c>
      <c r="J438" s="67">
        <v>0</v>
      </c>
      <c r="K438" s="69">
        <v>0</v>
      </c>
      <c r="L438" s="69">
        <v>2</v>
      </c>
      <c r="M438" s="69">
        <v>0</v>
      </c>
      <c r="N438" s="69">
        <v>-1</v>
      </c>
      <c r="O438" s="69">
        <v>0</v>
      </c>
      <c r="P438" s="69">
        <v>0.006</v>
      </c>
      <c r="Q438" s="69">
        <v>0</v>
      </c>
      <c r="R438" s="69">
        <v>0</v>
      </c>
      <c r="S438" s="70"/>
      <c r="T438" s="70"/>
    </row>
    <row r="439" ht="20.25" spans="1:20">
      <c r="A439" s="72">
        <v>1323</v>
      </c>
      <c r="B439" s="72" t="s">
        <v>699</v>
      </c>
      <c r="C439" s="72">
        <v>28.474</v>
      </c>
      <c r="D439" s="72">
        <v>35.573</v>
      </c>
      <c r="E439" s="72">
        <v>0</v>
      </c>
      <c r="F439" s="72">
        <v>0</v>
      </c>
      <c r="G439" s="72">
        <v>1</v>
      </c>
      <c r="H439" s="67">
        <v>0</v>
      </c>
      <c r="I439" s="67">
        <v>0</v>
      </c>
      <c r="J439" s="67">
        <v>0</v>
      </c>
      <c r="K439" s="69">
        <v>0</v>
      </c>
      <c r="L439" s="69">
        <v>0</v>
      </c>
      <c r="M439" s="69">
        <v>1</v>
      </c>
      <c r="N439" s="69">
        <v>-1</v>
      </c>
      <c r="O439" s="69">
        <v>0</v>
      </c>
      <c r="P439" s="69">
        <v>-0.085</v>
      </c>
      <c r="Q439" s="69">
        <v>0</v>
      </c>
      <c r="R439" s="69">
        <v>0</v>
      </c>
      <c r="S439" s="70"/>
      <c r="T439" s="70"/>
    </row>
    <row r="440" ht="20.25" spans="1:20">
      <c r="A440" s="72">
        <v>1324</v>
      </c>
      <c r="B440" s="72" t="s">
        <v>700</v>
      </c>
      <c r="C440" s="72">
        <v>15.808</v>
      </c>
      <c r="D440" s="72">
        <v>24.633</v>
      </c>
      <c r="E440" s="72">
        <v>0</v>
      </c>
      <c r="F440" s="72">
        <v>0</v>
      </c>
      <c r="G440" s="72">
        <v>1</v>
      </c>
      <c r="H440" s="67">
        <v>0</v>
      </c>
      <c r="I440" s="67">
        <v>0</v>
      </c>
      <c r="J440" s="67">
        <v>0</v>
      </c>
      <c r="K440" s="69">
        <v>0</v>
      </c>
      <c r="L440" s="69">
        <v>2</v>
      </c>
      <c r="M440" s="69">
        <v>0</v>
      </c>
      <c r="N440" s="69">
        <v>0</v>
      </c>
      <c r="O440" s="69">
        <v>0</v>
      </c>
      <c r="P440" s="69">
        <v>0.035</v>
      </c>
      <c r="Q440" s="69">
        <v>0</v>
      </c>
      <c r="R440" s="69">
        <v>0</v>
      </c>
      <c r="S440" s="70"/>
      <c r="T440" s="70"/>
    </row>
    <row r="441" ht="20.25" spans="1:20">
      <c r="A441" s="72">
        <v>1330</v>
      </c>
      <c r="B441" s="72" t="s">
        <v>701</v>
      </c>
      <c r="C441" s="72">
        <v>5.172</v>
      </c>
      <c r="D441" s="72">
        <v>7.623</v>
      </c>
      <c r="E441" s="72">
        <v>0</v>
      </c>
      <c r="F441" s="72">
        <v>0</v>
      </c>
      <c r="G441" s="72">
        <v>1</v>
      </c>
      <c r="H441" s="67">
        <v>0</v>
      </c>
      <c r="I441" s="67">
        <v>0</v>
      </c>
      <c r="J441" s="67">
        <v>0</v>
      </c>
      <c r="K441" s="69">
        <v>0</v>
      </c>
      <c r="L441" s="69">
        <v>1</v>
      </c>
      <c r="M441" s="69">
        <v>1</v>
      </c>
      <c r="N441" s="69">
        <v>-1</v>
      </c>
      <c r="O441" s="69">
        <v>0</v>
      </c>
      <c r="P441" s="69">
        <v>-0.002</v>
      </c>
      <c r="Q441" s="69">
        <v>0</v>
      </c>
      <c r="R441" s="69">
        <v>0</v>
      </c>
      <c r="S441" s="70"/>
      <c r="T441" s="70"/>
    </row>
    <row r="442" ht="20.25" spans="1:20">
      <c r="A442" s="72">
        <v>1332</v>
      </c>
      <c r="B442" s="72" t="s">
        <v>702</v>
      </c>
      <c r="C442" s="72">
        <v>22.718</v>
      </c>
      <c r="D442" s="72">
        <v>29.066</v>
      </c>
      <c r="E442" s="72">
        <v>0</v>
      </c>
      <c r="F442" s="72">
        <v>0</v>
      </c>
      <c r="G442" s="72">
        <v>1</v>
      </c>
      <c r="H442" s="67">
        <v>0</v>
      </c>
      <c r="I442" s="67">
        <v>0</v>
      </c>
      <c r="J442" s="67">
        <v>0</v>
      </c>
      <c r="K442" s="69">
        <v>0</v>
      </c>
      <c r="L442" s="69">
        <v>0</v>
      </c>
      <c r="M442" s="69">
        <v>0</v>
      </c>
      <c r="N442" s="69">
        <v>0</v>
      </c>
      <c r="O442" s="69">
        <v>0</v>
      </c>
      <c r="P442" s="69">
        <v>0.086</v>
      </c>
      <c r="Q442" s="69">
        <v>0</v>
      </c>
      <c r="R442" s="69">
        <v>0</v>
      </c>
      <c r="S442" s="70"/>
      <c r="T442" s="70"/>
    </row>
    <row r="443" ht="20.25" spans="1:20">
      <c r="A443" s="72">
        <v>1336</v>
      </c>
      <c r="B443" s="72" t="s">
        <v>703</v>
      </c>
      <c r="C443" s="72">
        <v>17.032</v>
      </c>
      <c r="D443" s="72">
        <v>22.236</v>
      </c>
      <c r="E443" s="72">
        <v>0</v>
      </c>
      <c r="F443" s="72">
        <v>0</v>
      </c>
      <c r="G443" s="72">
        <v>1</v>
      </c>
      <c r="H443" s="67">
        <v>0</v>
      </c>
      <c r="I443" s="67">
        <v>0</v>
      </c>
      <c r="J443" s="67">
        <v>0</v>
      </c>
      <c r="K443" s="69">
        <v>3</v>
      </c>
      <c r="L443" s="69">
        <v>0</v>
      </c>
      <c r="M443" s="69">
        <v>1</v>
      </c>
      <c r="N443" s="69">
        <v>-1</v>
      </c>
      <c r="O443" s="69">
        <v>0</v>
      </c>
      <c r="P443" s="69">
        <v>-0.058</v>
      </c>
      <c r="Q443" s="69">
        <v>0</v>
      </c>
      <c r="R443" s="69">
        <v>0</v>
      </c>
      <c r="S443" s="70"/>
      <c r="T443" s="70"/>
    </row>
    <row r="444" ht="20.25" spans="1:20">
      <c r="A444" s="72">
        <v>1358</v>
      </c>
      <c r="B444" s="72" t="s">
        <v>704</v>
      </c>
      <c r="C444" s="72">
        <v>19.992</v>
      </c>
      <c r="D444" s="72">
        <v>29.128</v>
      </c>
      <c r="E444" s="72">
        <v>0</v>
      </c>
      <c r="F444" s="72">
        <v>0</v>
      </c>
      <c r="G444" s="72">
        <v>1</v>
      </c>
      <c r="H444" s="67">
        <v>0</v>
      </c>
      <c r="I444" s="67">
        <v>0</v>
      </c>
      <c r="J444" s="67">
        <v>0</v>
      </c>
      <c r="K444" s="69">
        <v>0</v>
      </c>
      <c r="L444" s="69">
        <v>0</v>
      </c>
      <c r="M444" s="69">
        <v>1</v>
      </c>
      <c r="N444" s="69">
        <v>-1</v>
      </c>
      <c r="O444" s="69">
        <v>0</v>
      </c>
      <c r="P444" s="69">
        <v>-0.011</v>
      </c>
      <c r="Q444" s="69">
        <v>0</v>
      </c>
      <c r="R444" s="69">
        <v>0</v>
      </c>
      <c r="S444" s="70"/>
      <c r="T444" s="70"/>
    </row>
    <row r="445" ht="20.25" spans="1:20">
      <c r="A445" s="72">
        <v>1373</v>
      </c>
      <c r="B445" s="72" t="s">
        <v>705</v>
      </c>
      <c r="C445" s="72">
        <v>24.381</v>
      </c>
      <c r="D445" s="72">
        <v>38.299</v>
      </c>
      <c r="E445" s="72">
        <v>0</v>
      </c>
      <c r="F445" s="72">
        <v>0</v>
      </c>
      <c r="G445" s="72">
        <v>1</v>
      </c>
      <c r="H445" s="67">
        <v>0</v>
      </c>
      <c r="I445" s="67">
        <v>0</v>
      </c>
      <c r="J445" s="67">
        <v>0</v>
      </c>
      <c r="K445" s="69">
        <v>0</v>
      </c>
      <c r="L445" s="69">
        <v>0</v>
      </c>
      <c r="M445" s="69">
        <v>0</v>
      </c>
      <c r="N445" s="69">
        <v>0</v>
      </c>
      <c r="O445" s="69">
        <v>0</v>
      </c>
      <c r="P445" s="69">
        <v>-0.023</v>
      </c>
      <c r="Q445" s="69">
        <v>0</v>
      </c>
      <c r="R445" s="69">
        <v>0</v>
      </c>
      <c r="S445" s="70"/>
      <c r="T445" s="70"/>
    </row>
    <row r="446" ht="20.25" spans="1:20">
      <c r="A446" s="72">
        <v>1378</v>
      </c>
      <c r="B446" s="72" t="s">
        <v>706</v>
      </c>
      <c r="C446" s="72">
        <v>24.088</v>
      </c>
      <c r="D446" s="72">
        <v>32.698</v>
      </c>
      <c r="E446" s="72">
        <v>0</v>
      </c>
      <c r="F446" s="72">
        <v>0</v>
      </c>
      <c r="G446" s="72">
        <v>1</v>
      </c>
      <c r="H446" s="67">
        <v>0</v>
      </c>
      <c r="I446" s="67">
        <v>0</v>
      </c>
      <c r="J446" s="67">
        <v>0</v>
      </c>
      <c r="K446" s="69">
        <v>0</v>
      </c>
      <c r="L446" s="69">
        <v>0</v>
      </c>
      <c r="M446" s="69">
        <v>0</v>
      </c>
      <c r="N446" s="69">
        <v>-1</v>
      </c>
      <c r="O446" s="69">
        <v>0</v>
      </c>
      <c r="P446" s="69">
        <v>0.019</v>
      </c>
      <c r="Q446" s="69">
        <v>0</v>
      </c>
      <c r="R446" s="69">
        <v>0</v>
      </c>
      <c r="S446" s="70"/>
      <c r="T446" s="70"/>
    </row>
    <row r="447" ht="20.25" spans="1:20">
      <c r="A447" s="72">
        <v>2002</v>
      </c>
      <c r="B447" s="72" t="s">
        <v>707</v>
      </c>
      <c r="C447" s="72">
        <v>1.078</v>
      </c>
      <c r="D447" s="72">
        <v>2.013</v>
      </c>
      <c r="E447" s="72">
        <v>0</v>
      </c>
      <c r="F447" s="72">
        <v>0</v>
      </c>
      <c r="G447" s="72">
        <v>1</v>
      </c>
      <c r="H447" s="67">
        <v>0</v>
      </c>
      <c r="I447" s="67">
        <v>0</v>
      </c>
      <c r="J447" s="67">
        <v>0</v>
      </c>
      <c r="K447" s="69">
        <v>4</v>
      </c>
      <c r="L447" s="69">
        <v>0</v>
      </c>
      <c r="M447" s="69">
        <v>0</v>
      </c>
      <c r="N447" s="69">
        <v>0</v>
      </c>
      <c r="O447" s="69">
        <v>0</v>
      </c>
      <c r="P447" s="69">
        <v>-0.001</v>
      </c>
      <c r="Q447" s="69">
        <v>0</v>
      </c>
      <c r="R447" s="69">
        <v>0</v>
      </c>
      <c r="S447" s="70"/>
      <c r="T447" s="70"/>
    </row>
    <row r="448" ht="20.25" spans="1:20">
      <c r="A448" s="72">
        <v>2004</v>
      </c>
      <c r="B448" s="72" t="s">
        <v>708</v>
      </c>
      <c r="C448" s="72">
        <v>3.873</v>
      </c>
      <c r="D448" s="72">
        <v>4.609</v>
      </c>
      <c r="E448" s="72">
        <v>0</v>
      </c>
      <c r="F448" s="72">
        <v>0</v>
      </c>
      <c r="G448" s="72">
        <v>1</v>
      </c>
      <c r="H448" s="67">
        <v>0</v>
      </c>
      <c r="I448" s="67">
        <v>0</v>
      </c>
      <c r="J448" s="67">
        <v>0</v>
      </c>
      <c r="K448" s="69">
        <v>1</v>
      </c>
      <c r="L448" s="69">
        <v>0</v>
      </c>
      <c r="M448" s="69">
        <v>0</v>
      </c>
      <c r="N448" s="69">
        <v>0</v>
      </c>
      <c r="O448" s="69">
        <v>0</v>
      </c>
      <c r="P448" s="69">
        <v>-0.003</v>
      </c>
      <c r="Q448" s="69">
        <v>0</v>
      </c>
      <c r="R448" s="69">
        <v>0</v>
      </c>
      <c r="S448" s="70"/>
      <c r="T448" s="70"/>
    </row>
    <row r="449" ht="20.25" spans="1:20">
      <c r="A449" s="72">
        <v>2007</v>
      </c>
      <c r="B449" s="72" t="s">
        <v>709</v>
      </c>
      <c r="C449" s="72">
        <v>16.602</v>
      </c>
      <c r="D449" s="72">
        <v>20.366</v>
      </c>
      <c r="E449" s="72">
        <v>0</v>
      </c>
      <c r="F449" s="72">
        <v>0</v>
      </c>
      <c r="G449" s="72">
        <v>1</v>
      </c>
      <c r="H449" s="67">
        <v>0</v>
      </c>
      <c r="I449" s="67">
        <v>0</v>
      </c>
      <c r="J449" s="67">
        <v>0</v>
      </c>
      <c r="K449" s="69">
        <v>1</v>
      </c>
      <c r="L449" s="69">
        <v>0</v>
      </c>
      <c r="M449" s="69">
        <v>-1</v>
      </c>
      <c r="N449" s="69">
        <v>1</v>
      </c>
      <c r="O449" s="69">
        <v>0</v>
      </c>
      <c r="P449" s="69">
        <v>0.093</v>
      </c>
      <c r="Q449" s="69">
        <v>0</v>
      </c>
      <c r="R449" s="69">
        <v>0</v>
      </c>
      <c r="S449" s="70"/>
      <c r="T449" s="70"/>
    </row>
    <row r="450" ht="20.25" spans="1:20">
      <c r="A450" s="72">
        <v>2010</v>
      </c>
      <c r="B450" s="72" t="s">
        <v>710</v>
      </c>
      <c r="C450" s="72">
        <v>3.879</v>
      </c>
      <c r="D450" s="72">
        <v>4.706</v>
      </c>
      <c r="E450" s="72">
        <v>0</v>
      </c>
      <c r="F450" s="72">
        <v>0</v>
      </c>
      <c r="G450" s="72">
        <v>1</v>
      </c>
      <c r="H450" s="67">
        <v>0</v>
      </c>
      <c r="I450" s="67">
        <v>0</v>
      </c>
      <c r="J450" s="67">
        <v>0</v>
      </c>
      <c r="K450" s="69">
        <v>0</v>
      </c>
      <c r="L450" s="69">
        <v>1</v>
      </c>
      <c r="M450" s="69">
        <v>0</v>
      </c>
      <c r="N450" s="69">
        <v>0</v>
      </c>
      <c r="O450" s="69">
        <v>0</v>
      </c>
      <c r="P450" s="69">
        <v>-0.001</v>
      </c>
      <c r="Q450" s="69">
        <v>0</v>
      </c>
      <c r="R450" s="69">
        <v>0</v>
      </c>
      <c r="S450" s="70"/>
      <c r="T450" s="70"/>
    </row>
    <row r="451" ht="20.25" spans="1:20">
      <c r="A451" s="72">
        <v>2012</v>
      </c>
      <c r="B451" s="72" t="s">
        <v>711</v>
      </c>
      <c r="C451" s="72">
        <v>3.244</v>
      </c>
      <c r="D451" s="72">
        <v>4.685</v>
      </c>
      <c r="E451" s="72">
        <v>0</v>
      </c>
      <c r="F451" s="72">
        <v>0</v>
      </c>
      <c r="G451" s="72">
        <v>1</v>
      </c>
      <c r="H451" s="67">
        <v>0</v>
      </c>
      <c r="I451" s="67">
        <v>0</v>
      </c>
      <c r="J451" s="67">
        <v>0</v>
      </c>
      <c r="K451" s="69">
        <v>1</v>
      </c>
      <c r="L451" s="69">
        <v>0</v>
      </c>
      <c r="M451" s="69">
        <v>0</v>
      </c>
      <c r="N451" s="69">
        <v>0</v>
      </c>
      <c r="O451" s="69">
        <v>0</v>
      </c>
      <c r="P451" s="69">
        <v>-0.01</v>
      </c>
      <c r="Q451" s="69">
        <v>0</v>
      </c>
      <c r="R451" s="69">
        <v>0</v>
      </c>
      <c r="S451" s="70"/>
      <c r="T451" s="70"/>
    </row>
    <row r="452" ht="20.25" spans="1:20">
      <c r="A452" s="72">
        <v>2022</v>
      </c>
      <c r="B452" s="72" t="s">
        <v>712</v>
      </c>
      <c r="C452" s="72">
        <v>5.987</v>
      </c>
      <c r="D452" s="72">
        <v>8.641</v>
      </c>
      <c r="E452" s="72">
        <v>0</v>
      </c>
      <c r="F452" s="72">
        <v>0</v>
      </c>
      <c r="G452" s="72">
        <v>1</v>
      </c>
      <c r="H452" s="67">
        <v>0</v>
      </c>
      <c r="I452" s="67">
        <v>0</v>
      </c>
      <c r="J452" s="67">
        <v>0</v>
      </c>
      <c r="K452" s="69">
        <v>0</v>
      </c>
      <c r="L452" s="69">
        <v>0</v>
      </c>
      <c r="M452" s="69">
        <v>0</v>
      </c>
      <c r="N452" s="69">
        <v>0</v>
      </c>
      <c r="O452" s="69">
        <v>0</v>
      </c>
      <c r="P452" s="69">
        <v>0.006</v>
      </c>
      <c r="Q452" s="69">
        <v>0</v>
      </c>
      <c r="R452" s="69">
        <v>0</v>
      </c>
      <c r="S452" s="70"/>
      <c r="T452" s="70"/>
    </row>
    <row r="453" ht="20.25" spans="1:20">
      <c r="A453" s="72">
        <v>2024</v>
      </c>
      <c r="B453" s="72" t="s">
        <v>713</v>
      </c>
      <c r="C453" s="72">
        <v>1.289</v>
      </c>
      <c r="D453" s="72">
        <v>1.678</v>
      </c>
      <c r="E453" s="72">
        <v>0</v>
      </c>
      <c r="F453" s="72">
        <v>0</v>
      </c>
      <c r="G453" s="72">
        <v>1</v>
      </c>
      <c r="H453" s="67">
        <v>0</v>
      </c>
      <c r="I453" s="67">
        <v>0</v>
      </c>
      <c r="J453" s="67">
        <v>0</v>
      </c>
      <c r="K453" s="69">
        <v>0</v>
      </c>
      <c r="L453" s="69">
        <v>2</v>
      </c>
      <c r="M453" s="69">
        <v>0</v>
      </c>
      <c r="N453" s="69">
        <v>0</v>
      </c>
      <c r="O453" s="69">
        <v>0</v>
      </c>
      <c r="P453" s="69">
        <v>-0.001</v>
      </c>
      <c r="Q453" s="69">
        <v>0</v>
      </c>
      <c r="R453" s="69">
        <v>-1</v>
      </c>
      <c r="S453" s="70"/>
      <c r="T453" s="70"/>
    </row>
    <row r="454" ht="20.25" spans="1:20">
      <c r="A454" s="72">
        <v>2030</v>
      </c>
      <c r="B454" s="72" t="s">
        <v>714</v>
      </c>
      <c r="C454" s="72">
        <v>5.871</v>
      </c>
      <c r="D454" s="72">
        <v>8.553</v>
      </c>
      <c r="E454" s="72">
        <v>0</v>
      </c>
      <c r="F454" s="72">
        <v>0</v>
      </c>
      <c r="G454" s="72">
        <v>1</v>
      </c>
      <c r="H454" s="67">
        <v>0</v>
      </c>
      <c r="I454" s="67">
        <v>0</v>
      </c>
      <c r="J454" s="67">
        <v>0</v>
      </c>
      <c r="K454" s="69">
        <v>0</v>
      </c>
      <c r="L454" s="69">
        <v>0</v>
      </c>
      <c r="M454" s="69">
        <v>0</v>
      </c>
      <c r="N454" s="69">
        <v>0</v>
      </c>
      <c r="O454" s="69">
        <v>0</v>
      </c>
      <c r="P454" s="69">
        <v>-0.003</v>
      </c>
      <c r="Q454" s="69">
        <v>0</v>
      </c>
      <c r="R454" s="69">
        <v>0</v>
      </c>
      <c r="S454" s="70"/>
      <c r="T454" s="70"/>
    </row>
    <row r="455" ht="20.25" spans="1:20">
      <c r="A455" s="72">
        <v>2031</v>
      </c>
      <c r="B455" s="72" t="s">
        <v>715</v>
      </c>
      <c r="C455" s="72">
        <v>2.423</v>
      </c>
      <c r="D455" s="72">
        <v>3.847</v>
      </c>
      <c r="E455" s="72">
        <v>0</v>
      </c>
      <c r="F455" s="72">
        <v>0</v>
      </c>
      <c r="G455" s="72">
        <v>1</v>
      </c>
      <c r="H455" s="67">
        <v>0</v>
      </c>
      <c r="I455" s="67">
        <v>0</v>
      </c>
      <c r="J455" s="67">
        <v>0</v>
      </c>
      <c r="K455" s="69">
        <v>1</v>
      </c>
      <c r="L455" s="69">
        <v>0</v>
      </c>
      <c r="M455" s="69">
        <v>0</v>
      </c>
      <c r="N455" s="69">
        <v>0</v>
      </c>
      <c r="O455" s="69">
        <v>0</v>
      </c>
      <c r="P455" s="69">
        <v>-0.003</v>
      </c>
      <c r="Q455" s="69">
        <v>0</v>
      </c>
      <c r="R455" s="69">
        <v>-1</v>
      </c>
      <c r="S455" s="70"/>
      <c r="T455" s="70"/>
    </row>
    <row r="456" ht="20.25" spans="1:20">
      <c r="A456" s="72">
        <v>2032</v>
      </c>
      <c r="B456" s="72" t="s">
        <v>716</v>
      </c>
      <c r="C456" s="72">
        <v>49.618</v>
      </c>
      <c r="D456" s="72">
        <v>58.589</v>
      </c>
      <c r="E456" s="72">
        <v>0</v>
      </c>
      <c r="F456" s="72">
        <v>0</v>
      </c>
      <c r="G456" s="72">
        <v>1</v>
      </c>
      <c r="H456" s="67">
        <v>0</v>
      </c>
      <c r="I456" s="67">
        <v>0</v>
      </c>
      <c r="J456" s="67">
        <v>0</v>
      </c>
      <c r="K456" s="69">
        <v>2</v>
      </c>
      <c r="L456" s="69">
        <v>1</v>
      </c>
      <c r="M456" s="69">
        <v>0</v>
      </c>
      <c r="N456" s="69">
        <v>0</v>
      </c>
      <c r="O456" s="69">
        <v>0</v>
      </c>
      <c r="P456" s="69">
        <v>0.134</v>
      </c>
      <c r="Q456" s="69">
        <v>0</v>
      </c>
      <c r="R456" s="69">
        <v>1</v>
      </c>
      <c r="S456" s="70"/>
      <c r="T456" s="70"/>
    </row>
    <row r="457" ht="20.25" spans="1:20">
      <c r="A457" s="72">
        <v>2038</v>
      </c>
      <c r="B457" s="72" t="s">
        <v>717</v>
      </c>
      <c r="C457" s="72">
        <v>7.326</v>
      </c>
      <c r="D457" s="72">
        <v>9.229</v>
      </c>
      <c r="E457" s="72">
        <v>0</v>
      </c>
      <c r="F457" s="72">
        <v>0</v>
      </c>
      <c r="G457" s="72">
        <v>1</v>
      </c>
      <c r="H457" s="67">
        <v>0</v>
      </c>
      <c r="I457" s="67">
        <v>0</v>
      </c>
      <c r="J457" s="67">
        <v>0</v>
      </c>
      <c r="K457" s="69">
        <v>0</v>
      </c>
      <c r="L457" s="69">
        <v>0</v>
      </c>
      <c r="M457" s="69">
        <v>0</v>
      </c>
      <c r="N457" s="69">
        <v>-1</v>
      </c>
      <c r="O457" s="69">
        <v>0</v>
      </c>
      <c r="P457" s="69">
        <v>-0.009</v>
      </c>
      <c r="Q457" s="69">
        <v>0</v>
      </c>
      <c r="R457" s="69">
        <v>0</v>
      </c>
      <c r="S457" s="70"/>
      <c r="T457" s="70"/>
    </row>
    <row r="458" ht="20.25" spans="1:20">
      <c r="A458" s="72">
        <v>2041</v>
      </c>
      <c r="B458" s="72" t="s">
        <v>718</v>
      </c>
      <c r="C458" s="72">
        <v>8.502</v>
      </c>
      <c r="D458" s="72">
        <v>11.032</v>
      </c>
      <c r="E458" s="72">
        <v>0</v>
      </c>
      <c r="F458" s="72">
        <v>0</v>
      </c>
      <c r="G458" s="72">
        <v>1</v>
      </c>
      <c r="H458" s="67">
        <v>0</v>
      </c>
      <c r="I458" s="67">
        <v>0</v>
      </c>
      <c r="J458" s="67">
        <v>0</v>
      </c>
      <c r="K458" s="69">
        <v>1</v>
      </c>
      <c r="L458" s="69">
        <v>0</v>
      </c>
      <c r="M458" s="69">
        <v>0</v>
      </c>
      <c r="N458" s="69">
        <v>0</v>
      </c>
      <c r="O458" s="69">
        <v>0</v>
      </c>
      <c r="P458" s="69">
        <v>0</v>
      </c>
      <c r="Q458" s="69">
        <v>0</v>
      </c>
      <c r="R458" s="69">
        <v>0</v>
      </c>
      <c r="S458" s="70"/>
      <c r="T458" s="70"/>
    </row>
    <row r="459" ht="20.25" spans="1:20">
      <c r="A459" s="72">
        <v>2044</v>
      </c>
      <c r="B459" s="72" t="s">
        <v>719</v>
      </c>
      <c r="C459" s="72">
        <v>4.013</v>
      </c>
      <c r="D459" s="72">
        <v>5.367</v>
      </c>
      <c r="E459" s="72">
        <v>0</v>
      </c>
      <c r="F459" s="72">
        <v>0</v>
      </c>
      <c r="G459" s="72">
        <v>1</v>
      </c>
      <c r="H459" s="67">
        <v>0</v>
      </c>
      <c r="I459" s="67">
        <v>0</v>
      </c>
      <c r="J459" s="67">
        <v>0</v>
      </c>
      <c r="K459" s="69">
        <v>0</v>
      </c>
      <c r="L459" s="69">
        <v>0</v>
      </c>
      <c r="M459" s="69">
        <v>1</v>
      </c>
      <c r="N459" s="69">
        <v>-1</v>
      </c>
      <c r="O459" s="69">
        <v>0</v>
      </c>
      <c r="P459" s="69">
        <v>-0.001</v>
      </c>
      <c r="Q459" s="69">
        <v>0</v>
      </c>
      <c r="R459" s="69">
        <v>0</v>
      </c>
      <c r="S459" s="70"/>
      <c r="T459" s="70"/>
    </row>
    <row r="460" ht="20.25" spans="1:20">
      <c r="A460" s="72">
        <v>2050</v>
      </c>
      <c r="B460" s="72" t="s">
        <v>720</v>
      </c>
      <c r="C460" s="72">
        <v>19.383</v>
      </c>
      <c r="D460" s="72">
        <v>25.438</v>
      </c>
      <c r="E460" s="72">
        <v>0</v>
      </c>
      <c r="F460" s="72">
        <v>0</v>
      </c>
      <c r="G460" s="72">
        <v>1</v>
      </c>
      <c r="H460" s="67">
        <v>0</v>
      </c>
      <c r="I460" s="67">
        <v>0</v>
      </c>
      <c r="J460" s="67">
        <v>0</v>
      </c>
      <c r="K460" s="69">
        <v>0</v>
      </c>
      <c r="L460" s="69">
        <v>0</v>
      </c>
      <c r="M460" s="69">
        <v>0</v>
      </c>
      <c r="N460" s="69">
        <v>0</v>
      </c>
      <c r="O460" s="69">
        <v>0</v>
      </c>
      <c r="P460" s="69">
        <v>0.104</v>
      </c>
      <c r="Q460" s="69">
        <v>0</v>
      </c>
      <c r="R460" s="69">
        <v>0</v>
      </c>
      <c r="S460" s="70"/>
      <c r="T460" s="70"/>
    </row>
    <row r="461" ht="20.25" spans="1:20">
      <c r="A461" s="72">
        <v>2056</v>
      </c>
      <c r="B461" s="72" t="s">
        <v>721</v>
      </c>
      <c r="C461" s="72">
        <v>12.244</v>
      </c>
      <c r="D461" s="72">
        <v>14.971</v>
      </c>
      <c r="E461" s="72">
        <v>0</v>
      </c>
      <c r="F461" s="72">
        <v>0</v>
      </c>
      <c r="G461" s="72">
        <v>1</v>
      </c>
      <c r="H461" s="67">
        <v>0</v>
      </c>
      <c r="I461" s="67">
        <v>0</v>
      </c>
      <c r="J461" s="67">
        <v>0</v>
      </c>
      <c r="K461" s="69">
        <v>0</v>
      </c>
      <c r="L461" s="69">
        <v>0</v>
      </c>
      <c r="M461" s="69">
        <v>0</v>
      </c>
      <c r="N461" s="69">
        <v>0</v>
      </c>
      <c r="O461" s="69">
        <v>0</v>
      </c>
      <c r="P461" s="69">
        <v>0.03</v>
      </c>
      <c r="Q461" s="69">
        <v>0</v>
      </c>
      <c r="R461" s="69">
        <v>1</v>
      </c>
      <c r="S461" s="70"/>
      <c r="T461" s="70"/>
    </row>
    <row r="462" ht="20.25" spans="1:20">
      <c r="A462" s="72">
        <v>2060</v>
      </c>
      <c r="B462" s="72" t="s">
        <v>722</v>
      </c>
      <c r="C462" s="72">
        <v>3.568</v>
      </c>
      <c r="D462" s="72">
        <v>4.302</v>
      </c>
      <c r="E462" s="72">
        <v>0</v>
      </c>
      <c r="F462" s="72">
        <v>0</v>
      </c>
      <c r="G462" s="72">
        <v>1</v>
      </c>
      <c r="H462" s="67">
        <v>0</v>
      </c>
      <c r="I462" s="67">
        <v>0</v>
      </c>
      <c r="J462" s="67">
        <v>0</v>
      </c>
      <c r="K462" s="69">
        <v>0</v>
      </c>
      <c r="L462" s="69">
        <v>0</v>
      </c>
      <c r="M462" s="69">
        <v>0</v>
      </c>
      <c r="N462" s="69">
        <v>0</v>
      </c>
      <c r="O462" s="69">
        <v>0</v>
      </c>
      <c r="P462" s="69">
        <v>0.002</v>
      </c>
      <c r="Q462" s="69">
        <v>0</v>
      </c>
      <c r="R462" s="69">
        <v>0</v>
      </c>
      <c r="S462" s="70"/>
      <c r="T462" s="70"/>
    </row>
    <row r="463" ht="20.25" spans="1:20">
      <c r="A463" s="72">
        <v>2062</v>
      </c>
      <c r="B463" s="72" t="s">
        <v>723</v>
      </c>
      <c r="C463" s="72">
        <v>3.484</v>
      </c>
      <c r="D463" s="72">
        <v>4.417</v>
      </c>
      <c r="E463" s="72">
        <v>0</v>
      </c>
      <c r="F463" s="72">
        <v>0</v>
      </c>
      <c r="G463" s="72">
        <v>1</v>
      </c>
      <c r="H463" s="67">
        <v>0</v>
      </c>
      <c r="I463" s="67">
        <v>0</v>
      </c>
      <c r="J463" s="67">
        <v>0</v>
      </c>
      <c r="K463" s="69">
        <v>0</v>
      </c>
      <c r="L463" s="69">
        <v>0</v>
      </c>
      <c r="M463" s="69">
        <v>0</v>
      </c>
      <c r="N463" s="69">
        <v>0</v>
      </c>
      <c r="O463" s="69">
        <v>0</v>
      </c>
      <c r="P463" s="69">
        <v>0.004</v>
      </c>
      <c r="Q463" s="69">
        <v>0</v>
      </c>
      <c r="R463" s="69">
        <v>-1</v>
      </c>
      <c r="S463" s="70"/>
      <c r="T463" s="70"/>
    </row>
    <row r="464" ht="20.25" spans="1:20">
      <c r="A464" s="72">
        <v>2065</v>
      </c>
      <c r="B464" s="72" t="s">
        <v>724</v>
      </c>
      <c r="C464" s="72">
        <v>4.599</v>
      </c>
      <c r="D464" s="72">
        <v>5.832</v>
      </c>
      <c r="E464" s="72">
        <v>0</v>
      </c>
      <c r="F464" s="72">
        <v>0</v>
      </c>
      <c r="G464" s="72">
        <v>1</v>
      </c>
      <c r="H464" s="67">
        <v>0</v>
      </c>
      <c r="I464" s="67">
        <v>0</v>
      </c>
      <c r="J464" s="67">
        <v>0</v>
      </c>
      <c r="K464" s="69">
        <v>0</v>
      </c>
      <c r="L464" s="69">
        <v>2</v>
      </c>
      <c r="M464" s="69">
        <v>0</v>
      </c>
      <c r="N464" s="69">
        <v>0</v>
      </c>
      <c r="O464" s="69">
        <v>0</v>
      </c>
      <c r="P464" s="69">
        <v>0.004</v>
      </c>
      <c r="Q464" s="69">
        <v>0</v>
      </c>
      <c r="R464" s="69">
        <v>0</v>
      </c>
      <c r="S464" s="70"/>
      <c r="T464" s="70"/>
    </row>
    <row r="465" ht="20.25" spans="1:20">
      <c r="A465" s="72">
        <v>2068</v>
      </c>
      <c r="B465" s="72" t="s">
        <v>725</v>
      </c>
      <c r="C465" s="72">
        <v>7.375</v>
      </c>
      <c r="D465" s="72">
        <v>9.936</v>
      </c>
      <c r="E465" s="72">
        <v>0</v>
      </c>
      <c r="F465" s="72">
        <v>0</v>
      </c>
      <c r="G465" s="72">
        <v>1</v>
      </c>
      <c r="H465" s="67">
        <v>0</v>
      </c>
      <c r="I465" s="67">
        <v>0</v>
      </c>
      <c r="J465" s="67">
        <v>0</v>
      </c>
      <c r="K465" s="69">
        <v>0</v>
      </c>
      <c r="L465" s="69">
        <v>0</v>
      </c>
      <c r="M465" s="69">
        <v>0</v>
      </c>
      <c r="N465" s="69">
        <v>0</v>
      </c>
      <c r="O465" s="69">
        <v>0</v>
      </c>
      <c r="P465" s="69">
        <v>0.008</v>
      </c>
      <c r="Q465" s="69">
        <v>0</v>
      </c>
      <c r="R465" s="69">
        <v>0</v>
      </c>
      <c r="S465" s="70"/>
      <c r="T465" s="70"/>
    </row>
    <row r="466" ht="20.25" spans="1:20">
      <c r="A466" s="72">
        <v>2069</v>
      </c>
      <c r="B466" s="72" t="s">
        <v>726</v>
      </c>
      <c r="C466" s="72">
        <v>2.58</v>
      </c>
      <c r="D466" s="72">
        <v>3.759</v>
      </c>
      <c r="E466" s="72">
        <v>0</v>
      </c>
      <c r="F466" s="72">
        <v>0</v>
      </c>
      <c r="G466" s="72">
        <v>1</v>
      </c>
      <c r="H466" s="67">
        <v>0</v>
      </c>
      <c r="I466" s="67">
        <v>0</v>
      </c>
      <c r="J466" s="67">
        <v>0</v>
      </c>
      <c r="K466" s="69">
        <v>0</v>
      </c>
      <c r="L466" s="69">
        <v>0</v>
      </c>
      <c r="M466" s="69">
        <v>0</v>
      </c>
      <c r="N466" s="69">
        <v>0</v>
      </c>
      <c r="O466" s="69">
        <v>0</v>
      </c>
      <c r="P466" s="69">
        <v>0.004</v>
      </c>
      <c r="Q466" s="69">
        <v>0</v>
      </c>
      <c r="R466" s="69">
        <v>0</v>
      </c>
      <c r="S466" s="70"/>
      <c r="T466" s="70"/>
    </row>
    <row r="467" ht="20.25" spans="1:20">
      <c r="A467" s="72">
        <v>2072</v>
      </c>
      <c r="B467" s="72" t="s">
        <v>727</v>
      </c>
      <c r="C467" s="72">
        <v>2.872</v>
      </c>
      <c r="D467" s="72">
        <v>4.529</v>
      </c>
      <c r="E467" s="72">
        <v>0</v>
      </c>
      <c r="F467" s="72">
        <v>0</v>
      </c>
      <c r="G467" s="72">
        <v>1</v>
      </c>
      <c r="H467" s="67">
        <v>0</v>
      </c>
      <c r="I467" s="67">
        <v>0</v>
      </c>
      <c r="J467" s="67">
        <v>0</v>
      </c>
      <c r="K467" s="69">
        <v>0</v>
      </c>
      <c r="L467" s="69">
        <v>2</v>
      </c>
      <c r="M467" s="69">
        <v>1</v>
      </c>
      <c r="N467" s="69">
        <v>0</v>
      </c>
      <c r="O467" s="69">
        <v>0</v>
      </c>
      <c r="P467" s="69">
        <v>0.002</v>
      </c>
      <c r="Q467" s="69">
        <v>0</v>
      </c>
      <c r="R467" s="69">
        <v>0</v>
      </c>
      <c r="S467" s="70"/>
      <c r="T467" s="70"/>
    </row>
    <row r="468" ht="20.25" spans="1:20">
      <c r="A468" s="72">
        <v>2077</v>
      </c>
      <c r="B468" s="72" t="s">
        <v>728</v>
      </c>
      <c r="C468" s="72">
        <v>11.493</v>
      </c>
      <c r="D468" s="72">
        <v>15.362</v>
      </c>
      <c r="E468" s="72">
        <v>0</v>
      </c>
      <c r="F468" s="72">
        <v>0</v>
      </c>
      <c r="G468" s="72">
        <v>1</v>
      </c>
      <c r="H468" s="67">
        <v>0</v>
      </c>
      <c r="I468" s="67">
        <v>0</v>
      </c>
      <c r="J468" s="67">
        <v>0</v>
      </c>
      <c r="K468" s="69">
        <v>2</v>
      </c>
      <c r="L468" s="69">
        <v>0</v>
      </c>
      <c r="M468" s="69">
        <v>0</v>
      </c>
      <c r="N468" s="69">
        <v>-1</v>
      </c>
      <c r="O468" s="69">
        <v>0</v>
      </c>
      <c r="P468" s="69">
        <v>0.029</v>
      </c>
      <c r="Q468" s="69">
        <v>0</v>
      </c>
      <c r="R468" s="69">
        <v>0</v>
      </c>
      <c r="S468" s="70"/>
      <c r="T468" s="70"/>
    </row>
    <row r="469" ht="20.25" spans="1:20">
      <c r="A469" s="72">
        <v>2080</v>
      </c>
      <c r="B469" s="72" t="s">
        <v>729</v>
      </c>
      <c r="C469" s="72">
        <v>13.213</v>
      </c>
      <c r="D469" s="72">
        <v>17.131</v>
      </c>
      <c r="E469" s="72">
        <v>0</v>
      </c>
      <c r="F469" s="72">
        <v>0</v>
      </c>
      <c r="G469" s="72">
        <v>1</v>
      </c>
      <c r="H469" s="67">
        <v>0</v>
      </c>
      <c r="I469" s="67">
        <v>0</v>
      </c>
      <c r="J469" s="67">
        <v>0</v>
      </c>
      <c r="K469" s="69">
        <v>0</v>
      </c>
      <c r="L469" s="69">
        <v>0</v>
      </c>
      <c r="M469" s="69">
        <v>1</v>
      </c>
      <c r="N469" s="69">
        <v>-1</v>
      </c>
      <c r="O469" s="69">
        <v>0</v>
      </c>
      <c r="P469" s="69">
        <v>0.027</v>
      </c>
      <c r="Q469" s="69">
        <v>0</v>
      </c>
      <c r="R469" s="69">
        <v>0</v>
      </c>
      <c r="S469" s="70"/>
      <c r="T469" s="70"/>
    </row>
    <row r="470" ht="20.25" spans="1:20">
      <c r="A470" s="72">
        <v>2081</v>
      </c>
      <c r="B470" s="72" t="s">
        <v>730</v>
      </c>
      <c r="C470" s="72">
        <v>2.991</v>
      </c>
      <c r="D470" s="72">
        <v>3.706</v>
      </c>
      <c r="E470" s="72">
        <v>0</v>
      </c>
      <c r="F470" s="72">
        <v>0</v>
      </c>
      <c r="G470" s="72">
        <v>1</v>
      </c>
      <c r="H470" s="67">
        <v>0</v>
      </c>
      <c r="I470" s="67">
        <v>0</v>
      </c>
      <c r="J470" s="67">
        <v>0</v>
      </c>
      <c r="K470" s="69">
        <v>0</v>
      </c>
      <c r="L470" s="69">
        <v>0</v>
      </c>
      <c r="M470" s="69">
        <v>0</v>
      </c>
      <c r="N470" s="69">
        <v>0</v>
      </c>
      <c r="O470" s="69">
        <v>0</v>
      </c>
      <c r="P470" s="69">
        <v>-0.001</v>
      </c>
      <c r="Q470" s="69">
        <v>0</v>
      </c>
      <c r="R470" s="69">
        <v>-1</v>
      </c>
      <c r="S470" s="70"/>
      <c r="T470" s="70"/>
    </row>
    <row r="471" ht="20.25" spans="1:20">
      <c r="A471" s="72">
        <v>2086</v>
      </c>
      <c r="B471" s="72" t="s">
        <v>731</v>
      </c>
      <c r="C471" s="72">
        <v>2.136</v>
      </c>
      <c r="D471" s="72">
        <v>2.749</v>
      </c>
      <c r="E471" s="72">
        <v>0</v>
      </c>
      <c r="F471" s="72">
        <v>0</v>
      </c>
      <c r="G471" s="72">
        <v>1</v>
      </c>
      <c r="H471" s="67">
        <v>0</v>
      </c>
      <c r="I471" s="67">
        <v>0</v>
      </c>
      <c r="J471" s="67">
        <v>0</v>
      </c>
      <c r="K471" s="69">
        <v>0</v>
      </c>
      <c r="L471" s="69">
        <v>0</v>
      </c>
      <c r="M471" s="69">
        <v>0</v>
      </c>
      <c r="N471" s="69">
        <v>0</v>
      </c>
      <c r="O471" s="69">
        <v>0</v>
      </c>
      <c r="P471" s="69">
        <v>-0.002</v>
      </c>
      <c r="Q471" s="69">
        <v>0</v>
      </c>
      <c r="R471" s="69">
        <v>-1</v>
      </c>
      <c r="S471" s="70"/>
      <c r="T471" s="70"/>
    </row>
    <row r="472" ht="20.25" spans="1:20">
      <c r="A472" s="72">
        <v>2087</v>
      </c>
      <c r="B472" s="72" t="s">
        <v>732</v>
      </c>
      <c r="C472" s="72">
        <v>0.63</v>
      </c>
      <c r="D472" s="72">
        <v>1.791</v>
      </c>
      <c r="E472" s="72">
        <v>0</v>
      </c>
      <c r="F472" s="72">
        <v>0</v>
      </c>
      <c r="G472" s="72">
        <v>1</v>
      </c>
      <c r="H472" s="67">
        <v>0</v>
      </c>
      <c r="I472" s="67">
        <v>0</v>
      </c>
      <c r="J472" s="67">
        <v>0</v>
      </c>
      <c r="K472" s="69">
        <v>4</v>
      </c>
      <c r="L472" s="69">
        <v>0</v>
      </c>
      <c r="M472" s="69">
        <v>0</v>
      </c>
      <c r="N472" s="69">
        <v>0</v>
      </c>
      <c r="O472" s="69">
        <v>0</v>
      </c>
      <c r="P472" s="69">
        <v>0.001</v>
      </c>
      <c r="Q472" s="69">
        <v>0</v>
      </c>
      <c r="R472" s="69">
        <v>0</v>
      </c>
      <c r="S472" s="70"/>
      <c r="T472" s="70"/>
    </row>
    <row r="473" ht="20.25" spans="1:20">
      <c r="A473" s="72">
        <v>2089</v>
      </c>
      <c r="B473" s="72" t="s">
        <v>733</v>
      </c>
      <c r="C473" s="72">
        <v>0.69</v>
      </c>
      <c r="D473" s="72">
        <v>1.33</v>
      </c>
      <c r="E473" s="72">
        <v>0</v>
      </c>
      <c r="F473" s="72">
        <v>0</v>
      </c>
      <c r="G473" s="72">
        <v>1</v>
      </c>
      <c r="H473" s="67">
        <v>0</v>
      </c>
      <c r="I473" s="67">
        <v>0</v>
      </c>
      <c r="J473" s="67">
        <v>0</v>
      </c>
      <c r="K473" s="69">
        <v>1</v>
      </c>
      <c r="L473" s="69">
        <v>0</v>
      </c>
      <c r="M473" s="69">
        <v>0</v>
      </c>
      <c r="N473" s="69">
        <v>0</v>
      </c>
      <c r="O473" s="69">
        <v>0</v>
      </c>
      <c r="P473" s="69">
        <v>0</v>
      </c>
      <c r="Q473" s="69">
        <v>0</v>
      </c>
      <c r="R473" s="69">
        <v>1</v>
      </c>
      <c r="S473" s="70"/>
      <c r="T473" s="70"/>
    </row>
    <row r="474" ht="20.25" spans="1:20">
      <c r="A474" s="72">
        <v>2092</v>
      </c>
      <c r="B474" s="72" t="s">
        <v>734</v>
      </c>
      <c r="C474" s="72">
        <v>3.915</v>
      </c>
      <c r="D474" s="72">
        <v>5.211</v>
      </c>
      <c r="E474" s="72">
        <v>0</v>
      </c>
      <c r="F474" s="72">
        <v>0</v>
      </c>
      <c r="G474" s="72">
        <v>1</v>
      </c>
      <c r="H474" s="67">
        <v>0</v>
      </c>
      <c r="I474" s="67">
        <v>0</v>
      </c>
      <c r="J474" s="67">
        <v>0</v>
      </c>
      <c r="K474" s="69">
        <v>3</v>
      </c>
      <c r="L474" s="69">
        <v>0</v>
      </c>
      <c r="M474" s="69">
        <v>0</v>
      </c>
      <c r="N474" s="69">
        <v>0</v>
      </c>
      <c r="O474" s="69">
        <v>0</v>
      </c>
      <c r="P474" s="69">
        <v>-0.001</v>
      </c>
      <c r="Q474" s="69">
        <v>0</v>
      </c>
      <c r="R474" s="69">
        <v>0</v>
      </c>
      <c r="S474" s="70"/>
      <c r="T474" s="70"/>
    </row>
    <row r="475" ht="20.25" spans="1:20">
      <c r="A475" s="72">
        <v>2095</v>
      </c>
      <c r="B475" s="72" t="s">
        <v>735</v>
      </c>
      <c r="C475" s="72">
        <v>11.898</v>
      </c>
      <c r="D475" s="72">
        <v>16.686</v>
      </c>
      <c r="E475" s="72">
        <v>0</v>
      </c>
      <c r="F475" s="72">
        <v>0</v>
      </c>
      <c r="G475" s="72">
        <v>1</v>
      </c>
      <c r="H475" s="67">
        <v>0</v>
      </c>
      <c r="I475" s="67">
        <v>0</v>
      </c>
      <c r="J475" s="67">
        <v>0</v>
      </c>
      <c r="K475" s="69">
        <v>0</v>
      </c>
      <c r="L475" s="69">
        <v>0</v>
      </c>
      <c r="M475" s="69">
        <v>0</v>
      </c>
      <c r="N475" s="69">
        <v>-1</v>
      </c>
      <c r="O475" s="69">
        <v>0</v>
      </c>
      <c r="P475" s="69">
        <v>-0.017</v>
      </c>
      <c r="Q475" s="69">
        <v>0</v>
      </c>
      <c r="R475" s="69">
        <v>0</v>
      </c>
      <c r="S475" s="70"/>
      <c r="T475" s="70"/>
    </row>
    <row r="476" ht="20.25" spans="1:20">
      <c r="A476" s="72">
        <v>2103</v>
      </c>
      <c r="B476" s="72" t="s">
        <v>736</v>
      </c>
      <c r="C476" s="72">
        <v>4.938</v>
      </c>
      <c r="D476" s="72">
        <v>7.316</v>
      </c>
      <c r="E476" s="72">
        <v>0</v>
      </c>
      <c r="F476" s="72">
        <v>0</v>
      </c>
      <c r="G476" s="72">
        <v>1</v>
      </c>
      <c r="H476" s="67">
        <v>0</v>
      </c>
      <c r="I476" s="67">
        <v>0</v>
      </c>
      <c r="J476" s="67">
        <v>0</v>
      </c>
      <c r="K476" s="69">
        <v>1</v>
      </c>
      <c r="L476" s="69">
        <v>2</v>
      </c>
      <c r="M476" s="69">
        <v>0</v>
      </c>
      <c r="N476" s="69">
        <v>0</v>
      </c>
      <c r="O476" s="69">
        <v>0</v>
      </c>
      <c r="P476" s="69">
        <v>0.001</v>
      </c>
      <c r="Q476" s="69">
        <v>0</v>
      </c>
      <c r="R476" s="69">
        <v>0</v>
      </c>
      <c r="S476" s="70"/>
      <c r="T476" s="70"/>
    </row>
    <row r="477" ht="20.25" spans="1:20">
      <c r="A477" s="72">
        <v>2104</v>
      </c>
      <c r="B477" s="72" t="s">
        <v>737</v>
      </c>
      <c r="C477" s="72">
        <v>5.179</v>
      </c>
      <c r="D477" s="72">
        <v>6.973</v>
      </c>
      <c r="E477" s="72">
        <v>0</v>
      </c>
      <c r="F477" s="72">
        <v>0</v>
      </c>
      <c r="G477" s="72">
        <v>1</v>
      </c>
      <c r="H477" s="67">
        <v>0</v>
      </c>
      <c r="I477" s="67">
        <v>0</v>
      </c>
      <c r="J477" s="67">
        <v>0</v>
      </c>
      <c r="K477" s="69">
        <v>0</v>
      </c>
      <c r="L477" s="69">
        <v>0</v>
      </c>
      <c r="M477" s="69">
        <v>0</v>
      </c>
      <c r="N477" s="69">
        <v>-1</v>
      </c>
      <c r="O477" s="69">
        <v>0</v>
      </c>
      <c r="P477" s="69">
        <v>-0.002</v>
      </c>
      <c r="Q477" s="69">
        <v>0</v>
      </c>
      <c r="R477" s="69">
        <v>0</v>
      </c>
      <c r="S477" s="70"/>
      <c r="T477" s="70"/>
    </row>
    <row r="478" ht="20.25" spans="1:20">
      <c r="A478" s="72">
        <v>2108</v>
      </c>
      <c r="B478" s="72" t="s">
        <v>738</v>
      </c>
      <c r="C478" s="72">
        <v>3.143</v>
      </c>
      <c r="D478" s="72">
        <v>3.764</v>
      </c>
      <c r="E478" s="72">
        <v>0</v>
      </c>
      <c r="F478" s="72">
        <v>0</v>
      </c>
      <c r="G478" s="72">
        <v>1</v>
      </c>
      <c r="H478" s="67">
        <v>0</v>
      </c>
      <c r="I478" s="67">
        <v>0</v>
      </c>
      <c r="J478" s="67">
        <v>0</v>
      </c>
      <c r="K478" s="69">
        <v>0</v>
      </c>
      <c r="L478" s="69">
        <v>0</v>
      </c>
      <c r="M478" s="69">
        <v>0</v>
      </c>
      <c r="N478" s="69">
        <v>0</v>
      </c>
      <c r="O478" s="69">
        <v>0</v>
      </c>
      <c r="P478" s="69">
        <v>-0.002</v>
      </c>
      <c r="Q478" s="69">
        <v>0</v>
      </c>
      <c r="R478" s="69">
        <v>0</v>
      </c>
      <c r="S478" s="70"/>
      <c r="T478" s="70"/>
    </row>
    <row r="479" ht="20.25" spans="1:20">
      <c r="A479" s="72">
        <v>2109</v>
      </c>
      <c r="B479" s="72" t="s">
        <v>739</v>
      </c>
      <c r="C479" s="72">
        <v>3.131</v>
      </c>
      <c r="D479" s="72">
        <v>4.679</v>
      </c>
      <c r="E479" s="72">
        <v>0</v>
      </c>
      <c r="F479" s="72">
        <v>0</v>
      </c>
      <c r="G479" s="72">
        <v>1</v>
      </c>
      <c r="H479" s="67">
        <v>0</v>
      </c>
      <c r="I479" s="67">
        <v>0</v>
      </c>
      <c r="J479" s="67">
        <v>0</v>
      </c>
      <c r="K479" s="69">
        <v>0</v>
      </c>
      <c r="L479" s="69">
        <v>0</v>
      </c>
      <c r="M479" s="69">
        <v>1</v>
      </c>
      <c r="N479" s="69">
        <v>-1</v>
      </c>
      <c r="O479" s="69">
        <v>0</v>
      </c>
      <c r="P479" s="69">
        <v>-0.01</v>
      </c>
      <c r="Q479" s="69">
        <v>0</v>
      </c>
      <c r="R479" s="69">
        <v>0</v>
      </c>
      <c r="S479" s="70"/>
      <c r="T479" s="70"/>
    </row>
    <row r="480" ht="20.25" spans="1:20">
      <c r="A480" s="72">
        <v>2110</v>
      </c>
      <c r="B480" s="72" t="s">
        <v>740</v>
      </c>
      <c r="C480" s="72">
        <v>3.197</v>
      </c>
      <c r="D480" s="72">
        <v>3.837</v>
      </c>
      <c r="E480" s="72">
        <v>0</v>
      </c>
      <c r="F480" s="72">
        <v>0</v>
      </c>
      <c r="G480" s="72">
        <v>1</v>
      </c>
      <c r="H480" s="67">
        <v>0</v>
      </c>
      <c r="I480" s="67">
        <v>0</v>
      </c>
      <c r="J480" s="67">
        <v>0</v>
      </c>
      <c r="K480" s="69">
        <v>1</v>
      </c>
      <c r="L480" s="69">
        <v>2</v>
      </c>
      <c r="M480" s="69">
        <v>0</v>
      </c>
      <c r="N480" s="69">
        <v>0</v>
      </c>
      <c r="O480" s="69">
        <v>0</v>
      </c>
      <c r="P480" s="69">
        <v>0.001</v>
      </c>
      <c r="Q480" s="69">
        <v>0</v>
      </c>
      <c r="R480" s="69">
        <v>0</v>
      </c>
      <c r="S480" s="70"/>
      <c r="T480" s="70"/>
    </row>
    <row r="481" ht="20.25" spans="1:20">
      <c r="A481" s="72">
        <v>2113</v>
      </c>
      <c r="B481" s="72" t="s">
        <v>741</v>
      </c>
      <c r="C481" s="72">
        <v>0.973</v>
      </c>
      <c r="D481" s="72">
        <v>1.6</v>
      </c>
      <c r="E481" s="72">
        <v>0</v>
      </c>
      <c r="F481" s="72">
        <v>0</v>
      </c>
      <c r="G481" s="72">
        <v>1</v>
      </c>
      <c r="H481" s="67">
        <v>0</v>
      </c>
      <c r="I481" s="67">
        <v>0</v>
      </c>
      <c r="J481" s="67">
        <v>0</v>
      </c>
      <c r="K481" s="69">
        <v>3</v>
      </c>
      <c r="L481" s="69">
        <v>1</v>
      </c>
      <c r="M481" s="69">
        <v>1</v>
      </c>
      <c r="N481" s="69">
        <v>-1</v>
      </c>
      <c r="O481" s="69">
        <v>0</v>
      </c>
      <c r="P481" s="69">
        <v>0</v>
      </c>
      <c r="Q481" s="69">
        <v>0</v>
      </c>
      <c r="R481" s="69">
        <v>0</v>
      </c>
      <c r="S481" s="70"/>
      <c r="T481" s="70"/>
    </row>
    <row r="482" ht="20.25" spans="1:20">
      <c r="A482" s="72">
        <v>2115</v>
      </c>
      <c r="B482" s="72" t="s">
        <v>742</v>
      </c>
      <c r="C482" s="72">
        <v>4.65</v>
      </c>
      <c r="D482" s="72">
        <v>6.693</v>
      </c>
      <c r="E482" s="72">
        <v>0</v>
      </c>
      <c r="F482" s="72">
        <v>0</v>
      </c>
      <c r="G482" s="72">
        <v>1</v>
      </c>
      <c r="H482" s="67">
        <v>0</v>
      </c>
      <c r="I482" s="67">
        <v>0</v>
      </c>
      <c r="J482" s="67">
        <v>0</v>
      </c>
      <c r="K482" s="69">
        <v>0</v>
      </c>
      <c r="L482" s="69">
        <v>0</v>
      </c>
      <c r="M482" s="69">
        <v>1</v>
      </c>
      <c r="N482" s="69">
        <v>-1</v>
      </c>
      <c r="O482" s="69">
        <v>0</v>
      </c>
      <c r="P482" s="69">
        <v>0.001</v>
      </c>
      <c r="Q482" s="69">
        <v>0</v>
      </c>
      <c r="R482" s="69">
        <v>0</v>
      </c>
      <c r="S482" s="70"/>
      <c r="T482" s="70"/>
    </row>
    <row r="483" ht="20.25" spans="1:20">
      <c r="A483" s="72">
        <v>2116</v>
      </c>
      <c r="B483" s="72" t="s">
        <v>743</v>
      </c>
      <c r="C483" s="72">
        <v>8.934</v>
      </c>
      <c r="D483" s="72">
        <v>12.146</v>
      </c>
      <c r="E483" s="72">
        <v>0</v>
      </c>
      <c r="F483" s="72">
        <v>0</v>
      </c>
      <c r="G483" s="72">
        <v>1</v>
      </c>
      <c r="H483" s="67">
        <v>0</v>
      </c>
      <c r="I483" s="67">
        <v>0</v>
      </c>
      <c r="J483" s="67">
        <v>0</v>
      </c>
      <c r="K483" s="69">
        <v>2</v>
      </c>
      <c r="L483" s="69">
        <v>2</v>
      </c>
      <c r="M483" s="69">
        <v>0</v>
      </c>
      <c r="N483" s="69">
        <v>-1</v>
      </c>
      <c r="O483" s="69">
        <v>0</v>
      </c>
      <c r="P483" s="69">
        <v>-0.026</v>
      </c>
      <c r="Q483" s="69">
        <v>0</v>
      </c>
      <c r="R483" s="69">
        <v>0</v>
      </c>
      <c r="S483" s="70"/>
      <c r="T483" s="70"/>
    </row>
    <row r="484" ht="20.25" spans="1:20">
      <c r="A484" s="72">
        <v>2118</v>
      </c>
      <c r="B484" s="72" t="s">
        <v>744</v>
      </c>
      <c r="C484" s="72">
        <v>1.266</v>
      </c>
      <c r="D484" s="72">
        <v>2.332</v>
      </c>
      <c r="E484" s="72">
        <v>0</v>
      </c>
      <c r="F484" s="72">
        <v>0</v>
      </c>
      <c r="G484" s="72">
        <v>1</v>
      </c>
      <c r="H484" s="67">
        <v>0</v>
      </c>
      <c r="I484" s="67">
        <v>0</v>
      </c>
      <c r="J484" s="67">
        <v>0</v>
      </c>
      <c r="K484" s="69">
        <v>1</v>
      </c>
      <c r="L484" s="69">
        <v>1</v>
      </c>
      <c r="M484" s="69">
        <v>1</v>
      </c>
      <c r="N484" s="69">
        <v>-1</v>
      </c>
      <c r="O484" s="69">
        <v>0</v>
      </c>
      <c r="P484" s="69">
        <v>0</v>
      </c>
      <c r="Q484" s="69">
        <v>0</v>
      </c>
      <c r="R484" s="69">
        <v>0</v>
      </c>
      <c r="S484" s="70"/>
      <c r="T484" s="70"/>
    </row>
    <row r="485" ht="20.25" spans="1:20">
      <c r="A485" s="72">
        <v>2122</v>
      </c>
      <c r="B485" s="72" t="s">
        <v>745</v>
      </c>
      <c r="C485" s="72">
        <v>2.386</v>
      </c>
      <c r="D485" s="72">
        <v>3.894</v>
      </c>
      <c r="E485" s="72">
        <v>0</v>
      </c>
      <c r="F485" s="72">
        <v>0</v>
      </c>
      <c r="G485" s="72">
        <v>1</v>
      </c>
      <c r="H485" s="67">
        <v>0</v>
      </c>
      <c r="I485" s="67">
        <v>0</v>
      </c>
      <c r="J485" s="67">
        <v>0</v>
      </c>
      <c r="K485" s="69">
        <v>0</v>
      </c>
      <c r="L485" s="69">
        <v>0</v>
      </c>
      <c r="M485" s="69">
        <v>0</v>
      </c>
      <c r="N485" s="69">
        <v>-1</v>
      </c>
      <c r="O485" s="69">
        <v>0</v>
      </c>
      <c r="P485" s="69">
        <v>0.001</v>
      </c>
      <c r="Q485" s="69">
        <v>0</v>
      </c>
      <c r="R485" s="69">
        <v>0</v>
      </c>
      <c r="S485" s="70"/>
      <c r="T485" s="70"/>
    </row>
    <row r="486" ht="20.25" spans="1:20">
      <c r="A486" s="72">
        <v>2123</v>
      </c>
      <c r="B486" s="72" t="s">
        <v>746</v>
      </c>
      <c r="C486" s="72">
        <v>6.825</v>
      </c>
      <c r="D486" s="72">
        <v>10.045</v>
      </c>
      <c r="E486" s="72">
        <v>0</v>
      </c>
      <c r="F486" s="72">
        <v>0</v>
      </c>
      <c r="G486" s="72">
        <v>1</v>
      </c>
      <c r="H486" s="67">
        <v>0</v>
      </c>
      <c r="I486" s="67">
        <v>0</v>
      </c>
      <c r="J486" s="67">
        <v>0</v>
      </c>
      <c r="K486" s="69">
        <v>0</v>
      </c>
      <c r="L486" s="69">
        <v>2</v>
      </c>
      <c r="M486" s="69">
        <v>0</v>
      </c>
      <c r="N486" s="69">
        <v>-1</v>
      </c>
      <c r="O486" s="69">
        <v>0</v>
      </c>
      <c r="P486" s="69">
        <v>0.014</v>
      </c>
      <c r="Q486" s="69">
        <v>0</v>
      </c>
      <c r="R486" s="69">
        <v>0</v>
      </c>
      <c r="S486" s="70"/>
      <c r="T486" s="70"/>
    </row>
    <row r="487" ht="20.25" spans="1:20">
      <c r="A487" s="72">
        <v>2129</v>
      </c>
      <c r="B487" s="72" t="s">
        <v>747</v>
      </c>
      <c r="C487" s="72">
        <v>8.852</v>
      </c>
      <c r="D487" s="72">
        <v>12.785</v>
      </c>
      <c r="E487" s="72">
        <v>0</v>
      </c>
      <c r="F487" s="72">
        <v>0</v>
      </c>
      <c r="G487" s="72">
        <v>1</v>
      </c>
      <c r="H487" s="67">
        <v>0</v>
      </c>
      <c r="I487" s="67">
        <v>0</v>
      </c>
      <c r="J487" s="67">
        <v>0</v>
      </c>
      <c r="K487" s="69">
        <v>1</v>
      </c>
      <c r="L487" s="69">
        <v>0</v>
      </c>
      <c r="M487" s="69">
        <v>0</v>
      </c>
      <c r="N487" s="69">
        <v>0</v>
      </c>
      <c r="O487" s="69">
        <v>0</v>
      </c>
      <c r="P487" s="69">
        <v>0.038</v>
      </c>
      <c r="Q487" s="69">
        <v>0</v>
      </c>
      <c r="R487" s="69">
        <v>0</v>
      </c>
      <c r="S487" s="70"/>
      <c r="T487" s="70"/>
    </row>
    <row r="488" ht="20.25" spans="1:20">
      <c r="A488" s="72">
        <v>2131</v>
      </c>
      <c r="B488" s="72" t="s">
        <v>748</v>
      </c>
      <c r="C488" s="72">
        <v>1.56</v>
      </c>
      <c r="D488" s="72">
        <v>2.303</v>
      </c>
      <c r="E488" s="72">
        <v>0</v>
      </c>
      <c r="F488" s="72">
        <v>0</v>
      </c>
      <c r="G488" s="72">
        <v>1</v>
      </c>
      <c r="H488" s="67">
        <v>0</v>
      </c>
      <c r="I488" s="67">
        <v>0</v>
      </c>
      <c r="J488" s="67">
        <v>0</v>
      </c>
      <c r="K488" s="69">
        <v>1</v>
      </c>
      <c r="L488" s="69">
        <v>0</v>
      </c>
      <c r="M488" s="69">
        <v>0</v>
      </c>
      <c r="N488" s="69">
        <v>0</v>
      </c>
      <c r="O488" s="69">
        <v>0</v>
      </c>
      <c r="P488" s="69">
        <v>-0.005</v>
      </c>
      <c r="Q488" s="69">
        <v>0</v>
      </c>
      <c r="R488" s="69">
        <v>0</v>
      </c>
      <c r="S488" s="70"/>
      <c r="T488" s="70"/>
    </row>
    <row r="489" ht="20.25" spans="1:20">
      <c r="A489" s="72">
        <v>2132</v>
      </c>
      <c r="B489" s="72" t="s">
        <v>749</v>
      </c>
      <c r="C489" s="72">
        <v>2.167</v>
      </c>
      <c r="D489" s="72">
        <v>2.954</v>
      </c>
      <c r="E489" s="72">
        <v>0</v>
      </c>
      <c r="F489" s="72">
        <v>0</v>
      </c>
      <c r="G489" s="72">
        <v>1</v>
      </c>
      <c r="H489" s="67">
        <v>0</v>
      </c>
      <c r="I489" s="67">
        <v>0</v>
      </c>
      <c r="J489" s="67">
        <v>0</v>
      </c>
      <c r="K489" s="69">
        <v>0</v>
      </c>
      <c r="L489" s="69">
        <v>0</v>
      </c>
      <c r="M489" s="69">
        <v>0</v>
      </c>
      <c r="N489" s="69">
        <v>0</v>
      </c>
      <c r="O489" s="69">
        <v>0</v>
      </c>
      <c r="P489" s="69">
        <v>-0.004</v>
      </c>
      <c r="Q489" s="69">
        <v>0</v>
      </c>
      <c r="R489" s="69">
        <v>0</v>
      </c>
      <c r="S489" s="70"/>
      <c r="T489" s="70"/>
    </row>
    <row r="490" ht="20.25" spans="1:20">
      <c r="A490" s="72">
        <v>2133</v>
      </c>
      <c r="B490" s="72" t="s">
        <v>750</v>
      </c>
      <c r="C490" s="72">
        <v>2.189</v>
      </c>
      <c r="D490" s="72">
        <v>3.024</v>
      </c>
      <c r="E490" s="72">
        <v>0</v>
      </c>
      <c r="F490" s="72">
        <v>0</v>
      </c>
      <c r="G490" s="72">
        <v>1</v>
      </c>
      <c r="H490" s="67">
        <v>0</v>
      </c>
      <c r="I490" s="67">
        <v>0</v>
      </c>
      <c r="J490" s="67">
        <v>0</v>
      </c>
      <c r="K490" s="69">
        <v>0</v>
      </c>
      <c r="L490" s="69">
        <v>0</v>
      </c>
      <c r="M490" s="69">
        <v>0</v>
      </c>
      <c r="N490" s="69">
        <v>-1</v>
      </c>
      <c r="O490" s="69">
        <v>0</v>
      </c>
      <c r="P490" s="69">
        <v>0</v>
      </c>
      <c r="Q490" s="69">
        <v>0</v>
      </c>
      <c r="R490" s="69">
        <v>0</v>
      </c>
      <c r="S490" s="70"/>
      <c r="T490" s="70"/>
    </row>
    <row r="491" ht="20.25" spans="1:20">
      <c r="A491" s="72">
        <v>2135</v>
      </c>
      <c r="B491" s="72" t="s">
        <v>751</v>
      </c>
      <c r="C491" s="72">
        <v>3.982</v>
      </c>
      <c r="D491" s="72">
        <v>4.878</v>
      </c>
      <c r="E491" s="72">
        <v>0</v>
      </c>
      <c r="F491" s="72">
        <v>0</v>
      </c>
      <c r="G491" s="72">
        <v>1</v>
      </c>
      <c r="H491" s="67">
        <v>0</v>
      </c>
      <c r="I491" s="67">
        <v>0</v>
      </c>
      <c r="J491" s="67">
        <v>0</v>
      </c>
      <c r="K491" s="69">
        <v>0</v>
      </c>
      <c r="L491" s="69">
        <v>0</v>
      </c>
      <c r="M491" s="69">
        <v>0</v>
      </c>
      <c r="N491" s="69">
        <v>0</v>
      </c>
      <c r="O491" s="69">
        <v>0</v>
      </c>
      <c r="P491" s="69">
        <v>0.002</v>
      </c>
      <c r="Q491" s="69">
        <v>0</v>
      </c>
      <c r="R491" s="69">
        <v>-1</v>
      </c>
      <c r="S491" s="70"/>
      <c r="T491" s="70"/>
    </row>
    <row r="492" ht="20.25" spans="1:20">
      <c r="A492" s="72">
        <v>2145</v>
      </c>
      <c r="B492" s="72" t="s">
        <v>752</v>
      </c>
      <c r="C492" s="72">
        <v>3.398</v>
      </c>
      <c r="D492" s="72">
        <v>4.696</v>
      </c>
      <c r="E492" s="72">
        <v>0</v>
      </c>
      <c r="F492" s="72">
        <v>0</v>
      </c>
      <c r="G492" s="72">
        <v>1</v>
      </c>
      <c r="H492" s="67">
        <v>0</v>
      </c>
      <c r="I492" s="67">
        <v>0</v>
      </c>
      <c r="J492" s="67">
        <v>0</v>
      </c>
      <c r="K492" s="69">
        <v>0</v>
      </c>
      <c r="L492" s="69">
        <v>0</v>
      </c>
      <c r="M492" s="69">
        <v>0</v>
      </c>
      <c r="N492" s="69">
        <v>0</v>
      </c>
      <c r="O492" s="69">
        <v>0</v>
      </c>
      <c r="P492" s="69">
        <v>-0.001</v>
      </c>
      <c r="Q492" s="69">
        <v>0</v>
      </c>
      <c r="R492" s="69">
        <v>0</v>
      </c>
      <c r="S492" s="70"/>
      <c r="T492" s="70"/>
    </row>
    <row r="493" ht="20.25" spans="1:20">
      <c r="A493" s="72">
        <v>2153</v>
      </c>
      <c r="B493" s="72" t="s">
        <v>753</v>
      </c>
      <c r="C493" s="72">
        <v>5.86</v>
      </c>
      <c r="D493" s="72">
        <v>7.986</v>
      </c>
      <c r="E493" s="72">
        <v>0</v>
      </c>
      <c r="F493" s="72">
        <v>0</v>
      </c>
      <c r="G493" s="72">
        <v>1</v>
      </c>
      <c r="H493" s="67">
        <v>0</v>
      </c>
      <c r="I493" s="67">
        <v>0</v>
      </c>
      <c r="J493" s="67">
        <v>0</v>
      </c>
      <c r="K493" s="69">
        <v>0</v>
      </c>
      <c r="L493" s="69">
        <v>2</v>
      </c>
      <c r="M493" s="69">
        <v>0</v>
      </c>
      <c r="N493" s="69">
        <v>-1</v>
      </c>
      <c r="O493" s="69">
        <v>0</v>
      </c>
      <c r="P493" s="69">
        <v>0.005</v>
      </c>
      <c r="Q493" s="69">
        <v>0</v>
      </c>
      <c r="R493" s="69">
        <v>0</v>
      </c>
      <c r="S493" s="70"/>
      <c r="T493" s="70"/>
    </row>
    <row r="494" ht="20.25" spans="1:20">
      <c r="A494" s="72">
        <v>2154</v>
      </c>
      <c r="B494" s="72" t="s">
        <v>754</v>
      </c>
      <c r="C494" s="72">
        <v>5.062</v>
      </c>
      <c r="D494" s="72">
        <v>6.329</v>
      </c>
      <c r="E494" s="72">
        <v>0</v>
      </c>
      <c r="F494" s="72">
        <v>0</v>
      </c>
      <c r="G494" s="72">
        <v>1</v>
      </c>
      <c r="H494" s="67">
        <v>0</v>
      </c>
      <c r="I494" s="67">
        <v>0</v>
      </c>
      <c r="J494" s="67">
        <v>0</v>
      </c>
      <c r="K494" s="69">
        <v>0</v>
      </c>
      <c r="L494" s="69">
        <v>1</v>
      </c>
      <c r="M494" s="69">
        <v>1</v>
      </c>
      <c r="N494" s="69">
        <v>-1</v>
      </c>
      <c r="O494" s="69">
        <v>0</v>
      </c>
      <c r="P494" s="69">
        <v>0.027</v>
      </c>
      <c r="Q494" s="69">
        <v>0</v>
      </c>
      <c r="R494" s="69">
        <v>0</v>
      </c>
      <c r="S494" s="70"/>
      <c r="T494" s="70"/>
    </row>
    <row r="495" ht="20.25" spans="1:20">
      <c r="A495" s="72">
        <v>2158</v>
      </c>
      <c r="B495" s="72" t="s">
        <v>755</v>
      </c>
      <c r="C495" s="72">
        <v>16.989</v>
      </c>
      <c r="D495" s="72">
        <v>20.86</v>
      </c>
      <c r="E495" s="72">
        <v>0</v>
      </c>
      <c r="F495" s="72">
        <v>0</v>
      </c>
      <c r="G495" s="72">
        <v>1</v>
      </c>
      <c r="H495" s="67">
        <v>0</v>
      </c>
      <c r="I495" s="67">
        <v>0</v>
      </c>
      <c r="J495" s="67">
        <v>0</v>
      </c>
      <c r="K495" s="69">
        <v>0</v>
      </c>
      <c r="L495" s="69">
        <v>0</v>
      </c>
      <c r="M495" s="69">
        <v>0</v>
      </c>
      <c r="N495" s="69">
        <v>0</v>
      </c>
      <c r="O495" s="69">
        <v>0</v>
      </c>
      <c r="P495" s="69">
        <v>0.017</v>
      </c>
      <c r="Q495" s="69">
        <v>0</v>
      </c>
      <c r="R495" s="69">
        <v>0</v>
      </c>
      <c r="S495" s="70"/>
      <c r="T495" s="70"/>
    </row>
    <row r="496" ht="20.25" spans="1:20">
      <c r="A496" s="72">
        <v>2162</v>
      </c>
      <c r="B496" s="72" t="s">
        <v>756</v>
      </c>
      <c r="C496" s="72">
        <v>2.924</v>
      </c>
      <c r="D496" s="72">
        <v>4.213</v>
      </c>
      <c r="E496" s="72">
        <v>0</v>
      </c>
      <c r="F496" s="72">
        <v>0</v>
      </c>
      <c r="G496" s="72">
        <v>1</v>
      </c>
      <c r="H496" s="67">
        <v>0</v>
      </c>
      <c r="I496" s="67">
        <v>0</v>
      </c>
      <c r="J496" s="67">
        <v>0</v>
      </c>
      <c r="K496" s="69">
        <v>0</v>
      </c>
      <c r="L496" s="69">
        <v>0</v>
      </c>
      <c r="M496" s="69">
        <v>1</v>
      </c>
      <c r="N496" s="69">
        <v>-1</v>
      </c>
      <c r="O496" s="69">
        <v>0</v>
      </c>
      <c r="P496" s="69">
        <v>0</v>
      </c>
      <c r="Q496" s="69">
        <v>0</v>
      </c>
      <c r="R496" s="69">
        <v>0</v>
      </c>
      <c r="S496" s="70"/>
      <c r="T496" s="70"/>
    </row>
    <row r="497" ht="20.25" spans="1:20">
      <c r="A497" s="72">
        <v>2163</v>
      </c>
      <c r="B497" s="72" t="s">
        <v>757</v>
      </c>
      <c r="C497" s="72">
        <v>6.082</v>
      </c>
      <c r="D497" s="72">
        <v>8.372</v>
      </c>
      <c r="E497" s="72">
        <v>0</v>
      </c>
      <c r="F497" s="72">
        <v>0</v>
      </c>
      <c r="G497" s="72">
        <v>1</v>
      </c>
      <c r="H497" s="67">
        <v>0</v>
      </c>
      <c r="I497" s="67">
        <v>0</v>
      </c>
      <c r="J497" s="67">
        <v>0</v>
      </c>
      <c r="K497" s="69">
        <v>0</v>
      </c>
      <c r="L497" s="69">
        <v>0</v>
      </c>
      <c r="M497" s="69">
        <v>0</v>
      </c>
      <c r="N497" s="69">
        <v>0</v>
      </c>
      <c r="O497" s="69">
        <v>0</v>
      </c>
      <c r="P497" s="69">
        <v>-0.017</v>
      </c>
      <c r="Q497" s="69">
        <v>0</v>
      </c>
      <c r="R497" s="69">
        <v>-1</v>
      </c>
      <c r="S497" s="70"/>
      <c r="T497" s="70"/>
    </row>
    <row r="498" ht="20.25" spans="1:20">
      <c r="A498" s="72">
        <v>2164</v>
      </c>
      <c r="B498" s="72" t="s">
        <v>758</v>
      </c>
      <c r="C498" s="72">
        <v>3.661</v>
      </c>
      <c r="D498" s="72">
        <v>5.241</v>
      </c>
      <c r="E498" s="72">
        <v>0</v>
      </c>
      <c r="F498" s="72">
        <v>0</v>
      </c>
      <c r="G498" s="72">
        <v>1</v>
      </c>
      <c r="H498" s="67">
        <v>0</v>
      </c>
      <c r="I498" s="67">
        <v>0</v>
      </c>
      <c r="J498" s="67">
        <v>0</v>
      </c>
      <c r="K498" s="69">
        <v>0</v>
      </c>
      <c r="L498" s="69">
        <v>1</v>
      </c>
      <c r="M498" s="69">
        <v>0</v>
      </c>
      <c r="N498" s="69">
        <v>0</v>
      </c>
      <c r="O498" s="69">
        <v>0</v>
      </c>
      <c r="P498" s="69">
        <v>-0.007</v>
      </c>
      <c r="Q498" s="69">
        <v>0</v>
      </c>
      <c r="R498" s="69">
        <v>-1</v>
      </c>
      <c r="S498" s="70"/>
      <c r="T498" s="70"/>
    </row>
    <row r="499" ht="20.25" spans="1:20">
      <c r="A499" s="72">
        <v>2168</v>
      </c>
      <c r="B499" s="72" t="s">
        <v>759</v>
      </c>
      <c r="C499" s="72">
        <v>2.445</v>
      </c>
      <c r="D499" s="72">
        <v>4.059</v>
      </c>
      <c r="E499" s="72">
        <v>0</v>
      </c>
      <c r="F499" s="72">
        <v>0</v>
      </c>
      <c r="G499" s="72">
        <v>1</v>
      </c>
      <c r="H499" s="67">
        <v>0</v>
      </c>
      <c r="I499" s="67">
        <v>0</v>
      </c>
      <c r="J499" s="67">
        <v>0</v>
      </c>
      <c r="K499" s="69">
        <v>0</v>
      </c>
      <c r="L499" s="69">
        <v>0</v>
      </c>
      <c r="M499" s="69">
        <v>1</v>
      </c>
      <c r="N499" s="69">
        <v>-1</v>
      </c>
      <c r="O499" s="69">
        <v>0</v>
      </c>
      <c r="P499" s="69">
        <v>-0.002</v>
      </c>
      <c r="Q499" s="69">
        <v>0</v>
      </c>
      <c r="R499" s="69">
        <v>0</v>
      </c>
      <c r="S499" s="70"/>
      <c r="T499" s="70"/>
    </row>
    <row r="500" ht="20.25" spans="1:20">
      <c r="A500" s="72">
        <v>2169</v>
      </c>
      <c r="B500" s="72" t="s">
        <v>760</v>
      </c>
      <c r="C500" s="72">
        <v>4.4</v>
      </c>
      <c r="D500" s="72">
        <v>5.887</v>
      </c>
      <c r="E500" s="72">
        <v>0</v>
      </c>
      <c r="F500" s="72">
        <v>0</v>
      </c>
      <c r="G500" s="72">
        <v>1</v>
      </c>
      <c r="H500" s="67">
        <v>0</v>
      </c>
      <c r="I500" s="67">
        <v>0</v>
      </c>
      <c r="J500" s="67">
        <v>0</v>
      </c>
      <c r="K500" s="69">
        <v>0</v>
      </c>
      <c r="L500" s="69">
        <v>0</v>
      </c>
      <c r="M500" s="69">
        <v>0</v>
      </c>
      <c r="N500" s="69">
        <v>0</v>
      </c>
      <c r="O500" s="69">
        <v>0</v>
      </c>
      <c r="P500" s="69">
        <v>0.005</v>
      </c>
      <c r="Q500" s="69">
        <v>0</v>
      </c>
      <c r="R500" s="69">
        <v>0</v>
      </c>
      <c r="S500" s="70"/>
      <c r="T500" s="70"/>
    </row>
    <row r="501" ht="20.25" spans="1:20">
      <c r="A501" s="72">
        <v>2171</v>
      </c>
      <c r="B501" s="72" t="s">
        <v>761</v>
      </c>
      <c r="C501" s="72">
        <v>6.355</v>
      </c>
      <c r="D501" s="72">
        <v>8.468</v>
      </c>
      <c r="E501" s="72">
        <v>0</v>
      </c>
      <c r="F501" s="72">
        <v>0</v>
      </c>
      <c r="G501" s="72">
        <v>1</v>
      </c>
      <c r="H501" s="67">
        <v>0</v>
      </c>
      <c r="I501" s="67">
        <v>0</v>
      </c>
      <c r="J501" s="67">
        <v>0</v>
      </c>
      <c r="K501" s="69">
        <v>1</v>
      </c>
      <c r="L501" s="69">
        <v>0</v>
      </c>
      <c r="M501" s="69">
        <v>0</v>
      </c>
      <c r="N501" s="69">
        <v>0</v>
      </c>
      <c r="O501" s="69">
        <v>0</v>
      </c>
      <c r="P501" s="69">
        <v>-0.015</v>
      </c>
      <c r="Q501" s="69">
        <v>0</v>
      </c>
      <c r="R501" s="69">
        <v>-1</v>
      </c>
      <c r="S501" s="70"/>
      <c r="T501" s="70"/>
    </row>
    <row r="502" ht="20.25" spans="1:20">
      <c r="A502" s="72">
        <v>2172</v>
      </c>
      <c r="B502" s="72" t="s">
        <v>762</v>
      </c>
      <c r="C502" s="72">
        <v>2.529</v>
      </c>
      <c r="D502" s="72">
        <v>3.495</v>
      </c>
      <c r="E502" s="72">
        <v>0</v>
      </c>
      <c r="F502" s="72">
        <v>0</v>
      </c>
      <c r="G502" s="72">
        <v>1</v>
      </c>
      <c r="H502" s="67">
        <v>0</v>
      </c>
      <c r="I502" s="67">
        <v>0</v>
      </c>
      <c r="J502" s="67">
        <v>0</v>
      </c>
      <c r="K502" s="69">
        <v>0</v>
      </c>
      <c r="L502" s="69">
        <v>0</v>
      </c>
      <c r="M502" s="69">
        <v>0</v>
      </c>
      <c r="N502" s="69">
        <v>0</v>
      </c>
      <c r="O502" s="69">
        <v>0</v>
      </c>
      <c r="P502" s="69">
        <v>-0.002</v>
      </c>
      <c r="Q502" s="69">
        <v>0</v>
      </c>
      <c r="R502" s="69">
        <v>0</v>
      </c>
      <c r="S502" s="70"/>
      <c r="T502" s="70"/>
    </row>
    <row r="503" ht="20.25" spans="1:20">
      <c r="A503" s="72">
        <v>2173</v>
      </c>
      <c r="B503" s="72" t="s">
        <v>763</v>
      </c>
      <c r="C503" s="72">
        <v>6.701</v>
      </c>
      <c r="D503" s="72">
        <v>9.969</v>
      </c>
      <c r="E503" s="72">
        <v>0</v>
      </c>
      <c r="F503" s="72">
        <v>0</v>
      </c>
      <c r="G503" s="72">
        <v>1</v>
      </c>
      <c r="H503" s="67">
        <v>0</v>
      </c>
      <c r="I503" s="67">
        <v>0</v>
      </c>
      <c r="J503" s="67">
        <v>0</v>
      </c>
      <c r="K503" s="69">
        <v>0</v>
      </c>
      <c r="L503" s="69">
        <v>0</v>
      </c>
      <c r="M503" s="69">
        <v>1</v>
      </c>
      <c r="N503" s="69">
        <v>-1</v>
      </c>
      <c r="O503" s="69">
        <v>0</v>
      </c>
      <c r="P503" s="69">
        <v>0.013</v>
      </c>
      <c r="Q503" s="69">
        <v>0</v>
      </c>
      <c r="R503" s="69">
        <v>0</v>
      </c>
      <c r="S503" s="70"/>
      <c r="T503" s="70"/>
    </row>
    <row r="504" ht="20.25" spans="1:20">
      <c r="A504" s="72">
        <v>2174</v>
      </c>
      <c r="B504" s="72" t="s">
        <v>764</v>
      </c>
      <c r="C504" s="72">
        <v>7.925</v>
      </c>
      <c r="D504" s="72">
        <v>11.302</v>
      </c>
      <c r="E504" s="72">
        <v>0</v>
      </c>
      <c r="F504" s="72">
        <v>0</v>
      </c>
      <c r="G504" s="72">
        <v>1</v>
      </c>
      <c r="H504" s="67">
        <v>0</v>
      </c>
      <c r="I504" s="67">
        <v>0</v>
      </c>
      <c r="J504" s="67">
        <v>0</v>
      </c>
      <c r="K504" s="69">
        <v>0</v>
      </c>
      <c r="L504" s="69">
        <v>0</v>
      </c>
      <c r="M504" s="69">
        <v>0</v>
      </c>
      <c r="N504" s="69">
        <v>-1</v>
      </c>
      <c r="O504" s="69">
        <v>0</v>
      </c>
      <c r="P504" s="69">
        <v>0.012</v>
      </c>
      <c r="Q504" s="69">
        <v>0</v>
      </c>
      <c r="R504" s="69">
        <v>0</v>
      </c>
      <c r="S504" s="70"/>
      <c r="T504" s="70"/>
    </row>
    <row r="505" ht="20.25" spans="1:20">
      <c r="A505" s="72">
        <v>2175</v>
      </c>
      <c r="B505" s="72" t="s">
        <v>765</v>
      </c>
      <c r="C505" s="72">
        <v>1.788</v>
      </c>
      <c r="D505" s="72">
        <v>2.708</v>
      </c>
      <c r="E505" s="72">
        <v>0</v>
      </c>
      <c r="F505" s="72">
        <v>0</v>
      </c>
      <c r="G505" s="72">
        <v>1</v>
      </c>
      <c r="H505" s="67">
        <v>0</v>
      </c>
      <c r="I505" s="67">
        <v>0</v>
      </c>
      <c r="J505" s="67">
        <v>0</v>
      </c>
      <c r="K505" s="69">
        <v>1</v>
      </c>
      <c r="L505" s="69">
        <v>0</v>
      </c>
      <c r="M505" s="69">
        <v>0</v>
      </c>
      <c r="N505" s="69">
        <v>0</v>
      </c>
      <c r="O505" s="69">
        <v>0</v>
      </c>
      <c r="P505" s="69">
        <v>-0.005</v>
      </c>
      <c r="Q505" s="69">
        <v>0</v>
      </c>
      <c r="R505" s="69">
        <v>0</v>
      </c>
      <c r="S505" s="70"/>
      <c r="T505" s="70"/>
    </row>
    <row r="506" ht="20.25" spans="1:20">
      <c r="A506" s="72">
        <v>2176</v>
      </c>
      <c r="B506" s="72" t="s">
        <v>766</v>
      </c>
      <c r="C506" s="72">
        <v>8.201</v>
      </c>
      <c r="D506" s="72">
        <v>11.892</v>
      </c>
      <c r="E506" s="72">
        <v>0</v>
      </c>
      <c r="F506" s="72">
        <v>0</v>
      </c>
      <c r="G506" s="72">
        <v>1</v>
      </c>
      <c r="H506" s="67">
        <v>0</v>
      </c>
      <c r="I506" s="67">
        <v>0</v>
      </c>
      <c r="J506" s="67">
        <v>0</v>
      </c>
      <c r="K506" s="69">
        <v>0</v>
      </c>
      <c r="L506" s="69">
        <v>0</v>
      </c>
      <c r="M506" s="69">
        <v>0</v>
      </c>
      <c r="N506" s="69">
        <v>0</v>
      </c>
      <c r="O506" s="69">
        <v>0</v>
      </c>
      <c r="P506" s="69">
        <v>0.01</v>
      </c>
      <c r="Q506" s="69">
        <v>0</v>
      </c>
      <c r="R506" s="69">
        <v>0</v>
      </c>
      <c r="S506" s="70"/>
      <c r="T506" s="70"/>
    </row>
    <row r="507" ht="20.25" spans="1:20">
      <c r="A507" s="72">
        <v>2178</v>
      </c>
      <c r="B507" s="72" t="s">
        <v>767</v>
      </c>
      <c r="C507" s="72">
        <v>3.396</v>
      </c>
      <c r="D507" s="72">
        <v>5.429</v>
      </c>
      <c r="E507" s="72">
        <v>0</v>
      </c>
      <c r="F507" s="72">
        <v>0</v>
      </c>
      <c r="G507" s="72">
        <v>1</v>
      </c>
      <c r="H507" s="67">
        <v>0</v>
      </c>
      <c r="I507" s="67">
        <v>0</v>
      </c>
      <c r="J507" s="67">
        <v>0</v>
      </c>
      <c r="K507" s="69">
        <v>1</v>
      </c>
      <c r="L507" s="69">
        <v>0</v>
      </c>
      <c r="M507" s="69">
        <v>0</v>
      </c>
      <c r="N507" s="69">
        <v>-1</v>
      </c>
      <c r="O507" s="69">
        <v>0</v>
      </c>
      <c r="P507" s="69">
        <v>-0.015</v>
      </c>
      <c r="Q507" s="69">
        <v>0</v>
      </c>
      <c r="R507" s="69">
        <v>0</v>
      </c>
      <c r="S507" s="70"/>
      <c r="T507" s="70"/>
    </row>
    <row r="508" ht="20.25" spans="1:20">
      <c r="A508" s="72">
        <v>2181</v>
      </c>
      <c r="B508" s="72" t="s">
        <v>768</v>
      </c>
      <c r="C508" s="72">
        <v>3.377</v>
      </c>
      <c r="D508" s="72">
        <v>4.669</v>
      </c>
      <c r="E508" s="72">
        <v>0</v>
      </c>
      <c r="F508" s="72">
        <v>0</v>
      </c>
      <c r="G508" s="72">
        <v>1</v>
      </c>
      <c r="H508" s="67">
        <v>0</v>
      </c>
      <c r="I508" s="67">
        <v>0</v>
      </c>
      <c r="J508" s="67">
        <v>0</v>
      </c>
      <c r="K508" s="69">
        <v>0</v>
      </c>
      <c r="L508" s="69">
        <v>0</v>
      </c>
      <c r="M508" s="69">
        <v>1</v>
      </c>
      <c r="N508" s="69">
        <v>-1</v>
      </c>
      <c r="O508" s="69">
        <v>0</v>
      </c>
      <c r="P508" s="69">
        <v>-0.005</v>
      </c>
      <c r="Q508" s="69">
        <v>0</v>
      </c>
      <c r="R508" s="69">
        <v>0</v>
      </c>
      <c r="S508" s="70"/>
      <c r="T508" s="70"/>
    </row>
    <row r="509" ht="20.25" spans="1:20">
      <c r="A509" s="72">
        <v>2182</v>
      </c>
      <c r="B509" s="72" t="s">
        <v>769</v>
      </c>
      <c r="C509" s="72">
        <v>10.967</v>
      </c>
      <c r="D509" s="72">
        <v>14.807</v>
      </c>
      <c r="E509" s="72">
        <v>0</v>
      </c>
      <c r="F509" s="72">
        <v>0</v>
      </c>
      <c r="G509" s="72">
        <v>1</v>
      </c>
      <c r="H509" s="67">
        <v>0</v>
      </c>
      <c r="I509" s="67">
        <v>0</v>
      </c>
      <c r="J509" s="67">
        <v>0</v>
      </c>
      <c r="K509" s="69">
        <v>0</v>
      </c>
      <c r="L509" s="69">
        <v>0</v>
      </c>
      <c r="M509" s="69">
        <v>0</v>
      </c>
      <c r="N509" s="69">
        <v>0</v>
      </c>
      <c r="O509" s="69">
        <v>0</v>
      </c>
      <c r="P509" s="69">
        <v>0.01</v>
      </c>
      <c r="Q509" s="69">
        <v>0</v>
      </c>
      <c r="R509" s="69">
        <v>0</v>
      </c>
      <c r="S509" s="70"/>
      <c r="T509" s="70"/>
    </row>
    <row r="510" ht="20.25" spans="1:20">
      <c r="A510" s="72">
        <v>2183</v>
      </c>
      <c r="B510" s="72" t="s">
        <v>770</v>
      </c>
      <c r="C510" s="72">
        <v>3.023</v>
      </c>
      <c r="D510" s="72">
        <v>3.959</v>
      </c>
      <c r="E510" s="72">
        <v>0</v>
      </c>
      <c r="F510" s="72">
        <v>0</v>
      </c>
      <c r="G510" s="72">
        <v>1</v>
      </c>
      <c r="H510" s="67">
        <v>0</v>
      </c>
      <c r="I510" s="67">
        <v>0</v>
      </c>
      <c r="J510" s="67">
        <v>0</v>
      </c>
      <c r="K510" s="69">
        <v>0</v>
      </c>
      <c r="L510" s="69">
        <v>0</v>
      </c>
      <c r="M510" s="69">
        <v>0</v>
      </c>
      <c r="N510" s="69">
        <v>0</v>
      </c>
      <c r="O510" s="69">
        <v>0</v>
      </c>
      <c r="P510" s="69">
        <v>-0.001</v>
      </c>
      <c r="Q510" s="69">
        <v>0</v>
      </c>
      <c r="R510" s="69">
        <v>-1</v>
      </c>
      <c r="S510" s="70"/>
      <c r="T510" s="70"/>
    </row>
    <row r="511" ht="20.25" spans="1:20">
      <c r="A511" s="72">
        <v>2184</v>
      </c>
      <c r="B511" s="72" t="s">
        <v>771</v>
      </c>
      <c r="C511" s="72">
        <v>9.112</v>
      </c>
      <c r="D511" s="72">
        <v>13.227</v>
      </c>
      <c r="E511" s="72">
        <v>0</v>
      </c>
      <c r="F511" s="72">
        <v>0</v>
      </c>
      <c r="G511" s="72">
        <v>1</v>
      </c>
      <c r="H511" s="67">
        <v>0</v>
      </c>
      <c r="I511" s="67">
        <v>0</v>
      </c>
      <c r="J511" s="67">
        <v>0</v>
      </c>
      <c r="K511" s="69">
        <v>0</v>
      </c>
      <c r="L511" s="69">
        <v>0</v>
      </c>
      <c r="M511" s="69">
        <v>0</v>
      </c>
      <c r="N511" s="69">
        <v>0</v>
      </c>
      <c r="O511" s="69">
        <v>0</v>
      </c>
      <c r="P511" s="69">
        <v>0.001</v>
      </c>
      <c r="Q511" s="69">
        <v>0</v>
      </c>
      <c r="R511" s="69">
        <v>-1</v>
      </c>
      <c r="S511" s="70"/>
      <c r="T511" s="70"/>
    </row>
    <row r="512" ht="20.25" spans="1:20">
      <c r="A512" s="72">
        <v>2187</v>
      </c>
      <c r="B512" s="72" t="s">
        <v>772</v>
      </c>
      <c r="C512" s="72">
        <v>4.304</v>
      </c>
      <c r="D512" s="72">
        <v>5.998</v>
      </c>
      <c r="E512" s="72">
        <v>0</v>
      </c>
      <c r="F512" s="72">
        <v>0</v>
      </c>
      <c r="G512" s="72">
        <v>1</v>
      </c>
      <c r="H512" s="67">
        <v>0</v>
      </c>
      <c r="I512" s="67">
        <v>0</v>
      </c>
      <c r="J512" s="67">
        <v>0</v>
      </c>
      <c r="K512" s="69">
        <v>0</v>
      </c>
      <c r="L512" s="69">
        <v>1</v>
      </c>
      <c r="M512" s="69">
        <v>0</v>
      </c>
      <c r="N512" s="69">
        <v>0</v>
      </c>
      <c r="O512" s="69">
        <v>0</v>
      </c>
      <c r="P512" s="69">
        <v>-0.002</v>
      </c>
      <c r="Q512" s="69">
        <v>0</v>
      </c>
      <c r="R512" s="69">
        <v>0</v>
      </c>
      <c r="S512" s="70"/>
      <c r="T512" s="70"/>
    </row>
    <row r="513" ht="20.25" spans="1:20">
      <c r="A513" s="72">
        <v>2191</v>
      </c>
      <c r="B513" s="72" t="s">
        <v>773</v>
      </c>
      <c r="C513" s="72">
        <v>3.841</v>
      </c>
      <c r="D513" s="72">
        <v>4.871</v>
      </c>
      <c r="E513" s="72">
        <v>0</v>
      </c>
      <c r="F513" s="72">
        <v>0</v>
      </c>
      <c r="G513" s="72">
        <v>1</v>
      </c>
      <c r="H513" s="67">
        <v>0</v>
      </c>
      <c r="I513" s="67">
        <v>0</v>
      </c>
      <c r="J513" s="67">
        <v>0</v>
      </c>
      <c r="K513" s="69">
        <v>0</v>
      </c>
      <c r="L513" s="69">
        <v>0</v>
      </c>
      <c r="M513" s="69">
        <v>0</v>
      </c>
      <c r="N513" s="69">
        <v>0</v>
      </c>
      <c r="O513" s="69">
        <v>0</v>
      </c>
      <c r="P513" s="69">
        <v>-0.001</v>
      </c>
      <c r="Q513" s="69">
        <v>0</v>
      </c>
      <c r="R513" s="69">
        <v>0</v>
      </c>
      <c r="S513" s="70"/>
      <c r="T513" s="70"/>
    </row>
    <row r="514" ht="20.25" spans="1:20">
      <c r="A514" s="72">
        <v>2192</v>
      </c>
      <c r="B514" s="72" t="s">
        <v>774</v>
      </c>
      <c r="C514" s="72">
        <v>30.73</v>
      </c>
      <c r="D514" s="72">
        <v>43.477</v>
      </c>
      <c r="E514" s="72">
        <v>0</v>
      </c>
      <c r="F514" s="72">
        <v>0</v>
      </c>
      <c r="G514" s="72">
        <v>1</v>
      </c>
      <c r="H514" s="67">
        <v>0</v>
      </c>
      <c r="I514" s="67">
        <v>0</v>
      </c>
      <c r="J514" s="67">
        <v>0</v>
      </c>
      <c r="K514" s="69">
        <v>1</v>
      </c>
      <c r="L514" s="69">
        <v>0</v>
      </c>
      <c r="M514" s="69">
        <v>0</v>
      </c>
      <c r="N514" s="69">
        <v>0</v>
      </c>
      <c r="O514" s="69">
        <v>0</v>
      </c>
      <c r="P514" s="69">
        <v>0.043</v>
      </c>
      <c r="Q514" s="69">
        <v>0</v>
      </c>
      <c r="R514" s="69">
        <v>0</v>
      </c>
      <c r="S514" s="70"/>
      <c r="T514" s="70"/>
    </row>
    <row r="515" ht="20.25" spans="1:20">
      <c r="A515" s="72">
        <v>2196</v>
      </c>
      <c r="B515" s="72" t="s">
        <v>775</v>
      </c>
      <c r="C515" s="72">
        <v>4.113</v>
      </c>
      <c r="D515" s="72">
        <v>6.684</v>
      </c>
      <c r="E515" s="72">
        <v>0</v>
      </c>
      <c r="F515" s="72">
        <v>0</v>
      </c>
      <c r="G515" s="72">
        <v>1</v>
      </c>
      <c r="H515" s="67">
        <v>0</v>
      </c>
      <c r="I515" s="67">
        <v>0</v>
      </c>
      <c r="J515" s="67">
        <v>0</v>
      </c>
      <c r="K515" s="69">
        <v>0</v>
      </c>
      <c r="L515" s="69">
        <v>0</v>
      </c>
      <c r="M515" s="69">
        <v>0</v>
      </c>
      <c r="N515" s="69">
        <v>0</v>
      </c>
      <c r="O515" s="69">
        <v>0</v>
      </c>
      <c r="P515" s="69">
        <v>0.001</v>
      </c>
      <c r="Q515" s="69">
        <v>0</v>
      </c>
      <c r="R515" s="69">
        <v>-1</v>
      </c>
      <c r="S515" s="70"/>
      <c r="T515" s="70"/>
    </row>
    <row r="516" ht="20.25" spans="1:20">
      <c r="A516" s="72">
        <v>2197</v>
      </c>
      <c r="B516" s="72" t="s">
        <v>776</v>
      </c>
      <c r="C516" s="72">
        <v>3.993</v>
      </c>
      <c r="D516" s="72">
        <v>9.876</v>
      </c>
      <c r="E516" s="72">
        <v>0</v>
      </c>
      <c r="F516" s="72">
        <v>0</v>
      </c>
      <c r="G516" s="72">
        <v>1</v>
      </c>
      <c r="H516" s="67">
        <v>0</v>
      </c>
      <c r="I516" s="67">
        <v>0</v>
      </c>
      <c r="J516" s="67">
        <v>0</v>
      </c>
      <c r="K516" s="69">
        <v>4</v>
      </c>
      <c r="L516" s="69">
        <v>0</v>
      </c>
      <c r="M516" s="69">
        <v>0</v>
      </c>
      <c r="N516" s="69">
        <v>1</v>
      </c>
      <c r="O516" s="69">
        <v>0</v>
      </c>
      <c r="P516" s="69">
        <v>0.023</v>
      </c>
      <c r="Q516" s="69">
        <v>0</v>
      </c>
      <c r="R516" s="69">
        <v>0</v>
      </c>
      <c r="S516" s="70"/>
      <c r="T516" s="70"/>
    </row>
    <row r="517" ht="20.25" spans="1:20">
      <c r="A517" s="72">
        <v>2201</v>
      </c>
      <c r="B517" s="72" t="s">
        <v>777</v>
      </c>
      <c r="C517" s="72">
        <v>4.617</v>
      </c>
      <c r="D517" s="72">
        <v>6.328</v>
      </c>
      <c r="E517" s="72">
        <v>0</v>
      </c>
      <c r="F517" s="72">
        <v>0</v>
      </c>
      <c r="G517" s="72">
        <v>1</v>
      </c>
      <c r="H517" s="67">
        <v>0</v>
      </c>
      <c r="I517" s="67">
        <v>0</v>
      </c>
      <c r="J517" s="67">
        <v>0</v>
      </c>
      <c r="K517" s="69">
        <v>0</v>
      </c>
      <c r="L517" s="69">
        <v>2</v>
      </c>
      <c r="M517" s="69">
        <v>1</v>
      </c>
      <c r="N517" s="69">
        <v>-1</v>
      </c>
      <c r="O517" s="69">
        <v>0</v>
      </c>
      <c r="P517" s="69">
        <v>-0.012</v>
      </c>
      <c r="Q517" s="69">
        <v>0</v>
      </c>
      <c r="R517" s="69">
        <v>0</v>
      </c>
      <c r="S517" s="70"/>
      <c r="T517" s="70"/>
    </row>
    <row r="518" ht="20.25" spans="1:20">
      <c r="A518" s="72">
        <v>2202</v>
      </c>
      <c r="B518" s="72" t="s">
        <v>778</v>
      </c>
      <c r="C518" s="72">
        <v>6.909</v>
      </c>
      <c r="D518" s="72">
        <v>8.2</v>
      </c>
      <c r="E518" s="72">
        <v>0</v>
      </c>
      <c r="F518" s="72">
        <v>0</v>
      </c>
      <c r="G518" s="72">
        <v>1</v>
      </c>
      <c r="H518" s="67">
        <v>0</v>
      </c>
      <c r="I518" s="67">
        <v>0</v>
      </c>
      <c r="J518" s="67">
        <v>0</v>
      </c>
      <c r="K518" s="69">
        <v>1</v>
      </c>
      <c r="L518" s="69">
        <v>0</v>
      </c>
      <c r="M518" s="69">
        <v>0</v>
      </c>
      <c r="N518" s="69">
        <v>0</v>
      </c>
      <c r="O518" s="69">
        <v>0</v>
      </c>
      <c r="P518" s="69">
        <v>0.004</v>
      </c>
      <c r="Q518" s="69">
        <v>0</v>
      </c>
      <c r="R518" s="69">
        <v>0</v>
      </c>
      <c r="S518" s="70"/>
      <c r="T518" s="70"/>
    </row>
    <row r="519" ht="20.25" spans="1:20">
      <c r="A519" s="72">
        <v>2205</v>
      </c>
      <c r="B519" s="72" t="s">
        <v>779</v>
      </c>
      <c r="C519" s="72">
        <v>6.028</v>
      </c>
      <c r="D519" s="72">
        <v>8.531</v>
      </c>
      <c r="E519" s="72">
        <v>0</v>
      </c>
      <c r="F519" s="72">
        <v>0</v>
      </c>
      <c r="G519" s="72">
        <v>1</v>
      </c>
      <c r="H519" s="67">
        <v>0</v>
      </c>
      <c r="I519" s="67">
        <v>0</v>
      </c>
      <c r="J519" s="67">
        <v>0</v>
      </c>
      <c r="K519" s="69">
        <v>0</v>
      </c>
      <c r="L519" s="69">
        <v>0</v>
      </c>
      <c r="M519" s="69">
        <v>0</v>
      </c>
      <c r="N519" s="69">
        <v>-1</v>
      </c>
      <c r="O519" s="69">
        <v>0</v>
      </c>
      <c r="P519" s="69">
        <v>0</v>
      </c>
      <c r="Q519" s="69">
        <v>0</v>
      </c>
      <c r="R519" s="69">
        <v>0</v>
      </c>
      <c r="S519" s="70"/>
      <c r="T519" s="70"/>
    </row>
    <row r="520" ht="20.25" spans="1:20">
      <c r="A520" s="72">
        <v>2207</v>
      </c>
      <c r="B520" s="72" t="s">
        <v>780</v>
      </c>
      <c r="C520" s="72">
        <v>4.044</v>
      </c>
      <c r="D520" s="72">
        <v>7.085</v>
      </c>
      <c r="E520" s="72">
        <v>0</v>
      </c>
      <c r="F520" s="72">
        <v>0</v>
      </c>
      <c r="G520" s="72">
        <v>1</v>
      </c>
      <c r="H520" s="67">
        <v>0</v>
      </c>
      <c r="I520" s="67">
        <v>0</v>
      </c>
      <c r="J520" s="67">
        <v>0</v>
      </c>
      <c r="K520" s="69">
        <v>2</v>
      </c>
      <c r="L520" s="69">
        <v>0</v>
      </c>
      <c r="M520" s="69">
        <v>1</v>
      </c>
      <c r="N520" s="69">
        <v>-1</v>
      </c>
      <c r="O520" s="69">
        <v>0</v>
      </c>
      <c r="P520" s="69">
        <v>0.001</v>
      </c>
      <c r="Q520" s="69">
        <v>0</v>
      </c>
      <c r="R520" s="69">
        <v>0</v>
      </c>
      <c r="S520" s="70"/>
      <c r="T520" s="70"/>
    </row>
    <row r="521" ht="20.25" spans="1:20">
      <c r="A521" s="72">
        <v>2208</v>
      </c>
      <c r="B521" s="72" t="s">
        <v>781</v>
      </c>
      <c r="C521" s="72">
        <v>4.329</v>
      </c>
      <c r="D521" s="72">
        <v>6.226</v>
      </c>
      <c r="E521" s="72">
        <v>0</v>
      </c>
      <c r="F521" s="72">
        <v>0</v>
      </c>
      <c r="G521" s="72">
        <v>1</v>
      </c>
      <c r="H521" s="67">
        <v>0</v>
      </c>
      <c r="I521" s="67">
        <v>0</v>
      </c>
      <c r="J521" s="67">
        <v>0</v>
      </c>
      <c r="K521" s="69">
        <v>0</v>
      </c>
      <c r="L521" s="69">
        <v>0</v>
      </c>
      <c r="M521" s="69">
        <v>0</v>
      </c>
      <c r="N521" s="69">
        <v>-1</v>
      </c>
      <c r="O521" s="69">
        <v>0</v>
      </c>
      <c r="P521" s="69">
        <v>0.004</v>
      </c>
      <c r="Q521" s="69">
        <v>0</v>
      </c>
      <c r="R521" s="69">
        <v>0</v>
      </c>
      <c r="S521" s="70"/>
      <c r="T521" s="70"/>
    </row>
    <row r="522" ht="20.25" spans="1:20">
      <c r="A522" s="72">
        <v>2211</v>
      </c>
      <c r="B522" s="72" t="s">
        <v>782</v>
      </c>
      <c r="C522" s="72">
        <v>2.369</v>
      </c>
      <c r="D522" s="72">
        <v>4.793</v>
      </c>
      <c r="E522" s="72">
        <v>0</v>
      </c>
      <c r="F522" s="72">
        <v>0</v>
      </c>
      <c r="G522" s="72">
        <v>1</v>
      </c>
      <c r="H522" s="67">
        <v>0</v>
      </c>
      <c r="I522" s="67">
        <v>0</v>
      </c>
      <c r="J522" s="67">
        <v>0</v>
      </c>
      <c r="K522" s="69">
        <v>0</v>
      </c>
      <c r="L522" s="69">
        <v>0</v>
      </c>
      <c r="M522" s="69">
        <v>0</v>
      </c>
      <c r="N522" s="69">
        <v>-1</v>
      </c>
      <c r="O522" s="69">
        <v>0</v>
      </c>
      <c r="P522" s="69">
        <v>-0.008</v>
      </c>
      <c r="Q522" s="69">
        <v>0</v>
      </c>
      <c r="R522" s="69">
        <v>0</v>
      </c>
      <c r="S522" s="70"/>
      <c r="T522" s="70"/>
    </row>
    <row r="523" ht="20.25" spans="1:20">
      <c r="A523" s="72">
        <v>2212</v>
      </c>
      <c r="B523" s="72" t="s">
        <v>783</v>
      </c>
      <c r="C523" s="72">
        <v>5.053</v>
      </c>
      <c r="D523" s="72">
        <v>7.486</v>
      </c>
      <c r="E523" s="72">
        <v>0</v>
      </c>
      <c r="F523" s="72">
        <v>0</v>
      </c>
      <c r="G523" s="72">
        <v>1</v>
      </c>
      <c r="H523" s="67">
        <v>0</v>
      </c>
      <c r="I523" s="67">
        <v>0</v>
      </c>
      <c r="J523" s="67">
        <v>0</v>
      </c>
      <c r="K523" s="69">
        <v>0</v>
      </c>
      <c r="L523" s="69">
        <v>2</v>
      </c>
      <c r="M523" s="69">
        <v>0</v>
      </c>
      <c r="N523" s="69">
        <v>-1</v>
      </c>
      <c r="O523" s="69">
        <v>0</v>
      </c>
      <c r="P523" s="69">
        <v>-0.002</v>
      </c>
      <c r="Q523" s="69">
        <v>0</v>
      </c>
      <c r="R523" s="69">
        <v>0</v>
      </c>
      <c r="S523" s="70"/>
      <c r="T523" s="70"/>
    </row>
    <row r="524" ht="20.25" spans="1:20">
      <c r="A524" s="72">
        <v>2218</v>
      </c>
      <c r="B524" s="72" t="s">
        <v>784</v>
      </c>
      <c r="C524" s="72">
        <v>2.974</v>
      </c>
      <c r="D524" s="72">
        <v>4.244</v>
      </c>
      <c r="E524" s="72">
        <v>0</v>
      </c>
      <c r="F524" s="72">
        <v>0</v>
      </c>
      <c r="G524" s="72">
        <v>1</v>
      </c>
      <c r="H524" s="67">
        <v>0</v>
      </c>
      <c r="I524" s="67">
        <v>0</v>
      </c>
      <c r="J524" s="67">
        <v>0</v>
      </c>
      <c r="K524" s="69">
        <v>0</v>
      </c>
      <c r="L524" s="69">
        <v>0</v>
      </c>
      <c r="M524" s="69">
        <v>0</v>
      </c>
      <c r="N524" s="69">
        <v>0</v>
      </c>
      <c r="O524" s="69">
        <v>0</v>
      </c>
      <c r="P524" s="69">
        <v>0.002</v>
      </c>
      <c r="Q524" s="69">
        <v>0</v>
      </c>
      <c r="R524" s="69">
        <v>0</v>
      </c>
      <c r="S524" s="70"/>
      <c r="T524" s="70"/>
    </row>
    <row r="525" ht="20.25" spans="1:20">
      <c r="A525" s="72">
        <v>2219</v>
      </c>
      <c r="B525" s="72" t="s">
        <v>785</v>
      </c>
      <c r="C525" s="72">
        <v>2.007</v>
      </c>
      <c r="D525" s="72">
        <v>2.762</v>
      </c>
      <c r="E525" s="72">
        <v>0</v>
      </c>
      <c r="F525" s="72">
        <v>0</v>
      </c>
      <c r="G525" s="72">
        <v>1</v>
      </c>
      <c r="H525" s="67">
        <v>0</v>
      </c>
      <c r="I525" s="67">
        <v>0</v>
      </c>
      <c r="J525" s="67">
        <v>0</v>
      </c>
      <c r="K525" s="69">
        <v>0</v>
      </c>
      <c r="L525" s="69">
        <v>2</v>
      </c>
      <c r="M525" s="69">
        <v>1</v>
      </c>
      <c r="N525" s="69">
        <v>-1</v>
      </c>
      <c r="O525" s="69">
        <v>0</v>
      </c>
      <c r="P525" s="69">
        <v>-0.002</v>
      </c>
      <c r="Q525" s="69">
        <v>0</v>
      </c>
      <c r="R525" s="69">
        <v>0</v>
      </c>
      <c r="S525" s="70"/>
      <c r="T525" s="70"/>
    </row>
    <row r="526" ht="20.25" spans="1:20">
      <c r="A526" s="72">
        <v>2221</v>
      </c>
      <c r="B526" s="72" t="s">
        <v>786</v>
      </c>
      <c r="C526" s="72">
        <v>8.451</v>
      </c>
      <c r="D526" s="72">
        <v>10.023</v>
      </c>
      <c r="E526" s="72">
        <v>0</v>
      </c>
      <c r="F526" s="72">
        <v>0</v>
      </c>
      <c r="G526" s="72">
        <v>1</v>
      </c>
      <c r="H526" s="67">
        <v>0</v>
      </c>
      <c r="I526" s="67">
        <v>0</v>
      </c>
      <c r="J526" s="67">
        <v>0</v>
      </c>
      <c r="K526" s="69">
        <v>0</v>
      </c>
      <c r="L526" s="69">
        <v>0</v>
      </c>
      <c r="M526" s="69">
        <v>0</v>
      </c>
      <c r="N526" s="69">
        <v>0</v>
      </c>
      <c r="O526" s="69">
        <v>0</v>
      </c>
      <c r="P526" s="69">
        <v>-0.014</v>
      </c>
      <c r="Q526" s="69">
        <v>0</v>
      </c>
      <c r="R526" s="69">
        <v>0</v>
      </c>
      <c r="S526" s="70"/>
      <c r="T526" s="70"/>
    </row>
    <row r="527" ht="20.25" spans="1:20">
      <c r="A527" s="72">
        <v>2224</v>
      </c>
      <c r="B527" s="72" t="s">
        <v>787</v>
      </c>
      <c r="C527" s="72">
        <v>3.876</v>
      </c>
      <c r="D527" s="72">
        <v>5.13</v>
      </c>
      <c r="E527" s="72">
        <v>0</v>
      </c>
      <c r="F527" s="72">
        <v>0</v>
      </c>
      <c r="G527" s="72">
        <v>1</v>
      </c>
      <c r="H527" s="67">
        <v>0</v>
      </c>
      <c r="I527" s="67">
        <v>0</v>
      </c>
      <c r="J527" s="67">
        <v>0</v>
      </c>
      <c r="K527" s="69">
        <v>0</v>
      </c>
      <c r="L527" s="69">
        <v>2</v>
      </c>
      <c r="M527" s="69">
        <v>0</v>
      </c>
      <c r="N527" s="69">
        <v>-1</v>
      </c>
      <c r="O527" s="69">
        <v>0</v>
      </c>
      <c r="P527" s="69">
        <v>-0.011</v>
      </c>
      <c r="Q527" s="69">
        <v>0</v>
      </c>
      <c r="R527" s="69">
        <v>0</v>
      </c>
      <c r="S527" s="70"/>
      <c r="T527" s="70"/>
    </row>
    <row r="528" ht="20.25" spans="1:20">
      <c r="A528" s="72">
        <v>2229</v>
      </c>
      <c r="B528" s="72" t="s">
        <v>788</v>
      </c>
      <c r="C528" s="72">
        <v>13.001</v>
      </c>
      <c r="D528" s="72">
        <v>28.133</v>
      </c>
      <c r="E528" s="72">
        <v>0</v>
      </c>
      <c r="F528" s="72">
        <v>0</v>
      </c>
      <c r="G528" s="72">
        <v>1</v>
      </c>
      <c r="H528" s="67">
        <v>0</v>
      </c>
      <c r="I528" s="67">
        <v>0</v>
      </c>
      <c r="J528" s="67">
        <v>0</v>
      </c>
      <c r="K528" s="69">
        <v>0</v>
      </c>
      <c r="L528" s="69">
        <v>0</v>
      </c>
      <c r="M528" s="69">
        <v>0</v>
      </c>
      <c r="N528" s="69">
        <v>0</v>
      </c>
      <c r="O528" s="69">
        <v>0</v>
      </c>
      <c r="P528" s="69">
        <v>0.04</v>
      </c>
      <c r="Q528" s="69">
        <v>0</v>
      </c>
      <c r="R528" s="69">
        <v>0</v>
      </c>
      <c r="S528" s="70"/>
      <c r="T528" s="70"/>
    </row>
    <row r="529" ht="20.25" spans="1:20">
      <c r="A529" s="72">
        <v>2230</v>
      </c>
      <c r="B529" s="72" t="s">
        <v>789</v>
      </c>
      <c r="C529" s="72">
        <v>39.942</v>
      </c>
      <c r="D529" s="72">
        <v>51.642</v>
      </c>
      <c r="E529" s="72">
        <v>0</v>
      </c>
      <c r="F529" s="72">
        <v>0</v>
      </c>
      <c r="G529" s="72">
        <v>1</v>
      </c>
      <c r="H529" s="67">
        <v>0</v>
      </c>
      <c r="I529" s="67">
        <v>0</v>
      </c>
      <c r="J529" s="67">
        <v>0</v>
      </c>
      <c r="K529" s="69">
        <v>0</v>
      </c>
      <c r="L529" s="69">
        <v>0</v>
      </c>
      <c r="M529" s="69">
        <v>1</v>
      </c>
      <c r="N529" s="69">
        <v>-1</v>
      </c>
      <c r="O529" s="69">
        <v>0</v>
      </c>
      <c r="P529" s="69">
        <v>0.143</v>
      </c>
      <c r="Q529" s="69">
        <v>0</v>
      </c>
      <c r="R529" s="69">
        <v>0</v>
      </c>
      <c r="S529" s="70"/>
      <c r="T529" s="70"/>
    </row>
    <row r="530" ht="20.25" spans="1:20">
      <c r="A530" s="72">
        <v>2234</v>
      </c>
      <c r="B530" s="72" t="s">
        <v>790</v>
      </c>
      <c r="C530" s="72">
        <v>8.869</v>
      </c>
      <c r="D530" s="72">
        <v>11.481</v>
      </c>
      <c r="E530" s="72">
        <v>0</v>
      </c>
      <c r="F530" s="72">
        <v>0</v>
      </c>
      <c r="G530" s="72">
        <v>1</v>
      </c>
      <c r="H530" s="67">
        <v>0</v>
      </c>
      <c r="I530" s="67">
        <v>0</v>
      </c>
      <c r="J530" s="67">
        <v>0</v>
      </c>
      <c r="K530" s="69">
        <v>0</v>
      </c>
      <c r="L530" s="69">
        <v>1</v>
      </c>
      <c r="M530" s="69">
        <v>0</v>
      </c>
      <c r="N530" s="69">
        <v>0</v>
      </c>
      <c r="O530" s="69">
        <v>0</v>
      </c>
      <c r="P530" s="69">
        <v>0.066</v>
      </c>
      <c r="Q530" s="69">
        <v>0</v>
      </c>
      <c r="R530" s="69">
        <v>0</v>
      </c>
      <c r="S530" s="70"/>
      <c r="T530" s="70"/>
    </row>
    <row r="531" ht="20.25" spans="1:20">
      <c r="A531" s="72">
        <v>2235</v>
      </c>
      <c r="B531" s="72" t="s">
        <v>791</v>
      </c>
      <c r="C531" s="72">
        <v>4.107</v>
      </c>
      <c r="D531" s="72">
        <v>6.421</v>
      </c>
      <c r="E531" s="72">
        <v>0</v>
      </c>
      <c r="F531" s="72">
        <v>0</v>
      </c>
      <c r="G531" s="72">
        <v>1</v>
      </c>
      <c r="H531" s="67">
        <v>0</v>
      </c>
      <c r="I531" s="67">
        <v>0</v>
      </c>
      <c r="J531" s="67">
        <v>0</v>
      </c>
      <c r="K531" s="69">
        <v>0</v>
      </c>
      <c r="L531" s="69">
        <v>0</v>
      </c>
      <c r="M531" s="69">
        <v>1</v>
      </c>
      <c r="N531" s="69">
        <v>-1</v>
      </c>
      <c r="O531" s="69">
        <v>0</v>
      </c>
      <c r="P531" s="69">
        <v>-0.013</v>
      </c>
      <c r="Q531" s="69">
        <v>0</v>
      </c>
      <c r="R531" s="69">
        <v>0</v>
      </c>
      <c r="S531" s="70"/>
      <c r="T531" s="70"/>
    </row>
    <row r="532" ht="20.25" spans="1:20">
      <c r="A532" s="72">
        <v>2236</v>
      </c>
      <c r="B532" s="72" t="s">
        <v>792</v>
      </c>
      <c r="C532" s="72">
        <v>15.519</v>
      </c>
      <c r="D532" s="72">
        <v>19.595</v>
      </c>
      <c r="E532" s="72">
        <v>0</v>
      </c>
      <c r="F532" s="72">
        <v>0</v>
      </c>
      <c r="G532" s="72">
        <v>1</v>
      </c>
      <c r="H532" s="67">
        <v>0</v>
      </c>
      <c r="I532" s="67">
        <v>0</v>
      </c>
      <c r="J532" s="67">
        <v>0</v>
      </c>
      <c r="K532" s="69">
        <v>0</v>
      </c>
      <c r="L532" s="69">
        <v>0</v>
      </c>
      <c r="M532" s="69">
        <v>0</v>
      </c>
      <c r="N532" s="69">
        <v>0</v>
      </c>
      <c r="O532" s="69">
        <v>0</v>
      </c>
      <c r="P532" s="69">
        <v>0.048</v>
      </c>
      <c r="Q532" s="69">
        <v>0</v>
      </c>
      <c r="R532" s="69">
        <v>0</v>
      </c>
      <c r="S532" s="70"/>
      <c r="T532" s="70"/>
    </row>
    <row r="533" ht="20.25" spans="1:20">
      <c r="A533" s="72">
        <v>2238</v>
      </c>
      <c r="B533" s="72" t="s">
        <v>793</v>
      </c>
      <c r="C533" s="72">
        <v>7.985</v>
      </c>
      <c r="D533" s="72">
        <v>12.736</v>
      </c>
      <c r="E533" s="72">
        <v>0</v>
      </c>
      <c r="F533" s="72">
        <v>0</v>
      </c>
      <c r="G533" s="72">
        <v>1</v>
      </c>
      <c r="H533" s="67">
        <v>0</v>
      </c>
      <c r="I533" s="67">
        <v>0</v>
      </c>
      <c r="J533" s="67">
        <v>0</v>
      </c>
      <c r="K533" s="69">
        <v>1</v>
      </c>
      <c r="L533" s="69">
        <v>0</v>
      </c>
      <c r="M533" s="69">
        <v>0</v>
      </c>
      <c r="N533" s="69">
        <v>-1</v>
      </c>
      <c r="O533" s="69">
        <v>0</v>
      </c>
      <c r="P533" s="69">
        <v>0.001</v>
      </c>
      <c r="Q533" s="69">
        <v>0</v>
      </c>
      <c r="R533" s="69">
        <v>0</v>
      </c>
      <c r="S533" s="70"/>
      <c r="T533" s="70"/>
    </row>
    <row r="534" ht="20.25" spans="1:20">
      <c r="A534" s="72">
        <v>2240</v>
      </c>
      <c r="B534" s="72" t="s">
        <v>794</v>
      </c>
      <c r="C534" s="72">
        <v>14.941</v>
      </c>
      <c r="D534" s="72">
        <v>21.278</v>
      </c>
      <c r="E534" s="72">
        <v>0</v>
      </c>
      <c r="F534" s="72">
        <v>0</v>
      </c>
      <c r="G534" s="72">
        <v>1</v>
      </c>
      <c r="H534" s="67">
        <v>0</v>
      </c>
      <c r="I534" s="67">
        <v>0</v>
      </c>
      <c r="J534" s="67">
        <v>0</v>
      </c>
      <c r="K534" s="69">
        <v>1</v>
      </c>
      <c r="L534" s="69">
        <v>1</v>
      </c>
      <c r="M534" s="69">
        <v>0</v>
      </c>
      <c r="N534" s="69">
        <v>0</v>
      </c>
      <c r="O534" s="69">
        <v>0</v>
      </c>
      <c r="P534" s="69">
        <v>0.016</v>
      </c>
      <c r="Q534" s="69">
        <v>0</v>
      </c>
      <c r="R534" s="69">
        <v>0</v>
      </c>
      <c r="S534" s="70"/>
      <c r="T534" s="70"/>
    </row>
    <row r="535" ht="20.25" spans="1:20">
      <c r="A535" s="72">
        <v>2250</v>
      </c>
      <c r="B535" s="72" t="s">
        <v>795</v>
      </c>
      <c r="C535" s="72">
        <v>4.951</v>
      </c>
      <c r="D535" s="72">
        <v>6.565</v>
      </c>
      <c r="E535" s="72">
        <v>0</v>
      </c>
      <c r="F535" s="72">
        <v>0</v>
      </c>
      <c r="G535" s="72">
        <v>1</v>
      </c>
      <c r="H535" s="67">
        <v>0</v>
      </c>
      <c r="I535" s="67">
        <v>0</v>
      </c>
      <c r="J535" s="67">
        <v>0</v>
      </c>
      <c r="K535" s="69">
        <v>0</v>
      </c>
      <c r="L535" s="69">
        <v>0</v>
      </c>
      <c r="M535" s="69">
        <v>0</v>
      </c>
      <c r="N535" s="69">
        <v>0</v>
      </c>
      <c r="O535" s="69">
        <v>0</v>
      </c>
      <c r="P535" s="69">
        <v>-0.007</v>
      </c>
      <c r="Q535" s="69">
        <v>0</v>
      </c>
      <c r="R535" s="69">
        <v>-1</v>
      </c>
      <c r="S535" s="70"/>
      <c r="T535" s="70"/>
    </row>
    <row r="536" ht="20.25" spans="1:20">
      <c r="A536" s="72">
        <v>2254</v>
      </c>
      <c r="B536" s="72" t="s">
        <v>796</v>
      </c>
      <c r="C536" s="72">
        <v>9.315</v>
      </c>
      <c r="D536" s="72">
        <v>12.676</v>
      </c>
      <c r="E536" s="72">
        <v>0</v>
      </c>
      <c r="F536" s="72">
        <v>0</v>
      </c>
      <c r="G536" s="72">
        <v>1</v>
      </c>
      <c r="H536" s="67">
        <v>0</v>
      </c>
      <c r="I536" s="67">
        <v>0</v>
      </c>
      <c r="J536" s="67">
        <v>0</v>
      </c>
      <c r="K536" s="69">
        <v>0</v>
      </c>
      <c r="L536" s="69">
        <v>0</v>
      </c>
      <c r="M536" s="69">
        <v>0</v>
      </c>
      <c r="N536" s="69">
        <v>0</v>
      </c>
      <c r="O536" s="69">
        <v>0</v>
      </c>
      <c r="P536" s="69">
        <v>-0.002</v>
      </c>
      <c r="Q536" s="69">
        <v>0</v>
      </c>
      <c r="R536" s="69">
        <v>-1</v>
      </c>
      <c r="S536" s="70"/>
      <c r="T536" s="70"/>
    </row>
    <row r="537" ht="20.25" spans="1:20">
      <c r="A537" s="72">
        <v>2256</v>
      </c>
      <c r="B537" s="72" t="s">
        <v>797</v>
      </c>
      <c r="C537" s="72">
        <v>1.557</v>
      </c>
      <c r="D537" s="72">
        <v>2.459</v>
      </c>
      <c r="E537" s="72">
        <v>0</v>
      </c>
      <c r="F537" s="72">
        <v>0</v>
      </c>
      <c r="G537" s="72">
        <v>1</v>
      </c>
      <c r="H537" s="67">
        <v>0</v>
      </c>
      <c r="I537" s="67">
        <v>0</v>
      </c>
      <c r="J537" s="67">
        <v>0</v>
      </c>
      <c r="K537" s="69">
        <v>1</v>
      </c>
      <c r="L537" s="69">
        <v>2</v>
      </c>
      <c r="M537" s="69">
        <v>0</v>
      </c>
      <c r="N537" s="69">
        <v>0</v>
      </c>
      <c r="O537" s="69">
        <v>0</v>
      </c>
      <c r="P537" s="69">
        <v>-0.001</v>
      </c>
      <c r="Q537" s="69">
        <v>0</v>
      </c>
      <c r="R537" s="69">
        <v>0</v>
      </c>
      <c r="S537" s="70"/>
      <c r="T537" s="70"/>
    </row>
    <row r="538" ht="20.25" spans="1:20">
      <c r="A538" s="72">
        <v>2258</v>
      </c>
      <c r="B538" s="72" t="s">
        <v>798</v>
      </c>
      <c r="C538" s="72">
        <v>8.322</v>
      </c>
      <c r="D538" s="72">
        <v>10.383</v>
      </c>
      <c r="E538" s="72">
        <v>0</v>
      </c>
      <c r="F538" s="72">
        <v>0</v>
      </c>
      <c r="G538" s="72">
        <v>1</v>
      </c>
      <c r="H538" s="67">
        <v>0</v>
      </c>
      <c r="I538" s="67">
        <v>0</v>
      </c>
      <c r="J538" s="67">
        <v>0</v>
      </c>
      <c r="K538" s="69">
        <v>0</v>
      </c>
      <c r="L538" s="69">
        <v>0</v>
      </c>
      <c r="M538" s="69">
        <v>0</v>
      </c>
      <c r="N538" s="69">
        <v>0</v>
      </c>
      <c r="O538" s="69">
        <v>0</v>
      </c>
      <c r="P538" s="69">
        <v>-0.01</v>
      </c>
      <c r="Q538" s="69">
        <v>0</v>
      </c>
      <c r="R538" s="69">
        <v>0</v>
      </c>
      <c r="S538" s="70"/>
      <c r="T538" s="70"/>
    </row>
    <row r="539" ht="20.25" spans="1:20">
      <c r="A539" s="72">
        <v>2259</v>
      </c>
      <c r="B539" s="72" t="s">
        <v>799</v>
      </c>
      <c r="C539" s="72">
        <v>2.512</v>
      </c>
      <c r="D539" s="72">
        <v>3.7</v>
      </c>
      <c r="E539" s="72">
        <v>0</v>
      </c>
      <c r="F539" s="72">
        <v>0</v>
      </c>
      <c r="G539" s="72">
        <v>1</v>
      </c>
      <c r="H539" s="67">
        <v>0</v>
      </c>
      <c r="I539" s="67">
        <v>0</v>
      </c>
      <c r="J539" s="67">
        <v>0</v>
      </c>
      <c r="K539" s="69">
        <v>0</v>
      </c>
      <c r="L539" s="69">
        <v>0</v>
      </c>
      <c r="M539" s="69">
        <v>0</v>
      </c>
      <c r="N539" s="69">
        <v>0</v>
      </c>
      <c r="O539" s="69">
        <v>0</v>
      </c>
      <c r="P539" s="69">
        <v>0.012</v>
      </c>
      <c r="Q539" s="69">
        <v>0</v>
      </c>
      <c r="R539" s="69">
        <v>0</v>
      </c>
      <c r="S539" s="70"/>
      <c r="T539" s="70"/>
    </row>
    <row r="540" ht="20.25" spans="1:20">
      <c r="A540" s="72">
        <v>2261</v>
      </c>
      <c r="B540" s="72" t="s">
        <v>800</v>
      </c>
      <c r="C540" s="72">
        <v>10.986</v>
      </c>
      <c r="D540" s="72">
        <v>16.614</v>
      </c>
      <c r="E540" s="72">
        <v>0</v>
      </c>
      <c r="F540" s="72">
        <v>0</v>
      </c>
      <c r="G540" s="72">
        <v>1</v>
      </c>
      <c r="H540" s="67">
        <v>0</v>
      </c>
      <c r="I540" s="67">
        <v>0</v>
      </c>
      <c r="J540" s="67">
        <v>0</v>
      </c>
      <c r="K540" s="69">
        <v>0</v>
      </c>
      <c r="L540" s="69">
        <v>0</v>
      </c>
      <c r="M540" s="69">
        <v>0</v>
      </c>
      <c r="N540" s="69">
        <v>0</v>
      </c>
      <c r="O540" s="69">
        <v>0</v>
      </c>
      <c r="P540" s="69">
        <v>0.042</v>
      </c>
      <c r="Q540" s="69">
        <v>0</v>
      </c>
      <c r="R540" s="69">
        <v>0</v>
      </c>
      <c r="S540" s="70"/>
      <c r="T540" s="70"/>
    </row>
    <row r="541" ht="20.25" spans="1:20">
      <c r="A541" s="72">
        <v>2263</v>
      </c>
      <c r="B541" s="72" t="s">
        <v>801</v>
      </c>
      <c r="C541" s="72">
        <v>1.99</v>
      </c>
      <c r="D541" s="72">
        <v>2.669</v>
      </c>
      <c r="E541" s="72">
        <v>0</v>
      </c>
      <c r="F541" s="72">
        <v>0</v>
      </c>
      <c r="G541" s="72">
        <v>1</v>
      </c>
      <c r="H541" s="67">
        <v>0</v>
      </c>
      <c r="I541" s="67">
        <v>0</v>
      </c>
      <c r="J541" s="67">
        <v>0</v>
      </c>
      <c r="K541" s="69">
        <v>0</v>
      </c>
      <c r="L541" s="69">
        <v>1</v>
      </c>
      <c r="M541" s="69">
        <v>1</v>
      </c>
      <c r="N541" s="69">
        <v>-1</v>
      </c>
      <c r="O541" s="69">
        <v>0</v>
      </c>
      <c r="P541" s="69">
        <v>-0.002</v>
      </c>
      <c r="Q541" s="69">
        <v>0</v>
      </c>
      <c r="R541" s="69">
        <v>0</v>
      </c>
      <c r="S541" s="70"/>
      <c r="T541" s="70"/>
    </row>
    <row r="542" ht="20.25" spans="1:20">
      <c r="A542" s="72">
        <v>2265</v>
      </c>
      <c r="B542" s="72" t="s">
        <v>802</v>
      </c>
      <c r="C542" s="72">
        <v>8.714</v>
      </c>
      <c r="D542" s="72">
        <v>10.789</v>
      </c>
      <c r="E542" s="72">
        <v>0</v>
      </c>
      <c r="F542" s="72">
        <v>0</v>
      </c>
      <c r="G542" s="72">
        <v>1</v>
      </c>
      <c r="H542" s="67">
        <v>0</v>
      </c>
      <c r="I542" s="67">
        <v>0</v>
      </c>
      <c r="J542" s="67">
        <v>0</v>
      </c>
      <c r="K542" s="69">
        <v>0</v>
      </c>
      <c r="L542" s="69">
        <v>0</v>
      </c>
      <c r="M542" s="69">
        <v>0</v>
      </c>
      <c r="N542" s="69">
        <v>-1</v>
      </c>
      <c r="O542" s="69">
        <v>0</v>
      </c>
      <c r="P542" s="69">
        <v>-0.018</v>
      </c>
      <c r="Q542" s="69">
        <v>0</v>
      </c>
      <c r="R542" s="69">
        <v>0</v>
      </c>
      <c r="S542" s="70"/>
      <c r="T542" s="70"/>
    </row>
    <row r="543" ht="20.25" spans="1:20">
      <c r="A543" s="72">
        <v>2266</v>
      </c>
      <c r="B543" s="72" t="s">
        <v>803</v>
      </c>
      <c r="C543" s="72">
        <v>2.895</v>
      </c>
      <c r="D543" s="72">
        <v>3.528</v>
      </c>
      <c r="E543" s="72">
        <v>0</v>
      </c>
      <c r="F543" s="72">
        <v>0</v>
      </c>
      <c r="G543" s="72">
        <v>1</v>
      </c>
      <c r="H543" s="67">
        <v>0</v>
      </c>
      <c r="I543" s="67">
        <v>0</v>
      </c>
      <c r="J543" s="67">
        <v>0</v>
      </c>
      <c r="K543" s="69">
        <v>0</v>
      </c>
      <c r="L543" s="69">
        <v>0</v>
      </c>
      <c r="M543" s="69">
        <v>0</v>
      </c>
      <c r="N543" s="69">
        <v>0</v>
      </c>
      <c r="O543" s="69">
        <v>0</v>
      </c>
      <c r="P543" s="69">
        <v>-0.001</v>
      </c>
      <c r="Q543" s="69">
        <v>0</v>
      </c>
      <c r="R543" s="69">
        <v>0</v>
      </c>
      <c r="S543" s="70"/>
      <c r="T543" s="70"/>
    </row>
    <row r="544" ht="20.25" spans="1:20">
      <c r="A544" s="72">
        <v>2268</v>
      </c>
      <c r="B544" s="72" t="s">
        <v>804</v>
      </c>
      <c r="C544" s="72">
        <v>14.631</v>
      </c>
      <c r="D544" s="72">
        <v>20.886</v>
      </c>
      <c r="E544" s="72">
        <v>0</v>
      </c>
      <c r="F544" s="72">
        <v>0</v>
      </c>
      <c r="G544" s="72">
        <v>1</v>
      </c>
      <c r="H544" s="67">
        <v>0</v>
      </c>
      <c r="I544" s="67">
        <v>0</v>
      </c>
      <c r="J544" s="67">
        <v>0</v>
      </c>
      <c r="K544" s="69">
        <v>0</v>
      </c>
      <c r="L544" s="69">
        <v>0</v>
      </c>
      <c r="M544" s="69">
        <v>0</v>
      </c>
      <c r="N544" s="69">
        <v>-1</v>
      </c>
      <c r="O544" s="69">
        <v>0</v>
      </c>
      <c r="P544" s="69">
        <v>0.054</v>
      </c>
      <c r="Q544" s="69">
        <v>0</v>
      </c>
      <c r="R544" s="69">
        <v>0</v>
      </c>
      <c r="S544" s="70"/>
      <c r="T544" s="70"/>
    </row>
    <row r="545" ht="20.25" spans="1:20">
      <c r="A545" s="72">
        <v>2275</v>
      </c>
      <c r="B545" s="72" t="s">
        <v>805</v>
      </c>
      <c r="C545" s="72">
        <v>12.567</v>
      </c>
      <c r="D545" s="72">
        <v>15.352</v>
      </c>
      <c r="E545" s="72">
        <v>0</v>
      </c>
      <c r="F545" s="72">
        <v>0</v>
      </c>
      <c r="G545" s="72">
        <v>1</v>
      </c>
      <c r="H545" s="67">
        <v>0</v>
      </c>
      <c r="I545" s="67">
        <v>0</v>
      </c>
      <c r="J545" s="67">
        <v>0</v>
      </c>
      <c r="K545" s="69">
        <v>0</v>
      </c>
      <c r="L545" s="69">
        <v>1</v>
      </c>
      <c r="M545" s="69">
        <v>0</v>
      </c>
      <c r="N545" s="69">
        <v>0</v>
      </c>
      <c r="O545" s="69">
        <v>0</v>
      </c>
      <c r="P545" s="69">
        <v>-0.004</v>
      </c>
      <c r="Q545" s="69">
        <v>0</v>
      </c>
      <c r="R545" s="69">
        <v>0</v>
      </c>
      <c r="S545" s="70"/>
      <c r="T545" s="70"/>
    </row>
    <row r="546" ht="20.25" spans="1:20">
      <c r="A546" s="72">
        <v>2276</v>
      </c>
      <c r="B546" s="72" t="s">
        <v>806</v>
      </c>
      <c r="C546" s="72">
        <v>7.395</v>
      </c>
      <c r="D546" s="72">
        <v>9.39</v>
      </c>
      <c r="E546" s="72">
        <v>0</v>
      </c>
      <c r="F546" s="72">
        <v>0</v>
      </c>
      <c r="G546" s="72">
        <v>1</v>
      </c>
      <c r="H546" s="67">
        <v>0</v>
      </c>
      <c r="I546" s="67">
        <v>0</v>
      </c>
      <c r="J546" s="67">
        <v>0</v>
      </c>
      <c r="K546" s="69">
        <v>0</v>
      </c>
      <c r="L546" s="69">
        <v>0</v>
      </c>
      <c r="M546" s="69">
        <v>0</v>
      </c>
      <c r="N546" s="69">
        <v>0</v>
      </c>
      <c r="O546" s="69">
        <v>0</v>
      </c>
      <c r="P546" s="69">
        <v>0.001</v>
      </c>
      <c r="Q546" s="69">
        <v>0</v>
      </c>
      <c r="R546" s="69">
        <v>-1</v>
      </c>
      <c r="S546" s="70"/>
      <c r="T546" s="70"/>
    </row>
    <row r="547" ht="20.25" spans="1:20">
      <c r="A547" s="72">
        <v>2277</v>
      </c>
      <c r="B547" s="72" t="s">
        <v>807</v>
      </c>
      <c r="C547" s="72">
        <v>2.16</v>
      </c>
      <c r="D547" s="72">
        <v>3.002</v>
      </c>
      <c r="E547" s="72">
        <v>0</v>
      </c>
      <c r="F547" s="72">
        <v>0</v>
      </c>
      <c r="G547" s="72">
        <v>1</v>
      </c>
      <c r="H547" s="67">
        <v>0</v>
      </c>
      <c r="I547" s="67">
        <v>0</v>
      </c>
      <c r="J547" s="67">
        <v>0</v>
      </c>
      <c r="K547" s="69">
        <v>0</v>
      </c>
      <c r="L547" s="69">
        <v>0</v>
      </c>
      <c r="M547" s="69">
        <v>0</v>
      </c>
      <c r="N547" s="69">
        <v>0</v>
      </c>
      <c r="O547" s="69">
        <v>0</v>
      </c>
      <c r="P547" s="69">
        <v>-0.007</v>
      </c>
      <c r="Q547" s="69">
        <v>0</v>
      </c>
      <c r="R547" s="69">
        <v>0</v>
      </c>
      <c r="S547" s="70"/>
      <c r="T547" s="70"/>
    </row>
    <row r="548" ht="20.25" spans="1:20">
      <c r="A548" s="72">
        <v>2280</v>
      </c>
      <c r="B548" s="72" t="s">
        <v>808</v>
      </c>
      <c r="C548" s="72">
        <v>1.104</v>
      </c>
      <c r="D548" s="72">
        <v>2.542</v>
      </c>
      <c r="E548" s="72">
        <v>0</v>
      </c>
      <c r="F548" s="72">
        <v>0</v>
      </c>
      <c r="G548" s="72">
        <v>1</v>
      </c>
      <c r="H548" s="67">
        <v>0</v>
      </c>
      <c r="I548" s="67">
        <v>0</v>
      </c>
      <c r="J548" s="67">
        <v>0</v>
      </c>
      <c r="K548" s="69">
        <v>2</v>
      </c>
      <c r="L548" s="69">
        <v>1</v>
      </c>
      <c r="M548" s="69">
        <v>1</v>
      </c>
      <c r="N548" s="69">
        <v>-1</v>
      </c>
      <c r="O548" s="69">
        <v>0</v>
      </c>
      <c r="P548" s="69">
        <v>0</v>
      </c>
      <c r="Q548" s="69">
        <v>0</v>
      </c>
      <c r="R548" s="69">
        <v>0</v>
      </c>
      <c r="S548" s="70"/>
      <c r="T548" s="70"/>
    </row>
    <row r="549" ht="20.25" spans="1:20">
      <c r="A549" s="72">
        <v>2283</v>
      </c>
      <c r="B549" s="72" t="s">
        <v>809</v>
      </c>
      <c r="C549" s="72">
        <v>4.366</v>
      </c>
      <c r="D549" s="72">
        <v>5.472</v>
      </c>
      <c r="E549" s="72">
        <v>0</v>
      </c>
      <c r="F549" s="72">
        <v>0</v>
      </c>
      <c r="G549" s="72">
        <v>1</v>
      </c>
      <c r="H549" s="67">
        <v>0</v>
      </c>
      <c r="I549" s="67">
        <v>0</v>
      </c>
      <c r="J549" s="67">
        <v>0</v>
      </c>
      <c r="K549" s="69">
        <v>0</v>
      </c>
      <c r="L549" s="69">
        <v>0</v>
      </c>
      <c r="M549" s="69">
        <v>0</v>
      </c>
      <c r="N549" s="69">
        <v>0</v>
      </c>
      <c r="O549" s="69">
        <v>0</v>
      </c>
      <c r="P549" s="69">
        <v>-0.006</v>
      </c>
      <c r="Q549" s="69">
        <v>0</v>
      </c>
      <c r="R549" s="69">
        <v>-1</v>
      </c>
      <c r="S549" s="70"/>
      <c r="T549" s="70"/>
    </row>
    <row r="550" ht="20.25" spans="1:20">
      <c r="A550" s="72">
        <v>2287</v>
      </c>
      <c r="B550" s="72" t="s">
        <v>810</v>
      </c>
      <c r="C550" s="72">
        <v>18.953</v>
      </c>
      <c r="D550" s="72">
        <v>22.677</v>
      </c>
      <c r="E550" s="72">
        <v>0</v>
      </c>
      <c r="F550" s="72">
        <v>0</v>
      </c>
      <c r="G550" s="72">
        <v>1</v>
      </c>
      <c r="H550" s="67">
        <v>0</v>
      </c>
      <c r="I550" s="67">
        <v>0</v>
      </c>
      <c r="J550" s="67">
        <v>0</v>
      </c>
      <c r="K550" s="69">
        <v>0</v>
      </c>
      <c r="L550" s="69">
        <v>0</v>
      </c>
      <c r="M550" s="69">
        <v>0</v>
      </c>
      <c r="N550" s="69">
        <v>0</v>
      </c>
      <c r="O550" s="69">
        <v>0</v>
      </c>
      <c r="P550" s="69">
        <v>-0.011</v>
      </c>
      <c r="Q550" s="69">
        <v>0</v>
      </c>
      <c r="R550" s="69">
        <v>0</v>
      </c>
      <c r="S550" s="70"/>
      <c r="T550" s="70"/>
    </row>
    <row r="551" ht="20.25" spans="1:20">
      <c r="A551" s="72">
        <v>2288</v>
      </c>
      <c r="B551" s="72" t="s">
        <v>811</v>
      </c>
      <c r="C551" s="72">
        <v>1.291</v>
      </c>
      <c r="D551" s="72">
        <v>3.404</v>
      </c>
      <c r="E551" s="72">
        <v>0</v>
      </c>
      <c r="F551" s="72">
        <v>0</v>
      </c>
      <c r="G551" s="72">
        <v>1</v>
      </c>
      <c r="H551" s="67">
        <v>0</v>
      </c>
      <c r="I551" s="67">
        <v>0</v>
      </c>
      <c r="J551" s="67">
        <v>0</v>
      </c>
      <c r="K551" s="69">
        <v>0</v>
      </c>
      <c r="L551" s="69">
        <v>0</v>
      </c>
      <c r="M551" s="69">
        <v>1</v>
      </c>
      <c r="N551" s="69">
        <v>-1</v>
      </c>
      <c r="O551" s="69">
        <v>0</v>
      </c>
      <c r="P551" s="69">
        <v>0</v>
      </c>
      <c r="Q551" s="69">
        <v>0</v>
      </c>
      <c r="R551" s="69">
        <v>0</v>
      </c>
      <c r="S551" s="70"/>
      <c r="T551" s="70"/>
    </row>
    <row r="552" ht="20.25" spans="1:20">
      <c r="A552" s="72">
        <v>2289</v>
      </c>
      <c r="B552" s="72" t="s">
        <v>812</v>
      </c>
      <c r="C552" s="72">
        <v>2.877</v>
      </c>
      <c r="D552" s="72">
        <v>5.277</v>
      </c>
      <c r="E552" s="72">
        <v>0</v>
      </c>
      <c r="F552" s="72">
        <v>0</v>
      </c>
      <c r="G552" s="72">
        <v>1</v>
      </c>
      <c r="H552" s="67">
        <v>0</v>
      </c>
      <c r="I552" s="67">
        <v>0</v>
      </c>
      <c r="J552" s="67">
        <v>0</v>
      </c>
      <c r="K552" s="69">
        <v>0</v>
      </c>
      <c r="L552" s="69">
        <v>2</v>
      </c>
      <c r="M552" s="69">
        <v>0</v>
      </c>
      <c r="N552" s="69">
        <v>-1</v>
      </c>
      <c r="O552" s="69">
        <v>0</v>
      </c>
      <c r="P552" s="69">
        <v>0.006</v>
      </c>
      <c r="Q552" s="69">
        <v>0</v>
      </c>
      <c r="R552" s="69">
        <v>0</v>
      </c>
      <c r="S552" s="70"/>
      <c r="T552" s="70"/>
    </row>
    <row r="553" ht="20.25" spans="1:20">
      <c r="A553" s="72">
        <v>2291</v>
      </c>
      <c r="B553" s="72" t="s">
        <v>813</v>
      </c>
      <c r="C553" s="72">
        <v>4.538</v>
      </c>
      <c r="D553" s="72">
        <v>7.125</v>
      </c>
      <c r="E553" s="72">
        <v>0</v>
      </c>
      <c r="F553" s="72">
        <v>0</v>
      </c>
      <c r="G553" s="72">
        <v>1</v>
      </c>
      <c r="H553" s="67">
        <v>0</v>
      </c>
      <c r="I553" s="67">
        <v>0</v>
      </c>
      <c r="J553" s="67">
        <v>0</v>
      </c>
      <c r="K553" s="69">
        <v>0</v>
      </c>
      <c r="L553" s="69">
        <v>0</v>
      </c>
      <c r="M553" s="69">
        <v>1</v>
      </c>
      <c r="N553" s="69">
        <v>-1</v>
      </c>
      <c r="O553" s="69">
        <v>0</v>
      </c>
      <c r="P553" s="69">
        <v>-0.004</v>
      </c>
      <c r="Q553" s="69">
        <v>0</v>
      </c>
      <c r="R553" s="69">
        <v>0</v>
      </c>
      <c r="S553" s="70"/>
      <c r="T553" s="70"/>
    </row>
    <row r="554" ht="20.25" spans="1:20">
      <c r="A554" s="72">
        <v>2293</v>
      </c>
      <c r="B554" s="72" t="s">
        <v>814</v>
      </c>
      <c r="C554" s="72">
        <v>8.172</v>
      </c>
      <c r="D554" s="72">
        <v>9.656</v>
      </c>
      <c r="E554" s="72">
        <v>0</v>
      </c>
      <c r="F554" s="72">
        <v>0</v>
      </c>
      <c r="G554" s="72">
        <v>1</v>
      </c>
      <c r="H554" s="67">
        <v>0</v>
      </c>
      <c r="I554" s="67">
        <v>0</v>
      </c>
      <c r="J554" s="67">
        <v>0</v>
      </c>
      <c r="K554" s="69">
        <v>0</v>
      </c>
      <c r="L554" s="69">
        <v>1</v>
      </c>
      <c r="M554" s="69">
        <v>0</v>
      </c>
      <c r="N554" s="69">
        <v>0</v>
      </c>
      <c r="O554" s="69">
        <v>0</v>
      </c>
      <c r="P554" s="69">
        <v>-0.004</v>
      </c>
      <c r="Q554" s="69">
        <v>0</v>
      </c>
      <c r="R554" s="69">
        <v>-1</v>
      </c>
      <c r="S554" s="70"/>
      <c r="T554" s="70"/>
    </row>
    <row r="555" ht="20.25" spans="1:20">
      <c r="A555" s="72">
        <v>2298</v>
      </c>
      <c r="B555" s="72" t="s">
        <v>815</v>
      </c>
      <c r="C555" s="72">
        <v>3.953</v>
      </c>
      <c r="D555" s="72">
        <v>6.864</v>
      </c>
      <c r="E555" s="72">
        <v>0</v>
      </c>
      <c r="F555" s="72">
        <v>0</v>
      </c>
      <c r="G555" s="72">
        <v>1</v>
      </c>
      <c r="H555" s="67">
        <v>0</v>
      </c>
      <c r="I555" s="67">
        <v>0</v>
      </c>
      <c r="J555" s="67">
        <v>0</v>
      </c>
      <c r="K555" s="69">
        <v>0</v>
      </c>
      <c r="L555" s="69">
        <v>1</v>
      </c>
      <c r="M555" s="69">
        <v>0</v>
      </c>
      <c r="N555" s="69">
        <v>0</v>
      </c>
      <c r="O555" s="69">
        <v>0</v>
      </c>
      <c r="P555" s="69">
        <v>0.005</v>
      </c>
      <c r="Q555" s="69">
        <v>0</v>
      </c>
      <c r="R555" s="69">
        <v>-1</v>
      </c>
      <c r="S555" s="70"/>
      <c r="T555" s="70"/>
    </row>
    <row r="556" ht="20.25" spans="1:20">
      <c r="A556" s="72">
        <v>2299</v>
      </c>
      <c r="B556" s="72" t="s">
        <v>816</v>
      </c>
      <c r="C556" s="72">
        <v>13.79</v>
      </c>
      <c r="D556" s="72">
        <v>17.313</v>
      </c>
      <c r="E556" s="72">
        <v>0</v>
      </c>
      <c r="F556" s="72">
        <v>0</v>
      </c>
      <c r="G556" s="72">
        <v>1</v>
      </c>
      <c r="H556" s="67">
        <v>0</v>
      </c>
      <c r="I556" s="67">
        <v>0</v>
      </c>
      <c r="J556" s="67">
        <v>0</v>
      </c>
      <c r="K556" s="69">
        <v>0</v>
      </c>
      <c r="L556" s="69">
        <v>0</v>
      </c>
      <c r="M556" s="69">
        <v>0</v>
      </c>
      <c r="N556" s="69">
        <v>0</v>
      </c>
      <c r="O556" s="69">
        <v>0</v>
      </c>
      <c r="P556" s="69">
        <v>0.095</v>
      </c>
      <c r="Q556" s="69">
        <v>0</v>
      </c>
      <c r="R556" s="69">
        <v>0</v>
      </c>
      <c r="S556" s="70"/>
      <c r="T556" s="70"/>
    </row>
    <row r="557" ht="20.25" spans="1:20">
      <c r="A557" s="72">
        <v>2300</v>
      </c>
      <c r="B557" s="72" t="s">
        <v>817</v>
      </c>
      <c r="C557" s="72">
        <v>5.082</v>
      </c>
      <c r="D557" s="72">
        <v>6.54</v>
      </c>
      <c r="E557" s="72">
        <v>0</v>
      </c>
      <c r="F557" s="72">
        <v>0</v>
      </c>
      <c r="G557" s="72">
        <v>1</v>
      </c>
      <c r="H557" s="67">
        <v>0</v>
      </c>
      <c r="I557" s="67">
        <v>0</v>
      </c>
      <c r="J557" s="67">
        <v>0</v>
      </c>
      <c r="K557" s="69">
        <v>0</v>
      </c>
      <c r="L557" s="69">
        <v>0</v>
      </c>
      <c r="M557" s="69">
        <v>0</v>
      </c>
      <c r="N557" s="69">
        <v>0</v>
      </c>
      <c r="O557" s="69">
        <v>0</v>
      </c>
      <c r="P557" s="69">
        <v>-0.003</v>
      </c>
      <c r="Q557" s="69">
        <v>0</v>
      </c>
      <c r="R557" s="69">
        <v>0</v>
      </c>
      <c r="S557" s="70"/>
      <c r="T557" s="70"/>
    </row>
    <row r="558" ht="20.25" spans="1:20">
      <c r="A558" s="72">
        <v>2302</v>
      </c>
      <c r="B558" s="72" t="s">
        <v>818</v>
      </c>
      <c r="C558" s="72">
        <v>5.229</v>
      </c>
      <c r="D558" s="72">
        <v>6.751</v>
      </c>
      <c r="E558" s="72">
        <v>0</v>
      </c>
      <c r="F558" s="72">
        <v>0</v>
      </c>
      <c r="G558" s="72">
        <v>1</v>
      </c>
      <c r="H558" s="67">
        <v>0</v>
      </c>
      <c r="I558" s="67">
        <v>0</v>
      </c>
      <c r="J558" s="67">
        <v>0</v>
      </c>
      <c r="K558" s="69">
        <v>0</v>
      </c>
      <c r="L558" s="69">
        <v>0</v>
      </c>
      <c r="M558" s="69">
        <v>0</v>
      </c>
      <c r="N558" s="69">
        <v>0</v>
      </c>
      <c r="O558" s="69">
        <v>0</v>
      </c>
      <c r="P558" s="69">
        <v>-0.006</v>
      </c>
      <c r="Q558" s="69">
        <v>0</v>
      </c>
      <c r="R558" s="69">
        <v>0</v>
      </c>
      <c r="S558" s="70"/>
      <c r="T558" s="70"/>
    </row>
    <row r="559" ht="20.25" spans="1:20">
      <c r="A559" s="72">
        <v>2303</v>
      </c>
      <c r="B559" s="72" t="s">
        <v>819</v>
      </c>
      <c r="C559" s="72">
        <v>2.352</v>
      </c>
      <c r="D559" s="72">
        <v>3.302</v>
      </c>
      <c r="E559" s="72">
        <v>0</v>
      </c>
      <c r="F559" s="72">
        <v>0</v>
      </c>
      <c r="G559" s="72">
        <v>1</v>
      </c>
      <c r="H559" s="67">
        <v>0</v>
      </c>
      <c r="I559" s="67">
        <v>0</v>
      </c>
      <c r="J559" s="67">
        <v>0</v>
      </c>
      <c r="K559" s="69">
        <v>0</v>
      </c>
      <c r="L559" s="69">
        <v>1</v>
      </c>
      <c r="M559" s="69">
        <v>0</v>
      </c>
      <c r="N559" s="69">
        <v>0</v>
      </c>
      <c r="O559" s="69">
        <v>0</v>
      </c>
      <c r="P559" s="69">
        <v>-0.012</v>
      </c>
      <c r="Q559" s="69">
        <v>0</v>
      </c>
      <c r="R559" s="69">
        <v>-1</v>
      </c>
      <c r="S559" s="70"/>
      <c r="T559" s="70"/>
    </row>
    <row r="560" ht="20.25" spans="1:20">
      <c r="A560" s="72">
        <v>2304</v>
      </c>
      <c r="B560" s="72" t="s">
        <v>820</v>
      </c>
      <c r="C560" s="72">
        <v>83.68</v>
      </c>
      <c r="D560" s="72">
        <v>98.502</v>
      </c>
      <c r="E560" s="72">
        <v>0</v>
      </c>
      <c r="F560" s="72">
        <v>0</v>
      </c>
      <c r="G560" s="72">
        <v>1</v>
      </c>
      <c r="H560" s="67">
        <v>0</v>
      </c>
      <c r="I560" s="67">
        <v>0</v>
      </c>
      <c r="J560" s="67">
        <v>0</v>
      </c>
      <c r="K560" s="69">
        <v>1</v>
      </c>
      <c r="L560" s="69">
        <v>0</v>
      </c>
      <c r="M560" s="69">
        <v>0</v>
      </c>
      <c r="N560" s="69">
        <v>0</v>
      </c>
      <c r="O560" s="69">
        <v>0</v>
      </c>
      <c r="P560" s="69">
        <v>0.159</v>
      </c>
      <c r="Q560" s="69">
        <v>0</v>
      </c>
      <c r="R560" s="69">
        <v>0</v>
      </c>
      <c r="S560" s="70"/>
      <c r="T560" s="70"/>
    </row>
    <row r="561" ht="20.25" spans="1:20">
      <c r="A561" s="72">
        <v>2307</v>
      </c>
      <c r="B561" s="72" t="s">
        <v>821</v>
      </c>
      <c r="C561" s="72">
        <v>3.094</v>
      </c>
      <c r="D561" s="72">
        <v>4.007</v>
      </c>
      <c r="E561" s="72">
        <v>0</v>
      </c>
      <c r="F561" s="72">
        <v>0</v>
      </c>
      <c r="G561" s="72">
        <v>1</v>
      </c>
      <c r="H561" s="67">
        <v>0</v>
      </c>
      <c r="I561" s="67">
        <v>0</v>
      </c>
      <c r="J561" s="67">
        <v>0</v>
      </c>
      <c r="K561" s="69">
        <v>0</v>
      </c>
      <c r="L561" s="69">
        <v>0</v>
      </c>
      <c r="M561" s="69">
        <v>0</v>
      </c>
      <c r="N561" s="69">
        <v>0</v>
      </c>
      <c r="O561" s="69">
        <v>0</v>
      </c>
      <c r="P561" s="69">
        <v>-0.001</v>
      </c>
      <c r="Q561" s="69">
        <v>0</v>
      </c>
      <c r="R561" s="69">
        <v>0</v>
      </c>
      <c r="S561" s="70"/>
      <c r="T561" s="70"/>
    </row>
    <row r="562" ht="20.25" spans="1:20">
      <c r="A562" s="72">
        <v>2308</v>
      </c>
      <c r="B562" s="72" t="s">
        <v>822</v>
      </c>
      <c r="C562" s="72">
        <v>1.615</v>
      </c>
      <c r="D562" s="72">
        <v>4.459</v>
      </c>
      <c r="E562" s="72">
        <v>0</v>
      </c>
      <c r="F562" s="72">
        <v>0</v>
      </c>
      <c r="G562" s="72">
        <v>1</v>
      </c>
      <c r="H562" s="67">
        <v>0</v>
      </c>
      <c r="I562" s="67">
        <v>0</v>
      </c>
      <c r="J562" s="67">
        <v>0</v>
      </c>
      <c r="K562" s="69">
        <v>4</v>
      </c>
      <c r="L562" s="69">
        <v>0</v>
      </c>
      <c r="M562" s="69">
        <v>-1</v>
      </c>
      <c r="N562" s="69">
        <v>1</v>
      </c>
      <c r="O562" s="69">
        <v>0</v>
      </c>
      <c r="P562" s="69">
        <v>-0.008</v>
      </c>
      <c r="Q562" s="69">
        <v>0</v>
      </c>
      <c r="R562" s="69">
        <v>0</v>
      </c>
      <c r="S562" s="70"/>
      <c r="T562" s="70"/>
    </row>
    <row r="563" ht="20.25" spans="1:20">
      <c r="A563" s="72">
        <v>2314</v>
      </c>
      <c r="B563" s="72" t="s">
        <v>823</v>
      </c>
      <c r="C563" s="72">
        <v>2.096</v>
      </c>
      <c r="D563" s="72">
        <v>2.749</v>
      </c>
      <c r="E563" s="72">
        <v>0</v>
      </c>
      <c r="F563" s="72">
        <v>0</v>
      </c>
      <c r="G563" s="72">
        <v>1</v>
      </c>
      <c r="H563" s="67">
        <v>0</v>
      </c>
      <c r="I563" s="67">
        <v>0</v>
      </c>
      <c r="J563" s="67">
        <v>0</v>
      </c>
      <c r="K563" s="69">
        <v>3</v>
      </c>
      <c r="L563" s="69">
        <v>0</v>
      </c>
      <c r="M563" s="69">
        <v>0</v>
      </c>
      <c r="N563" s="69">
        <v>0</v>
      </c>
      <c r="O563" s="69">
        <v>0</v>
      </c>
      <c r="P563" s="69">
        <v>0</v>
      </c>
      <c r="Q563" s="69">
        <v>0</v>
      </c>
      <c r="R563" s="69">
        <v>-1</v>
      </c>
      <c r="S563" s="70"/>
      <c r="T563" s="70"/>
    </row>
    <row r="564" ht="20.25" spans="1:20">
      <c r="A564" s="72">
        <v>2315</v>
      </c>
      <c r="B564" s="72" t="s">
        <v>824</v>
      </c>
      <c r="C564" s="72">
        <v>26.408</v>
      </c>
      <c r="D564" s="72">
        <v>36.444</v>
      </c>
      <c r="E564" s="72">
        <v>0</v>
      </c>
      <c r="F564" s="72">
        <v>0</v>
      </c>
      <c r="G564" s="72">
        <v>1</v>
      </c>
      <c r="H564" s="67">
        <v>0</v>
      </c>
      <c r="I564" s="67">
        <v>0</v>
      </c>
      <c r="J564" s="67">
        <v>0</v>
      </c>
      <c r="K564" s="69">
        <v>0</v>
      </c>
      <c r="L564" s="69">
        <v>0</v>
      </c>
      <c r="M564" s="69">
        <v>1</v>
      </c>
      <c r="N564" s="69">
        <v>-1</v>
      </c>
      <c r="O564" s="69">
        <v>0</v>
      </c>
      <c r="P564" s="69">
        <v>0.026</v>
      </c>
      <c r="Q564" s="69">
        <v>0</v>
      </c>
      <c r="R564" s="69">
        <v>0</v>
      </c>
      <c r="S564" s="70"/>
      <c r="T564" s="70"/>
    </row>
    <row r="565" ht="20.25" spans="1:20">
      <c r="A565" s="72">
        <v>2317</v>
      </c>
      <c r="B565" s="72" t="s">
        <v>825</v>
      </c>
      <c r="C565" s="72">
        <v>11.851</v>
      </c>
      <c r="D565" s="72">
        <v>17.147</v>
      </c>
      <c r="E565" s="72">
        <v>0</v>
      </c>
      <c r="F565" s="72">
        <v>0</v>
      </c>
      <c r="G565" s="72">
        <v>1</v>
      </c>
      <c r="H565" s="67">
        <v>0</v>
      </c>
      <c r="I565" s="67">
        <v>0</v>
      </c>
      <c r="J565" s="67">
        <v>0</v>
      </c>
      <c r="K565" s="69">
        <v>0</v>
      </c>
      <c r="L565" s="69">
        <v>0</v>
      </c>
      <c r="M565" s="69">
        <v>0</v>
      </c>
      <c r="N565" s="69">
        <v>0</v>
      </c>
      <c r="O565" s="69">
        <v>0</v>
      </c>
      <c r="P565" s="69">
        <v>-0.023</v>
      </c>
      <c r="Q565" s="69">
        <v>0</v>
      </c>
      <c r="R565" s="69">
        <v>0</v>
      </c>
      <c r="S565" s="70"/>
      <c r="T565" s="70"/>
    </row>
    <row r="566" ht="20.25" spans="1:20">
      <c r="A566" s="72">
        <v>2319</v>
      </c>
      <c r="B566" s="72" t="s">
        <v>826</v>
      </c>
      <c r="C566" s="72">
        <v>8.983</v>
      </c>
      <c r="D566" s="72">
        <v>15.263</v>
      </c>
      <c r="E566" s="72">
        <v>0</v>
      </c>
      <c r="F566" s="72">
        <v>0</v>
      </c>
      <c r="G566" s="72">
        <v>1</v>
      </c>
      <c r="H566" s="67">
        <v>0</v>
      </c>
      <c r="I566" s="67">
        <v>0</v>
      </c>
      <c r="J566" s="67">
        <v>0</v>
      </c>
      <c r="K566" s="69">
        <v>0</v>
      </c>
      <c r="L566" s="69">
        <v>0</v>
      </c>
      <c r="M566" s="69">
        <v>0</v>
      </c>
      <c r="N566" s="69">
        <v>0</v>
      </c>
      <c r="O566" s="69">
        <v>0</v>
      </c>
      <c r="P566" s="69">
        <v>0.013</v>
      </c>
      <c r="Q566" s="69">
        <v>0</v>
      </c>
      <c r="R566" s="69">
        <v>0</v>
      </c>
      <c r="S566" s="70"/>
      <c r="T566" s="70"/>
    </row>
    <row r="567" ht="20.25" spans="1:20">
      <c r="A567" s="72">
        <v>2320</v>
      </c>
      <c r="B567" s="72" t="s">
        <v>827</v>
      </c>
      <c r="C567" s="72">
        <v>5.468</v>
      </c>
      <c r="D567" s="72">
        <v>6.693</v>
      </c>
      <c r="E567" s="72">
        <v>0</v>
      </c>
      <c r="F567" s="72">
        <v>0</v>
      </c>
      <c r="G567" s="72">
        <v>1</v>
      </c>
      <c r="H567" s="67">
        <v>0</v>
      </c>
      <c r="I567" s="67">
        <v>0</v>
      </c>
      <c r="J567" s="67">
        <v>0</v>
      </c>
      <c r="K567" s="69">
        <v>0</v>
      </c>
      <c r="L567" s="69">
        <v>0</v>
      </c>
      <c r="M567" s="69">
        <v>1</v>
      </c>
      <c r="N567" s="69">
        <v>-1</v>
      </c>
      <c r="O567" s="69">
        <v>0</v>
      </c>
      <c r="P567" s="69">
        <v>0.01</v>
      </c>
      <c r="Q567" s="69">
        <v>0</v>
      </c>
      <c r="R567" s="69">
        <v>0</v>
      </c>
      <c r="S567" s="70"/>
      <c r="T567" s="70"/>
    </row>
    <row r="568" ht="20.25" spans="1:20">
      <c r="A568" s="72">
        <v>2324</v>
      </c>
      <c r="B568" s="72" t="s">
        <v>828</v>
      </c>
      <c r="C568" s="72">
        <v>8.402</v>
      </c>
      <c r="D568" s="72">
        <v>11.539</v>
      </c>
      <c r="E568" s="72">
        <v>0</v>
      </c>
      <c r="F568" s="72">
        <v>0</v>
      </c>
      <c r="G568" s="72">
        <v>1</v>
      </c>
      <c r="H568" s="67">
        <v>0</v>
      </c>
      <c r="I568" s="67">
        <v>0</v>
      </c>
      <c r="J568" s="67">
        <v>0</v>
      </c>
      <c r="K568" s="69">
        <v>0</v>
      </c>
      <c r="L568" s="69">
        <v>0</v>
      </c>
      <c r="M568" s="69">
        <v>0</v>
      </c>
      <c r="N568" s="69">
        <v>0</v>
      </c>
      <c r="O568" s="69">
        <v>0</v>
      </c>
      <c r="P568" s="69">
        <v>0.008</v>
      </c>
      <c r="Q568" s="69">
        <v>0</v>
      </c>
      <c r="R568" s="69">
        <v>-1</v>
      </c>
      <c r="S568" s="70"/>
      <c r="T568" s="70"/>
    </row>
    <row r="569" ht="20.25" spans="1:20">
      <c r="A569" s="72">
        <v>2325</v>
      </c>
      <c r="B569" s="72" t="s">
        <v>829</v>
      </c>
      <c r="C569" s="72">
        <v>0.847</v>
      </c>
      <c r="D569" s="72">
        <v>2.059</v>
      </c>
      <c r="E569" s="72">
        <v>0</v>
      </c>
      <c r="F569" s="72">
        <v>0</v>
      </c>
      <c r="G569" s="72">
        <v>1</v>
      </c>
      <c r="H569" s="67">
        <v>0</v>
      </c>
      <c r="I569" s="67">
        <v>0</v>
      </c>
      <c r="J569" s="67">
        <v>0</v>
      </c>
      <c r="K569" s="69">
        <v>2</v>
      </c>
      <c r="L569" s="69">
        <v>0</v>
      </c>
      <c r="M569" s="69">
        <v>1</v>
      </c>
      <c r="N569" s="69">
        <v>-1</v>
      </c>
      <c r="O569" s="69">
        <v>0</v>
      </c>
      <c r="P569" s="69">
        <v>0</v>
      </c>
      <c r="Q569" s="69">
        <v>0</v>
      </c>
      <c r="R569" s="69">
        <v>0</v>
      </c>
      <c r="S569" s="70"/>
      <c r="T569" s="70"/>
    </row>
    <row r="570" ht="20.25" spans="1:20">
      <c r="A570" s="72">
        <v>2326</v>
      </c>
      <c r="B570" s="72" t="s">
        <v>830</v>
      </c>
      <c r="C570" s="72">
        <v>8.23</v>
      </c>
      <c r="D570" s="72">
        <v>11.145</v>
      </c>
      <c r="E570" s="72">
        <v>0</v>
      </c>
      <c r="F570" s="72">
        <v>0</v>
      </c>
      <c r="G570" s="72">
        <v>1</v>
      </c>
      <c r="H570" s="67">
        <v>0</v>
      </c>
      <c r="I570" s="67">
        <v>0</v>
      </c>
      <c r="J570" s="67">
        <v>0</v>
      </c>
      <c r="K570" s="69">
        <v>0</v>
      </c>
      <c r="L570" s="69">
        <v>0</v>
      </c>
      <c r="M570" s="69">
        <v>0</v>
      </c>
      <c r="N570" s="69">
        <v>0</v>
      </c>
      <c r="O570" s="69">
        <v>0</v>
      </c>
      <c r="P570" s="69">
        <v>0.013</v>
      </c>
      <c r="Q570" s="69">
        <v>0</v>
      </c>
      <c r="R570" s="69">
        <v>0</v>
      </c>
      <c r="S570" s="70"/>
      <c r="T570" s="70"/>
    </row>
    <row r="571" ht="20.25" spans="1:20">
      <c r="A571" s="72">
        <v>2327</v>
      </c>
      <c r="B571" s="72" t="s">
        <v>831</v>
      </c>
      <c r="C571" s="72">
        <v>9.393</v>
      </c>
      <c r="D571" s="72">
        <v>10.934</v>
      </c>
      <c r="E571" s="72">
        <v>0</v>
      </c>
      <c r="F571" s="72">
        <v>0</v>
      </c>
      <c r="G571" s="72">
        <v>1</v>
      </c>
      <c r="H571" s="67">
        <v>0</v>
      </c>
      <c r="I571" s="67">
        <v>0</v>
      </c>
      <c r="J571" s="67">
        <v>0</v>
      </c>
      <c r="K571" s="69">
        <v>1</v>
      </c>
      <c r="L571" s="69">
        <v>1</v>
      </c>
      <c r="M571" s="69">
        <v>1</v>
      </c>
      <c r="N571" s="69">
        <v>-1</v>
      </c>
      <c r="O571" s="69">
        <v>0</v>
      </c>
      <c r="P571" s="69">
        <v>-0.026</v>
      </c>
      <c r="Q571" s="69">
        <v>0</v>
      </c>
      <c r="R571" s="69">
        <v>0</v>
      </c>
      <c r="S571" s="70"/>
      <c r="T571" s="70"/>
    </row>
    <row r="572" ht="20.25" spans="1:20">
      <c r="A572" s="72">
        <v>2329</v>
      </c>
      <c r="B572" s="72" t="s">
        <v>832</v>
      </c>
      <c r="C572" s="72">
        <v>3.059</v>
      </c>
      <c r="D572" s="72">
        <v>4.716</v>
      </c>
      <c r="E572" s="72">
        <v>0</v>
      </c>
      <c r="F572" s="72">
        <v>0</v>
      </c>
      <c r="G572" s="72">
        <v>1</v>
      </c>
      <c r="H572" s="67">
        <v>0</v>
      </c>
      <c r="I572" s="67">
        <v>0</v>
      </c>
      <c r="J572" s="67">
        <v>0</v>
      </c>
      <c r="K572" s="69">
        <v>0</v>
      </c>
      <c r="L572" s="69">
        <v>0</v>
      </c>
      <c r="M572" s="69">
        <v>0</v>
      </c>
      <c r="N572" s="69">
        <v>0</v>
      </c>
      <c r="O572" s="69">
        <v>0</v>
      </c>
      <c r="P572" s="69">
        <v>-0.004</v>
      </c>
      <c r="Q572" s="69">
        <v>0</v>
      </c>
      <c r="R572" s="69">
        <v>-1</v>
      </c>
      <c r="S572" s="70"/>
      <c r="T572" s="70"/>
    </row>
    <row r="573" ht="20.25" spans="1:20">
      <c r="A573" s="72">
        <v>2335</v>
      </c>
      <c r="B573" s="72" t="s">
        <v>833</v>
      </c>
      <c r="C573" s="72">
        <v>21.391</v>
      </c>
      <c r="D573" s="72">
        <v>31.443</v>
      </c>
      <c r="E573" s="72">
        <v>0</v>
      </c>
      <c r="F573" s="72">
        <v>0</v>
      </c>
      <c r="G573" s="72">
        <v>1</v>
      </c>
      <c r="H573" s="67">
        <v>0</v>
      </c>
      <c r="I573" s="67">
        <v>0</v>
      </c>
      <c r="J573" s="67">
        <v>0</v>
      </c>
      <c r="K573" s="69">
        <v>0</v>
      </c>
      <c r="L573" s="69">
        <v>1</v>
      </c>
      <c r="M573" s="69">
        <v>0</v>
      </c>
      <c r="N573" s="69">
        <v>-1</v>
      </c>
      <c r="O573" s="69">
        <v>0</v>
      </c>
      <c r="P573" s="69">
        <v>0.112</v>
      </c>
      <c r="Q573" s="69">
        <v>0</v>
      </c>
      <c r="R573" s="69">
        <v>0</v>
      </c>
      <c r="S573" s="70"/>
      <c r="T573" s="70"/>
    </row>
    <row r="574" ht="20.25" spans="1:20">
      <c r="A574" s="72">
        <v>2336</v>
      </c>
      <c r="B574" s="72" t="s">
        <v>834</v>
      </c>
      <c r="C574" s="72">
        <v>3.242</v>
      </c>
      <c r="D574" s="72">
        <v>10.683</v>
      </c>
      <c r="E574" s="72">
        <v>0</v>
      </c>
      <c r="F574" s="72">
        <v>0</v>
      </c>
      <c r="G574" s="72">
        <v>1</v>
      </c>
      <c r="H574" s="67">
        <v>0</v>
      </c>
      <c r="I574" s="67">
        <v>0</v>
      </c>
      <c r="J574" s="67">
        <v>0</v>
      </c>
      <c r="K574" s="69">
        <v>4</v>
      </c>
      <c r="L574" s="69">
        <v>0</v>
      </c>
      <c r="M574" s="69">
        <v>0</v>
      </c>
      <c r="N574" s="69">
        <v>0</v>
      </c>
      <c r="O574" s="69">
        <v>0</v>
      </c>
      <c r="P574" s="69">
        <v>-0.004</v>
      </c>
      <c r="Q574" s="69">
        <v>0</v>
      </c>
      <c r="R574" s="69">
        <v>-1</v>
      </c>
      <c r="S574" s="70"/>
      <c r="T574" s="70"/>
    </row>
    <row r="575" ht="20.25" spans="1:20">
      <c r="A575" s="72">
        <v>2337</v>
      </c>
      <c r="B575" s="72" t="s">
        <v>835</v>
      </c>
      <c r="C575" s="72">
        <v>3.649</v>
      </c>
      <c r="D575" s="72">
        <v>5.021</v>
      </c>
      <c r="E575" s="72">
        <v>0</v>
      </c>
      <c r="F575" s="72">
        <v>0</v>
      </c>
      <c r="G575" s="72">
        <v>1</v>
      </c>
      <c r="H575" s="67">
        <v>0</v>
      </c>
      <c r="I575" s="67">
        <v>0</v>
      </c>
      <c r="J575" s="67">
        <v>0</v>
      </c>
      <c r="K575" s="69">
        <v>0</v>
      </c>
      <c r="L575" s="69">
        <v>0</v>
      </c>
      <c r="M575" s="69">
        <v>0</v>
      </c>
      <c r="N575" s="69">
        <v>-1</v>
      </c>
      <c r="O575" s="69">
        <v>0</v>
      </c>
      <c r="P575" s="69">
        <v>-0.007</v>
      </c>
      <c r="Q575" s="69">
        <v>0</v>
      </c>
      <c r="R575" s="69">
        <v>0</v>
      </c>
      <c r="S575" s="70"/>
      <c r="T575" s="70"/>
    </row>
    <row r="576" ht="20.25" spans="1:20">
      <c r="A576" s="72">
        <v>2341</v>
      </c>
      <c r="B576" s="72" t="s">
        <v>836</v>
      </c>
      <c r="C576" s="72">
        <v>1.44</v>
      </c>
      <c r="D576" s="72">
        <v>3.97</v>
      </c>
      <c r="E576" s="72">
        <v>0</v>
      </c>
      <c r="F576" s="72">
        <v>0</v>
      </c>
      <c r="G576" s="72">
        <v>1</v>
      </c>
      <c r="H576" s="67">
        <v>0</v>
      </c>
      <c r="I576" s="67">
        <v>0</v>
      </c>
      <c r="J576" s="67">
        <v>0</v>
      </c>
      <c r="K576" s="69">
        <v>4</v>
      </c>
      <c r="L576" s="69">
        <v>0</v>
      </c>
      <c r="M576" s="69">
        <v>1</v>
      </c>
      <c r="N576" s="69">
        <v>-1</v>
      </c>
      <c r="O576" s="69">
        <v>0</v>
      </c>
      <c r="P576" s="69">
        <v>0</v>
      </c>
      <c r="Q576" s="69">
        <v>0</v>
      </c>
      <c r="R576" s="69">
        <v>0</v>
      </c>
      <c r="S576" s="70"/>
      <c r="T576" s="70"/>
    </row>
    <row r="577" ht="20.25" spans="1:20">
      <c r="A577" s="72">
        <v>2343</v>
      </c>
      <c r="B577" s="72" t="s">
        <v>837</v>
      </c>
      <c r="C577" s="72">
        <v>4.994</v>
      </c>
      <c r="D577" s="72">
        <v>9.548</v>
      </c>
      <c r="E577" s="72">
        <v>0</v>
      </c>
      <c r="F577" s="72">
        <v>0</v>
      </c>
      <c r="G577" s="72">
        <v>1</v>
      </c>
      <c r="H577" s="67">
        <v>0</v>
      </c>
      <c r="I577" s="67">
        <v>0</v>
      </c>
      <c r="J577" s="67">
        <v>0</v>
      </c>
      <c r="K577" s="69">
        <v>1</v>
      </c>
      <c r="L577" s="69">
        <v>2</v>
      </c>
      <c r="M577" s="69">
        <v>1</v>
      </c>
      <c r="N577" s="69">
        <v>-1</v>
      </c>
      <c r="O577" s="69">
        <v>0</v>
      </c>
      <c r="P577" s="69">
        <v>-0.003</v>
      </c>
      <c r="Q577" s="69">
        <v>0</v>
      </c>
      <c r="R577" s="69">
        <v>0</v>
      </c>
      <c r="S577" s="70"/>
      <c r="T577" s="70"/>
    </row>
    <row r="578" ht="20.25" spans="1:20">
      <c r="A578" s="72">
        <v>2344</v>
      </c>
      <c r="B578" s="72" t="s">
        <v>838</v>
      </c>
      <c r="C578" s="72">
        <v>3.072</v>
      </c>
      <c r="D578" s="72">
        <v>3.779</v>
      </c>
      <c r="E578" s="72">
        <v>0</v>
      </c>
      <c r="F578" s="72">
        <v>0</v>
      </c>
      <c r="G578" s="72">
        <v>1</v>
      </c>
      <c r="H578" s="67">
        <v>0</v>
      </c>
      <c r="I578" s="67">
        <v>0</v>
      </c>
      <c r="J578" s="67">
        <v>0</v>
      </c>
      <c r="K578" s="69">
        <v>0</v>
      </c>
      <c r="L578" s="69">
        <v>0</v>
      </c>
      <c r="M578" s="69">
        <v>0</v>
      </c>
      <c r="N578" s="69">
        <v>0</v>
      </c>
      <c r="O578" s="69">
        <v>0</v>
      </c>
      <c r="P578" s="69">
        <v>-0.003</v>
      </c>
      <c r="Q578" s="69">
        <v>0</v>
      </c>
      <c r="R578" s="69">
        <v>-1</v>
      </c>
      <c r="S578" s="70"/>
      <c r="T578" s="70"/>
    </row>
    <row r="579" ht="20.25" spans="1:20">
      <c r="A579" s="72">
        <v>2345</v>
      </c>
      <c r="B579" s="72" t="s">
        <v>839</v>
      </c>
      <c r="C579" s="72">
        <v>5.091</v>
      </c>
      <c r="D579" s="72">
        <v>6.929</v>
      </c>
      <c r="E579" s="72">
        <v>0</v>
      </c>
      <c r="F579" s="72">
        <v>0</v>
      </c>
      <c r="G579" s="72">
        <v>1</v>
      </c>
      <c r="H579" s="67">
        <v>0</v>
      </c>
      <c r="I579" s="67">
        <v>0</v>
      </c>
      <c r="J579" s="67">
        <v>0</v>
      </c>
      <c r="K579" s="69">
        <v>0</v>
      </c>
      <c r="L579" s="69">
        <v>0</v>
      </c>
      <c r="M579" s="69">
        <v>1</v>
      </c>
      <c r="N579" s="69">
        <v>-1</v>
      </c>
      <c r="O579" s="69">
        <v>0</v>
      </c>
      <c r="P579" s="69">
        <v>-0.003</v>
      </c>
      <c r="Q579" s="69">
        <v>0</v>
      </c>
      <c r="R579" s="69">
        <v>0</v>
      </c>
      <c r="S579" s="70"/>
      <c r="T579" s="70"/>
    </row>
    <row r="580" ht="20.25" spans="1:20">
      <c r="A580" s="72">
        <v>2346</v>
      </c>
      <c r="B580" s="72" t="s">
        <v>840</v>
      </c>
      <c r="C580" s="72">
        <v>7.732</v>
      </c>
      <c r="D580" s="72">
        <v>10.307</v>
      </c>
      <c r="E580" s="72">
        <v>0</v>
      </c>
      <c r="F580" s="72">
        <v>0</v>
      </c>
      <c r="G580" s="72">
        <v>1</v>
      </c>
      <c r="H580" s="67">
        <v>0</v>
      </c>
      <c r="I580" s="67">
        <v>0</v>
      </c>
      <c r="J580" s="67">
        <v>0</v>
      </c>
      <c r="K580" s="69">
        <v>0</v>
      </c>
      <c r="L580" s="69">
        <v>2</v>
      </c>
      <c r="M580" s="69">
        <v>0</v>
      </c>
      <c r="N580" s="69">
        <v>-1</v>
      </c>
      <c r="O580" s="69">
        <v>0</v>
      </c>
      <c r="P580" s="69">
        <v>-0.017</v>
      </c>
      <c r="Q580" s="69">
        <v>0</v>
      </c>
      <c r="R580" s="69">
        <v>0</v>
      </c>
      <c r="S580" s="70"/>
      <c r="T580" s="70"/>
    </row>
    <row r="581" ht="20.25" spans="1:20">
      <c r="A581" s="72">
        <v>2347</v>
      </c>
      <c r="B581" s="72" t="s">
        <v>841</v>
      </c>
      <c r="C581" s="72">
        <v>3.555</v>
      </c>
      <c r="D581" s="72">
        <v>5.857</v>
      </c>
      <c r="E581" s="72">
        <v>0</v>
      </c>
      <c r="F581" s="72">
        <v>0</v>
      </c>
      <c r="G581" s="72">
        <v>1</v>
      </c>
      <c r="H581" s="67">
        <v>0</v>
      </c>
      <c r="I581" s="67">
        <v>0</v>
      </c>
      <c r="J581" s="67">
        <v>0</v>
      </c>
      <c r="K581" s="69">
        <v>0</v>
      </c>
      <c r="L581" s="69">
        <v>0</v>
      </c>
      <c r="M581" s="69">
        <v>0</v>
      </c>
      <c r="N581" s="69">
        <v>-1</v>
      </c>
      <c r="O581" s="69">
        <v>0</v>
      </c>
      <c r="P581" s="69">
        <v>-0.006</v>
      </c>
      <c r="Q581" s="69">
        <v>0</v>
      </c>
      <c r="R581" s="69">
        <v>0</v>
      </c>
      <c r="S581" s="70"/>
      <c r="T581" s="70"/>
    </row>
    <row r="582" ht="20.25" spans="1:20">
      <c r="A582" s="72">
        <v>2348</v>
      </c>
      <c r="B582" s="72" t="s">
        <v>842</v>
      </c>
      <c r="C582" s="72">
        <v>2.431</v>
      </c>
      <c r="D582" s="72">
        <v>3.553</v>
      </c>
      <c r="E582" s="72">
        <v>0</v>
      </c>
      <c r="F582" s="72">
        <v>0</v>
      </c>
      <c r="G582" s="72">
        <v>1</v>
      </c>
      <c r="H582" s="67">
        <v>0</v>
      </c>
      <c r="I582" s="67">
        <v>0</v>
      </c>
      <c r="J582" s="67">
        <v>0</v>
      </c>
      <c r="K582" s="69">
        <v>0</v>
      </c>
      <c r="L582" s="69">
        <v>0</v>
      </c>
      <c r="M582" s="69">
        <v>1</v>
      </c>
      <c r="N582" s="69">
        <v>-1</v>
      </c>
      <c r="O582" s="69">
        <v>0</v>
      </c>
      <c r="P582" s="69">
        <v>-0.001</v>
      </c>
      <c r="Q582" s="69">
        <v>0</v>
      </c>
      <c r="R582" s="69">
        <v>0</v>
      </c>
      <c r="S582" s="70"/>
      <c r="T582" s="70"/>
    </row>
    <row r="583" ht="20.25" spans="1:20">
      <c r="A583" s="72">
        <v>2349</v>
      </c>
      <c r="B583" s="72" t="s">
        <v>843</v>
      </c>
      <c r="C583" s="72">
        <v>6.661</v>
      </c>
      <c r="D583" s="72">
        <v>8.379</v>
      </c>
      <c r="E583" s="72">
        <v>0</v>
      </c>
      <c r="F583" s="72">
        <v>0</v>
      </c>
      <c r="G583" s="72">
        <v>1</v>
      </c>
      <c r="H583" s="67">
        <v>0</v>
      </c>
      <c r="I583" s="67">
        <v>0</v>
      </c>
      <c r="J583" s="67">
        <v>0</v>
      </c>
      <c r="K583" s="69">
        <v>0</v>
      </c>
      <c r="L583" s="69">
        <v>0</v>
      </c>
      <c r="M583" s="69">
        <v>0</v>
      </c>
      <c r="N583" s="69">
        <v>0</v>
      </c>
      <c r="O583" s="69">
        <v>0</v>
      </c>
      <c r="P583" s="69">
        <v>-0.004</v>
      </c>
      <c r="Q583" s="69">
        <v>0</v>
      </c>
      <c r="R583" s="69">
        <v>-1</v>
      </c>
      <c r="S583" s="70"/>
      <c r="T583" s="70"/>
    </row>
    <row r="584" ht="20.25" spans="1:20">
      <c r="A584" s="72">
        <v>2354</v>
      </c>
      <c r="B584" s="72" t="s">
        <v>844</v>
      </c>
      <c r="C584" s="72">
        <v>3.044</v>
      </c>
      <c r="D584" s="72">
        <v>5.346</v>
      </c>
      <c r="E584" s="72">
        <v>0</v>
      </c>
      <c r="F584" s="72">
        <v>0</v>
      </c>
      <c r="G584" s="72">
        <v>1</v>
      </c>
      <c r="H584" s="67">
        <v>0</v>
      </c>
      <c r="I584" s="67">
        <v>0</v>
      </c>
      <c r="J584" s="67">
        <v>0</v>
      </c>
      <c r="K584" s="69">
        <v>0</v>
      </c>
      <c r="L584" s="69">
        <v>2</v>
      </c>
      <c r="M584" s="69">
        <v>1</v>
      </c>
      <c r="N584" s="69">
        <v>-1</v>
      </c>
      <c r="O584" s="69">
        <v>0</v>
      </c>
      <c r="P584" s="69">
        <v>-0.002</v>
      </c>
      <c r="Q584" s="69">
        <v>0</v>
      </c>
      <c r="R584" s="69">
        <v>0</v>
      </c>
      <c r="S584" s="70"/>
      <c r="T584" s="70"/>
    </row>
    <row r="585" ht="20.25" spans="1:20">
      <c r="A585" s="72">
        <v>2356</v>
      </c>
      <c r="B585" s="72" t="s">
        <v>845</v>
      </c>
      <c r="C585" s="72">
        <v>3.113</v>
      </c>
      <c r="D585" s="72">
        <v>4.618</v>
      </c>
      <c r="E585" s="72">
        <v>0</v>
      </c>
      <c r="F585" s="72">
        <v>0</v>
      </c>
      <c r="G585" s="72">
        <v>1</v>
      </c>
      <c r="H585" s="67">
        <v>0</v>
      </c>
      <c r="I585" s="67">
        <v>0</v>
      </c>
      <c r="J585" s="67">
        <v>0</v>
      </c>
      <c r="K585" s="69">
        <v>1</v>
      </c>
      <c r="L585" s="69">
        <v>0</v>
      </c>
      <c r="M585" s="69">
        <v>0</v>
      </c>
      <c r="N585" s="69">
        <v>0</v>
      </c>
      <c r="O585" s="69">
        <v>0</v>
      </c>
      <c r="P585" s="69">
        <v>0</v>
      </c>
      <c r="Q585" s="69">
        <v>0</v>
      </c>
      <c r="R585" s="69">
        <v>0</v>
      </c>
      <c r="S585" s="70"/>
      <c r="T585" s="70"/>
    </row>
    <row r="586" ht="20.25" spans="1:20">
      <c r="A586" s="72">
        <v>2360</v>
      </c>
      <c r="B586" s="72" t="s">
        <v>846</v>
      </c>
      <c r="C586" s="72">
        <v>4.873</v>
      </c>
      <c r="D586" s="72">
        <v>6.257</v>
      </c>
      <c r="E586" s="72">
        <v>0</v>
      </c>
      <c r="F586" s="72">
        <v>0</v>
      </c>
      <c r="G586" s="72">
        <v>1</v>
      </c>
      <c r="H586" s="67">
        <v>0</v>
      </c>
      <c r="I586" s="67">
        <v>0</v>
      </c>
      <c r="J586" s="67">
        <v>0</v>
      </c>
      <c r="K586" s="69">
        <v>0</v>
      </c>
      <c r="L586" s="69">
        <v>0</v>
      </c>
      <c r="M586" s="69">
        <v>0</v>
      </c>
      <c r="N586" s="69">
        <v>0</v>
      </c>
      <c r="O586" s="69">
        <v>0</v>
      </c>
      <c r="P586" s="69">
        <v>-0.008</v>
      </c>
      <c r="Q586" s="69">
        <v>0</v>
      </c>
      <c r="R586" s="69">
        <v>0</v>
      </c>
      <c r="S586" s="70"/>
      <c r="T586" s="70"/>
    </row>
    <row r="587" ht="20.25" spans="1:20">
      <c r="A587" s="72">
        <v>2366</v>
      </c>
      <c r="B587" s="72" t="s">
        <v>847</v>
      </c>
      <c r="C587" s="72">
        <v>3.666</v>
      </c>
      <c r="D587" s="72">
        <v>4.884</v>
      </c>
      <c r="E587" s="72">
        <v>0</v>
      </c>
      <c r="F587" s="72">
        <v>0</v>
      </c>
      <c r="G587" s="72">
        <v>1</v>
      </c>
      <c r="H587" s="67">
        <v>0</v>
      </c>
      <c r="I587" s="67">
        <v>0</v>
      </c>
      <c r="J587" s="67">
        <v>0</v>
      </c>
      <c r="K587" s="69">
        <v>0</v>
      </c>
      <c r="L587" s="69">
        <v>0</v>
      </c>
      <c r="M587" s="69">
        <v>0</v>
      </c>
      <c r="N587" s="69">
        <v>0</v>
      </c>
      <c r="O587" s="69">
        <v>0</v>
      </c>
      <c r="P587" s="69">
        <v>0.002</v>
      </c>
      <c r="Q587" s="69">
        <v>0</v>
      </c>
      <c r="R587" s="69">
        <v>-1</v>
      </c>
      <c r="S587" s="70"/>
      <c r="T587" s="70"/>
    </row>
    <row r="588" ht="20.25" spans="1:20">
      <c r="A588" s="72">
        <v>2367</v>
      </c>
      <c r="B588" s="72" t="s">
        <v>848</v>
      </c>
      <c r="C588" s="72">
        <v>5.857</v>
      </c>
      <c r="D588" s="72">
        <v>7.374</v>
      </c>
      <c r="E588" s="72">
        <v>0</v>
      </c>
      <c r="F588" s="72">
        <v>0</v>
      </c>
      <c r="G588" s="72">
        <v>1</v>
      </c>
      <c r="H588" s="67">
        <v>0</v>
      </c>
      <c r="I588" s="67">
        <v>0</v>
      </c>
      <c r="J588" s="67">
        <v>0</v>
      </c>
      <c r="K588" s="69">
        <v>0</v>
      </c>
      <c r="L588" s="69">
        <v>0</v>
      </c>
      <c r="M588" s="69">
        <v>1</v>
      </c>
      <c r="N588" s="69">
        <v>-1</v>
      </c>
      <c r="O588" s="69">
        <v>0</v>
      </c>
      <c r="P588" s="69">
        <v>-0.015</v>
      </c>
      <c r="Q588" s="69">
        <v>0</v>
      </c>
      <c r="R588" s="69">
        <v>0</v>
      </c>
      <c r="S588" s="70"/>
      <c r="T588" s="70"/>
    </row>
    <row r="589" ht="20.25" spans="1:20">
      <c r="A589" s="72">
        <v>2368</v>
      </c>
      <c r="B589" s="72" t="s">
        <v>849</v>
      </c>
      <c r="C589" s="72">
        <v>20.152</v>
      </c>
      <c r="D589" s="72">
        <v>27.32</v>
      </c>
      <c r="E589" s="72">
        <v>0</v>
      </c>
      <c r="F589" s="72">
        <v>0</v>
      </c>
      <c r="G589" s="72">
        <v>1</v>
      </c>
      <c r="H589" s="67">
        <v>0</v>
      </c>
      <c r="I589" s="67">
        <v>0</v>
      </c>
      <c r="J589" s="67">
        <v>0</v>
      </c>
      <c r="K589" s="69">
        <v>0</v>
      </c>
      <c r="L589" s="69">
        <v>1</v>
      </c>
      <c r="M589" s="69">
        <v>1</v>
      </c>
      <c r="N589" s="69">
        <v>-1</v>
      </c>
      <c r="O589" s="69">
        <v>0</v>
      </c>
      <c r="P589" s="69">
        <v>-0.036</v>
      </c>
      <c r="Q589" s="69">
        <v>0</v>
      </c>
      <c r="R589" s="69">
        <v>0</v>
      </c>
      <c r="S589" s="70"/>
      <c r="T589" s="70"/>
    </row>
    <row r="590" ht="20.25" spans="1:20">
      <c r="A590" s="72">
        <v>2370</v>
      </c>
      <c r="B590" s="72" t="s">
        <v>850</v>
      </c>
      <c r="C590" s="72">
        <v>2.632</v>
      </c>
      <c r="D590" s="72">
        <v>3.814</v>
      </c>
      <c r="E590" s="72">
        <v>0</v>
      </c>
      <c r="F590" s="72">
        <v>0</v>
      </c>
      <c r="G590" s="72">
        <v>1</v>
      </c>
      <c r="H590" s="67">
        <v>0</v>
      </c>
      <c r="I590" s="67">
        <v>0</v>
      </c>
      <c r="J590" s="67">
        <v>0</v>
      </c>
      <c r="K590" s="69">
        <v>0</v>
      </c>
      <c r="L590" s="69">
        <v>0</v>
      </c>
      <c r="M590" s="69">
        <v>0</v>
      </c>
      <c r="N590" s="69">
        <v>0</v>
      </c>
      <c r="O590" s="69">
        <v>0</v>
      </c>
      <c r="P590" s="69">
        <v>-0.007</v>
      </c>
      <c r="Q590" s="69">
        <v>0</v>
      </c>
      <c r="R590" s="69">
        <v>0</v>
      </c>
      <c r="S590" s="70"/>
      <c r="T590" s="70"/>
    </row>
    <row r="591" ht="20.25" spans="1:20">
      <c r="A591" s="72">
        <v>2374</v>
      </c>
      <c r="B591" s="72" t="s">
        <v>851</v>
      </c>
      <c r="C591" s="72">
        <v>2.048</v>
      </c>
      <c r="D591" s="72">
        <v>3.049</v>
      </c>
      <c r="E591" s="72">
        <v>0</v>
      </c>
      <c r="F591" s="72">
        <v>0</v>
      </c>
      <c r="G591" s="72">
        <v>1</v>
      </c>
      <c r="H591" s="67">
        <v>0</v>
      </c>
      <c r="I591" s="67">
        <v>0</v>
      </c>
      <c r="J591" s="67">
        <v>0</v>
      </c>
      <c r="K591" s="69">
        <v>0</v>
      </c>
      <c r="L591" s="69">
        <v>0</v>
      </c>
      <c r="M591" s="69">
        <v>0</v>
      </c>
      <c r="N591" s="69">
        <v>-1</v>
      </c>
      <c r="O591" s="69">
        <v>0</v>
      </c>
      <c r="P591" s="69">
        <v>-0.006</v>
      </c>
      <c r="Q591" s="69">
        <v>0</v>
      </c>
      <c r="R591" s="69">
        <v>0</v>
      </c>
      <c r="S591" s="70"/>
      <c r="T591" s="70"/>
    </row>
    <row r="592" ht="20.25" spans="1:20">
      <c r="A592" s="72">
        <v>2375</v>
      </c>
      <c r="B592" s="72" t="s">
        <v>852</v>
      </c>
      <c r="C592" s="72">
        <v>3.217</v>
      </c>
      <c r="D592" s="72">
        <v>4.205</v>
      </c>
      <c r="E592" s="72">
        <v>0</v>
      </c>
      <c r="F592" s="72">
        <v>0</v>
      </c>
      <c r="G592" s="72">
        <v>1</v>
      </c>
      <c r="H592" s="67">
        <v>0</v>
      </c>
      <c r="I592" s="67">
        <v>0</v>
      </c>
      <c r="J592" s="67">
        <v>0</v>
      </c>
      <c r="K592" s="69">
        <v>0</v>
      </c>
      <c r="L592" s="69">
        <v>0</v>
      </c>
      <c r="M592" s="69">
        <v>0</v>
      </c>
      <c r="N592" s="69">
        <v>0</v>
      </c>
      <c r="O592" s="69">
        <v>0</v>
      </c>
      <c r="P592" s="69">
        <v>-0.006</v>
      </c>
      <c r="Q592" s="69">
        <v>0</v>
      </c>
      <c r="R592" s="69">
        <v>0</v>
      </c>
      <c r="S592" s="70"/>
      <c r="T592" s="70"/>
    </row>
    <row r="593" ht="20.25" spans="1:20">
      <c r="A593" s="72">
        <v>2381</v>
      </c>
      <c r="B593" s="72" t="s">
        <v>853</v>
      </c>
      <c r="C593" s="72">
        <v>6.365</v>
      </c>
      <c r="D593" s="72">
        <v>8.407</v>
      </c>
      <c r="E593" s="72">
        <v>0</v>
      </c>
      <c r="F593" s="72">
        <v>0</v>
      </c>
      <c r="G593" s="72">
        <v>1</v>
      </c>
      <c r="H593" s="67">
        <v>0</v>
      </c>
      <c r="I593" s="67">
        <v>0</v>
      </c>
      <c r="J593" s="67">
        <v>0</v>
      </c>
      <c r="K593" s="69">
        <v>0</v>
      </c>
      <c r="L593" s="69">
        <v>0</v>
      </c>
      <c r="M593" s="69">
        <v>1</v>
      </c>
      <c r="N593" s="69">
        <v>-1</v>
      </c>
      <c r="O593" s="69">
        <v>0</v>
      </c>
      <c r="P593" s="69">
        <v>-0.036</v>
      </c>
      <c r="Q593" s="69">
        <v>0</v>
      </c>
      <c r="R593" s="69">
        <v>0</v>
      </c>
      <c r="S593" s="70"/>
      <c r="T593" s="70"/>
    </row>
    <row r="594" ht="20.25" spans="1:20">
      <c r="A594" s="72">
        <v>2382</v>
      </c>
      <c r="B594" s="72" t="s">
        <v>854</v>
      </c>
      <c r="C594" s="72">
        <v>4.536</v>
      </c>
      <c r="D594" s="72">
        <v>5.949</v>
      </c>
      <c r="E594" s="72">
        <v>0</v>
      </c>
      <c r="F594" s="72">
        <v>0</v>
      </c>
      <c r="G594" s="72">
        <v>1</v>
      </c>
      <c r="H594" s="67">
        <v>0</v>
      </c>
      <c r="I594" s="67">
        <v>0</v>
      </c>
      <c r="J594" s="67">
        <v>0</v>
      </c>
      <c r="K594" s="69">
        <v>1</v>
      </c>
      <c r="L594" s="69">
        <v>0</v>
      </c>
      <c r="M594" s="69">
        <v>0</v>
      </c>
      <c r="N594" s="69">
        <v>0</v>
      </c>
      <c r="O594" s="69">
        <v>0</v>
      </c>
      <c r="P594" s="69">
        <v>-0.003</v>
      </c>
      <c r="Q594" s="69">
        <v>0</v>
      </c>
      <c r="R594" s="69">
        <v>0</v>
      </c>
      <c r="S594" s="70"/>
      <c r="T594" s="70"/>
    </row>
    <row r="595" ht="20.25" spans="1:20">
      <c r="A595" s="72">
        <v>2385</v>
      </c>
      <c r="B595" s="72" t="s">
        <v>855</v>
      </c>
      <c r="C595" s="72">
        <v>4.173</v>
      </c>
      <c r="D595" s="72">
        <v>5.335</v>
      </c>
      <c r="E595" s="72">
        <v>0</v>
      </c>
      <c r="F595" s="72">
        <v>0</v>
      </c>
      <c r="G595" s="72">
        <v>1</v>
      </c>
      <c r="H595" s="67">
        <v>0</v>
      </c>
      <c r="I595" s="67">
        <v>0</v>
      </c>
      <c r="J595" s="67">
        <v>0</v>
      </c>
      <c r="K595" s="69">
        <v>1</v>
      </c>
      <c r="L595" s="69">
        <v>0</v>
      </c>
      <c r="M595" s="69">
        <v>0</v>
      </c>
      <c r="N595" s="69">
        <v>0</v>
      </c>
      <c r="O595" s="69">
        <v>0</v>
      </c>
      <c r="P595" s="69">
        <v>0.004</v>
      </c>
      <c r="Q595" s="69">
        <v>0</v>
      </c>
      <c r="R595" s="69">
        <v>0</v>
      </c>
      <c r="S595" s="70"/>
      <c r="T595" s="70"/>
    </row>
    <row r="596" ht="20.25" spans="1:20">
      <c r="A596" s="72">
        <v>2387</v>
      </c>
      <c r="B596" s="72" t="s">
        <v>856</v>
      </c>
      <c r="C596" s="72">
        <v>6.147</v>
      </c>
      <c r="D596" s="72">
        <v>8.881</v>
      </c>
      <c r="E596" s="72">
        <v>0</v>
      </c>
      <c r="F596" s="72">
        <v>0</v>
      </c>
      <c r="G596" s="72">
        <v>1</v>
      </c>
      <c r="H596" s="67">
        <v>0</v>
      </c>
      <c r="I596" s="67">
        <v>0</v>
      </c>
      <c r="J596" s="67">
        <v>0</v>
      </c>
      <c r="K596" s="69">
        <v>0</v>
      </c>
      <c r="L596" s="69">
        <v>0</v>
      </c>
      <c r="M596" s="69">
        <v>0</v>
      </c>
      <c r="N596" s="69">
        <v>0</v>
      </c>
      <c r="O596" s="69">
        <v>0</v>
      </c>
      <c r="P596" s="69">
        <v>0.018</v>
      </c>
      <c r="Q596" s="69">
        <v>0</v>
      </c>
      <c r="R596" s="69">
        <v>0</v>
      </c>
      <c r="S596" s="70"/>
      <c r="T596" s="70"/>
    </row>
    <row r="597" ht="20.25" spans="1:20">
      <c r="A597" s="72">
        <v>2388</v>
      </c>
      <c r="B597" s="72" t="s">
        <v>857</v>
      </c>
      <c r="C597" s="72">
        <v>3.08</v>
      </c>
      <c r="D597" s="72">
        <v>5.458</v>
      </c>
      <c r="E597" s="72">
        <v>0</v>
      </c>
      <c r="F597" s="72">
        <v>0</v>
      </c>
      <c r="G597" s="72">
        <v>1</v>
      </c>
      <c r="H597" s="67">
        <v>0</v>
      </c>
      <c r="I597" s="67">
        <v>0</v>
      </c>
      <c r="J597" s="67">
        <v>0</v>
      </c>
      <c r="K597" s="69">
        <v>0</v>
      </c>
      <c r="L597" s="69">
        <v>0</v>
      </c>
      <c r="M597" s="69">
        <v>0</v>
      </c>
      <c r="N597" s="69">
        <v>0</v>
      </c>
      <c r="O597" s="69">
        <v>0</v>
      </c>
      <c r="P597" s="69">
        <v>0.004</v>
      </c>
      <c r="Q597" s="69">
        <v>0</v>
      </c>
      <c r="R597" s="69">
        <v>-1</v>
      </c>
      <c r="S597" s="70"/>
      <c r="T597" s="70"/>
    </row>
    <row r="598" ht="20.25" spans="1:20">
      <c r="A598" s="72">
        <v>2389</v>
      </c>
      <c r="B598" s="72" t="s">
        <v>858</v>
      </c>
      <c r="C598" s="72">
        <v>13.424</v>
      </c>
      <c r="D598" s="72">
        <v>17.242</v>
      </c>
      <c r="E598" s="72">
        <v>0</v>
      </c>
      <c r="F598" s="72">
        <v>0</v>
      </c>
      <c r="G598" s="72">
        <v>1</v>
      </c>
      <c r="H598" s="67">
        <v>0</v>
      </c>
      <c r="I598" s="67">
        <v>0</v>
      </c>
      <c r="J598" s="67">
        <v>0</v>
      </c>
      <c r="K598" s="69">
        <v>0</v>
      </c>
      <c r="L598" s="69">
        <v>1</v>
      </c>
      <c r="M598" s="69">
        <v>0</v>
      </c>
      <c r="N598" s="69">
        <v>0</v>
      </c>
      <c r="O598" s="69">
        <v>0</v>
      </c>
      <c r="P598" s="69">
        <v>0.046</v>
      </c>
      <c r="Q598" s="69">
        <v>0</v>
      </c>
      <c r="R598" s="69">
        <v>0</v>
      </c>
      <c r="S598" s="70"/>
      <c r="T598" s="70"/>
    </row>
    <row r="599" ht="20.25" spans="1:20">
      <c r="A599" s="72">
        <v>2390</v>
      </c>
      <c r="B599" s="72" t="s">
        <v>859</v>
      </c>
      <c r="C599" s="72">
        <v>3.379</v>
      </c>
      <c r="D599" s="72">
        <v>4.035</v>
      </c>
      <c r="E599" s="72">
        <v>0</v>
      </c>
      <c r="F599" s="72">
        <v>0</v>
      </c>
      <c r="G599" s="72">
        <v>1</v>
      </c>
      <c r="H599" s="67">
        <v>0</v>
      </c>
      <c r="I599" s="67">
        <v>0</v>
      </c>
      <c r="J599" s="67">
        <v>0</v>
      </c>
      <c r="K599" s="69">
        <v>1</v>
      </c>
      <c r="L599" s="69">
        <v>0</v>
      </c>
      <c r="M599" s="69">
        <v>0</v>
      </c>
      <c r="N599" s="69">
        <v>0</v>
      </c>
      <c r="O599" s="69">
        <v>0</v>
      </c>
      <c r="P599" s="69">
        <v>-0.002</v>
      </c>
      <c r="Q599" s="69">
        <v>0</v>
      </c>
      <c r="R599" s="69">
        <v>-1</v>
      </c>
      <c r="S599" s="70"/>
      <c r="T599" s="70"/>
    </row>
    <row r="600" ht="20.25" spans="1:20">
      <c r="A600" s="72">
        <v>2394</v>
      </c>
      <c r="B600" s="72" t="s">
        <v>860</v>
      </c>
      <c r="C600" s="72">
        <v>6.181</v>
      </c>
      <c r="D600" s="72">
        <v>7.756</v>
      </c>
      <c r="E600" s="72">
        <v>0</v>
      </c>
      <c r="F600" s="72">
        <v>0</v>
      </c>
      <c r="G600" s="72">
        <v>1</v>
      </c>
      <c r="H600" s="67">
        <v>0</v>
      </c>
      <c r="I600" s="67">
        <v>0</v>
      </c>
      <c r="J600" s="67">
        <v>0</v>
      </c>
      <c r="K600" s="69">
        <v>0</v>
      </c>
      <c r="L600" s="69">
        <v>2</v>
      </c>
      <c r="M600" s="69">
        <v>0</v>
      </c>
      <c r="N600" s="69">
        <v>0</v>
      </c>
      <c r="O600" s="69">
        <v>0</v>
      </c>
      <c r="P600" s="69">
        <v>-0.004</v>
      </c>
      <c r="Q600" s="69">
        <v>0</v>
      </c>
      <c r="R600" s="69">
        <v>0</v>
      </c>
      <c r="S600" s="70"/>
      <c r="T600" s="70"/>
    </row>
    <row r="601" ht="20.25" spans="1:20">
      <c r="A601" s="72">
        <v>2396</v>
      </c>
      <c r="B601" s="72" t="s">
        <v>861</v>
      </c>
      <c r="C601" s="72">
        <v>13.134</v>
      </c>
      <c r="D601" s="72">
        <v>17.102</v>
      </c>
      <c r="E601" s="72">
        <v>0</v>
      </c>
      <c r="F601" s="72">
        <v>0</v>
      </c>
      <c r="G601" s="72">
        <v>1</v>
      </c>
      <c r="H601" s="67">
        <v>0</v>
      </c>
      <c r="I601" s="67">
        <v>0</v>
      </c>
      <c r="J601" s="67">
        <v>0</v>
      </c>
      <c r="K601" s="69">
        <v>0</v>
      </c>
      <c r="L601" s="69">
        <v>0</v>
      </c>
      <c r="M601" s="69">
        <v>0</v>
      </c>
      <c r="N601" s="69">
        <v>0</v>
      </c>
      <c r="O601" s="69">
        <v>0</v>
      </c>
      <c r="P601" s="69">
        <v>0.028</v>
      </c>
      <c r="Q601" s="69">
        <v>0</v>
      </c>
      <c r="R601" s="69">
        <v>0</v>
      </c>
      <c r="S601" s="70"/>
      <c r="T601" s="70"/>
    </row>
    <row r="602" ht="20.25" spans="1:20">
      <c r="A602" s="72">
        <v>2397</v>
      </c>
      <c r="B602" s="72" t="s">
        <v>862</v>
      </c>
      <c r="C602" s="72">
        <v>2.025</v>
      </c>
      <c r="D602" s="72">
        <v>2.997</v>
      </c>
      <c r="E602" s="72">
        <v>0</v>
      </c>
      <c r="F602" s="72">
        <v>0</v>
      </c>
      <c r="G602" s="72">
        <v>1</v>
      </c>
      <c r="H602" s="67">
        <v>0</v>
      </c>
      <c r="I602" s="67">
        <v>0</v>
      </c>
      <c r="J602" s="67">
        <v>0</v>
      </c>
      <c r="K602" s="69">
        <v>0</v>
      </c>
      <c r="L602" s="69">
        <v>0</v>
      </c>
      <c r="M602" s="69">
        <v>0</v>
      </c>
      <c r="N602" s="69">
        <v>0</v>
      </c>
      <c r="O602" s="69">
        <v>0</v>
      </c>
      <c r="P602" s="69">
        <v>-0.003</v>
      </c>
      <c r="Q602" s="69">
        <v>0</v>
      </c>
      <c r="R602" s="69">
        <v>0</v>
      </c>
      <c r="S602" s="70"/>
      <c r="T602" s="70"/>
    </row>
    <row r="603" ht="20.25" spans="1:20">
      <c r="A603" s="72">
        <v>2401</v>
      </c>
      <c r="B603" s="72" t="s">
        <v>863</v>
      </c>
      <c r="C603" s="72">
        <v>14.212</v>
      </c>
      <c r="D603" s="72">
        <v>18.471</v>
      </c>
      <c r="E603" s="72">
        <v>0</v>
      </c>
      <c r="F603" s="72">
        <v>0</v>
      </c>
      <c r="G603" s="72">
        <v>1</v>
      </c>
      <c r="H603" s="67">
        <v>0</v>
      </c>
      <c r="I603" s="67">
        <v>0</v>
      </c>
      <c r="J603" s="67">
        <v>0</v>
      </c>
      <c r="K603" s="69">
        <v>2</v>
      </c>
      <c r="L603" s="69">
        <v>0</v>
      </c>
      <c r="M603" s="69">
        <v>0</v>
      </c>
      <c r="N603" s="69">
        <v>0</v>
      </c>
      <c r="O603" s="69">
        <v>0</v>
      </c>
      <c r="P603" s="69">
        <v>0.02</v>
      </c>
      <c r="Q603" s="69">
        <v>0</v>
      </c>
      <c r="R603" s="69">
        <v>0</v>
      </c>
      <c r="S603" s="70"/>
      <c r="T603" s="70"/>
    </row>
    <row r="604" ht="20.25" spans="1:20">
      <c r="A604" s="72">
        <v>2407</v>
      </c>
      <c r="B604" s="72" t="s">
        <v>864</v>
      </c>
      <c r="C604" s="72">
        <v>11.9</v>
      </c>
      <c r="D604" s="72">
        <v>15.762</v>
      </c>
      <c r="E604" s="72">
        <v>0</v>
      </c>
      <c r="F604" s="72">
        <v>0</v>
      </c>
      <c r="G604" s="72">
        <v>1</v>
      </c>
      <c r="H604" s="67">
        <v>0</v>
      </c>
      <c r="I604" s="67">
        <v>0</v>
      </c>
      <c r="J604" s="67">
        <v>0</v>
      </c>
      <c r="K604" s="69">
        <v>0</v>
      </c>
      <c r="L604" s="69">
        <v>1</v>
      </c>
      <c r="M604" s="69">
        <v>1</v>
      </c>
      <c r="N604" s="69">
        <v>-1</v>
      </c>
      <c r="O604" s="69">
        <v>0</v>
      </c>
      <c r="P604" s="69">
        <v>-0.016</v>
      </c>
      <c r="Q604" s="69">
        <v>0</v>
      </c>
      <c r="R604" s="69">
        <v>0</v>
      </c>
      <c r="S604" s="70"/>
      <c r="T604" s="70"/>
    </row>
    <row r="605" ht="20.25" spans="1:20">
      <c r="A605" s="72">
        <v>2411</v>
      </c>
      <c r="B605" s="72" t="s">
        <v>865</v>
      </c>
      <c r="C605" s="72">
        <v>3.949</v>
      </c>
      <c r="D605" s="72">
        <v>7.778</v>
      </c>
      <c r="E605" s="72">
        <v>0</v>
      </c>
      <c r="F605" s="72">
        <v>0</v>
      </c>
      <c r="G605" s="72">
        <v>1</v>
      </c>
      <c r="H605" s="67">
        <v>0</v>
      </c>
      <c r="I605" s="67">
        <v>0</v>
      </c>
      <c r="J605" s="67">
        <v>0</v>
      </c>
      <c r="K605" s="69">
        <v>0</v>
      </c>
      <c r="L605" s="69">
        <v>0</v>
      </c>
      <c r="M605" s="69">
        <v>1</v>
      </c>
      <c r="N605" s="69">
        <v>-1</v>
      </c>
      <c r="O605" s="69">
        <v>0</v>
      </c>
      <c r="P605" s="69">
        <v>-0.003</v>
      </c>
      <c r="Q605" s="69">
        <v>0</v>
      </c>
      <c r="R605" s="69">
        <v>0</v>
      </c>
      <c r="S605" s="70"/>
      <c r="T605" s="70"/>
    </row>
    <row r="606" ht="20.25" spans="1:20">
      <c r="A606" s="72">
        <v>2417</v>
      </c>
      <c r="B606" s="72" t="s">
        <v>866</v>
      </c>
      <c r="C606" s="72">
        <v>1.606</v>
      </c>
      <c r="D606" s="72">
        <v>5.911</v>
      </c>
      <c r="E606" s="72">
        <v>0</v>
      </c>
      <c r="F606" s="72">
        <v>0</v>
      </c>
      <c r="G606" s="72">
        <v>1</v>
      </c>
      <c r="H606" s="67">
        <v>0</v>
      </c>
      <c r="I606" s="67">
        <v>0</v>
      </c>
      <c r="J606" s="67">
        <v>0</v>
      </c>
      <c r="K606" s="69">
        <v>4</v>
      </c>
      <c r="L606" s="69">
        <v>1</v>
      </c>
      <c r="M606" s="69">
        <v>0</v>
      </c>
      <c r="N606" s="69">
        <v>0</v>
      </c>
      <c r="O606" s="69">
        <v>0</v>
      </c>
      <c r="P606" s="69">
        <v>0.004</v>
      </c>
      <c r="Q606" s="69">
        <v>0</v>
      </c>
      <c r="R606" s="69">
        <v>0</v>
      </c>
      <c r="S606" s="70"/>
      <c r="T606" s="70"/>
    </row>
    <row r="607" ht="20.25" spans="1:20">
      <c r="A607" s="72">
        <v>2418</v>
      </c>
      <c r="B607" s="72" t="s">
        <v>867</v>
      </c>
      <c r="C607" s="72">
        <v>1.855</v>
      </c>
      <c r="D607" s="72">
        <v>2.952</v>
      </c>
      <c r="E607" s="72">
        <v>0</v>
      </c>
      <c r="F607" s="72">
        <v>0</v>
      </c>
      <c r="G607" s="72">
        <v>1</v>
      </c>
      <c r="H607" s="67">
        <v>0</v>
      </c>
      <c r="I607" s="67">
        <v>0</v>
      </c>
      <c r="J607" s="67">
        <v>0</v>
      </c>
      <c r="K607" s="69">
        <v>1</v>
      </c>
      <c r="L607" s="69">
        <v>2</v>
      </c>
      <c r="M607" s="69">
        <v>0</v>
      </c>
      <c r="N607" s="69">
        <v>1</v>
      </c>
      <c r="O607" s="69">
        <v>0</v>
      </c>
      <c r="P607" s="69">
        <v>0.006</v>
      </c>
      <c r="Q607" s="69">
        <v>0</v>
      </c>
      <c r="R607" s="69">
        <v>0</v>
      </c>
      <c r="S607" s="70"/>
      <c r="T607" s="70"/>
    </row>
    <row r="608" ht="20.25" spans="1:20">
      <c r="A608" s="72">
        <v>2421</v>
      </c>
      <c r="B608" s="72" t="s">
        <v>868</v>
      </c>
      <c r="C608" s="72">
        <v>2.344</v>
      </c>
      <c r="D608" s="72">
        <v>3.08</v>
      </c>
      <c r="E608" s="72">
        <v>0</v>
      </c>
      <c r="F608" s="72">
        <v>0</v>
      </c>
      <c r="G608" s="72">
        <v>1</v>
      </c>
      <c r="H608" s="67">
        <v>0</v>
      </c>
      <c r="I608" s="67">
        <v>0</v>
      </c>
      <c r="J608" s="67">
        <v>0</v>
      </c>
      <c r="K608" s="69">
        <v>0</v>
      </c>
      <c r="L608" s="69">
        <v>2</v>
      </c>
      <c r="M608" s="69">
        <v>0</v>
      </c>
      <c r="N608" s="69">
        <v>-1</v>
      </c>
      <c r="O608" s="69">
        <v>0</v>
      </c>
      <c r="P608" s="69">
        <v>-0.003</v>
      </c>
      <c r="Q608" s="69">
        <v>0</v>
      </c>
      <c r="R608" s="69">
        <v>0</v>
      </c>
      <c r="S608" s="70"/>
      <c r="T608" s="70"/>
    </row>
    <row r="609" ht="20.25" spans="1:20">
      <c r="A609" s="72">
        <v>2424</v>
      </c>
      <c r="B609" s="72" t="s">
        <v>869</v>
      </c>
      <c r="C609" s="72">
        <v>3.822</v>
      </c>
      <c r="D609" s="72">
        <v>7.748</v>
      </c>
      <c r="E609" s="72">
        <v>0</v>
      </c>
      <c r="F609" s="72">
        <v>0</v>
      </c>
      <c r="G609" s="72">
        <v>1</v>
      </c>
      <c r="H609" s="67">
        <v>0</v>
      </c>
      <c r="I609" s="67">
        <v>0</v>
      </c>
      <c r="J609" s="67">
        <v>0</v>
      </c>
      <c r="K609" s="69">
        <v>1</v>
      </c>
      <c r="L609" s="69">
        <v>0</v>
      </c>
      <c r="M609" s="69">
        <v>0</v>
      </c>
      <c r="N609" s="69">
        <v>0</v>
      </c>
      <c r="O609" s="69">
        <v>0</v>
      </c>
      <c r="P609" s="69">
        <v>0.008</v>
      </c>
      <c r="Q609" s="69">
        <v>0</v>
      </c>
      <c r="R609" s="69">
        <v>0</v>
      </c>
      <c r="S609" s="70"/>
      <c r="T609" s="70"/>
    </row>
    <row r="610" ht="20.25" spans="1:20">
      <c r="A610" s="72">
        <v>2425</v>
      </c>
      <c r="B610" s="72" t="s">
        <v>870</v>
      </c>
      <c r="C610" s="72">
        <v>2.52</v>
      </c>
      <c r="D610" s="72">
        <v>4.112</v>
      </c>
      <c r="E610" s="72">
        <v>0</v>
      </c>
      <c r="F610" s="72">
        <v>0</v>
      </c>
      <c r="G610" s="72">
        <v>1</v>
      </c>
      <c r="H610" s="67">
        <v>0</v>
      </c>
      <c r="I610" s="67">
        <v>0</v>
      </c>
      <c r="J610" s="67">
        <v>0</v>
      </c>
      <c r="K610" s="69">
        <v>2</v>
      </c>
      <c r="L610" s="69">
        <v>0</v>
      </c>
      <c r="M610" s="69">
        <v>0</v>
      </c>
      <c r="N610" s="69">
        <v>0</v>
      </c>
      <c r="O610" s="69">
        <v>0</v>
      </c>
      <c r="P610" s="69">
        <v>0</v>
      </c>
      <c r="Q610" s="69">
        <v>0</v>
      </c>
      <c r="R610" s="69">
        <v>0</v>
      </c>
      <c r="S610" s="70"/>
      <c r="T610" s="70"/>
    </row>
    <row r="611" ht="20.25" spans="1:20">
      <c r="A611" s="72">
        <v>2427</v>
      </c>
      <c r="B611" s="72" t="s">
        <v>871</v>
      </c>
      <c r="C611" s="72">
        <v>2.947</v>
      </c>
      <c r="D611" s="72">
        <v>4.589</v>
      </c>
      <c r="E611" s="72">
        <v>0</v>
      </c>
      <c r="F611" s="72">
        <v>0</v>
      </c>
      <c r="G611" s="72">
        <v>1</v>
      </c>
      <c r="H611" s="67">
        <v>0</v>
      </c>
      <c r="I611" s="67">
        <v>0</v>
      </c>
      <c r="J611" s="67">
        <v>0</v>
      </c>
      <c r="K611" s="69">
        <v>0</v>
      </c>
      <c r="L611" s="69">
        <v>0</v>
      </c>
      <c r="M611" s="69">
        <v>0</v>
      </c>
      <c r="N611" s="69">
        <v>-1</v>
      </c>
      <c r="O611" s="69">
        <v>0</v>
      </c>
      <c r="P611" s="69">
        <v>0.001</v>
      </c>
      <c r="Q611" s="69">
        <v>0</v>
      </c>
      <c r="R611" s="69">
        <v>0</v>
      </c>
      <c r="S611" s="70"/>
      <c r="T611" s="70"/>
    </row>
    <row r="612" ht="20.25" spans="1:20">
      <c r="A612" s="72">
        <v>2430</v>
      </c>
      <c r="B612" s="72" t="s">
        <v>872</v>
      </c>
      <c r="C612" s="72">
        <v>23.034</v>
      </c>
      <c r="D612" s="72">
        <v>30.833</v>
      </c>
      <c r="E612" s="72">
        <v>0</v>
      </c>
      <c r="F612" s="72">
        <v>0</v>
      </c>
      <c r="G612" s="72">
        <v>1</v>
      </c>
      <c r="H612" s="67">
        <v>0</v>
      </c>
      <c r="I612" s="67">
        <v>0</v>
      </c>
      <c r="J612" s="67">
        <v>0</v>
      </c>
      <c r="K612" s="69">
        <v>0</v>
      </c>
      <c r="L612" s="69">
        <v>0</v>
      </c>
      <c r="M612" s="69">
        <v>1</v>
      </c>
      <c r="N612" s="69">
        <v>-1</v>
      </c>
      <c r="O612" s="69">
        <v>0</v>
      </c>
      <c r="P612" s="69">
        <v>0.033</v>
      </c>
      <c r="Q612" s="69">
        <v>0</v>
      </c>
      <c r="R612" s="69">
        <v>0</v>
      </c>
      <c r="S612" s="70"/>
      <c r="T612" s="70"/>
    </row>
    <row r="613" ht="20.25" spans="1:20">
      <c r="A613" s="72">
        <v>2431</v>
      </c>
      <c r="B613" s="72" t="s">
        <v>873</v>
      </c>
      <c r="C613" s="72">
        <v>1.625</v>
      </c>
      <c r="D613" s="72">
        <v>2.587</v>
      </c>
      <c r="E613" s="72">
        <v>0</v>
      </c>
      <c r="F613" s="72">
        <v>0</v>
      </c>
      <c r="G613" s="72">
        <v>1</v>
      </c>
      <c r="H613" s="67">
        <v>0</v>
      </c>
      <c r="I613" s="67">
        <v>0</v>
      </c>
      <c r="J613" s="67">
        <v>0</v>
      </c>
      <c r="K613" s="69">
        <v>0</v>
      </c>
      <c r="L613" s="69">
        <v>0</v>
      </c>
      <c r="M613" s="69">
        <v>1</v>
      </c>
      <c r="N613" s="69">
        <v>-1</v>
      </c>
      <c r="O613" s="69">
        <v>0</v>
      </c>
      <c r="P613" s="69">
        <v>-0.001</v>
      </c>
      <c r="Q613" s="69">
        <v>0</v>
      </c>
      <c r="R613" s="69">
        <v>0</v>
      </c>
      <c r="S613" s="70"/>
      <c r="T613" s="70"/>
    </row>
    <row r="614" ht="20.25" spans="1:20">
      <c r="A614" s="72">
        <v>2433</v>
      </c>
      <c r="B614" s="72" t="s">
        <v>874</v>
      </c>
      <c r="C614" s="72">
        <v>0.934</v>
      </c>
      <c r="D614" s="72">
        <v>2.576</v>
      </c>
      <c r="E614" s="72">
        <v>0</v>
      </c>
      <c r="F614" s="72">
        <v>0</v>
      </c>
      <c r="G614" s="72">
        <v>1</v>
      </c>
      <c r="H614" s="67">
        <v>0</v>
      </c>
      <c r="I614" s="67">
        <v>0</v>
      </c>
      <c r="J614" s="67">
        <v>0</v>
      </c>
      <c r="K614" s="69">
        <v>4</v>
      </c>
      <c r="L614" s="69">
        <v>2</v>
      </c>
      <c r="M614" s="69">
        <v>0</v>
      </c>
      <c r="N614" s="69">
        <v>0</v>
      </c>
      <c r="O614" s="69">
        <v>0</v>
      </c>
      <c r="P614" s="69">
        <v>-0.004</v>
      </c>
      <c r="Q614" s="69">
        <v>0</v>
      </c>
      <c r="R614" s="69">
        <v>0</v>
      </c>
      <c r="S614" s="70"/>
      <c r="T614" s="70"/>
    </row>
    <row r="615" ht="20.25" spans="1:20">
      <c r="A615" s="72">
        <v>2435</v>
      </c>
      <c r="B615" s="72" t="s">
        <v>875</v>
      </c>
      <c r="C615" s="72">
        <v>1.495</v>
      </c>
      <c r="D615" s="72">
        <v>3.628</v>
      </c>
      <c r="E615" s="72">
        <v>0</v>
      </c>
      <c r="F615" s="72">
        <v>0</v>
      </c>
      <c r="G615" s="72">
        <v>1</v>
      </c>
      <c r="H615" s="67">
        <v>0</v>
      </c>
      <c r="I615" s="67">
        <v>0</v>
      </c>
      <c r="J615" s="67">
        <v>0</v>
      </c>
      <c r="K615" s="69">
        <v>0</v>
      </c>
      <c r="L615" s="69">
        <v>1</v>
      </c>
      <c r="M615" s="69">
        <v>1</v>
      </c>
      <c r="N615" s="69">
        <v>-1</v>
      </c>
      <c r="O615" s="69">
        <v>0</v>
      </c>
      <c r="P615" s="69">
        <v>0</v>
      </c>
      <c r="Q615" s="69">
        <v>0</v>
      </c>
      <c r="R615" s="69">
        <v>0</v>
      </c>
      <c r="S615" s="70"/>
      <c r="T615" s="70"/>
    </row>
    <row r="616" ht="20.25" spans="1:20">
      <c r="A616" s="72">
        <v>2439</v>
      </c>
      <c r="B616" s="72" t="s">
        <v>876</v>
      </c>
      <c r="C616" s="72">
        <v>16.696</v>
      </c>
      <c r="D616" s="72">
        <v>21.785</v>
      </c>
      <c r="E616" s="72">
        <v>0</v>
      </c>
      <c r="F616" s="72">
        <v>0</v>
      </c>
      <c r="G616" s="72">
        <v>1</v>
      </c>
      <c r="H616" s="67">
        <v>0</v>
      </c>
      <c r="I616" s="67">
        <v>0</v>
      </c>
      <c r="J616" s="67">
        <v>0</v>
      </c>
      <c r="K616" s="69">
        <v>0</v>
      </c>
      <c r="L616" s="69">
        <v>0</v>
      </c>
      <c r="M616" s="69">
        <v>1</v>
      </c>
      <c r="N616" s="69">
        <v>-1</v>
      </c>
      <c r="O616" s="69">
        <v>0</v>
      </c>
      <c r="P616" s="69">
        <v>0.088</v>
      </c>
      <c r="Q616" s="69">
        <v>0</v>
      </c>
      <c r="R616" s="69">
        <v>0</v>
      </c>
      <c r="S616" s="70"/>
      <c r="T616" s="70"/>
    </row>
    <row r="617" ht="20.25" spans="1:20">
      <c r="A617" s="72">
        <v>2440</v>
      </c>
      <c r="B617" s="72" t="s">
        <v>877</v>
      </c>
      <c r="C617" s="72">
        <v>5.395</v>
      </c>
      <c r="D617" s="72">
        <v>6.694</v>
      </c>
      <c r="E617" s="72">
        <v>0</v>
      </c>
      <c r="F617" s="72">
        <v>0</v>
      </c>
      <c r="G617" s="72">
        <v>1</v>
      </c>
      <c r="H617" s="67">
        <v>0</v>
      </c>
      <c r="I617" s="67">
        <v>0</v>
      </c>
      <c r="J617" s="67">
        <v>0</v>
      </c>
      <c r="K617" s="69">
        <v>0</v>
      </c>
      <c r="L617" s="69">
        <v>0</v>
      </c>
      <c r="M617" s="69">
        <v>1</v>
      </c>
      <c r="N617" s="69">
        <v>-1</v>
      </c>
      <c r="O617" s="69">
        <v>0</v>
      </c>
      <c r="P617" s="69">
        <v>-0.01</v>
      </c>
      <c r="Q617" s="69">
        <v>0</v>
      </c>
      <c r="R617" s="69">
        <v>0</v>
      </c>
      <c r="S617" s="70"/>
      <c r="T617" s="70"/>
    </row>
    <row r="618" ht="20.25" spans="1:20">
      <c r="A618" s="72">
        <v>2453</v>
      </c>
      <c r="B618" s="72" t="s">
        <v>878</v>
      </c>
      <c r="C618" s="72">
        <v>4.376</v>
      </c>
      <c r="D618" s="72">
        <v>7.187</v>
      </c>
      <c r="E618" s="72">
        <v>0</v>
      </c>
      <c r="F618" s="72">
        <v>0</v>
      </c>
      <c r="G618" s="72">
        <v>1</v>
      </c>
      <c r="H618" s="67">
        <v>0</v>
      </c>
      <c r="I618" s="67">
        <v>0</v>
      </c>
      <c r="J618" s="67">
        <v>0</v>
      </c>
      <c r="K618" s="69">
        <v>0</v>
      </c>
      <c r="L618" s="69">
        <v>0</v>
      </c>
      <c r="M618" s="69">
        <v>0</v>
      </c>
      <c r="N618" s="69">
        <v>0</v>
      </c>
      <c r="O618" s="69">
        <v>0</v>
      </c>
      <c r="P618" s="69">
        <v>0.004</v>
      </c>
      <c r="Q618" s="69">
        <v>0</v>
      </c>
      <c r="R618" s="69">
        <v>-1</v>
      </c>
      <c r="S618" s="70"/>
      <c r="T618" s="70"/>
    </row>
    <row r="619" ht="20.25" spans="1:20">
      <c r="A619" s="72">
        <v>2458</v>
      </c>
      <c r="B619" s="72" t="s">
        <v>879</v>
      </c>
      <c r="C619" s="72">
        <v>8.79</v>
      </c>
      <c r="D619" s="72">
        <v>10.736</v>
      </c>
      <c r="E619" s="72">
        <v>0</v>
      </c>
      <c r="F619" s="72">
        <v>0</v>
      </c>
      <c r="G619" s="72">
        <v>1</v>
      </c>
      <c r="H619" s="67">
        <v>0</v>
      </c>
      <c r="I619" s="67">
        <v>0</v>
      </c>
      <c r="J619" s="67">
        <v>0</v>
      </c>
      <c r="K619" s="69">
        <v>0</v>
      </c>
      <c r="L619" s="69">
        <v>2</v>
      </c>
      <c r="M619" s="69">
        <v>0</v>
      </c>
      <c r="N619" s="69">
        <v>0</v>
      </c>
      <c r="O619" s="69">
        <v>0</v>
      </c>
      <c r="P619" s="69">
        <v>0.033</v>
      </c>
      <c r="Q619" s="69">
        <v>0</v>
      </c>
      <c r="R619" s="69">
        <v>0</v>
      </c>
      <c r="S619" s="70"/>
      <c r="T619" s="70"/>
    </row>
    <row r="620" ht="20.25" spans="1:20">
      <c r="A620" s="72">
        <v>2459</v>
      </c>
      <c r="B620" s="72" t="s">
        <v>880</v>
      </c>
      <c r="C620" s="72">
        <v>12.312</v>
      </c>
      <c r="D620" s="72">
        <v>18.425</v>
      </c>
      <c r="E620" s="72">
        <v>0</v>
      </c>
      <c r="F620" s="72">
        <v>0</v>
      </c>
      <c r="G620" s="72">
        <v>1</v>
      </c>
      <c r="H620" s="67">
        <v>0</v>
      </c>
      <c r="I620" s="67">
        <v>0</v>
      </c>
      <c r="J620" s="67">
        <v>0</v>
      </c>
      <c r="K620" s="69">
        <v>0</v>
      </c>
      <c r="L620" s="69">
        <v>0</v>
      </c>
      <c r="M620" s="69">
        <v>0</v>
      </c>
      <c r="N620" s="69">
        <v>0</v>
      </c>
      <c r="O620" s="69">
        <v>0</v>
      </c>
      <c r="P620" s="69">
        <v>0.071</v>
      </c>
      <c r="Q620" s="69">
        <v>0</v>
      </c>
      <c r="R620" s="69">
        <v>0</v>
      </c>
      <c r="S620" s="70"/>
      <c r="T620" s="70"/>
    </row>
    <row r="621" ht="20.25" spans="1:20">
      <c r="A621" s="72">
        <v>2460</v>
      </c>
      <c r="B621" s="72" t="s">
        <v>881</v>
      </c>
      <c r="C621" s="72">
        <v>30.661</v>
      </c>
      <c r="D621" s="72">
        <v>41.145</v>
      </c>
      <c r="E621" s="72">
        <v>0</v>
      </c>
      <c r="F621" s="72">
        <v>0</v>
      </c>
      <c r="G621" s="72">
        <v>1</v>
      </c>
      <c r="H621" s="67">
        <v>0</v>
      </c>
      <c r="I621" s="67">
        <v>0</v>
      </c>
      <c r="J621" s="67">
        <v>0</v>
      </c>
      <c r="K621" s="69">
        <v>1</v>
      </c>
      <c r="L621" s="69">
        <v>0</v>
      </c>
      <c r="M621" s="69">
        <v>0</v>
      </c>
      <c r="N621" s="69">
        <v>0</v>
      </c>
      <c r="O621" s="69">
        <v>0</v>
      </c>
      <c r="P621" s="69">
        <v>0.033</v>
      </c>
      <c r="Q621" s="69">
        <v>0</v>
      </c>
      <c r="R621" s="69">
        <v>0</v>
      </c>
      <c r="S621" s="70"/>
      <c r="T621" s="70"/>
    </row>
    <row r="622" ht="20.25" spans="1:20">
      <c r="A622" s="72">
        <v>2462</v>
      </c>
      <c r="B622" s="72" t="s">
        <v>882</v>
      </c>
      <c r="C622" s="72">
        <v>10.686</v>
      </c>
      <c r="D622" s="72">
        <v>12.975</v>
      </c>
      <c r="E622" s="72">
        <v>0</v>
      </c>
      <c r="F622" s="72">
        <v>0</v>
      </c>
      <c r="G622" s="72">
        <v>1</v>
      </c>
      <c r="H622" s="67">
        <v>0</v>
      </c>
      <c r="I622" s="67">
        <v>0</v>
      </c>
      <c r="J622" s="67">
        <v>0</v>
      </c>
      <c r="K622" s="69">
        <v>0</v>
      </c>
      <c r="L622" s="69">
        <v>0</v>
      </c>
      <c r="M622" s="69">
        <v>0</v>
      </c>
      <c r="N622" s="69">
        <v>0</v>
      </c>
      <c r="O622" s="69">
        <v>0</v>
      </c>
      <c r="P622" s="69">
        <v>-0.006</v>
      </c>
      <c r="Q622" s="69">
        <v>0</v>
      </c>
      <c r="R622" s="69">
        <v>-1</v>
      </c>
      <c r="S622" s="70"/>
      <c r="T622" s="70"/>
    </row>
    <row r="623" ht="20.25" spans="1:20">
      <c r="A623" s="72">
        <v>2465</v>
      </c>
      <c r="B623" s="72" t="s">
        <v>883</v>
      </c>
      <c r="C623" s="72">
        <v>9.687</v>
      </c>
      <c r="D623" s="72">
        <v>11.831</v>
      </c>
      <c r="E623" s="72">
        <v>0</v>
      </c>
      <c r="F623" s="72">
        <v>0</v>
      </c>
      <c r="G623" s="72">
        <v>1</v>
      </c>
      <c r="H623" s="67">
        <v>0</v>
      </c>
      <c r="I623" s="67">
        <v>0</v>
      </c>
      <c r="J623" s="67">
        <v>0</v>
      </c>
      <c r="K623" s="69">
        <v>0</v>
      </c>
      <c r="L623" s="69">
        <v>2</v>
      </c>
      <c r="M623" s="69">
        <v>1</v>
      </c>
      <c r="N623" s="69">
        <v>-1</v>
      </c>
      <c r="O623" s="69">
        <v>0</v>
      </c>
      <c r="P623" s="69">
        <v>-0.01</v>
      </c>
      <c r="Q623" s="69">
        <v>0</v>
      </c>
      <c r="R623" s="69">
        <v>0</v>
      </c>
      <c r="S623" s="70"/>
      <c r="T623" s="70"/>
    </row>
    <row r="624" ht="20.25" spans="1:20">
      <c r="A624" s="72">
        <v>2466</v>
      </c>
      <c r="B624" s="72" t="s">
        <v>884</v>
      </c>
      <c r="C624" s="72">
        <v>32.621</v>
      </c>
      <c r="D624" s="72">
        <v>50.758</v>
      </c>
      <c r="E624" s="72">
        <v>0</v>
      </c>
      <c r="F624" s="72">
        <v>0</v>
      </c>
      <c r="G624" s="72">
        <v>1</v>
      </c>
      <c r="H624" s="67">
        <v>0</v>
      </c>
      <c r="I624" s="67">
        <v>0</v>
      </c>
      <c r="J624" s="67">
        <v>0</v>
      </c>
      <c r="K624" s="69">
        <v>1</v>
      </c>
      <c r="L624" s="69">
        <v>0</v>
      </c>
      <c r="M624" s="69">
        <v>0</v>
      </c>
      <c r="N624" s="69">
        <v>0</v>
      </c>
      <c r="O624" s="69">
        <v>0</v>
      </c>
      <c r="P624" s="69">
        <v>0.072</v>
      </c>
      <c r="Q624" s="69">
        <v>0</v>
      </c>
      <c r="R624" s="69">
        <v>0</v>
      </c>
      <c r="S624" s="70"/>
      <c r="T624" s="70"/>
    </row>
    <row r="625" ht="20.25" spans="1:20">
      <c r="A625" s="72">
        <v>2471</v>
      </c>
      <c r="B625" s="72" t="s">
        <v>885</v>
      </c>
      <c r="C625" s="72">
        <v>2.144</v>
      </c>
      <c r="D625" s="72">
        <v>2.881</v>
      </c>
      <c r="E625" s="72">
        <v>0</v>
      </c>
      <c r="F625" s="72">
        <v>0</v>
      </c>
      <c r="G625" s="72">
        <v>1</v>
      </c>
      <c r="H625" s="67">
        <v>0</v>
      </c>
      <c r="I625" s="67">
        <v>0</v>
      </c>
      <c r="J625" s="67">
        <v>0</v>
      </c>
      <c r="K625" s="69">
        <v>0</v>
      </c>
      <c r="L625" s="69">
        <v>0</v>
      </c>
      <c r="M625" s="69">
        <v>0</v>
      </c>
      <c r="N625" s="69">
        <v>-1</v>
      </c>
      <c r="O625" s="69">
        <v>0</v>
      </c>
      <c r="P625" s="69">
        <v>-0.007</v>
      </c>
      <c r="Q625" s="69">
        <v>0</v>
      </c>
      <c r="R625" s="69">
        <v>0</v>
      </c>
      <c r="S625" s="70"/>
      <c r="T625" s="70"/>
    </row>
    <row r="626" ht="20.25" spans="1:20">
      <c r="A626" s="72">
        <v>2478</v>
      </c>
      <c r="B626" s="72" t="s">
        <v>886</v>
      </c>
      <c r="C626" s="72">
        <v>5.017</v>
      </c>
      <c r="D626" s="72">
        <v>6.542</v>
      </c>
      <c r="E626" s="72">
        <v>0</v>
      </c>
      <c r="F626" s="72">
        <v>0</v>
      </c>
      <c r="G626" s="72">
        <v>1</v>
      </c>
      <c r="H626" s="67">
        <v>0</v>
      </c>
      <c r="I626" s="67">
        <v>0</v>
      </c>
      <c r="J626" s="67">
        <v>0</v>
      </c>
      <c r="K626" s="69">
        <v>0</v>
      </c>
      <c r="L626" s="69">
        <v>0</v>
      </c>
      <c r="M626" s="69">
        <v>1</v>
      </c>
      <c r="N626" s="69">
        <v>-1</v>
      </c>
      <c r="O626" s="69">
        <v>0</v>
      </c>
      <c r="P626" s="69">
        <v>-0.009</v>
      </c>
      <c r="Q626" s="69">
        <v>0</v>
      </c>
      <c r="R626" s="69">
        <v>0</v>
      </c>
      <c r="S626" s="70"/>
      <c r="T626" s="70"/>
    </row>
    <row r="627" ht="20.25" spans="1:20">
      <c r="A627" s="72">
        <v>2479</v>
      </c>
      <c r="B627" s="72" t="s">
        <v>887</v>
      </c>
      <c r="C627" s="72">
        <v>3.5</v>
      </c>
      <c r="D627" s="72">
        <v>4.311</v>
      </c>
      <c r="E627" s="72">
        <v>0</v>
      </c>
      <c r="F627" s="72">
        <v>0</v>
      </c>
      <c r="G627" s="72">
        <v>1</v>
      </c>
      <c r="H627" s="67">
        <v>0</v>
      </c>
      <c r="I627" s="67">
        <v>0</v>
      </c>
      <c r="J627" s="67">
        <v>0</v>
      </c>
      <c r="K627" s="69">
        <v>0</v>
      </c>
      <c r="L627" s="69">
        <v>0</v>
      </c>
      <c r="M627" s="69">
        <v>0</v>
      </c>
      <c r="N627" s="69">
        <v>0</v>
      </c>
      <c r="O627" s="69">
        <v>0</v>
      </c>
      <c r="P627" s="69">
        <v>-0.003</v>
      </c>
      <c r="Q627" s="69">
        <v>0</v>
      </c>
      <c r="R627" s="69">
        <v>0</v>
      </c>
      <c r="S627" s="70"/>
      <c r="T627" s="70"/>
    </row>
    <row r="628" ht="20.25" spans="1:20">
      <c r="A628" s="72">
        <v>2480</v>
      </c>
      <c r="B628" s="72" t="s">
        <v>888</v>
      </c>
      <c r="C628" s="72">
        <v>3.075</v>
      </c>
      <c r="D628" s="72">
        <v>4.165</v>
      </c>
      <c r="E628" s="72">
        <v>0</v>
      </c>
      <c r="F628" s="72">
        <v>0</v>
      </c>
      <c r="G628" s="72">
        <v>1</v>
      </c>
      <c r="H628" s="67">
        <v>0</v>
      </c>
      <c r="I628" s="67">
        <v>0</v>
      </c>
      <c r="J628" s="67">
        <v>0</v>
      </c>
      <c r="K628" s="69">
        <v>0</v>
      </c>
      <c r="L628" s="69">
        <v>2</v>
      </c>
      <c r="M628" s="69">
        <v>1</v>
      </c>
      <c r="N628" s="69">
        <v>-1</v>
      </c>
      <c r="O628" s="69">
        <v>0</v>
      </c>
      <c r="P628" s="69">
        <v>-0.003</v>
      </c>
      <c r="Q628" s="69">
        <v>0</v>
      </c>
      <c r="R628" s="69">
        <v>0</v>
      </c>
      <c r="S628" s="70"/>
      <c r="T628" s="70"/>
    </row>
    <row r="629" ht="20.25" spans="1:20">
      <c r="A629" s="72">
        <v>2484</v>
      </c>
      <c r="B629" s="72" t="s">
        <v>889</v>
      </c>
      <c r="C629" s="72">
        <v>13.284</v>
      </c>
      <c r="D629" s="72">
        <v>17.587</v>
      </c>
      <c r="E629" s="72">
        <v>0</v>
      </c>
      <c r="F629" s="72">
        <v>0</v>
      </c>
      <c r="G629" s="72">
        <v>1</v>
      </c>
      <c r="H629" s="67">
        <v>0</v>
      </c>
      <c r="I629" s="67">
        <v>0</v>
      </c>
      <c r="J629" s="67">
        <v>0</v>
      </c>
      <c r="K629" s="69">
        <v>0</v>
      </c>
      <c r="L629" s="69">
        <v>0</v>
      </c>
      <c r="M629" s="69">
        <v>0</v>
      </c>
      <c r="N629" s="69">
        <v>0</v>
      </c>
      <c r="O629" s="69">
        <v>0</v>
      </c>
      <c r="P629" s="69">
        <v>0.059</v>
      </c>
      <c r="Q629" s="69">
        <v>0</v>
      </c>
      <c r="R629" s="69">
        <v>1</v>
      </c>
      <c r="S629" s="70"/>
      <c r="T629" s="70"/>
    </row>
    <row r="630" ht="20.25" spans="1:20">
      <c r="A630" s="72">
        <v>2486</v>
      </c>
      <c r="B630" s="72" t="s">
        <v>890</v>
      </c>
      <c r="C630" s="72">
        <v>1.635</v>
      </c>
      <c r="D630" s="72">
        <v>2.503</v>
      </c>
      <c r="E630" s="72">
        <v>0</v>
      </c>
      <c r="F630" s="72">
        <v>0</v>
      </c>
      <c r="G630" s="72">
        <v>1</v>
      </c>
      <c r="H630" s="67">
        <v>0</v>
      </c>
      <c r="I630" s="67">
        <v>0</v>
      </c>
      <c r="J630" s="67">
        <v>0</v>
      </c>
      <c r="K630" s="69">
        <v>0</v>
      </c>
      <c r="L630" s="69">
        <v>0</v>
      </c>
      <c r="M630" s="69">
        <v>0</v>
      </c>
      <c r="N630" s="69">
        <v>-1</v>
      </c>
      <c r="O630" s="69">
        <v>0</v>
      </c>
      <c r="P630" s="69">
        <v>-0.002</v>
      </c>
      <c r="Q630" s="69">
        <v>0</v>
      </c>
      <c r="R630" s="69">
        <v>0</v>
      </c>
      <c r="S630" s="70"/>
      <c r="T630" s="70"/>
    </row>
    <row r="631" ht="20.25" spans="1:20">
      <c r="A631" s="72">
        <v>2490</v>
      </c>
      <c r="B631" s="72" t="s">
        <v>891</v>
      </c>
      <c r="C631" s="72">
        <v>1.848</v>
      </c>
      <c r="D631" s="72">
        <v>3.419</v>
      </c>
      <c r="E631" s="72">
        <v>0</v>
      </c>
      <c r="F631" s="72">
        <v>0</v>
      </c>
      <c r="G631" s="72">
        <v>1</v>
      </c>
      <c r="H631" s="67">
        <v>0</v>
      </c>
      <c r="I631" s="67">
        <v>0</v>
      </c>
      <c r="J631" s="67">
        <v>0</v>
      </c>
      <c r="K631" s="69">
        <v>4</v>
      </c>
      <c r="L631" s="69">
        <v>2</v>
      </c>
      <c r="M631" s="69">
        <v>-1</v>
      </c>
      <c r="N631" s="69">
        <v>1</v>
      </c>
      <c r="O631" s="69">
        <v>0</v>
      </c>
      <c r="P631" s="69">
        <v>-0.001</v>
      </c>
      <c r="Q631" s="69">
        <v>0</v>
      </c>
      <c r="R631" s="69">
        <v>0</v>
      </c>
      <c r="S631" s="70"/>
      <c r="T631" s="70"/>
    </row>
    <row r="632" ht="20.25" spans="1:20">
      <c r="A632" s="72">
        <v>2491</v>
      </c>
      <c r="B632" s="72" t="s">
        <v>892</v>
      </c>
      <c r="C632" s="72">
        <v>3.526</v>
      </c>
      <c r="D632" s="72">
        <v>5.279</v>
      </c>
      <c r="E632" s="72">
        <v>0</v>
      </c>
      <c r="F632" s="72">
        <v>0</v>
      </c>
      <c r="G632" s="72">
        <v>1</v>
      </c>
      <c r="H632" s="67">
        <v>0</v>
      </c>
      <c r="I632" s="67">
        <v>0</v>
      </c>
      <c r="J632" s="67">
        <v>0</v>
      </c>
      <c r="K632" s="69">
        <v>0</v>
      </c>
      <c r="L632" s="69">
        <v>1</v>
      </c>
      <c r="M632" s="69">
        <v>0</v>
      </c>
      <c r="N632" s="69">
        <v>0</v>
      </c>
      <c r="O632" s="69">
        <v>0</v>
      </c>
      <c r="P632" s="69">
        <v>-0.004</v>
      </c>
      <c r="Q632" s="69">
        <v>0</v>
      </c>
      <c r="R632" s="69">
        <v>0</v>
      </c>
      <c r="S632" s="70"/>
      <c r="T632" s="70"/>
    </row>
    <row r="633" ht="20.25" spans="1:20">
      <c r="A633" s="72">
        <v>2498</v>
      </c>
      <c r="B633" s="72" t="s">
        <v>893</v>
      </c>
      <c r="C633" s="72">
        <v>3.305</v>
      </c>
      <c r="D633" s="72">
        <v>3.93</v>
      </c>
      <c r="E633" s="72">
        <v>0</v>
      </c>
      <c r="F633" s="72">
        <v>0</v>
      </c>
      <c r="G633" s="72">
        <v>1</v>
      </c>
      <c r="H633" s="67">
        <v>0</v>
      </c>
      <c r="I633" s="67">
        <v>0</v>
      </c>
      <c r="J633" s="67">
        <v>0</v>
      </c>
      <c r="K633" s="69">
        <v>0</v>
      </c>
      <c r="L633" s="69">
        <v>1</v>
      </c>
      <c r="M633" s="69">
        <v>1</v>
      </c>
      <c r="N633" s="69">
        <v>-1</v>
      </c>
      <c r="O633" s="69">
        <v>0</v>
      </c>
      <c r="P633" s="69">
        <v>-0.006</v>
      </c>
      <c r="Q633" s="69">
        <v>0</v>
      </c>
      <c r="R633" s="69">
        <v>0</v>
      </c>
      <c r="S633" s="70"/>
      <c r="T633" s="70"/>
    </row>
    <row r="634" ht="20.25" spans="1:20">
      <c r="A634" s="72">
        <v>2499</v>
      </c>
      <c r="B634" s="72" t="s">
        <v>894</v>
      </c>
      <c r="C634" s="72">
        <v>2.226</v>
      </c>
      <c r="D634" s="72">
        <v>4.42</v>
      </c>
      <c r="E634" s="72">
        <v>0</v>
      </c>
      <c r="F634" s="72">
        <v>0</v>
      </c>
      <c r="G634" s="72">
        <v>1</v>
      </c>
      <c r="H634" s="67">
        <v>0</v>
      </c>
      <c r="I634" s="67">
        <v>0</v>
      </c>
      <c r="J634" s="67">
        <v>0</v>
      </c>
      <c r="K634" s="69">
        <v>4</v>
      </c>
      <c r="L634" s="69">
        <v>2</v>
      </c>
      <c r="M634" s="69">
        <v>-1</v>
      </c>
      <c r="N634" s="69">
        <v>1</v>
      </c>
      <c r="O634" s="69">
        <v>0</v>
      </c>
      <c r="P634" s="69">
        <v>0.014</v>
      </c>
      <c r="Q634" s="69">
        <v>0</v>
      </c>
      <c r="R634" s="69">
        <v>0</v>
      </c>
      <c r="S634" s="70"/>
      <c r="T634" s="70"/>
    </row>
    <row r="635" ht="20.25" spans="1:20">
      <c r="A635" s="72">
        <v>2502</v>
      </c>
      <c r="B635" s="72" t="s">
        <v>895</v>
      </c>
      <c r="C635" s="72">
        <v>1.022</v>
      </c>
      <c r="D635" s="72">
        <v>2.083</v>
      </c>
      <c r="E635" s="72">
        <v>0</v>
      </c>
      <c r="F635" s="72">
        <v>0</v>
      </c>
      <c r="G635" s="72">
        <v>1</v>
      </c>
      <c r="H635" s="67">
        <v>0</v>
      </c>
      <c r="I635" s="67">
        <v>0</v>
      </c>
      <c r="J635" s="67">
        <v>0</v>
      </c>
      <c r="K635" s="69">
        <v>3</v>
      </c>
      <c r="L635" s="69">
        <v>0</v>
      </c>
      <c r="M635" s="69">
        <v>0</v>
      </c>
      <c r="N635" s="69">
        <v>0</v>
      </c>
      <c r="O635" s="69">
        <v>0</v>
      </c>
      <c r="P635" s="69">
        <v>0</v>
      </c>
      <c r="Q635" s="69">
        <v>0</v>
      </c>
      <c r="R635" s="69">
        <v>0</v>
      </c>
      <c r="S635" s="70"/>
      <c r="T635" s="70"/>
    </row>
    <row r="636" ht="20.25" spans="1:20">
      <c r="A636" s="72">
        <v>2503</v>
      </c>
      <c r="B636" s="72" t="s">
        <v>896</v>
      </c>
      <c r="C636" s="72">
        <v>0.94</v>
      </c>
      <c r="D636" s="72">
        <v>1.308</v>
      </c>
      <c r="E636" s="72">
        <v>0</v>
      </c>
      <c r="F636" s="72">
        <v>0</v>
      </c>
      <c r="G636" s="72">
        <v>1</v>
      </c>
      <c r="H636" s="67">
        <v>0</v>
      </c>
      <c r="I636" s="67">
        <v>0</v>
      </c>
      <c r="J636" s="67">
        <v>0</v>
      </c>
      <c r="K636" s="69">
        <v>0</v>
      </c>
      <c r="L636" s="69">
        <v>1</v>
      </c>
      <c r="M636" s="69">
        <v>1</v>
      </c>
      <c r="N636" s="69">
        <v>1</v>
      </c>
      <c r="O636" s="69">
        <v>0</v>
      </c>
      <c r="P636" s="69">
        <v>0</v>
      </c>
      <c r="Q636" s="69">
        <v>0</v>
      </c>
      <c r="R636" s="69">
        <v>0</v>
      </c>
      <c r="S636" s="70"/>
      <c r="T636" s="70"/>
    </row>
    <row r="637" ht="20.25" spans="1:20">
      <c r="A637" s="72">
        <v>2504</v>
      </c>
      <c r="B637" s="72" t="s">
        <v>897</v>
      </c>
      <c r="C637" s="72">
        <v>1.01</v>
      </c>
      <c r="D637" s="72">
        <v>1.555</v>
      </c>
      <c r="E637" s="72">
        <v>0</v>
      </c>
      <c r="F637" s="72">
        <v>0</v>
      </c>
      <c r="G637" s="72">
        <v>1</v>
      </c>
      <c r="H637" s="67">
        <v>0</v>
      </c>
      <c r="I637" s="67">
        <v>0</v>
      </c>
      <c r="J637" s="67">
        <v>0</v>
      </c>
      <c r="K637" s="69">
        <v>1</v>
      </c>
      <c r="L637" s="69">
        <v>0</v>
      </c>
      <c r="M637" s="69">
        <v>1</v>
      </c>
      <c r="N637" s="69">
        <v>-1</v>
      </c>
      <c r="O637" s="69">
        <v>0</v>
      </c>
      <c r="P637" s="69">
        <v>0</v>
      </c>
      <c r="Q637" s="69">
        <v>0</v>
      </c>
      <c r="R637" s="69">
        <v>0</v>
      </c>
      <c r="S637" s="70"/>
      <c r="T637" s="70"/>
    </row>
    <row r="638" ht="20.25" spans="1:20">
      <c r="A638" s="72">
        <v>2505</v>
      </c>
      <c r="B638" s="72" t="s">
        <v>898</v>
      </c>
      <c r="C638" s="72">
        <v>0.819</v>
      </c>
      <c r="D638" s="72">
        <v>1.376</v>
      </c>
      <c r="E638" s="72">
        <v>0</v>
      </c>
      <c r="F638" s="72">
        <v>0</v>
      </c>
      <c r="G638" s="72">
        <v>1</v>
      </c>
      <c r="H638" s="67">
        <v>0</v>
      </c>
      <c r="I638" s="67">
        <v>0</v>
      </c>
      <c r="J638" s="67">
        <v>0</v>
      </c>
      <c r="K638" s="69">
        <v>4</v>
      </c>
      <c r="L638" s="69">
        <v>0</v>
      </c>
      <c r="M638" s="69">
        <v>0</v>
      </c>
      <c r="N638" s="69">
        <v>0</v>
      </c>
      <c r="O638" s="69">
        <v>0</v>
      </c>
      <c r="P638" s="69">
        <v>-0.001</v>
      </c>
      <c r="Q638" s="69">
        <v>0</v>
      </c>
      <c r="R638" s="69">
        <v>0</v>
      </c>
      <c r="S638" s="70"/>
      <c r="T638" s="70"/>
    </row>
    <row r="639" ht="20.25" spans="1:20">
      <c r="A639" s="72">
        <v>2506</v>
      </c>
      <c r="B639" s="72" t="s">
        <v>899</v>
      </c>
      <c r="C639" s="72">
        <v>2.091</v>
      </c>
      <c r="D639" s="72">
        <v>2.679</v>
      </c>
      <c r="E639" s="72">
        <v>0</v>
      </c>
      <c r="F639" s="72">
        <v>0</v>
      </c>
      <c r="G639" s="72">
        <v>1</v>
      </c>
      <c r="H639" s="67">
        <v>0</v>
      </c>
      <c r="I639" s="67">
        <v>0</v>
      </c>
      <c r="J639" s="67">
        <v>0</v>
      </c>
      <c r="K639" s="69">
        <v>0</v>
      </c>
      <c r="L639" s="69">
        <v>0</v>
      </c>
      <c r="M639" s="69">
        <v>0</v>
      </c>
      <c r="N639" s="69">
        <v>0</v>
      </c>
      <c r="O639" s="69">
        <v>0</v>
      </c>
      <c r="P639" s="69">
        <v>-0.001</v>
      </c>
      <c r="Q639" s="69">
        <v>0</v>
      </c>
      <c r="R639" s="69">
        <v>-1</v>
      </c>
      <c r="S639" s="70"/>
      <c r="T639" s="70"/>
    </row>
    <row r="640" ht="20.25" spans="1:20">
      <c r="A640" s="72">
        <v>2508</v>
      </c>
      <c r="B640" s="72" t="s">
        <v>900</v>
      </c>
      <c r="C640" s="72">
        <v>21.378</v>
      </c>
      <c r="D640" s="72">
        <v>26.465</v>
      </c>
      <c r="E640" s="72">
        <v>0</v>
      </c>
      <c r="F640" s="72">
        <v>0</v>
      </c>
      <c r="G640" s="72">
        <v>1</v>
      </c>
      <c r="H640" s="67">
        <v>0</v>
      </c>
      <c r="I640" s="67">
        <v>0</v>
      </c>
      <c r="J640" s="67">
        <v>0</v>
      </c>
      <c r="K640" s="69">
        <v>0</v>
      </c>
      <c r="L640" s="69">
        <v>0</v>
      </c>
      <c r="M640" s="69">
        <v>0</v>
      </c>
      <c r="N640" s="69">
        <v>-1</v>
      </c>
      <c r="O640" s="69">
        <v>0</v>
      </c>
      <c r="P640" s="69">
        <v>0.001</v>
      </c>
      <c r="Q640" s="69">
        <v>0</v>
      </c>
      <c r="R640" s="69">
        <v>0</v>
      </c>
      <c r="S640" s="70"/>
      <c r="T640" s="70"/>
    </row>
    <row r="641" ht="20.25" spans="1:20">
      <c r="A641" s="72">
        <v>2511</v>
      </c>
      <c r="B641" s="72" t="s">
        <v>901</v>
      </c>
      <c r="C641" s="72">
        <v>7.281</v>
      </c>
      <c r="D641" s="72">
        <v>9.224</v>
      </c>
      <c r="E641" s="72">
        <v>0</v>
      </c>
      <c r="F641" s="72">
        <v>0</v>
      </c>
      <c r="G641" s="72">
        <v>1</v>
      </c>
      <c r="H641" s="67">
        <v>0</v>
      </c>
      <c r="I641" s="67">
        <v>0</v>
      </c>
      <c r="J641" s="67">
        <v>0</v>
      </c>
      <c r="K641" s="69">
        <v>1</v>
      </c>
      <c r="L641" s="69">
        <v>0</v>
      </c>
      <c r="M641" s="69">
        <v>0</v>
      </c>
      <c r="N641" s="69">
        <v>0</v>
      </c>
      <c r="O641" s="69">
        <v>0</v>
      </c>
      <c r="P641" s="69">
        <v>0.004</v>
      </c>
      <c r="Q641" s="69">
        <v>0</v>
      </c>
      <c r="R641" s="69">
        <v>0</v>
      </c>
      <c r="S641" s="70"/>
      <c r="T641" s="70"/>
    </row>
    <row r="642" ht="20.25" spans="1:20">
      <c r="A642" s="72">
        <v>2512</v>
      </c>
      <c r="B642" s="72" t="s">
        <v>902</v>
      </c>
      <c r="C642" s="72">
        <v>3.304</v>
      </c>
      <c r="D642" s="72">
        <v>5.059</v>
      </c>
      <c r="E642" s="72">
        <v>0</v>
      </c>
      <c r="F642" s="72">
        <v>0</v>
      </c>
      <c r="G642" s="72">
        <v>1</v>
      </c>
      <c r="H642" s="67">
        <v>0</v>
      </c>
      <c r="I642" s="67">
        <v>0</v>
      </c>
      <c r="J642" s="67">
        <v>0</v>
      </c>
      <c r="K642" s="69">
        <v>3</v>
      </c>
      <c r="L642" s="69">
        <v>0</v>
      </c>
      <c r="M642" s="69">
        <v>0</v>
      </c>
      <c r="N642" s="69">
        <v>0</v>
      </c>
      <c r="O642" s="69">
        <v>0</v>
      </c>
      <c r="P642" s="69">
        <v>-0.002</v>
      </c>
      <c r="Q642" s="69">
        <v>0</v>
      </c>
      <c r="R642" s="69">
        <v>0</v>
      </c>
      <c r="S642" s="70"/>
      <c r="T642" s="70"/>
    </row>
    <row r="643" ht="20.25" spans="1:20">
      <c r="A643" s="72">
        <v>2513</v>
      </c>
      <c r="B643" s="72" t="s">
        <v>903</v>
      </c>
      <c r="C643" s="72">
        <v>3.323</v>
      </c>
      <c r="D643" s="72">
        <v>5.533</v>
      </c>
      <c r="E643" s="72">
        <v>0</v>
      </c>
      <c r="F643" s="72">
        <v>0</v>
      </c>
      <c r="G643" s="72">
        <v>1</v>
      </c>
      <c r="H643" s="67">
        <v>0</v>
      </c>
      <c r="I643" s="67">
        <v>0</v>
      </c>
      <c r="J643" s="67">
        <v>0</v>
      </c>
      <c r="K643" s="69">
        <v>0</v>
      </c>
      <c r="L643" s="69">
        <v>2</v>
      </c>
      <c r="M643" s="69">
        <v>1</v>
      </c>
      <c r="N643" s="69">
        <v>-1</v>
      </c>
      <c r="O643" s="69">
        <v>0</v>
      </c>
      <c r="P643" s="69">
        <v>-0.014</v>
      </c>
      <c r="Q643" s="69">
        <v>0</v>
      </c>
      <c r="R643" s="69">
        <v>0</v>
      </c>
      <c r="S643" s="70"/>
      <c r="T643" s="70"/>
    </row>
    <row r="644" ht="20.25" spans="1:20">
      <c r="A644" s="72">
        <v>2514</v>
      </c>
      <c r="B644" s="72" t="s">
        <v>904</v>
      </c>
      <c r="C644" s="72">
        <v>4.536</v>
      </c>
      <c r="D644" s="72">
        <v>7.117</v>
      </c>
      <c r="E644" s="72">
        <v>0</v>
      </c>
      <c r="F644" s="72">
        <v>0</v>
      </c>
      <c r="G644" s="72">
        <v>1</v>
      </c>
      <c r="H644" s="67">
        <v>0</v>
      </c>
      <c r="I644" s="67">
        <v>0</v>
      </c>
      <c r="J644" s="67">
        <v>0</v>
      </c>
      <c r="K644" s="69">
        <v>0</v>
      </c>
      <c r="L644" s="69">
        <v>1</v>
      </c>
      <c r="M644" s="69">
        <v>0</v>
      </c>
      <c r="N644" s="69">
        <v>0</v>
      </c>
      <c r="O644" s="69">
        <v>0</v>
      </c>
      <c r="P644" s="69">
        <v>0.006</v>
      </c>
      <c r="Q644" s="69">
        <v>0</v>
      </c>
      <c r="R644" s="69">
        <v>-1</v>
      </c>
      <c r="S644" s="70"/>
      <c r="T644" s="70"/>
    </row>
    <row r="645" ht="20.25" spans="1:20">
      <c r="A645" s="72">
        <v>2516</v>
      </c>
      <c r="B645" s="72" t="s">
        <v>905</v>
      </c>
      <c r="C645" s="72">
        <v>3.617</v>
      </c>
      <c r="D645" s="72">
        <v>4.81</v>
      </c>
      <c r="E645" s="72">
        <v>0</v>
      </c>
      <c r="F645" s="72">
        <v>0</v>
      </c>
      <c r="G645" s="72">
        <v>1</v>
      </c>
      <c r="H645" s="67">
        <v>0</v>
      </c>
      <c r="I645" s="67">
        <v>0</v>
      </c>
      <c r="J645" s="67">
        <v>0</v>
      </c>
      <c r="K645" s="69">
        <v>0</v>
      </c>
      <c r="L645" s="69">
        <v>0</v>
      </c>
      <c r="M645" s="69">
        <v>0</v>
      </c>
      <c r="N645" s="69">
        <v>0</v>
      </c>
      <c r="O645" s="69">
        <v>0</v>
      </c>
      <c r="P645" s="69">
        <v>-0.003</v>
      </c>
      <c r="Q645" s="69">
        <v>0</v>
      </c>
      <c r="R645" s="69">
        <v>-1</v>
      </c>
      <c r="S645" s="70"/>
      <c r="T645" s="70"/>
    </row>
    <row r="646" ht="20.25" spans="1:20">
      <c r="A646" s="72">
        <v>2517</v>
      </c>
      <c r="B646" s="72" t="s">
        <v>906</v>
      </c>
      <c r="C646" s="72">
        <v>9.54</v>
      </c>
      <c r="D646" s="72">
        <v>12.622</v>
      </c>
      <c r="E646" s="72">
        <v>0</v>
      </c>
      <c r="F646" s="72">
        <v>0</v>
      </c>
      <c r="G646" s="72">
        <v>1</v>
      </c>
      <c r="H646" s="67">
        <v>0</v>
      </c>
      <c r="I646" s="67">
        <v>0</v>
      </c>
      <c r="J646" s="67">
        <v>0</v>
      </c>
      <c r="K646" s="69">
        <v>0</v>
      </c>
      <c r="L646" s="69">
        <v>2</v>
      </c>
      <c r="M646" s="69">
        <v>1</v>
      </c>
      <c r="N646" s="69">
        <v>-1</v>
      </c>
      <c r="O646" s="69">
        <v>0</v>
      </c>
      <c r="P646" s="69">
        <v>0.002</v>
      </c>
      <c r="Q646" s="69">
        <v>0</v>
      </c>
      <c r="R646" s="69">
        <v>0</v>
      </c>
      <c r="S646" s="70"/>
      <c r="T646" s="70"/>
    </row>
    <row r="647" ht="20.25" spans="1:20">
      <c r="A647" s="72">
        <v>2518</v>
      </c>
      <c r="B647" s="72" t="s">
        <v>907</v>
      </c>
      <c r="C647" s="72">
        <v>18.098</v>
      </c>
      <c r="D647" s="72">
        <v>25.212</v>
      </c>
      <c r="E647" s="72">
        <v>0</v>
      </c>
      <c r="F647" s="72">
        <v>0</v>
      </c>
      <c r="G647" s="72">
        <v>1</v>
      </c>
      <c r="H647" s="67">
        <v>0</v>
      </c>
      <c r="I647" s="67">
        <v>0</v>
      </c>
      <c r="J647" s="67">
        <v>0</v>
      </c>
      <c r="K647" s="69">
        <v>0</v>
      </c>
      <c r="L647" s="69">
        <v>1</v>
      </c>
      <c r="M647" s="69">
        <v>0</v>
      </c>
      <c r="N647" s="69">
        <v>0</v>
      </c>
      <c r="O647" s="69">
        <v>0</v>
      </c>
      <c r="P647" s="69">
        <v>0.085</v>
      </c>
      <c r="Q647" s="69">
        <v>0</v>
      </c>
      <c r="R647" s="69">
        <v>0</v>
      </c>
      <c r="S647" s="70"/>
      <c r="T647" s="70"/>
    </row>
    <row r="648" ht="20.25" spans="1:20">
      <c r="A648" s="72">
        <v>2522</v>
      </c>
      <c r="B648" s="72" t="s">
        <v>908</v>
      </c>
      <c r="C648" s="72">
        <v>3.226</v>
      </c>
      <c r="D648" s="72">
        <v>4.277</v>
      </c>
      <c r="E648" s="72">
        <v>0</v>
      </c>
      <c r="F648" s="72">
        <v>0</v>
      </c>
      <c r="G648" s="72">
        <v>1</v>
      </c>
      <c r="H648" s="67">
        <v>0</v>
      </c>
      <c r="I648" s="67">
        <v>0</v>
      </c>
      <c r="J648" s="67">
        <v>0</v>
      </c>
      <c r="K648" s="69">
        <v>0</v>
      </c>
      <c r="L648" s="69">
        <v>0</v>
      </c>
      <c r="M648" s="69">
        <v>0</v>
      </c>
      <c r="N648" s="69">
        <v>0</v>
      </c>
      <c r="O648" s="69">
        <v>0</v>
      </c>
      <c r="P648" s="69">
        <v>-0.007</v>
      </c>
      <c r="Q648" s="69">
        <v>0</v>
      </c>
      <c r="R648" s="69">
        <v>0</v>
      </c>
      <c r="S648" s="70"/>
      <c r="T648" s="70"/>
    </row>
    <row r="649" ht="20.25" spans="1:20">
      <c r="A649" s="72">
        <v>2523</v>
      </c>
      <c r="B649" s="72" t="s">
        <v>909</v>
      </c>
      <c r="C649" s="72">
        <v>2.38</v>
      </c>
      <c r="D649" s="72">
        <v>3.324</v>
      </c>
      <c r="E649" s="72">
        <v>0</v>
      </c>
      <c r="F649" s="72">
        <v>0</v>
      </c>
      <c r="G649" s="72">
        <v>1</v>
      </c>
      <c r="H649" s="67">
        <v>0</v>
      </c>
      <c r="I649" s="67">
        <v>0</v>
      </c>
      <c r="J649" s="67">
        <v>0</v>
      </c>
      <c r="K649" s="69">
        <v>0</v>
      </c>
      <c r="L649" s="69">
        <v>2</v>
      </c>
      <c r="M649" s="69">
        <v>0</v>
      </c>
      <c r="N649" s="69">
        <v>0</v>
      </c>
      <c r="O649" s="69">
        <v>0</v>
      </c>
      <c r="P649" s="69">
        <v>0.006</v>
      </c>
      <c r="Q649" s="69">
        <v>0</v>
      </c>
      <c r="R649" s="69">
        <v>0</v>
      </c>
      <c r="S649" s="70"/>
      <c r="T649" s="70"/>
    </row>
    <row r="650" ht="20.25" spans="1:20">
      <c r="A650" s="72">
        <v>2524</v>
      </c>
      <c r="B650" s="72" t="s">
        <v>910</v>
      </c>
      <c r="C650" s="72">
        <v>3.361</v>
      </c>
      <c r="D650" s="72">
        <v>5.207</v>
      </c>
      <c r="E650" s="72">
        <v>0</v>
      </c>
      <c r="F650" s="72">
        <v>0</v>
      </c>
      <c r="G650" s="72">
        <v>1</v>
      </c>
      <c r="H650" s="67">
        <v>0</v>
      </c>
      <c r="I650" s="67">
        <v>0</v>
      </c>
      <c r="J650" s="67">
        <v>0</v>
      </c>
      <c r="K650" s="69">
        <v>0</v>
      </c>
      <c r="L650" s="69">
        <v>1</v>
      </c>
      <c r="M650" s="69">
        <v>0</v>
      </c>
      <c r="N650" s="69">
        <v>-1</v>
      </c>
      <c r="O650" s="69">
        <v>0</v>
      </c>
      <c r="P650" s="69">
        <v>-0.014</v>
      </c>
      <c r="Q650" s="69">
        <v>0</v>
      </c>
      <c r="R650" s="69">
        <v>0</v>
      </c>
      <c r="S650" s="70"/>
      <c r="T650" s="70"/>
    </row>
    <row r="651" ht="20.25" spans="1:20">
      <c r="A651" s="72">
        <v>2527</v>
      </c>
      <c r="B651" s="72" t="s">
        <v>911</v>
      </c>
      <c r="C651" s="72">
        <v>6.107</v>
      </c>
      <c r="D651" s="72">
        <v>9.194</v>
      </c>
      <c r="E651" s="72">
        <v>0</v>
      </c>
      <c r="F651" s="72">
        <v>0</v>
      </c>
      <c r="G651" s="72">
        <v>1</v>
      </c>
      <c r="H651" s="67">
        <v>0</v>
      </c>
      <c r="I651" s="67">
        <v>0</v>
      </c>
      <c r="J651" s="67">
        <v>0</v>
      </c>
      <c r="K651" s="69">
        <v>0</v>
      </c>
      <c r="L651" s="69">
        <v>1</v>
      </c>
      <c r="M651" s="69">
        <v>0</v>
      </c>
      <c r="N651" s="69">
        <v>-1</v>
      </c>
      <c r="O651" s="69">
        <v>0</v>
      </c>
      <c r="P651" s="69">
        <v>-0.048</v>
      </c>
      <c r="Q651" s="69">
        <v>0</v>
      </c>
      <c r="R651" s="69">
        <v>0</v>
      </c>
      <c r="S651" s="70"/>
      <c r="T651" s="70"/>
    </row>
    <row r="652" ht="20.25" spans="1:20">
      <c r="A652" s="72">
        <v>2528</v>
      </c>
      <c r="B652" s="72" t="s">
        <v>912</v>
      </c>
      <c r="C652" s="72">
        <v>2.834</v>
      </c>
      <c r="D652" s="72">
        <v>7.195</v>
      </c>
      <c r="E652" s="72">
        <v>0</v>
      </c>
      <c r="F652" s="72">
        <v>0</v>
      </c>
      <c r="G652" s="72">
        <v>1</v>
      </c>
      <c r="H652" s="67">
        <v>0</v>
      </c>
      <c r="I652" s="67">
        <v>0</v>
      </c>
      <c r="J652" s="67">
        <v>0</v>
      </c>
      <c r="K652" s="69">
        <v>3</v>
      </c>
      <c r="L652" s="69">
        <v>0</v>
      </c>
      <c r="M652" s="69">
        <v>0</v>
      </c>
      <c r="N652" s="69">
        <v>0</v>
      </c>
      <c r="O652" s="69">
        <v>0</v>
      </c>
      <c r="P652" s="69">
        <v>0.011</v>
      </c>
      <c r="Q652" s="69">
        <v>0</v>
      </c>
      <c r="R652" s="69">
        <v>0</v>
      </c>
      <c r="S652" s="70"/>
      <c r="T652" s="70"/>
    </row>
    <row r="653" ht="20.25" spans="1:20">
      <c r="A653" s="72">
        <v>2529</v>
      </c>
      <c r="B653" s="72" t="s">
        <v>913</v>
      </c>
      <c r="C653" s="72">
        <v>5.295</v>
      </c>
      <c r="D653" s="72">
        <v>8.826</v>
      </c>
      <c r="E653" s="72">
        <v>0</v>
      </c>
      <c r="F653" s="72">
        <v>0</v>
      </c>
      <c r="G653" s="72">
        <v>1</v>
      </c>
      <c r="H653" s="67">
        <v>0</v>
      </c>
      <c r="I653" s="67">
        <v>0</v>
      </c>
      <c r="J653" s="67">
        <v>0</v>
      </c>
      <c r="K653" s="69">
        <v>0</v>
      </c>
      <c r="L653" s="69">
        <v>0</v>
      </c>
      <c r="M653" s="69">
        <v>1</v>
      </c>
      <c r="N653" s="69">
        <v>-1</v>
      </c>
      <c r="O653" s="69">
        <v>0</v>
      </c>
      <c r="P653" s="69">
        <v>-0.001</v>
      </c>
      <c r="Q653" s="69">
        <v>0</v>
      </c>
      <c r="R653" s="69">
        <v>0</v>
      </c>
      <c r="S653" s="70"/>
      <c r="T653" s="70"/>
    </row>
    <row r="654" ht="20.25" spans="1:20">
      <c r="A654" s="72">
        <v>2531</v>
      </c>
      <c r="B654" s="72" t="s">
        <v>914</v>
      </c>
      <c r="C654" s="72">
        <v>8.661</v>
      </c>
      <c r="D654" s="72">
        <v>11.354</v>
      </c>
      <c r="E654" s="72">
        <v>0</v>
      </c>
      <c r="F654" s="72">
        <v>0</v>
      </c>
      <c r="G654" s="72">
        <v>1</v>
      </c>
      <c r="H654" s="67">
        <v>0</v>
      </c>
      <c r="I654" s="67">
        <v>0</v>
      </c>
      <c r="J654" s="67">
        <v>0</v>
      </c>
      <c r="K654" s="69">
        <v>0</v>
      </c>
      <c r="L654" s="69">
        <v>0</v>
      </c>
      <c r="M654" s="69">
        <v>1</v>
      </c>
      <c r="N654" s="69">
        <v>-1</v>
      </c>
      <c r="O654" s="69">
        <v>0</v>
      </c>
      <c r="P654" s="69">
        <v>0.006</v>
      </c>
      <c r="Q654" s="69">
        <v>0</v>
      </c>
      <c r="R654" s="69">
        <v>0</v>
      </c>
      <c r="S654" s="70"/>
      <c r="T654" s="70"/>
    </row>
    <row r="655" ht="20.25" spans="1:20">
      <c r="A655" s="72">
        <v>2541</v>
      </c>
      <c r="B655" s="72" t="s">
        <v>915</v>
      </c>
      <c r="C655" s="72">
        <v>14.564</v>
      </c>
      <c r="D655" s="72">
        <v>21.006</v>
      </c>
      <c r="E655" s="72">
        <v>0</v>
      </c>
      <c r="F655" s="72">
        <v>0</v>
      </c>
      <c r="G655" s="72">
        <v>1</v>
      </c>
      <c r="H655" s="67">
        <v>0</v>
      </c>
      <c r="I655" s="67">
        <v>0</v>
      </c>
      <c r="J655" s="67">
        <v>0</v>
      </c>
      <c r="K655" s="69">
        <v>0</v>
      </c>
      <c r="L655" s="69">
        <v>0</v>
      </c>
      <c r="M655" s="69">
        <v>1</v>
      </c>
      <c r="N655" s="69">
        <v>-1</v>
      </c>
      <c r="O655" s="69">
        <v>0</v>
      </c>
      <c r="P655" s="69">
        <v>0.08</v>
      </c>
      <c r="Q655" s="69">
        <v>0</v>
      </c>
      <c r="R655" s="69">
        <v>0</v>
      </c>
      <c r="S655" s="70"/>
      <c r="T655" s="70"/>
    </row>
    <row r="656" ht="20.25" spans="1:20">
      <c r="A656" s="72">
        <v>2542</v>
      </c>
      <c r="B656" s="72" t="s">
        <v>916</v>
      </c>
      <c r="C656" s="72">
        <v>1.706</v>
      </c>
      <c r="D656" s="72">
        <v>2.511</v>
      </c>
      <c r="E656" s="72">
        <v>0</v>
      </c>
      <c r="F656" s="72">
        <v>0</v>
      </c>
      <c r="G656" s="72">
        <v>1</v>
      </c>
      <c r="H656" s="67">
        <v>0</v>
      </c>
      <c r="I656" s="67">
        <v>0</v>
      </c>
      <c r="J656" s="67">
        <v>0</v>
      </c>
      <c r="K656" s="69">
        <v>0</v>
      </c>
      <c r="L656" s="69">
        <v>0</v>
      </c>
      <c r="M656" s="69">
        <v>0</v>
      </c>
      <c r="N656" s="69">
        <v>0</v>
      </c>
      <c r="O656" s="69">
        <v>0</v>
      </c>
      <c r="P656" s="69">
        <v>0.001</v>
      </c>
      <c r="Q656" s="69">
        <v>0</v>
      </c>
      <c r="R656" s="69">
        <v>-1</v>
      </c>
      <c r="S656" s="70"/>
      <c r="T656" s="70"/>
    </row>
    <row r="657" ht="20.25" spans="1:20">
      <c r="A657" s="72">
        <v>2546</v>
      </c>
      <c r="B657" s="72" t="s">
        <v>917</v>
      </c>
      <c r="C657" s="72">
        <v>3.194</v>
      </c>
      <c r="D657" s="72">
        <v>4.258</v>
      </c>
      <c r="E657" s="72">
        <v>0</v>
      </c>
      <c r="F657" s="72">
        <v>0</v>
      </c>
      <c r="G657" s="72">
        <v>1</v>
      </c>
      <c r="H657" s="67">
        <v>0</v>
      </c>
      <c r="I657" s="67">
        <v>0</v>
      </c>
      <c r="J657" s="67">
        <v>0</v>
      </c>
      <c r="K657" s="69">
        <v>0</v>
      </c>
      <c r="L657" s="69">
        <v>0</v>
      </c>
      <c r="M657" s="69">
        <v>0</v>
      </c>
      <c r="N657" s="69">
        <v>-1</v>
      </c>
      <c r="O657" s="69">
        <v>0</v>
      </c>
      <c r="P657" s="69">
        <v>-0.005</v>
      </c>
      <c r="Q657" s="69">
        <v>0</v>
      </c>
      <c r="R657" s="69">
        <v>0</v>
      </c>
      <c r="S657" s="70"/>
      <c r="T657" s="70"/>
    </row>
    <row r="658" ht="20.25" spans="1:20">
      <c r="A658" s="72">
        <v>2547</v>
      </c>
      <c r="B658" s="72" t="s">
        <v>918</v>
      </c>
      <c r="C658" s="72">
        <v>2.703</v>
      </c>
      <c r="D658" s="72">
        <v>4.492</v>
      </c>
      <c r="E658" s="72">
        <v>0</v>
      </c>
      <c r="F658" s="72">
        <v>0</v>
      </c>
      <c r="G658" s="72">
        <v>1</v>
      </c>
      <c r="H658" s="67">
        <v>0</v>
      </c>
      <c r="I658" s="67">
        <v>0</v>
      </c>
      <c r="J658" s="67">
        <v>0</v>
      </c>
      <c r="K658" s="69">
        <v>1</v>
      </c>
      <c r="L658" s="69">
        <v>2</v>
      </c>
      <c r="M658" s="69">
        <v>0</v>
      </c>
      <c r="N658" s="69">
        <v>1</v>
      </c>
      <c r="O658" s="69">
        <v>0</v>
      </c>
      <c r="P658" s="69">
        <v>0.017</v>
      </c>
      <c r="Q658" s="69">
        <v>0</v>
      </c>
      <c r="R658" s="69">
        <v>0</v>
      </c>
      <c r="S658" s="70"/>
      <c r="T658" s="70"/>
    </row>
    <row r="659" ht="20.25" spans="1:20">
      <c r="A659" s="72">
        <v>2549</v>
      </c>
      <c r="B659" s="72" t="s">
        <v>919</v>
      </c>
      <c r="C659" s="72">
        <v>5.355</v>
      </c>
      <c r="D659" s="72">
        <v>7.788</v>
      </c>
      <c r="E659" s="72">
        <v>0</v>
      </c>
      <c r="F659" s="72">
        <v>0</v>
      </c>
      <c r="G659" s="72">
        <v>1</v>
      </c>
      <c r="H659" s="67">
        <v>0</v>
      </c>
      <c r="I659" s="67">
        <v>0</v>
      </c>
      <c r="J659" s="67">
        <v>0</v>
      </c>
      <c r="K659" s="69">
        <v>0</v>
      </c>
      <c r="L659" s="69">
        <v>0</v>
      </c>
      <c r="M659" s="69">
        <v>0</v>
      </c>
      <c r="N659" s="69">
        <v>0</v>
      </c>
      <c r="O659" s="69">
        <v>0</v>
      </c>
      <c r="P659" s="69">
        <v>0.007</v>
      </c>
      <c r="Q659" s="69">
        <v>0</v>
      </c>
      <c r="R659" s="69">
        <v>0</v>
      </c>
      <c r="S659" s="70"/>
      <c r="T659" s="70"/>
    </row>
    <row r="660" ht="20.25" spans="1:20">
      <c r="A660" s="72">
        <v>2551</v>
      </c>
      <c r="B660" s="72" t="s">
        <v>920</v>
      </c>
      <c r="C660" s="72">
        <v>2.345</v>
      </c>
      <c r="D660" s="72">
        <v>3.622</v>
      </c>
      <c r="E660" s="72">
        <v>0</v>
      </c>
      <c r="F660" s="72">
        <v>0</v>
      </c>
      <c r="G660" s="72">
        <v>1</v>
      </c>
      <c r="H660" s="67">
        <v>0</v>
      </c>
      <c r="I660" s="67">
        <v>0</v>
      </c>
      <c r="J660" s="67">
        <v>0</v>
      </c>
      <c r="K660" s="69">
        <v>0</v>
      </c>
      <c r="L660" s="69">
        <v>0</v>
      </c>
      <c r="M660" s="69">
        <v>0</v>
      </c>
      <c r="N660" s="69">
        <v>0</v>
      </c>
      <c r="O660" s="69">
        <v>0</v>
      </c>
      <c r="P660" s="69">
        <v>-0.003</v>
      </c>
      <c r="Q660" s="69">
        <v>0</v>
      </c>
      <c r="R660" s="69">
        <v>-1</v>
      </c>
      <c r="S660" s="70"/>
      <c r="T660" s="70"/>
    </row>
    <row r="661" ht="20.25" spans="1:20">
      <c r="A661" s="72">
        <v>2554</v>
      </c>
      <c r="B661" s="72" t="s">
        <v>921</v>
      </c>
      <c r="C661" s="72">
        <v>2.228</v>
      </c>
      <c r="D661" s="72">
        <v>2.98</v>
      </c>
      <c r="E661" s="72">
        <v>0</v>
      </c>
      <c r="F661" s="72">
        <v>0</v>
      </c>
      <c r="G661" s="72">
        <v>1</v>
      </c>
      <c r="H661" s="67">
        <v>0</v>
      </c>
      <c r="I661" s="67">
        <v>0</v>
      </c>
      <c r="J661" s="67">
        <v>0</v>
      </c>
      <c r="K661" s="69">
        <v>0</v>
      </c>
      <c r="L661" s="69">
        <v>0</v>
      </c>
      <c r="M661" s="69">
        <v>0</v>
      </c>
      <c r="N661" s="69">
        <v>0</v>
      </c>
      <c r="O661" s="69">
        <v>0</v>
      </c>
      <c r="P661" s="69">
        <v>-0.003</v>
      </c>
      <c r="Q661" s="69">
        <v>0</v>
      </c>
      <c r="R661" s="69">
        <v>0</v>
      </c>
      <c r="S661" s="70"/>
      <c r="T661" s="70"/>
    </row>
    <row r="662" ht="20.25" spans="1:20">
      <c r="A662" s="72">
        <v>2555</v>
      </c>
      <c r="B662" s="72" t="s">
        <v>922</v>
      </c>
      <c r="C662" s="72">
        <v>13.835</v>
      </c>
      <c r="D662" s="72">
        <v>18.512</v>
      </c>
      <c r="E662" s="72">
        <v>0</v>
      </c>
      <c r="F662" s="72">
        <v>0</v>
      </c>
      <c r="G662" s="72">
        <v>1</v>
      </c>
      <c r="H662" s="67">
        <v>0</v>
      </c>
      <c r="I662" s="67">
        <v>0</v>
      </c>
      <c r="J662" s="67">
        <v>0</v>
      </c>
      <c r="K662" s="69">
        <v>0</v>
      </c>
      <c r="L662" s="69">
        <v>0</v>
      </c>
      <c r="M662" s="69">
        <v>0</v>
      </c>
      <c r="N662" s="69">
        <v>-1</v>
      </c>
      <c r="O662" s="69">
        <v>0</v>
      </c>
      <c r="P662" s="69">
        <v>0.002</v>
      </c>
      <c r="Q662" s="69">
        <v>0</v>
      </c>
      <c r="R662" s="69">
        <v>0</v>
      </c>
      <c r="S662" s="70"/>
      <c r="T662" s="70"/>
    </row>
    <row r="663" ht="20.25" spans="1:20">
      <c r="A663" s="72">
        <v>2557</v>
      </c>
      <c r="B663" s="72" t="s">
        <v>923</v>
      </c>
      <c r="C663" s="72">
        <v>29.454</v>
      </c>
      <c r="D663" s="72">
        <v>37.134</v>
      </c>
      <c r="E663" s="72">
        <v>0</v>
      </c>
      <c r="F663" s="72">
        <v>0</v>
      </c>
      <c r="G663" s="72">
        <v>1</v>
      </c>
      <c r="H663" s="67">
        <v>0</v>
      </c>
      <c r="I663" s="67">
        <v>0</v>
      </c>
      <c r="J663" s="67">
        <v>0</v>
      </c>
      <c r="K663" s="69">
        <v>0</v>
      </c>
      <c r="L663" s="69">
        <v>2</v>
      </c>
      <c r="M663" s="69">
        <v>0</v>
      </c>
      <c r="N663" s="69">
        <v>-1</v>
      </c>
      <c r="O663" s="69">
        <v>0</v>
      </c>
      <c r="P663" s="69">
        <v>0.034</v>
      </c>
      <c r="Q663" s="69">
        <v>0</v>
      </c>
      <c r="R663" s="69">
        <v>0</v>
      </c>
      <c r="S663" s="70"/>
      <c r="T663" s="70"/>
    </row>
    <row r="664" ht="20.25" spans="1:20">
      <c r="A664" s="72">
        <v>2558</v>
      </c>
      <c r="B664" s="72" t="s">
        <v>924</v>
      </c>
      <c r="C664" s="72">
        <v>9.309</v>
      </c>
      <c r="D664" s="72">
        <v>13.376</v>
      </c>
      <c r="E664" s="72">
        <v>0</v>
      </c>
      <c r="F664" s="72">
        <v>0</v>
      </c>
      <c r="G664" s="72">
        <v>1</v>
      </c>
      <c r="H664" s="67">
        <v>0</v>
      </c>
      <c r="I664" s="67">
        <v>0</v>
      </c>
      <c r="J664" s="67">
        <v>0</v>
      </c>
      <c r="K664" s="69">
        <v>0</v>
      </c>
      <c r="L664" s="69">
        <v>0</v>
      </c>
      <c r="M664" s="69">
        <v>0</v>
      </c>
      <c r="N664" s="69">
        <v>-1</v>
      </c>
      <c r="O664" s="69">
        <v>1</v>
      </c>
      <c r="P664" s="69">
        <v>0.013</v>
      </c>
      <c r="Q664" s="69">
        <v>0</v>
      </c>
      <c r="R664" s="69">
        <v>0</v>
      </c>
      <c r="S664" s="70"/>
      <c r="T664" s="70"/>
    </row>
    <row r="665" ht="20.25" spans="1:20">
      <c r="A665" s="72">
        <v>2559</v>
      </c>
      <c r="B665" s="72" t="s">
        <v>925</v>
      </c>
      <c r="C665" s="72">
        <v>7.436</v>
      </c>
      <c r="D665" s="72">
        <v>11.288</v>
      </c>
      <c r="E665" s="72">
        <v>0</v>
      </c>
      <c r="F665" s="72">
        <v>0</v>
      </c>
      <c r="G665" s="72">
        <v>1</v>
      </c>
      <c r="H665" s="67">
        <v>0</v>
      </c>
      <c r="I665" s="67">
        <v>0</v>
      </c>
      <c r="J665" s="67">
        <v>0</v>
      </c>
      <c r="K665" s="69">
        <v>0</v>
      </c>
      <c r="L665" s="69">
        <v>0</v>
      </c>
      <c r="M665" s="69">
        <v>0</v>
      </c>
      <c r="N665" s="69">
        <v>0</v>
      </c>
      <c r="O665" s="69">
        <v>0</v>
      </c>
      <c r="P665" s="69">
        <v>0.008</v>
      </c>
      <c r="Q665" s="69">
        <v>0</v>
      </c>
      <c r="R665" s="69">
        <v>-1</v>
      </c>
      <c r="S665" s="70"/>
      <c r="T665" s="70"/>
    </row>
    <row r="666" ht="20.25" spans="1:20">
      <c r="A666" s="72">
        <v>2565</v>
      </c>
      <c r="B666" s="72" t="s">
        <v>926</v>
      </c>
      <c r="C666" s="72">
        <v>2.349</v>
      </c>
      <c r="D666" s="72">
        <v>3.451</v>
      </c>
      <c r="E666" s="72">
        <v>0</v>
      </c>
      <c r="F666" s="72">
        <v>0</v>
      </c>
      <c r="G666" s="72">
        <v>1</v>
      </c>
      <c r="H666" s="67">
        <v>0</v>
      </c>
      <c r="I666" s="67">
        <v>0</v>
      </c>
      <c r="J666" s="67">
        <v>0</v>
      </c>
      <c r="K666" s="69">
        <v>0</v>
      </c>
      <c r="L666" s="69">
        <v>1</v>
      </c>
      <c r="M666" s="69">
        <v>0</v>
      </c>
      <c r="N666" s="69">
        <v>-1</v>
      </c>
      <c r="O666" s="69">
        <v>0</v>
      </c>
      <c r="P666" s="69">
        <v>-0.007</v>
      </c>
      <c r="Q666" s="69">
        <v>0</v>
      </c>
      <c r="R666" s="69">
        <v>0</v>
      </c>
      <c r="S666" s="70"/>
      <c r="T666" s="70"/>
    </row>
    <row r="667" ht="20.25" spans="1:20">
      <c r="A667" s="72">
        <v>2568</v>
      </c>
      <c r="B667" s="72" t="s">
        <v>927</v>
      </c>
      <c r="C667" s="72">
        <v>17.038</v>
      </c>
      <c r="D667" s="72">
        <v>23.753</v>
      </c>
      <c r="E667" s="72">
        <v>0</v>
      </c>
      <c r="F667" s="72">
        <v>0</v>
      </c>
      <c r="G667" s="72">
        <v>1</v>
      </c>
      <c r="H667" s="67">
        <v>0</v>
      </c>
      <c r="I667" s="67">
        <v>0</v>
      </c>
      <c r="J667" s="67">
        <v>0</v>
      </c>
      <c r="K667" s="69">
        <v>2</v>
      </c>
      <c r="L667" s="69">
        <v>0</v>
      </c>
      <c r="M667" s="69">
        <v>0</v>
      </c>
      <c r="N667" s="69">
        <v>0</v>
      </c>
      <c r="O667" s="69">
        <v>0</v>
      </c>
      <c r="P667" s="69">
        <v>0.051</v>
      </c>
      <c r="Q667" s="69">
        <v>0</v>
      </c>
      <c r="R667" s="69">
        <v>0</v>
      </c>
      <c r="S667" s="70"/>
      <c r="T667" s="70"/>
    </row>
    <row r="668" ht="20.25" spans="1:20">
      <c r="A668" s="72">
        <v>2570</v>
      </c>
      <c r="B668" s="72" t="s">
        <v>928</v>
      </c>
      <c r="C668" s="72">
        <v>2.513</v>
      </c>
      <c r="D668" s="72">
        <v>3.404</v>
      </c>
      <c r="E668" s="72">
        <v>0</v>
      </c>
      <c r="F668" s="72">
        <v>0</v>
      </c>
      <c r="G668" s="72">
        <v>1</v>
      </c>
      <c r="H668" s="67">
        <v>0</v>
      </c>
      <c r="I668" s="67">
        <v>0</v>
      </c>
      <c r="J668" s="67">
        <v>0</v>
      </c>
      <c r="K668" s="69">
        <v>1</v>
      </c>
      <c r="L668" s="69">
        <v>0</v>
      </c>
      <c r="M668" s="69">
        <v>0</v>
      </c>
      <c r="N668" s="69">
        <v>0</v>
      </c>
      <c r="O668" s="69">
        <v>0</v>
      </c>
      <c r="P668" s="69">
        <v>-0.005</v>
      </c>
      <c r="Q668" s="69">
        <v>0</v>
      </c>
      <c r="R668" s="69">
        <v>-1</v>
      </c>
      <c r="S668" s="70"/>
      <c r="T668" s="70"/>
    </row>
    <row r="669" ht="20.25" spans="1:20">
      <c r="A669" s="72">
        <v>2573</v>
      </c>
      <c r="B669" s="72" t="s">
        <v>929</v>
      </c>
      <c r="C669" s="72">
        <v>3.965</v>
      </c>
      <c r="D669" s="72">
        <v>4.836</v>
      </c>
      <c r="E669" s="72">
        <v>0</v>
      </c>
      <c r="F669" s="72">
        <v>0</v>
      </c>
      <c r="G669" s="72">
        <v>1</v>
      </c>
      <c r="H669" s="67">
        <v>0</v>
      </c>
      <c r="I669" s="67">
        <v>0</v>
      </c>
      <c r="J669" s="67">
        <v>0</v>
      </c>
      <c r="K669" s="69">
        <v>0</v>
      </c>
      <c r="L669" s="69">
        <v>0</v>
      </c>
      <c r="M669" s="69">
        <v>0</v>
      </c>
      <c r="N669" s="69">
        <v>0</v>
      </c>
      <c r="O669" s="69">
        <v>0</v>
      </c>
      <c r="P669" s="69">
        <v>0.004</v>
      </c>
      <c r="Q669" s="69">
        <v>0</v>
      </c>
      <c r="R669" s="69">
        <v>0</v>
      </c>
      <c r="S669" s="70"/>
      <c r="T669" s="70"/>
    </row>
    <row r="670" ht="20.25" spans="1:20">
      <c r="A670" s="72">
        <v>2574</v>
      </c>
      <c r="B670" s="72" t="s">
        <v>930</v>
      </c>
      <c r="C670" s="72">
        <v>4.12</v>
      </c>
      <c r="D670" s="72">
        <v>6.527</v>
      </c>
      <c r="E670" s="72">
        <v>0</v>
      </c>
      <c r="F670" s="72">
        <v>0</v>
      </c>
      <c r="G670" s="72">
        <v>1</v>
      </c>
      <c r="H670" s="67">
        <v>0</v>
      </c>
      <c r="I670" s="67">
        <v>0</v>
      </c>
      <c r="J670" s="67">
        <v>0</v>
      </c>
      <c r="K670" s="69">
        <v>0</v>
      </c>
      <c r="L670" s="69">
        <v>0</v>
      </c>
      <c r="M670" s="69">
        <v>0</v>
      </c>
      <c r="N670" s="69">
        <v>0</v>
      </c>
      <c r="O670" s="69">
        <v>0</v>
      </c>
      <c r="P670" s="69">
        <v>-0.001</v>
      </c>
      <c r="Q670" s="69">
        <v>0</v>
      </c>
      <c r="R670" s="69">
        <v>0</v>
      </c>
      <c r="S670" s="70"/>
      <c r="T670" s="70"/>
    </row>
    <row r="671" ht="20.25" spans="1:20">
      <c r="A671" s="72">
        <v>2575</v>
      </c>
      <c r="B671" s="72" t="s">
        <v>931</v>
      </c>
      <c r="C671" s="72">
        <v>4.494</v>
      </c>
      <c r="D671" s="72">
        <v>7.605</v>
      </c>
      <c r="E671" s="72">
        <v>0</v>
      </c>
      <c r="F671" s="72">
        <v>0</v>
      </c>
      <c r="G671" s="72">
        <v>1</v>
      </c>
      <c r="H671" s="67">
        <v>0</v>
      </c>
      <c r="I671" s="67">
        <v>0</v>
      </c>
      <c r="J671" s="67">
        <v>0</v>
      </c>
      <c r="K671" s="69">
        <v>0</v>
      </c>
      <c r="L671" s="69">
        <v>0</v>
      </c>
      <c r="M671" s="69">
        <v>0</v>
      </c>
      <c r="N671" s="69">
        <v>0</v>
      </c>
      <c r="O671" s="69">
        <v>0</v>
      </c>
      <c r="P671" s="69">
        <v>0.024</v>
      </c>
      <c r="Q671" s="69">
        <v>0</v>
      </c>
      <c r="R671" s="69">
        <v>0</v>
      </c>
      <c r="S671" s="70"/>
      <c r="T671" s="70"/>
    </row>
    <row r="672" ht="20.25" spans="1:20">
      <c r="A672" s="72">
        <v>2576</v>
      </c>
      <c r="B672" s="72" t="s">
        <v>932</v>
      </c>
      <c r="C672" s="72">
        <v>10.99</v>
      </c>
      <c r="D672" s="72">
        <v>15.572</v>
      </c>
      <c r="E672" s="72">
        <v>0</v>
      </c>
      <c r="F672" s="72">
        <v>0</v>
      </c>
      <c r="G672" s="72">
        <v>1</v>
      </c>
      <c r="H672" s="67">
        <v>0</v>
      </c>
      <c r="I672" s="67">
        <v>0</v>
      </c>
      <c r="J672" s="67">
        <v>0</v>
      </c>
      <c r="K672" s="69">
        <v>0</v>
      </c>
      <c r="L672" s="69">
        <v>0</v>
      </c>
      <c r="M672" s="69">
        <v>0</v>
      </c>
      <c r="N672" s="69">
        <v>0</v>
      </c>
      <c r="O672" s="69">
        <v>0</v>
      </c>
      <c r="P672" s="69">
        <v>-0.02</v>
      </c>
      <c r="Q672" s="69">
        <v>0</v>
      </c>
      <c r="R672" s="69">
        <v>0</v>
      </c>
      <c r="S672" s="70"/>
      <c r="T672" s="70"/>
    </row>
    <row r="673" ht="20.25" spans="1:20">
      <c r="A673" s="72">
        <v>2581</v>
      </c>
      <c r="B673" s="72" t="s">
        <v>933</v>
      </c>
      <c r="C673" s="72">
        <v>9.863</v>
      </c>
      <c r="D673" s="72">
        <v>14.163</v>
      </c>
      <c r="E673" s="72">
        <v>0</v>
      </c>
      <c r="F673" s="72">
        <v>0</v>
      </c>
      <c r="G673" s="72">
        <v>1</v>
      </c>
      <c r="H673" s="67">
        <v>0</v>
      </c>
      <c r="I673" s="67">
        <v>0</v>
      </c>
      <c r="J673" s="67">
        <v>0</v>
      </c>
      <c r="K673" s="69">
        <v>0</v>
      </c>
      <c r="L673" s="69">
        <v>2</v>
      </c>
      <c r="M673" s="69">
        <v>0</v>
      </c>
      <c r="N673" s="69">
        <v>0</v>
      </c>
      <c r="O673" s="69">
        <v>0</v>
      </c>
      <c r="P673" s="69">
        <v>0.031</v>
      </c>
      <c r="Q673" s="69">
        <v>0</v>
      </c>
      <c r="R673" s="69">
        <v>0</v>
      </c>
      <c r="S673" s="70"/>
      <c r="T673" s="70"/>
    </row>
    <row r="674" ht="20.25" spans="1:20">
      <c r="A674" s="72">
        <v>2585</v>
      </c>
      <c r="B674" s="72" t="s">
        <v>934</v>
      </c>
      <c r="C674" s="72">
        <v>5.148</v>
      </c>
      <c r="D674" s="72">
        <v>6.983</v>
      </c>
      <c r="E674" s="72">
        <v>0</v>
      </c>
      <c r="F674" s="72">
        <v>0</v>
      </c>
      <c r="G674" s="72">
        <v>1</v>
      </c>
      <c r="H674" s="67">
        <v>0</v>
      </c>
      <c r="I674" s="67">
        <v>0</v>
      </c>
      <c r="J674" s="67">
        <v>0</v>
      </c>
      <c r="K674" s="69">
        <v>0</v>
      </c>
      <c r="L674" s="69">
        <v>0</v>
      </c>
      <c r="M674" s="69">
        <v>0</v>
      </c>
      <c r="N674" s="69">
        <v>0</v>
      </c>
      <c r="O674" s="69">
        <v>0</v>
      </c>
      <c r="P674" s="69">
        <v>-0.008</v>
      </c>
      <c r="Q674" s="69">
        <v>0</v>
      </c>
      <c r="R674" s="69">
        <v>-1</v>
      </c>
      <c r="S674" s="70"/>
      <c r="T674" s="70"/>
    </row>
    <row r="675" ht="20.25" spans="1:20">
      <c r="A675" s="72">
        <v>2596</v>
      </c>
      <c r="B675" s="72" t="s">
        <v>935</v>
      </c>
      <c r="C675" s="72">
        <v>1.509</v>
      </c>
      <c r="D675" s="72">
        <v>2.351</v>
      </c>
      <c r="E675" s="72">
        <v>0</v>
      </c>
      <c r="F675" s="72">
        <v>0</v>
      </c>
      <c r="G675" s="72">
        <v>1</v>
      </c>
      <c r="H675" s="67">
        <v>0</v>
      </c>
      <c r="I675" s="67">
        <v>0</v>
      </c>
      <c r="J675" s="67">
        <v>0</v>
      </c>
      <c r="K675" s="69">
        <v>0</v>
      </c>
      <c r="L675" s="69">
        <v>0</v>
      </c>
      <c r="M675" s="69">
        <v>0</v>
      </c>
      <c r="N675" s="69">
        <v>0</v>
      </c>
      <c r="O675" s="69">
        <v>0</v>
      </c>
      <c r="P675" s="69">
        <v>-0.002</v>
      </c>
      <c r="Q675" s="69">
        <v>0</v>
      </c>
      <c r="R675" s="69">
        <v>-1</v>
      </c>
      <c r="S675" s="70"/>
      <c r="T675" s="70"/>
    </row>
    <row r="676" ht="20.25" spans="1:20">
      <c r="A676" s="72">
        <v>2602</v>
      </c>
      <c r="B676" s="72" t="s">
        <v>936</v>
      </c>
      <c r="C676" s="72">
        <v>3.613</v>
      </c>
      <c r="D676" s="72">
        <v>5.21</v>
      </c>
      <c r="E676" s="72">
        <v>0</v>
      </c>
      <c r="F676" s="72">
        <v>0</v>
      </c>
      <c r="G676" s="72">
        <v>1</v>
      </c>
      <c r="H676" s="67">
        <v>0</v>
      </c>
      <c r="I676" s="67">
        <v>0</v>
      </c>
      <c r="J676" s="67">
        <v>0</v>
      </c>
      <c r="K676" s="69">
        <v>0</v>
      </c>
      <c r="L676" s="69">
        <v>0</v>
      </c>
      <c r="M676" s="69">
        <v>0</v>
      </c>
      <c r="N676" s="69">
        <v>-1</v>
      </c>
      <c r="O676" s="69">
        <v>1</v>
      </c>
      <c r="P676" s="69">
        <v>0.005</v>
      </c>
      <c r="Q676" s="69">
        <v>0</v>
      </c>
      <c r="R676" s="69">
        <v>0</v>
      </c>
      <c r="S676" s="70"/>
      <c r="T676" s="70"/>
    </row>
    <row r="677" ht="20.25" spans="1:20">
      <c r="A677" s="72">
        <v>2603</v>
      </c>
      <c r="B677" s="72" t="s">
        <v>937</v>
      </c>
      <c r="C677" s="72">
        <v>16.825</v>
      </c>
      <c r="D677" s="72">
        <v>21.358</v>
      </c>
      <c r="E677" s="72">
        <v>0</v>
      </c>
      <c r="F677" s="72">
        <v>0</v>
      </c>
      <c r="G677" s="72">
        <v>1</v>
      </c>
      <c r="H677" s="67">
        <v>0</v>
      </c>
      <c r="I677" s="67">
        <v>0</v>
      </c>
      <c r="J677" s="67">
        <v>0</v>
      </c>
      <c r="K677" s="69">
        <v>1</v>
      </c>
      <c r="L677" s="69">
        <v>0</v>
      </c>
      <c r="M677" s="69">
        <v>0</v>
      </c>
      <c r="N677" s="69">
        <v>1</v>
      </c>
      <c r="O677" s="69">
        <v>0</v>
      </c>
      <c r="P677" s="69">
        <v>0.049</v>
      </c>
      <c r="Q677" s="69">
        <v>0</v>
      </c>
      <c r="R677" s="69">
        <v>0</v>
      </c>
      <c r="S677" s="70"/>
      <c r="T677" s="70"/>
    </row>
    <row r="678" ht="20.25" spans="1:20">
      <c r="A678" s="72">
        <v>2605</v>
      </c>
      <c r="B678" s="72" t="s">
        <v>938</v>
      </c>
      <c r="C678" s="72">
        <v>19.273</v>
      </c>
      <c r="D678" s="72">
        <v>26.117</v>
      </c>
      <c r="E678" s="72">
        <v>0</v>
      </c>
      <c r="F678" s="72">
        <v>0</v>
      </c>
      <c r="G678" s="72">
        <v>1</v>
      </c>
      <c r="H678" s="67">
        <v>0</v>
      </c>
      <c r="I678" s="67">
        <v>0</v>
      </c>
      <c r="J678" s="67">
        <v>0</v>
      </c>
      <c r="K678" s="69">
        <v>1</v>
      </c>
      <c r="L678" s="69">
        <v>0</v>
      </c>
      <c r="M678" s="69">
        <v>1</v>
      </c>
      <c r="N678" s="69">
        <v>-1</v>
      </c>
      <c r="O678" s="69">
        <v>0</v>
      </c>
      <c r="P678" s="69">
        <v>-0.004</v>
      </c>
      <c r="Q678" s="69">
        <v>0</v>
      </c>
      <c r="R678" s="69">
        <v>0</v>
      </c>
      <c r="S678" s="70"/>
      <c r="T678" s="70"/>
    </row>
    <row r="679" ht="20.25" spans="1:20">
      <c r="A679" s="72">
        <v>2607</v>
      </c>
      <c r="B679" s="72" t="s">
        <v>939</v>
      </c>
      <c r="C679" s="72">
        <v>1.938</v>
      </c>
      <c r="D679" s="72">
        <v>3.321</v>
      </c>
      <c r="E679" s="72">
        <v>0</v>
      </c>
      <c r="F679" s="72">
        <v>0</v>
      </c>
      <c r="G679" s="72">
        <v>1</v>
      </c>
      <c r="H679" s="67">
        <v>0</v>
      </c>
      <c r="I679" s="67">
        <v>0</v>
      </c>
      <c r="J679" s="67">
        <v>0</v>
      </c>
      <c r="K679" s="69">
        <v>0</v>
      </c>
      <c r="L679" s="69">
        <v>0</v>
      </c>
      <c r="M679" s="69">
        <v>0</v>
      </c>
      <c r="N679" s="69">
        <v>0</v>
      </c>
      <c r="O679" s="69">
        <v>0</v>
      </c>
      <c r="P679" s="69">
        <v>-0.001</v>
      </c>
      <c r="Q679" s="69">
        <v>0</v>
      </c>
      <c r="R679" s="69">
        <v>0</v>
      </c>
      <c r="S679" s="70"/>
      <c r="T679" s="70"/>
    </row>
    <row r="680" ht="20.25" spans="1:20">
      <c r="A680" s="72">
        <v>2610</v>
      </c>
      <c r="B680" s="72" t="s">
        <v>940</v>
      </c>
      <c r="C680" s="72">
        <v>1.136</v>
      </c>
      <c r="D680" s="72">
        <v>2.319</v>
      </c>
      <c r="E680" s="72">
        <v>0</v>
      </c>
      <c r="F680" s="72">
        <v>0</v>
      </c>
      <c r="G680" s="72">
        <v>1</v>
      </c>
      <c r="H680" s="67">
        <v>0</v>
      </c>
      <c r="I680" s="67">
        <v>0</v>
      </c>
      <c r="J680" s="67">
        <v>0</v>
      </c>
      <c r="K680" s="69">
        <v>1</v>
      </c>
      <c r="L680" s="69">
        <v>0</v>
      </c>
      <c r="M680" s="69">
        <v>1</v>
      </c>
      <c r="N680" s="69">
        <v>-1</v>
      </c>
      <c r="O680" s="69">
        <v>0</v>
      </c>
      <c r="P680" s="69">
        <v>0</v>
      </c>
      <c r="Q680" s="69">
        <v>0</v>
      </c>
      <c r="R680" s="69">
        <v>0</v>
      </c>
      <c r="S680" s="70"/>
      <c r="T680" s="70"/>
    </row>
    <row r="681" ht="20.25" spans="1:20">
      <c r="A681" s="72">
        <v>2612</v>
      </c>
      <c r="B681" s="72" t="s">
        <v>941</v>
      </c>
      <c r="C681" s="72">
        <v>14.258</v>
      </c>
      <c r="D681" s="72">
        <v>18.448</v>
      </c>
      <c r="E681" s="72">
        <v>0</v>
      </c>
      <c r="F681" s="72">
        <v>0</v>
      </c>
      <c r="G681" s="72">
        <v>1</v>
      </c>
      <c r="H681" s="67">
        <v>0</v>
      </c>
      <c r="I681" s="67">
        <v>0</v>
      </c>
      <c r="J681" s="67">
        <v>0</v>
      </c>
      <c r="K681" s="69">
        <v>0</v>
      </c>
      <c r="L681" s="69">
        <v>0</v>
      </c>
      <c r="M681" s="69">
        <v>0</v>
      </c>
      <c r="N681" s="69">
        <v>0</v>
      </c>
      <c r="O681" s="69">
        <v>0</v>
      </c>
      <c r="P681" s="69">
        <v>-0.009</v>
      </c>
      <c r="Q681" s="69">
        <v>0</v>
      </c>
      <c r="R681" s="69">
        <v>0</v>
      </c>
      <c r="S681" s="70"/>
      <c r="T681" s="70"/>
    </row>
    <row r="682" ht="20.25" spans="1:20">
      <c r="A682" s="72">
        <v>2614</v>
      </c>
      <c r="B682" s="72" t="s">
        <v>942</v>
      </c>
      <c r="C682" s="72">
        <v>5.639</v>
      </c>
      <c r="D682" s="72">
        <v>7.173</v>
      </c>
      <c r="E682" s="72">
        <v>0</v>
      </c>
      <c r="F682" s="72">
        <v>0</v>
      </c>
      <c r="G682" s="72">
        <v>1</v>
      </c>
      <c r="H682" s="67">
        <v>0</v>
      </c>
      <c r="I682" s="67">
        <v>0</v>
      </c>
      <c r="J682" s="67">
        <v>0</v>
      </c>
      <c r="K682" s="69">
        <v>2</v>
      </c>
      <c r="L682" s="69">
        <v>0</v>
      </c>
      <c r="M682" s="69">
        <v>0</v>
      </c>
      <c r="N682" s="69">
        <v>0</v>
      </c>
      <c r="O682" s="69">
        <v>0</v>
      </c>
      <c r="P682" s="69">
        <v>0.004</v>
      </c>
      <c r="Q682" s="69">
        <v>0</v>
      </c>
      <c r="R682" s="69">
        <v>-1</v>
      </c>
      <c r="S682" s="70"/>
      <c r="T682" s="70"/>
    </row>
    <row r="683" ht="20.25" spans="1:20">
      <c r="A683" s="72">
        <v>2620</v>
      </c>
      <c r="B683" s="72" t="s">
        <v>943</v>
      </c>
      <c r="C683" s="72">
        <v>2.457</v>
      </c>
      <c r="D683" s="72">
        <v>4.324</v>
      </c>
      <c r="E683" s="72">
        <v>0</v>
      </c>
      <c r="F683" s="72">
        <v>0</v>
      </c>
      <c r="G683" s="72">
        <v>1</v>
      </c>
      <c r="H683" s="67">
        <v>0</v>
      </c>
      <c r="I683" s="67">
        <v>0</v>
      </c>
      <c r="J683" s="67">
        <v>0</v>
      </c>
      <c r="K683" s="69">
        <v>0</v>
      </c>
      <c r="L683" s="69">
        <v>0</v>
      </c>
      <c r="M683" s="69">
        <v>0</v>
      </c>
      <c r="N683" s="69">
        <v>-1</v>
      </c>
      <c r="O683" s="69">
        <v>0</v>
      </c>
      <c r="P683" s="69">
        <v>-0.006</v>
      </c>
      <c r="Q683" s="69">
        <v>0</v>
      </c>
      <c r="R683" s="69">
        <v>0</v>
      </c>
      <c r="S683" s="70"/>
      <c r="T683" s="70"/>
    </row>
    <row r="684" ht="20.25" spans="1:20">
      <c r="A684" s="72">
        <v>2621</v>
      </c>
      <c r="B684" s="72" t="s">
        <v>944</v>
      </c>
      <c r="C684" s="72">
        <v>0.997</v>
      </c>
      <c r="D684" s="72">
        <v>3.053</v>
      </c>
      <c r="E684" s="72">
        <v>0</v>
      </c>
      <c r="F684" s="72">
        <v>0</v>
      </c>
      <c r="G684" s="72">
        <v>1</v>
      </c>
      <c r="H684" s="67">
        <v>0</v>
      </c>
      <c r="I684" s="67">
        <v>0</v>
      </c>
      <c r="J684" s="67">
        <v>0</v>
      </c>
      <c r="K684" s="69">
        <v>3</v>
      </c>
      <c r="L684" s="69">
        <v>2</v>
      </c>
      <c r="M684" s="69">
        <v>1</v>
      </c>
      <c r="N684" s="69">
        <v>-1</v>
      </c>
      <c r="O684" s="69">
        <v>0</v>
      </c>
      <c r="P684" s="69">
        <v>0</v>
      </c>
      <c r="Q684" s="69">
        <v>0</v>
      </c>
      <c r="R684" s="69">
        <v>0</v>
      </c>
      <c r="S684" s="70"/>
      <c r="T684" s="70"/>
    </row>
    <row r="685" ht="20.25" spans="1:20">
      <c r="A685" s="72">
        <v>2622</v>
      </c>
      <c r="B685" s="72" t="s">
        <v>945</v>
      </c>
      <c r="C685" s="72">
        <v>1.424</v>
      </c>
      <c r="D685" s="72">
        <v>2.505</v>
      </c>
      <c r="E685" s="72">
        <v>0</v>
      </c>
      <c r="F685" s="72">
        <v>0</v>
      </c>
      <c r="G685" s="72">
        <v>1</v>
      </c>
      <c r="H685" s="67">
        <v>0</v>
      </c>
      <c r="I685" s="67">
        <v>0</v>
      </c>
      <c r="J685" s="67">
        <v>0</v>
      </c>
      <c r="K685" s="69">
        <v>0</v>
      </c>
      <c r="L685" s="69">
        <v>0</v>
      </c>
      <c r="M685" s="69">
        <v>0</v>
      </c>
      <c r="N685" s="69">
        <v>0</v>
      </c>
      <c r="O685" s="69">
        <v>0</v>
      </c>
      <c r="P685" s="69">
        <v>-0.005</v>
      </c>
      <c r="Q685" s="69">
        <v>0</v>
      </c>
      <c r="R685" s="69">
        <v>0</v>
      </c>
      <c r="S685" s="70"/>
      <c r="T685" s="70"/>
    </row>
    <row r="686" ht="20.25" spans="1:20">
      <c r="A686" s="72">
        <v>2623</v>
      </c>
      <c r="B686" s="72" t="s">
        <v>946</v>
      </c>
      <c r="C686" s="72">
        <v>16.989</v>
      </c>
      <c r="D686" s="72">
        <v>22.538</v>
      </c>
      <c r="E686" s="72">
        <v>0</v>
      </c>
      <c r="F686" s="72">
        <v>0</v>
      </c>
      <c r="G686" s="72">
        <v>1</v>
      </c>
      <c r="H686" s="67">
        <v>0</v>
      </c>
      <c r="I686" s="67">
        <v>0</v>
      </c>
      <c r="J686" s="67">
        <v>0</v>
      </c>
      <c r="K686" s="69">
        <v>0</v>
      </c>
      <c r="L686" s="69">
        <v>2</v>
      </c>
      <c r="M686" s="69">
        <v>0</v>
      </c>
      <c r="N686" s="69">
        <v>-1</v>
      </c>
      <c r="O686" s="69">
        <v>0</v>
      </c>
      <c r="P686" s="69">
        <v>0.041</v>
      </c>
      <c r="Q686" s="69">
        <v>0</v>
      </c>
      <c r="R686" s="69">
        <v>0</v>
      </c>
      <c r="S686" s="70"/>
      <c r="T686" s="70"/>
    </row>
    <row r="687" ht="20.25" spans="1:20">
      <c r="A687" s="72">
        <v>2624</v>
      </c>
      <c r="B687" s="72" t="s">
        <v>947</v>
      </c>
      <c r="C687" s="72">
        <v>8.143</v>
      </c>
      <c r="D687" s="72">
        <v>11.372</v>
      </c>
      <c r="E687" s="72">
        <v>0</v>
      </c>
      <c r="F687" s="72">
        <v>0</v>
      </c>
      <c r="G687" s="72">
        <v>1</v>
      </c>
      <c r="H687" s="67">
        <v>0</v>
      </c>
      <c r="I687" s="67">
        <v>0</v>
      </c>
      <c r="J687" s="67">
        <v>0</v>
      </c>
      <c r="K687" s="69">
        <v>0</v>
      </c>
      <c r="L687" s="69">
        <v>0</v>
      </c>
      <c r="M687" s="69">
        <v>0</v>
      </c>
      <c r="N687" s="69">
        <v>0</v>
      </c>
      <c r="O687" s="69">
        <v>0</v>
      </c>
      <c r="P687" s="69">
        <v>0.058</v>
      </c>
      <c r="Q687" s="69">
        <v>0</v>
      </c>
      <c r="R687" s="69">
        <v>0</v>
      </c>
      <c r="S687" s="70"/>
      <c r="T687" s="70"/>
    </row>
    <row r="688" ht="20.25" spans="1:20">
      <c r="A688" s="72">
        <v>2628</v>
      </c>
      <c r="B688" s="72" t="s">
        <v>948</v>
      </c>
      <c r="C688" s="72">
        <v>2.03</v>
      </c>
      <c r="D688" s="72">
        <v>2.768</v>
      </c>
      <c r="E688" s="72">
        <v>0</v>
      </c>
      <c r="F688" s="72">
        <v>0</v>
      </c>
      <c r="G688" s="72">
        <v>1</v>
      </c>
      <c r="H688" s="67">
        <v>0</v>
      </c>
      <c r="I688" s="67">
        <v>0</v>
      </c>
      <c r="J688" s="67">
        <v>0</v>
      </c>
      <c r="K688" s="69">
        <v>0</v>
      </c>
      <c r="L688" s="69">
        <v>1</v>
      </c>
      <c r="M688" s="69">
        <v>0</v>
      </c>
      <c r="N688" s="69">
        <v>0</v>
      </c>
      <c r="O688" s="69">
        <v>0</v>
      </c>
      <c r="P688" s="69">
        <v>0</v>
      </c>
      <c r="Q688" s="69">
        <v>0</v>
      </c>
      <c r="R688" s="69">
        <v>0</v>
      </c>
      <c r="S688" s="70"/>
      <c r="T688" s="70"/>
    </row>
    <row r="689" ht="20.25" spans="1:20">
      <c r="A689" s="72">
        <v>2629</v>
      </c>
      <c r="B689" s="72" t="s">
        <v>949</v>
      </c>
      <c r="C689" s="72">
        <v>1.795</v>
      </c>
      <c r="D689" s="72">
        <v>3.123</v>
      </c>
      <c r="E689" s="72">
        <v>0</v>
      </c>
      <c r="F689" s="72">
        <v>0</v>
      </c>
      <c r="G689" s="72">
        <v>1</v>
      </c>
      <c r="H689" s="67">
        <v>0</v>
      </c>
      <c r="I689" s="67">
        <v>0</v>
      </c>
      <c r="J689" s="67">
        <v>0</v>
      </c>
      <c r="K689" s="69">
        <v>0</v>
      </c>
      <c r="L689" s="69">
        <v>0</v>
      </c>
      <c r="M689" s="69">
        <v>0</v>
      </c>
      <c r="N689" s="69">
        <v>0</v>
      </c>
      <c r="O689" s="69">
        <v>0</v>
      </c>
      <c r="P689" s="69">
        <v>-0.003</v>
      </c>
      <c r="Q689" s="69">
        <v>0</v>
      </c>
      <c r="R689" s="69">
        <v>0</v>
      </c>
      <c r="S689" s="70"/>
      <c r="T689" s="70"/>
    </row>
    <row r="690" ht="20.25" spans="1:20">
      <c r="A690" s="72">
        <v>2631</v>
      </c>
      <c r="B690" s="72" t="s">
        <v>950</v>
      </c>
      <c r="C690" s="72">
        <v>3.639</v>
      </c>
      <c r="D690" s="72">
        <v>5.253</v>
      </c>
      <c r="E690" s="72">
        <v>0</v>
      </c>
      <c r="F690" s="72">
        <v>0</v>
      </c>
      <c r="G690" s="72">
        <v>1</v>
      </c>
      <c r="H690" s="67">
        <v>0</v>
      </c>
      <c r="I690" s="67">
        <v>0</v>
      </c>
      <c r="J690" s="67">
        <v>0</v>
      </c>
      <c r="K690" s="69">
        <v>0</v>
      </c>
      <c r="L690" s="69">
        <v>2</v>
      </c>
      <c r="M690" s="69">
        <v>0</v>
      </c>
      <c r="N690" s="69">
        <v>-1</v>
      </c>
      <c r="O690" s="69">
        <v>0</v>
      </c>
      <c r="P690" s="69">
        <v>-0.006</v>
      </c>
      <c r="Q690" s="69">
        <v>0</v>
      </c>
      <c r="R690" s="69">
        <v>0</v>
      </c>
      <c r="S690" s="70"/>
      <c r="T690" s="70"/>
    </row>
    <row r="691" ht="20.25" spans="1:20">
      <c r="A691" s="72">
        <v>2634</v>
      </c>
      <c r="B691" s="72" t="s">
        <v>951</v>
      </c>
      <c r="C691" s="72">
        <v>3.945</v>
      </c>
      <c r="D691" s="72">
        <v>5.856</v>
      </c>
      <c r="E691" s="72">
        <v>0</v>
      </c>
      <c r="F691" s="72">
        <v>0</v>
      </c>
      <c r="G691" s="72">
        <v>1</v>
      </c>
      <c r="H691" s="67">
        <v>0</v>
      </c>
      <c r="I691" s="67">
        <v>0</v>
      </c>
      <c r="J691" s="67">
        <v>0</v>
      </c>
      <c r="K691" s="69">
        <v>0</v>
      </c>
      <c r="L691" s="69">
        <v>0</v>
      </c>
      <c r="M691" s="69">
        <v>0</v>
      </c>
      <c r="N691" s="69">
        <v>-1</v>
      </c>
      <c r="O691" s="69">
        <v>0</v>
      </c>
      <c r="P691" s="69">
        <v>0.005</v>
      </c>
      <c r="Q691" s="69">
        <v>0</v>
      </c>
      <c r="R691" s="69">
        <v>0</v>
      </c>
      <c r="S691" s="70"/>
      <c r="T691" s="70"/>
    </row>
    <row r="692" ht="20.25" spans="1:20">
      <c r="A692" s="72">
        <v>2638</v>
      </c>
      <c r="B692" s="72" t="s">
        <v>952</v>
      </c>
      <c r="C692" s="72">
        <v>1.566</v>
      </c>
      <c r="D692" s="72">
        <v>2.625</v>
      </c>
      <c r="E692" s="72">
        <v>0</v>
      </c>
      <c r="F692" s="72">
        <v>0</v>
      </c>
      <c r="G692" s="72">
        <v>1</v>
      </c>
      <c r="H692" s="67">
        <v>0</v>
      </c>
      <c r="I692" s="67">
        <v>0</v>
      </c>
      <c r="J692" s="67">
        <v>0</v>
      </c>
      <c r="K692" s="69">
        <v>1</v>
      </c>
      <c r="L692" s="69">
        <v>0</v>
      </c>
      <c r="M692" s="69">
        <v>0</v>
      </c>
      <c r="N692" s="69">
        <v>0</v>
      </c>
      <c r="O692" s="69">
        <v>0</v>
      </c>
      <c r="P692" s="69">
        <v>-0.001</v>
      </c>
      <c r="Q692" s="69">
        <v>0</v>
      </c>
      <c r="R692" s="69">
        <v>0</v>
      </c>
      <c r="S692" s="70"/>
      <c r="T692" s="70"/>
    </row>
    <row r="693" ht="20.25" spans="1:20">
      <c r="A693" s="72">
        <v>2639</v>
      </c>
      <c r="B693" s="72" t="s">
        <v>953</v>
      </c>
      <c r="C693" s="72">
        <v>5.22</v>
      </c>
      <c r="D693" s="72">
        <v>7.454</v>
      </c>
      <c r="E693" s="72">
        <v>0</v>
      </c>
      <c r="F693" s="72">
        <v>0</v>
      </c>
      <c r="G693" s="72">
        <v>1</v>
      </c>
      <c r="H693" s="67">
        <v>0</v>
      </c>
      <c r="I693" s="67">
        <v>0</v>
      </c>
      <c r="J693" s="67">
        <v>0</v>
      </c>
      <c r="K693" s="69">
        <v>0</v>
      </c>
      <c r="L693" s="69">
        <v>2</v>
      </c>
      <c r="M693" s="69">
        <v>0</v>
      </c>
      <c r="N693" s="69">
        <v>0</v>
      </c>
      <c r="O693" s="69">
        <v>0</v>
      </c>
      <c r="P693" s="69">
        <v>-0.012</v>
      </c>
      <c r="Q693" s="69">
        <v>0</v>
      </c>
      <c r="R693" s="69">
        <v>0</v>
      </c>
      <c r="S693" s="70"/>
      <c r="T693" s="70"/>
    </row>
    <row r="694" ht="20.25" spans="1:20">
      <c r="A694" s="72">
        <v>2640</v>
      </c>
      <c r="B694" s="72" t="s">
        <v>954</v>
      </c>
      <c r="C694" s="72">
        <v>1.72</v>
      </c>
      <c r="D694" s="72">
        <v>2.912</v>
      </c>
      <c r="E694" s="72">
        <v>0</v>
      </c>
      <c r="F694" s="72">
        <v>0</v>
      </c>
      <c r="G694" s="72">
        <v>1</v>
      </c>
      <c r="H694" s="67">
        <v>0</v>
      </c>
      <c r="I694" s="67">
        <v>0</v>
      </c>
      <c r="J694" s="67">
        <v>0</v>
      </c>
      <c r="K694" s="69">
        <v>1</v>
      </c>
      <c r="L694" s="69">
        <v>0</v>
      </c>
      <c r="M694" s="69">
        <v>0</v>
      </c>
      <c r="N694" s="69">
        <v>0</v>
      </c>
      <c r="O694" s="69">
        <v>0</v>
      </c>
      <c r="P694" s="69">
        <v>0.002</v>
      </c>
      <c r="Q694" s="69">
        <v>0</v>
      </c>
      <c r="R694" s="69">
        <v>-1</v>
      </c>
      <c r="S694" s="70"/>
      <c r="T694" s="70"/>
    </row>
    <row r="695" ht="20.25" spans="1:20">
      <c r="A695" s="72">
        <v>2641</v>
      </c>
      <c r="B695" s="72" t="s">
        <v>955</v>
      </c>
      <c r="C695" s="72">
        <v>3.893</v>
      </c>
      <c r="D695" s="72">
        <v>5.513</v>
      </c>
      <c r="E695" s="72">
        <v>0</v>
      </c>
      <c r="F695" s="72">
        <v>0</v>
      </c>
      <c r="G695" s="72">
        <v>1</v>
      </c>
      <c r="H695" s="67">
        <v>0</v>
      </c>
      <c r="I695" s="67">
        <v>0</v>
      </c>
      <c r="J695" s="67">
        <v>0</v>
      </c>
      <c r="K695" s="69">
        <v>0</v>
      </c>
      <c r="L695" s="69">
        <v>0</v>
      </c>
      <c r="M695" s="69">
        <v>0</v>
      </c>
      <c r="N695" s="69">
        <v>0</v>
      </c>
      <c r="O695" s="69">
        <v>0</v>
      </c>
      <c r="P695" s="69">
        <v>-0.005</v>
      </c>
      <c r="Q695" s="69">
        <v>0</v>
      </c>
      <c r="R695" s="69">
        <v>0</v>
      </c>
      <c r="S695" s="70"/>
      <c r="T695" s="70"/>
    </row>
    <row r="696" ht="20.25" spans="1:20">
      <c r="A696" s="72">
        <v>2643</v>
      </c>
      <c r="B696" s="72" t="s">
        <v>956</v>
      </c>
      <c r="C696" s="72">
        <v>9.97</v>
      </c>
      <c r="D696" s="72">
        <v>14.142</v>
      </c>
      <c r="E696" s="72">
        <v>0</v>
      </c>
      <c r="F696" s="72">
        <v>0</v>
      </c>
      <c r="G696" s="72">
        <v>1</v>
      </c>
      <c r="H696" s="67">
        <v>0</v>
      </c>
      <c r="I696" s="67">
        <v>0</v>
      </c>
      <c r="J696" s="67">
        <v>0</v>
      </c>
      <c r="K696" s="69">
        <v>0</v>
      </c>
      <c r="L696" s="69">
        <v>2</v>
      </c>
      <c r="M696" s="69">
        <v>1</v>
      </c>
      <c r="N696" s="69">
        <v>-1</v>
      </c>
      <c r="O696" s="69">
        <v>0</v>
      </c>
      <c r="P696" s="69">
        <v>-0.01</v>
      </c>
      <c r="Q696" s="69">
        <v>0</v>
      </c>
      <c r="R696" s="69">
        <v>0</v>
      </c>
      <c r="S696" s="70"/>
      <c r="T696" s="70"/>
    </row>
    <row r="697" ht="20.25" spans="1:20">
      <c r="A697" s="72">
        <v>2644</v>
      </c>
      <c r="B697" s="72" t="s">
        <v>957</v>
      </c>
      <c r="C697" s="72">
        <v>6.466</v>
      </c>
      <c r="D697" s="72">
        <v>8.634</v>
      </c>
      <c r="E697" s="72">
        <v>0</v>
      </c>
      <c r="F697" s="72">
        <v>0</v>
      </c>
      <c r="G697" s="72">
        <v>1</v>
      </c>
      <c r="H697" s="67">
        <v>0</v>
      </c>
      <c r="I697" s="67">
        <v>0</v>
      </c>
      <c r="J697" s="67">
        <v>0</v>
      </c>
      <c r="K697" s="69">
        <v>0</v>
      </c>
      <c r="L697" s="69">
        <v>0</v>
      </c>
      <c r="M697" s="69">
        <v>0</v>
      </c>
      <c r="N697" s="69">
        <v>0</v>
      </c>
      <c r="O697" s="69">
        <v>0</v>
      </c>
      <c r="P697" s="69">
        <v>-0.006</v>
      </c>
      <c r="Q697" s="69">
        <v>0</v>
      </c>
      <c r="R697" s="69">
        <v>-1</v>
      </c>
      <c r="S697" s="70"/>
      <c r="T697" s="70"/>
    </row>
    <row r="698" ht="20.25" spans="1:20">
      <c r="A698" s="72">
        <v>2645</v>
      </c>
      <c r="B698" s="72" t="s">
        <v>958</v>
      </c>
      <c r="C698" s="72">
        <v>6.814</v>
      </c>
      <c r="D698" s="72">
        <v>12.629</v>
      </c>
      <c r="E698" s="72">
        <v>0</v>
      </c>
      <c r="F698" s="72">
        <v>0</v>
      </c>
      <c r="G698" s="72">
        <v>1</v>
      </c>
      <c r="H698" s="67">
        <v>0</v>
      </c>
      <c r="I698" s="67">
        <v>0</v>
      </c>
      <c r="J698" s="67">
        <v>0</v>
      </c>
      <c r="K698" s="69">
        <v>0</v>
      </c>
      <c r="L698" s="69">
        <v>1</v>
      </c>
      <c r="M698" s="69">
        <v>1</v>
      </c>
      <c r="N698" s="69">
        <v>-1</v>
      </c>
      <c r="O698" s="69">
        <v>0</v>
      </c>
      <c r="P698" s="69">
        <v>0.006</v>
      </c>
      <c r="Q698" s="69">
        <v>0</v>
      </c>
      <c r="R698" s="69">
        <v>0</v>
      </c>
      <c r="S698" s="70"/>
      <c r="T698" s="70"/>
    </row>
    <row r="699" ht="20.25" spans="1:20">
      <c r="A699" s="72">
        <v>2647</v>
      </c>
      <c r="B699" s="72" t="s">
        <v>959</v>
      </c>
      <c r="C699" s="72">
        <v>3.392</v>
      </c>
      <c r="D699" s="72">
        <v>5.279</v>
      </c>
      <c r="E699" s="72">
        <v>0</v>
      </c>
      <c r="F699" s="72">
        <v>0</v>
      </c>
      <c r="G699" s="72">
        <v>1</v>
      </c>
      <c r="H699" s="67">
        <v>0</v>
      </c>
      <c r="I699" s="67">
        <v>0</v>
      </c>
      <c r="J699" s="67">
        <v>0</v>
      </c>
      <c r="K699" s="69">
        <v>0</v>
      </c>
      <c r="L699" s="69">
        <v>0</v>
      </c>
      <c r="M699" s="69">
        <v>1</v>
      </c>
      <c r="N699" s="69">
        <v>-1</v>
      </c>
      <c r="O699" s="69">
        <v>0</v>
      </c>
      <c r="P699" s="69">
        <v>-0.005</v>
      </c>
      <c r="Q699" s="69">
        <v>0</v>
      </c>
      <c r="R699" s="69">
        <v>0</v>
      </c>
      <c r="S699" s="70"/>
      <c r="T699" s="70"/>
    </row>
    <row r="700" ht="20.25" spans="1:20">
      <c r="A700" s="72">
        <v>2649</v>
      </c>
      <c r="B700" s="72" t="s">
        <v>960</v>
      </c>
      <c r="C700" s="72">
        <v>7.907</v>
      </c>
      <c r="D700" s="72">
        <v>11.303</v>
      </c>
      <c r="E700" s="72">
        <v>0</v>
      </c>
      <c r="F700" s="72">
        <v>0</v>
      </c>
      <c r="G700" s="72">
        <v>1</v>
      </c>
      <c r="H700" s="67">
        <v>0</v>
      </c>
      <c r="I700" s="67">
        <v>0</v>
      </c>
      <c r="J700" s="67">
        <v>0</v>
      </c>
      <c r="K700" s="69">
        <v>0</v>
      </c>
      <c r="L700" s="69">
        <v>2</v>
      </c>
      <c r="M700" s="69">
        <v>0</v>
      </c>
      <c r="N700" s="69">
        <v>-1</v>
      </c>
      <c r="O700" s="69">
        <v>0</v>
      </c>
      <c r="P700" s="69">
        <v>0.004</v>
      </c>
      <c r="Q700" s="69">
        <v>0</v>
      </c>
      <c r="R700" s="69">
        <v>0</v>
      </c>
      <c r="S700" s="70"/>
      <c r="T700" s="70"/>
    </row>
    <row r="701" ht="20.25" spans="1:20">
      <c r="A701" s="72">
        <v>2650</v>
      </c>
      <c r="B701" s="72" t="s">
        <v>961</v>
      </c>
      <c r="C701" s="72">
        <v>1.789</v>
      </c>
      <c r="D701" s="72">
        <v>3.437</v>
      </c>
      <c r="E701" s="72">
        <v>0</v>
      </c>
      <c r="F701" s="72">
        <v>0</v>
      </c>
      <c r="G701" s="72">
        <v>1</v>
      </c>
      <c r="H701" s="67">
        <v>0</v>
      </c>
      <c r="I701" s="67">
        <v>0</v>
      </c>
      <c r="J701" s="67">
        <v>0</v>
      </c>
      <c r="K701" s="69">
        <v>3</v>
      </c>
      <c r="L701" s="69">
        <v>0</v>
      </c>
      <c r="M701" s="69">
        <v>0</v>
      </c>
      <c r="N701" s="69">
        <v>0</v>
      </c>
      <c r="O701" s="69">
        <v>0</v>
      </c>
      <c r="P701" s="69">
        <v>0.002</v>
      </c>
      <c r="Q701" s="69">
        <v>0</v>
      </c>
      <c r="R701" s="69">
        <v>-1</v>
      </c>
      <c r="S701" s="70"/>
      <c r="T701" s="70"/>
    </row>
    <row r="702" ht="20.25" spans="1:20">
      <c r="A702" s="72">
        <v>2658</v>
      </c>
      <c r="B702" s="72" t="s">
        <v>962</v>
      </c>
      <c r="C702" s="72">
        <v>5.152</v>
      </c>
      <c r="D702" s="72">
        <v>7.103</v>
      </c>
      <c r="E702" s="72">
        <v>0</v>
      </c>
      <c r="F702" s="72">
        <v>0</v>
      </c>
      <c r="G702" s="72">
        <v>1</v>
      </c>
      <c r="H702" s="67">
        <v>0</v>
      </c>
      <c r="I702" s="67">
        <v>0</v>
      </c>
      <c r="J702" s="67">
        <v>0</v>
      </c>
      <c r="K702" s="69">
        <v>0</v>
      </c>
      <c r="L702" s="69">
        <v>0</v>
      </c>
      <c r="M702" s="69">
        <v>0</v>
      </c>
      <c r="N702" s="69">
        <v>-1</v>
      </c>
      <c r="O702" s="69">
        <v>0</v>
      </c>
      <c r="P702" s="69">
        <v>-0.04</v>
      </c>
      <c r="Q702" s="69">
        <v>0</v>
      </c>
      <c r="R702" s="69">
        <v>0</v>
      </c>
      <c r="S702" s="70"/>
      <c r="T702" s="70"/>
    </row>
    <row r="703" ht="20.25" spans="1:20">
      <c r="A703" s="72">
        <v>2665</v>
      </c>
      <c r="B703" s="72" t="s">
        <v>963</v>
      </c>
      <c r="C703" s="72">
        <v>1.105</v>
      </c>
      <c r="D703" s="72">
        <v>2.439</v>
      </c>
      <c r="E703" s="72">
        <v>0</v>
      </c>
      <c r="F703" s="72">
        <v>0</v>
      </c>
      <c r="G703" s="72">
        <v>1</v>
      </c>
      <c r="H703" s="67">
        <v>0</v>
      </c>
      <c r="I703" s="67">
        <v>0</v>
      </c>
      <c r="J703" s="67">
        <v>0</v>
      </c>
      <c r="K703" s="69">
        <v>2</v>
      </c>
      <c r="L703" s="69">
        <v>1</v>
      </c>
      <c r="M703" s="69">
        <v>1</v>
      </c>
      <c r="N703" s="69">
        <v>-1</v>
      </c>
      <c r="O703" s="69">
        <v>0</v>
      </c>
      <c r="P703" s="69">
        <v>0</v>
      </c>
      <c r="Q703" s="69">
        <v>0</v>
      </c>
      <c r="R703" s="69">
        <v>0</v>
      </c>
      <c r="S703" s="70"/>
      <c r="T703" s="70"/>
    </row>
    <row r="704" ht="20.25" spans="1:20">
      <c r="A704" s="72">
        <v>2666</v>
      </c>
      <c r="B704" s="72" t="s">
        <v>964</v>
      </c>
      <c r="C704" s="72">
        <v>3.539</v>
      </c>
      <c r="D704" s="72">
        <v>4.687</v>
      </c>
      <c r="E704" s="72">
        <v>0</v>
      </c>
      <c r="F704" s="72">
        <v>0</v>
      </c>
      <c r="G704" s="72">
        <v>1</v>
      </c>
      <c r="H704" s="67">
        <v>0</v>
      </c>
      <c r="I704" s="67">
        <v>0</v>
      </c>
      <c r="J704" s="67">
        <v>0</v>
      </c>
      <c r="K704" s="69">
        <v>0</v>
      </c>
      <c r="L704" s="69">
        <v>0</v>
      </c>
      <c r="M704" s="69">
        <v>0</v>
      </c>
      <c r="N704" s="69">
        <v>0</v>
      </c>
      <c r="O704" s="69">
        <v>0</v>
      </c>
      <c r="P704" s="69">
        <v>-0.014</v>
      </c>
      <c r="Q704" s="69">
        <v>0</v>
      </c>
      <c r="R704" s="69">
        <v>-1</v>
      </c>
      <c r="S704" s="70"/>
      <c r="T704" s="70"/>
    </row>
    <row r="705" ht="20.25" spans="1:20">
      <c r="A705" s="72">
        <v>2667</v>
      </c>
      <c r="B705" s="72" t="s">
        <v>965</v>
      </c>
      <c r="C705" s="72">
        <v>5.212</v>
      </c>
      <c r="D705" s="72">
        <v>9.004</v>
      </c>
      <c r="E705" s="72">
        <v>0</v>
      </c>
      <c r="F705" s="72">
        <v>0</v>
      </c>
      <c r="G705" s="72">
        <v>1</v>
      </c>
      <c r="H705" s="67">
        <v>0</v>
      </c>
      <c r="I705" s="67">
        <v>0</v>
      </c>
      <c r="J705" s="67">
        <v>0</v>
      </c>
      <c r="K705" s="69">
        <v>0</v>
      </c>
      <c r="L705" s="69">
        <v>2</v>
      </c>
      <c r="M705" s="69">
        <v>1</v>
      </c>
      <c r="N705" s="69">
        <v>-1</v>
      </c>
      <c r="O705" s="69">
        <v>0</v>
      </c>
      <c r="P705" s="69">
        <v>-0.013</v>
      </c>
      <c r="Q705" s="69">
        <v>0</v>
      </c>
      <c r="R705" s="69">
        <v>0</v>
      </c>
      <c r="S705" s="70"/>
      <c r="T705" s="70"/>
    </row>
    <row r="706" ht="20.25" spans="1:20">
      <c r="A706" s="72">
        <v>2670</v>
      </c>
      <c r="B706" s="72" t="s">
        <v>966</v>
      </c>
      <c r="C706" s="72">
        <v>8.346</v>
      </c>
      <c r="D706" s="72">
        <v>13.231</v>
      </c>
      <c r="E706" s="72">
        <v>0</v>
      </c>
      <c r="F706" s="72">
        <v>0</v>
      </c>
      <c r="G706" s="72">
        <v>1</v>
      </c>
      <c r="H706" s="67">
        <v>0</v>
      </c>
      <c r="I706" s="67">
        <v>0</v>
      </c>
      <c r="J706" s="67">
        <v>0</v>
      </c>
      <c r="K706" s="69">
        <v>1</v>
      </c>
      <c r="L706" s="69">
        <v>0</v>
      </c>
      <c r="M706" s="69">
        <v>0</v>
      </c>
      <c r="N706" s="69">
        <v>0</v>
      </c>
      <c r="O706" s="69">
        <v>0</v>
      </c>
      <c r="P706" s="69">
        <v>0.005</v>
      </c>
      <c r="Q706" s="69">
        <v>0</v>
      </c>
      <c r="R706" s="69">
        <v>0</v>
      </c>
      <c r="S706" s="70"/>
      <c r="T706" s="70"/>
    </row>
    <row r="707" ht="20.25" spans="1:20">
      <c r="A707" s="72">
        <v>2672</v>
      </c>
      <c r="B707" s="72" t="s">
        <v>967</v>
      </c>
      <c r="C707" s="72">
        <v>3.738</v>
      </c>
      <c r="D707" s="72">
        <v>5.157</v>
      </c>
      <c r="E707" s="72">
        <v>0</v>
      </c>
      <c r="F707" s="72">
        <v>0</v>
      </c>
      <c r="G707" s="72">
        <v>1</v>
      </c>
      <c r="H707" s="67">
        <v>0</v>
      </c>
      <c r="I707" s="67">
        <v>0</v>
      </c>
      <c r="J707" s="67">
        <v>0</v>
      </c>
      <c r="K707" s="69">
        <v>0</v>
      </c>
      <c r="L707" s="69">
        <v>0</v>
      </c>
      <c r="M707" s="69">
        <v>0</v>
      </c>
      <c r="N707" s="69">
        <v>0</v>
      </c>
      <c r="O707" s="69">
        <v>0</v>
      </c>
      <c r="P707" s="69">
        <v>-0.003</v>
      </c>
      <c r="Q707" s="69">
        <v>0</v>
      </c>
      <c r="R707" s="69">
        <v>-1</v>
      </c>
      <c r="S707" s="70"/>
      <c r="T707" s="70"/>
    </row>
    <row r="708" ht="20.25" spans="1:20">
      <c r="A708" s="72">
        <v>2673</v>
      </c>
      <c r="B708" s="72" t="s">
        <v>968</v>
      </c>
      <c r="C708" s="72">
        <v>6.158</v>
      </c>
      <c r="D708" s="72">
        <v>7.829</v>
      </c>
      <c r="E708" s="72">
        <v>0</v>
      </c>
      <c r="F708" s="72">
        <v>0</v>
      </c>
      <c r="G708" s="72">
        <v>1</v>
      </c>
      <c r="H708" s="67">
        <v>0</v>
      </c>
      <c r="I708" s="67">
        <v>0</v>
      </c>
      <c r="J708" s="67">
        <v>0</v>
      </c>
      <c r="K708" s="69">
        <v>0</v>
      </c>
      <c r="L708" s="69">
        <v>0</v>
      </c>
      <c r="M708" s="69">
        <v>0</v>
      </c>
      <c r="N708" s="69">
        <v>0</v>
      </c>
      <c r="O708" s="69">
        <v>0</v>
      </c>
      <c r="P708" s="69">
        <v>0.006</v>
      </c>
      <c r="Q708" s="69">
        <v>0</v>
      </c>
      <c r="R708" s="69">
        <v>0</v>
      </c>
      <c r="S708" s="70"/>
      <c r="T708" s="70"/>
    </row>
    <row r="709" ht="20.25" spans="1:20">
      <c r="A709" s="72">
        <v>2674</v>
      </c>
      <c r="B709" s="72" t="s">
        <v>969</v>
      </c>
      <c r="C709" s="72">
        <v>9.586</v>
      </c>
      <c r="D709" s="72">
        <v>12.331</v>
      </c>
      <c r="E709" s="72">
        <v>0</v>
      </c>
      <c r="F709" s="72">
        <v>0</v>
      </c>
      <c r="G709" s="72">
        <v>1</v>
      </c>
      <c r="H709" s="67">
        <v>0</v>
      </c>
      <c r="I709" s="67">
        <v>0</v>
      </c>
      <c r="J709" s="67">
        <v>0</v>
      </c>
      <c r="K709" s="69">
        <v>0</v>
      </c>
      <c r="L709" s="69">
        <v>0</v>
      </c>
      <c r="M709" s="69">
        <v>1</v>
      </c>
      <c r="N709" s="69">
        <v>-1</v>
      </c>
      <c r="O709" s="69">
        <v>0</v>
      </c>
      <c r="P709" s="69">
        <v>0.013</v>
      </c>
      <c r="Q709" s="69">
        <v>0</v>
      </c>
      <c r="R709" s="69">
        <v>0</v>
      </c>
      <c r="S709" s="70"/>
      <c r="T709" s="70"/>
    </row>
    <row r="710" ht="20.25" spans="1:20">
      <c r="A710" s="72">
        <v>2677</v>
      </c>
      <c r="B710" s="72" t="s">
        <v>970</v>
      </c>
      <c r="C710" s="72">
        <v>7.983</v>
      </c>
      <c r="D710" s="72">
        <v>9.77</v>
      </c>
      <c r="E710" s="72">
        <v>0</v>
      </c>
      <c r="F710" s="72">
        <v>0</v>
      </c>
      <c r="G710" s="72">
        <v>1</v>
      </c>
      <c r="H710" s="67">
        <v>0</v>
      </c>
      <c r="I710" s="67">
        <v>0</v>
      </c>
      <c r="J710" s="67">
        <v>0</v>
      </c>
      <c r="K710" s="69">
        <v>1</v>
      </c>
      <c r="L710" s="69">
        <v>2</v>
      </c>
      <c r="M710" s="69">
        <v>0</v>
      </c>
      <c r="N710" s="69">
        <v>0</v>
      </c>
      <c r="O710" s="69">
        <v>0</v>
      </c>
      <c r="P710" s="69">
        <v>0</v>
      </c>
      <c r="Q710" s="69">
        <v>0</v>
      </c>
      <c r="R710" s="69">
        <v>0</v>
      </c>
      <c r="S710" s="70"/>
      <c r="T710" s="70"/>
    </row>
    <row r="711" ht="20.25" spans="1:20">
      <c r="A711" s="72">
        <v>2679</v>
      </c>
      <c r="B711" s="72" t="s">
        <v>971</v>
      </c>
      <c r="C711" s="72">
        <v>6.839</v>
      </c>
      <c r="D711" s="72">
        <v>10.275</v>
      </c>
      <c r="E711" s="72">
        <v>0</v>
      </c>
      <c r="F711" s="72">
        <v>0</v>
      </c>
      <c r="G711" s="72">
        <v>1</v>
      </c>
      <c r="H711" s="67">
        <v>0</v>
      </c>
      <c r="I711" s="67">
        <v>0</v>
      </c>
      <c r="J711" s="67">
        <v>0</v>
      </c>
      <c r="K711" s="69">
        <v>0</v>
      </c>
      <c r="L711" s="69">
        <v>0</v>
      </c>
      <c r="M711" s="69">
        <v>0</v>
      </c>
      <c r="N711" s="69">
        <v>0</v>
      </c>
      <c r="O711" s="69">
        <v>0</v>
      </c>
      <c r="P711" s="69">
        <v>-0.009</v>
      </c>
      <c r="Q711" s="69">
        <v>0</v>
      </c>
      <c r="R711" s="69">
        <v>0</v>
      </c>
      <c r="S711" s="70"/>
      <c r="T711" s="70"/>
    </row>
    <row r="712" ht="20.25" spans="1:20">
      <c r="A712" s="72">
        <v>2687</v>
      </c>
      <c r="B712" s="72" t="s">
        <v>972</v>
      </c>
      <c r="C712" s="72">
        <v>4.16</v>
      </c>
      <c r="D712" s="72">
        <v>6.029</v>
      </c>
      <c r="E712" s="72">
        <v>0</v>
      </c>
      <c r="F712" s="72">
        <v>0</v>
      </c>
      <c r="G712" s="72">
        <v>1</v>
      </c>
      <c r="H712" s="67">
        <v>0</v>
      </c>
      <c r="I712" s="67">
        <v>0</v>
      </c>
      <c r="J712" s="67">
        <v>0</v>
      </c>
      <c r="K712" s="69">
        <v>0</v>
      </c>
      <c r="L712" s="69">
        <v>0</v>
      </c>
      <c r="M712" s="69">
        <v>0</v>
      </c>
      <c r="N712" s="69">
        <v>0</v>
      </c>
      <c r="O712" s="69">
        <v>0</v>
      </c>
      <c r="P712" s="69">
        <v>-0.011</v>
      </c>
      <c r="Q712" s="69">
        <v>0</v>
      </c>
      <c r="R712" s="69">
        <v>-1</v>
      </c>
      <c r="S712" s="70"/>
      <c r="T712" s="70"/>
    </row>
    <row r="713" ht="20.25" spans="1:20">
      <c r="A713" s="72">
        <v>2689</v>
      </c>
      <c r="B713" s="72" t="s">
        <v>973</v>
      </c>
      <c r="C713" s="72">
        <v>2.377</v>
      </c>
      <c r="D713" s="72">
        <v>3.922</v>
      </c>
      <c r="E713" s="72">
        <v>0</v>
      </c>
      <c r="F713" s="72">
        <v>0</v>
      </c>
      <c r="G713" s="72">
        <v>1</v>
      </c>
      <c r="H713" s="67">
        <v>0</v>
      </c>
      <c r="I713" s="67">
        <v>0</v>
      </c>
      <c r="J713" s="67">
        <v>0</v>
      </c>
      <c r="K713" s="69">
        <v>1</v>
      </c>
      <c r="L713" s="69">
        <v>0</v>
      </c>
      <c r="M713" s="69">
        <v>0</v>
      </c>
      <c r="N713" s="69">
        <v>0</v>
      </c>
      <c r="O713" s="69">
        <v>0</v>
      </c>
      <c r="P713" s="69">
        <v>-0.014</v>
      </c>
      <c r="Q713" s="69">
        <v>0</v>
      </c>
      <c r="R713" s="69">
        <v>0</v>
      </c>
      <c r="S713" s="70"/>
      <c r="T713" s="70"/>
    </row>
    <row r="714" ht="20.25" spans="1:20">
      <c r="A714" s="72">
        <v>2690</v>
      </c>
      <c r="B714" s="72" t="s">
        <v>974</v>
      </c>
      <c r="C714" s="72">
        <v>15.889</v>
      </c>
      <c r="D714" s="72">
        <v>19.48</v>
      </c>
      <c r="E714" s="72">
        <v>0</v>
      </c>
      <c r="F714" s="72">
        <v>0</v>
      </c>
      <c r="G714" s="72">
        <v>1</v>
      </c>
      <c r="H714" s="67">
        <v>0</v>
      </c>
      <c r="I714" s="67">
        <v>0</v>
      </c>
      <c r="J714" s="67">
        <v>0</v>
      </c>
      <c r="K714" s="69">
        <v>0</v>
      </c>
      <c r="L714" s="69">
        <v>0</v>
      </c>
      <c r="M714" s="69">
        <v>0</v>
      </c>
      <c r="N714" s="69">
        <v>0</v>
      </c>
      <c r="O714" s="69">
        <v>0</v>
      </c>
      <c r="P714" s="69">
        <v>-0.015</v>
      </c>
      <c r="Q714" s="69">
        <v>0</v>
      </c>
      <c r="R714" s="69">
        <v>0</v>
      </c>
      <c r="S714" s="70"/>
      <c r="T714" s="70"/>
    </row>
    <row r="715" ht="20.25" spans="1:20">
      <c r="A715" s="72">
        <v>2691</v>
      </c>
      <c r="B715" s="72" t="s">
        <v>975</v>
      </c>
      <c r="C715" s="72">
        <v>4.283</v>
      </c>
      <c r="D715" s="72">
        <v>6.834</v>
      </c>
      <c r="E715" s="72">
        <v>0</v>
      </c>
      <c r="F715" s="72">
        <v>0</v>
      </c>
      <c r="G715" s="72">
        <v>1</v>
      </c>
      <c r="H715" s="67">
        <v>0</v>
      </c>
      <c r="I715" s="67">
        <v>0</v>
      </c>
      <c r="J715" s="67">
        <v>0</v>
      </c>
      <c r="K715" s="69">
        <v>0</v>
      </c>
      <c r="L715" s="69">
        <v>1</v>
      </c>
      <c r="M715" s="69">
        <v>0</v>
      </c>
      <c r="N715" s="69">
        <v>0</v>
      </c>
      <c r="O715" s="69">
        <v>0</v>
      </c>
      <c r="P715" s="69">
        <v>-0.005</v>
      </c>
      <c r="Q715" s="69">
        <v>0</v>
      </c>
      <c r="R715" s="69">
        <v>-1</v>
      </c>
      <c r="S715" s="70"/>
      <c r="T715" s="70"/>
    </row>
    <row r="716" ht="20.25" spans="1:20">
      <c r="A716" s="72">
        <v>2693</v>
      </c>
      <c r="B716" s="72" t="s">
        <v>976</v>
      </c>
      <c r="C716" s="72">
        <v>4.271</v>
      </c>
      <c r="D716" s="72">
        <v>6.797</v>
      </c>
      <c r="E716" s="72">
        <v>0</v>
      </c>
      <c r="F716" s="72">
        <v>0</v>
      </c>
      <c r="G716" s="72">
        <v>1</v>
      </c>
      <c r="H716" s="67">
        <v>0</v>
      </c>
      <c r="I716" s="67">
        <v>0</v>
      </c>
      <c r="J716" s="67">
        <v>0</v>
      </c>
      <c r="K716" s="69">
        <v>0</v>
      </c>
      <c r="L716" s="69">
        <v>0</v>
      </c>
      <c r="M716" s="69">
        <v>0</v>
      </c>
      <c r="N716" s="69">
        <v>0</v>
      </c>
      <c r="O716" s="69">
        <v>0</v>
      </c>
      <c r="P716" s="69">
        <v>-0.006</v>
      </c>
      <c r="Q716" s="69">
        <v>0</v>
      </c>
      <c r="R716" s="69">
        <v>0</v>
      </c>
      <c r="S716" s="70"/>
      <c r="T716" s="70"/>
    </row>
    <row r="717" ht="20.25" spans="1:20">
      <c r="A717" s="72">
        <v>2694</v>
      </c>
      <c r="B717" s="72" t="s">
        <v>977</v>
      </c>
      <c r="C717" s="72">
        <v>3.78</v>
      </c>
      <c r="D717" s="72">
        <v>5.491</v>
      </c>
      <c r="E717" s="72">
        <v>0</v>
      </c>
      <c r="F717" s="72">
        <v>0</v>
      </c>
      <c r="G717" s="72">
        <v>1</v>
      </c>
      <c r="H717" s="67">
        <v>0</v>
      </c>
      <c r="I717" s="67">
        <v>0</v>
      </c>
      <c r="J717" s="67">
        <v>0</v>
      </c>
      <c r="K717" s="69">
        <v>0</v>
      </c>
      <c r="L717" s="69">
        <v>0</v>
      </c>
      <c r="M717" s="69">
        <v>0</v>
      </c>
      <c r="N717" s="69">
        <v>0</v>
      </c>
      <c r="O717" s="69">
        <v>0</v>
      </c>
      <c r="P717" s="69">
        <v>-0.001</v>
      </c>
      <c r="Q717" s="69">
        <v>0</v>
      </c>
      <c r="R717" s="69">
        <v>0</v>
      </c>
      <c r="S717" s="70"/>
      <c r="T717" s="70"/>
    </row>
    <row r="718" ht="20.25" spans="1:20">
      <c r="A718" s="72">
        <v>2695</v>
      </c>
      <c r="B718" s="72" t="s">
        <v>978</v>
      </c>
      <c r="C718" s="72">
        <v>6.75</v>
      </c>
      <c r="D718" s="72">
        <v>8.458</v>
      </c>
      <c r="E718" s="72">
        <v>0</v>
      </c>
      <c r="F718" s="72">
        <v>0</v>
      </c>
      <c r="G718" s="72">
        <v>1</v>
      </c>
      <c r="H718" s="67">
        <v>0</v>
      </c>
      <c r="I718" s="67">
        <v>0</v>
      </c>
      <c r="J718" s="67">
        <v>0</v>
      </c>
      <c r="K718" s="69">
        <v>0</v>
      </c>
      <c r="L718" s="69">
        <v>0</v>
      </c>
      <c r="M718" s="69">
        <v>0</v>
      </c>
      <c r="N718" s="69">
        <v>0</v>
      </c>
      <c r="O718" s="69">
        <v>0</v>
      </c>
      <c r="P718" s="69">
        <v>-0.004</v>
      </c>
      <c r="Q718" s="69">
        <v>0</v>
      </c>
      <c r="R718" s="69">
        <v>-1</v>
      </c>
      <c r="S718" s="70"/>
      <c r="T718" s="70"/>
    </row>
    <row r="719" ht="20.25" spans="1:20">
      <c r="A719" s="72">
        <v>2696</v>
      </c>
      <c r="B719" s="72" t="s">
        <v>979</v>
      </c>
      <c r="C719" s="72">
        <v>3.83</v>
      </c>
      <c r="D719" s="72">
        <v>5.55</v>
      </c>
      <c r="E719" s="72">
        <v>0</v>
      </c>
      <c r="F719" s="72">
        <v>0</v>
      </c>
      <c r="G719" s="72">
        <v>1</v>
      </c>
      <c r="H719" s="67">
        <v>0</v>
      </c>
      <c r="I719" s="67">
        <v>0</v>
      </c>
      <c r="J719" s="67">
        <v>0</v>
      </c>
      <c r="K719" s="69">
        <v>0</v>
      </c>
      <c r="L719" s="69">
        <v>0</v>
      </c>
      <c r="M719" s="69">
        <v>0</v>
      </c>
      <c r="N719" s="69">
        <v>0</v>
      </c>
      <c r="O719" s="69">
        <v>0</v>
      </c>
      <c r="P719" s="69">
        <v>-0.007</v>
      </c>
      <c r="Q719" s="69">
        <v>0</v>
      </c>
      <c r="R719" s="69">
        <v>0</v>
      </c>
      <c r="S719" s="70"/>
      <c r="T719" s="70"/>
    </row>
    <row r="720" ht="20.25" spans="1:20">
      <c r="A720" s="72">
        <v>2698</v>
      </c>
      <c r="B720" s="72" t="s">
        <v>980</v>
      </c>
      <c r="C720" s="72">
        <v>12.311</v>
      </c>
      <c r="D720" s="72">
        <v>17.971</v>
      </c>
      <c r="E720" s="72">
        <v>0</v>
      </c>
      <c r="F720" s="72">
        <v>0</v>
      </c>
      <c r="G720" s="72">
        <v>1</v>
      </c>
      <c r="H720" s="67">
        <v>0</v>
      </c>
      <c r="I720" s="67">
        <v>0</v>
      </c>
      <c r="J720" s="67">
        <v>0</v>
      </c>
      <c r="K720" s="69">
        <v>0</v>
      </c>
      <c r="L720" s="69">
        <v>1</v>
      </c>
      <c r="M720" s="69">
        <v>1</v>
      </c>
      <c r="N720" s="69">
        <v>-1</v>
      </c>
      <c r="O720" s="69">
        <v>0</v>
      </c>
      <c r="P720" s="69">
        <v>0.019</v>
      </c>
      <c r="Q720" s="69">
        <v>0</v>
      </c>
      <c r="R720" s="69">
        <v>0</v>
      </c>
      <c r="S720" s="70"/>
      <c r="T720" s="70"/>
    </row>
    <row r="721" ht="20.25" spans="1:20">
      <c r="A721" s="72">
        <v>2699</v>
      </c>
      <c r="B721" s="72" t="s">
        <v>981</v>
      </c>
      <c r="C721" s="72">
        <v>0.885</v>
      </c>
      <c r="D721" s="72">
        <v>1.68</v>
      </c>
      <c r="E721" s="72">
        <v>0</v>
      </c>
      <c r="F721" s="72">
        <v>0</v>
      </c>
      <c r="G721" s="72">
        <v>1</v>
      </c>
      <c r="H721" s="67">
        <v>0</v>
      </c>
      <c r="I721" s="67">
        <v>0</v>
      </c>
      <c r="J721" s="67">
        <v>0</v>
      </c>
      <c r="K721" s="69">
        <v>4</v>
      </c>
      <c r="L721" s="69">
        <v>2</v>
      </c>
      <c r="M721" s="69">
        <v>1</v>
      </c>
      <c r="N721" s="69">
        <v>-1</v>
      </c>
      <c r="O721" s="69">
        <v>0</v>
      </c>
      <c r="P721" s="69">
        <v>0</v>
      </c>
      <c r="Q721" s="69">
        <v>0</v>
      </c>
      <c r="R721" s="69">
        <v>0</v>
      </c>
      <c r="S721" s="70"/>
      <c r="T721" s="70"/>
    </row>
    <row r="722" ht="20.25" spans="1:20">
      <c r="A722" s="72">
        <v>2702</v>
      </c>
      <c r="B722" s="72" t="s">
        <v>982</v>
      </c>
      <c r="C722" s="72">
        <v>3.466</v>
      </c>
      <c r="D722" s="72">
        <v>5.196</v>
      </c>
      <c r="E722" s="72">
        <v>0</v>
      </c>
      <c r="F722" s="72">
        <v>0</v>
      </c>
      <c r="G722" s="72">
        <v>1</v>
      </c>
      <c r="H722" s="67">
        <v>0</v>
      </c>
      <c r="I722" s="67">
        <v>0</v>
      </c>
      <c r="J722" s="67">
        <v>0</v>
      </c>
      <c r="K722" s="69">
        <v>0</v>
      </c>
      <c r="L722" s="69">
        <v>0</v>
      </c>
      <c r="M722" s="69">
        <v>1</v>
      </c>
      <c r="N722" s="69">
        <v>-1</v>
      </c>
      <c r="O722" s="69">
        <v>0</v>
      </c>
      <c r="P722" s="69">
        <v>-0.009</v>
      </c>
      <c r="Q722" s="69">
        <v>0</v>
      </c>
      <c r="R722" s="69">
        <v>0</v>
      </c>
      <c r="S722" s="70"/>
      <c r="T722" s="70"/>
    </row>
    <row r="723" ht="20.25" spans="1:20">
      <c r="A723" s="72">
        <v>2705</v>
      </c>
      <c r="B723" s="72" t="s">
        <v>983</v>
      </c>
      <c r="C723" s="72">
        <v>13.441</v>
      </c>
      <c r="D723" s="72">
        <v>18.621</v>
      </c>
      <c r="E723" s="72">
        <v>0</v>
      </c>
      <c r="F723" s="72">
        <v>0</v>
      </c>
      <c r="G723" s="72">
        <v>1</v>
      </c>
      <c r="H723" s="67">
        <v>0</v>
      </c>
      <c r="I723" s="67">
        <v>0</v>
      </c>
      <c r="J723" s="67">
        <v>0</v>
      </c>
      <c r="K723" s="69">
        <v>0</v>
      </c>
      <c r="L723" s="69">
        <v>0</v>
      </c>
      <c r="M723" s="69">
        <v>0</v>
      </c>
      <c r="N723" s="69">
        <v>0</v>
      </c>
      <c r="O723" s="69">
        <v>0</v>
      </c>
      <c r="P723" s="69">
        <v>0.013</v>
      </c>
      <c r="Q723" s="69">
        <v>0</v>
      </c>
      <c r="R723" s="69">
        <v>0</v>
      </c>
      <c r="S723" s="70"/>
      <c r="T723" s="70"/>
    </row>
    <row r="724" ht="20.25" spans="1:20">
      <c r="A724" s="72">
        <v>2706</v>
      </c>
      <c r="B724" s="72" t="s">
        <v>984</v>
      </c>
      <c r="C724" s="72">
        <v>6.587</v>
      </c>
      <c r="D724" s="72">
        <v>8.737</v>
      </c>
      <c r="E724" s="72">
        <v>0</v>
      </c>
      <c r="F724" s="72">
        <v>0</v>
      </c>
      <c r="G724" s="72">
        <v>1</v>
      </c>
      <c r="H724" s="67">
        <v>0</v>
      </c>
      <c r="I724" s="67">
        <v>0</v>
      </c>
      <c r="J724" s="67">
        <v>0</v>
      </c>
      <c r="K724" s="69">
        <v>0</v>
      </c>
      <c r="L724" s="69">
        <v>2</v>
      </c>
      <c r="M724" s="69">
        <v>1</v>
      </c>
      <c r="N724" s="69">
        <v>-1</v>
      </c>
      <c r="O724" s="69">
        <v>0</v>
      </c>
      <c r="P724" s="69">
        <v>-0.004</v>
      </c>
      <c r="Q724" s="69">
        <v>0</v>
      </c>
      <c r="R724" s="69">
        <v>0</v>
      </c>
      <c r="S724" s="70"/>
      <c r="T724" s="70"/>
    </row>
    <row r="725" ht="20.25" spans="1:20">
      <c r="A725" s="72">
        <v>2709</v>
      </c>
      <c r="B725" s="72" t="s">
        <v>985</v>
      </c>
      <c r="C725" s="72">
        <v>17.62</v>
      </c>
      <c r="D725" s="72">
        <v>25.097</v>
      </c>
      <c r="E725" s="72">
        <v>0</v>
      </c>
      <c r="F725" s="72">
        <v>0</v>
      </c>
      <c r="G725" s="72">
        <v>1</v>
      </c>
      <c r="H725" s="67">
        <v>0</v>
      </c>
      <c r="I725" s="67">
        <v>0</v>
      </c>
      <c r="J725" s="67">
        <v>0</v>
      </c>
      <c r="K725" s="69">
        <v>0</v>
      </c>
      <c r="L725" s="69">
        <v>0</v>
      </c>
      <c r="M725" s="69">
        <v>0</v>
      </c>
      <c r="N725" s="69">
        <v>0</v>
      </c>
      <c r="O725" s="69">
        <v>0</v>
      </c>
      <c r="P725" s="69">
        <v>0.037</v>
      </c>
      <c r="Q725" s="69">
        <v>0</v>
      </c>
      <c r="R725" s="69">
        <v>0</v>
      </c>
      <c r="S725" s="70"/>
      <c r="T725" s="70"/>
    </row>
    <row r="726" ht="20.25" spans="1:20">
      <c r="A726" s="72">
        <v>2712</v>
      </c>
      <c r="B726" s="72" t="s">
        <v>986</v>
      </c>
      <c r="C726" s="72">
        <v>3.484</v>
      </c>
      <c r="D726" s="72">
        <v>6.355</v>
      </c>
      <c r="E726" s="72">
        <v>0</v>
      </c>
      <c r="F726" s="72">
        <v>0</v>
      </c>
      <c r="G726" s="72">
        <v>1</v>
      </c>
      <c r="H726" s="67">
        <v>0</v>
      </c>
      <c r="I726" s="67">
        <v>0</v>
      </c>
      <c r="J726" s="67">
        <v>0</v>
      </c>
      <c r="K726" s="69">
        <v>2</v>
      </c>
      <c r="L726" s="69">
        <v>0</v>
      </c>
      <c r="M726" s="69">
        <v>0</v>
      </c>
      <c r="N726" s="69">
        <v>0</v>
      </c>
      <c r="O726" s="69">
        <v>0</v>
      </c>
      <c r="P726" s="69">
        <v>-0.013</v>
      </c>
      <c r="Q726" s="69">
        <v>0</v>
      </c>
      <c r="R726" s="69">
        <v>0</v>
      </c>
      <c r="S726" s="70"/>
      <c r="T726" s="70"/>
    </row>
    <row r="727" ht="20.25" spans="1:20">
      <c r="A727" s="72">
        <v>2713</v>
      </c>
      <c r="B727" s="72" t="s">
        <v>987</v>
      </c>
      <c r="C727" s="72">
        <v>2.689</v>
      </c>
      <c r="D727" s="72">
        <v>6.042</v>
      </c>
      <c r="E727" s="72">
        <v>0</v>
      </c>
      <c r="F727" s="72">
        <v>0</v>
      </c>
      <c r="G727" s="72">
        <v>1</v>
      </c>
      <c r="H727" s="67">
        <v>0</v>
      </c>
      <c r="I727" s="67">
        <v>0</v>
      </c>
      <c r="J727" s="67">
        <v>0</v>
      </c>
      <c r="K727" s="69">
        <v>1</v>
      </c>
      <c r="L727" s="69">
        <v>1</v>
      </c>
      <c r="M727" s="69">
        <v>0</v>
      </c>
      <c r="N727" s="69">
        <v>1</v>
      </c>
      <c r="O727" s="69">
        <v>0</v>
      </c>
      <c r="P727" s="69">
        <v>-0.028</v>
      </c>
      <c r="Q727" s="69">
        <v>0</v>
      </c>
      <c r="R727" s="69">
        <v>0</v>
      </c>
      <c r="S727" s="70"/>
      <c r="T727" s="70"/>
    </row>
    <row r="728" ht="20.25" spans="1:20">
      <c r="A728" s="72">
        <v>2717</v>
      </c>
      <c r="B728" s="72" t="s">
        <v>988</v>
      </c>
      <c r="C728" s="72">
        <v>1.209</v>
      </c>
      <c r="D728" s="72">
        <v>2.481</v>
      </c>
      <c r="E728" s="72">
        <v>0</v>
      </c>
      <c r="F728" s="72">
        <v>0</v>
      </c>
      <c r="G728" s="72">
        <v>1</v>
      </c>
      <c r="H728" s="67">
        <v>0</v>
      </c>
      <c r="I728" s="67">
        <v>0</v>
      </c>
      <c r="J728" s="67">
        <v>0</v>
      </c>
      <c r="K728" s="69">
        <v>4</v>
      </c>
      <c r="L728" s="69">
        <v>0</v>
      </c>
      <c r="M728" s="69">
        <v>0</v>
      </c>
      <c r="N728" s="69">
        <v>0</v>
      </c>
      <c r="O728" s="69">
        <v>0</v>
      </c>
      <c r="P728" s="69">
        <v>-0.001</v>
      </c>
      <c r="Q728" s="69">
        <v>0</v>
      </c>
      <c r="R728" s="69">
        <v>0</v>
      </c>
      <c r="S728" s="70"/>
      <c r="T728" s="70"/>
    </row>
    <row r="729" ht="20.25" spans="1:20">
      <c r="A729" s="72">
        <v>2718</v>
      </c>
      <c r="B729" s="72" t="s">
        <v>989</v>
      </c>
      <c r="C729" s="72">
        <v>9.52</v>
      </c>
      <c r="D729" s="72">
        <v>13.604</v>
      </c>
      <c r="E729" s="72">
        <v>0</v>
      </c>
      <c r="F729" s="72">
        <v>0</v>
      </c>
      <c r="G729" s="72">
        <v>1</v>
      </c>
      <c r="H729" s="67">
        <v>0</v>
      </c>
      <c r="I729" s="67">
        <v>0</v>
      </c>
      <c r="J729" s="67">
        <v>0</v>
      </c>
      <c r="K729" s="69">
        <v>0</v>
      </c>
      <c r="L729" s="69">
        <v>0</v>
      </c>
      <c r="M729" s="69">
        <v>0</v>
      </c>
      <c r="N729" s="69">
        <v>0</v>
      </c>
      <c r="O729" s="69">
        <v>0</v>
      </c>
      <c r="P729" s="69">
        <v>0.006</v>
      </c>
      <c r="Q729" s="69">
        <v>0</v>
      </c>
      <c r="R729" s="69">
        <v>0</v>
      </c>
      <c r="S729" s="70"/>
      <c r="T729" s="70"/>
    </row>
    <row r="730" ht="20.25" spans="1:20">
      <c r="A730" s="72">
        <v>2721</v>
      </c>
      <c r="B730" s="72" t="s">
        <v>990</v>
      </c>
      <c r="C730" s="72">
        <v>2.32</v>
      </c>
      <c r="D730" s="72">
        <v>3.105</v>
      </c>
      <c r="E730" s="72">
        <v>0</v>
      </c>
      <c r="F730" s="72">
        <v>0</v>
      </c>
      <c r="G730" s="72">
        <v>1</v>
      </c>
      <c r="H730" s="67">
        <v>0</v>
      </c>
      <c r="I730" s="67">
        <v>0</v>
      </c>
      <c r="J730" s="67">
        <v>0</v>
      </c>
      <c r="K730" s="69">
        <v>0</v>
      </c>
      <c r="L730" s="69">
        <v>0</v>
      </c>
      <c r="M730" s="69">
        <v>0</v>
      </c>
      <c r="N730" s="69">
        <v>0</v>
      </c>
      <c r="O730" s="69">
        <v>0</v>
      </c>
      <c r="P730" s="69">
        <v>0.003</v>
      </c>
      <c r="Q730" s="69">
        <v>0</v>
      </c>
      <c r="R730" s="69">
        <v>0</v>
      </c>
      <c r="S730" s="70"/>
      <c r="T730" s="70"/>
    </row>
    <row r="731" ht="20.25" spans="1:20">
      <c r="A731" s="72">
        <v>2723</v>
      </c>
      <c r="B731" s="72" t="s">
        <v>991</v>
      </c>
      <c r="C731" s="72">
        <v>6.153</v>
      </c>
      <c r="D731" s="72">
        <v>9.192</v>
      </c>
      <c r="E731" s="72">
        <v>0</v>
      </c>
      <c r="F731" s="72">
        <v>0</v>
      </c>
      <c r="G731" s="72">
        <v>1</v>
      </c>
      <c r="H731" s="67">
        <v>0</v>
      </c>
      <c r="I731" s="67">
        <v>0</v>
      </c>
      <c r="J731" s="67">
        <v>0</v>
      </c>
      <c r="K731" s="69">
        <v>0</v>
      </c>
      <c r="L731" s="69">
        <v>0</v>
      </c>
      <c r="M731" s="69">
        <v>0</v>
      </c>
      <c r="N731" s="69">
        <v>-1</v>
      </c>
      <c r="O731" s="69">
        <v>0</v>
      </c>
      <c r="P731" s="69">
        <v>0.003</v>
      </c>
      <c r="Q731" s="69">
        <v>0</v>
      </c>
      <c r="R731" s="69">
        <v>0</v>
      </c>
      <c r="S731" s="70"/>
      <c r="T731" s="70"/>
    </row>
    <row r="732" ht="20.25" spans="1:20">
      <c r="A732" s="72">
        <v>2724</v>
      </c>
      <c r="B732" s="72" t="s">
        <v>992</v>
      </c>
      <c r="C732" s="72">
        <v>4.525</v>
      </c>
      <c r="D732" s="72">
        <v>6.128</v>
      </c>
      <c r="E732" s="72">
        <v>0</v>
      </c>
      <c r="F732" s="72">
        <v>0</v>
      </c>
      <c r="G732" s="72">
        <v>1</v>
      </c>
      <c r="H732" s="67">
        <v>0</v>
      </c>
      <c r="I732" s="67">
        <v>0</v>
      </c>
      <c r="J732" s="67">
        <v>0</v>
      </c>
      <c r="K732" s="69">
        <v>0</v>
      </c>
      <c r="L732" s="69">
        <v>0</v>
      </c>
      <c r="M732" s="69">
        <v>0</v>
      </c>
      <c r="N732" s="69">
        <v>0</v>
      </c>
      <c r="O732" s="69">
        <v>0</v>
      </c>
      <c r="P732" s="69">
        <v>0.007</v>
      </c>
      <c r="Q732" s="69">
        <v>0</v>
      </c>
      <c r="R732" s="69">
        <v>0</v>
      </c>
      <c r="S732" s="70"/>
      <c r="T732" s="70"/>
    </row>
    <row r="733" ht="20.25" spans="1:20">
      <c r="A733" s="72">
        <v>2727</v>
      </c>
      <c r="B733" s="72" t="s">
        <v>993</v>
      </c>
      <c r="C733" s="72">
        <v>16.325</v>
      </c>
      <c r="D733" s="72">
        <v>22.541</v>
      </c>
      <c r="E733" s="72">
        <v>0</v>
      </c>
      <c r="F733" s="72">
        <v>0</v>
      </c>
      <c r="G733" s="72">
        <v>1</v>
      </c>
      <c r="H733" s="67">
        <v>0</v>
      </c>
      <c r="I733" s="67">
        <v>0</v>
      </c>
      <c r="J733" s="67">
        <v>0</v>
      </c>
      <c r="K733" s="69">
        <v>0</v>
      </c>
      <c r="L733" s="69">
        <v>0</v>
      </c>
      <c r="M733" s="69">
        <v>1</v>
      </c>
      <c r="N733" s="69">
        <v>-1</v>
      </c>
      <c r="O733" s="69">
        <v>0</v>
      </c>
      <c r="P733" s="69">
        <v>-0.017</v>
      </c>
      <c r="Q733" s="69">
        <v>0</v>
      </c>
      <c r="R733" s="69">
        <v>0</v>
      </c>
      <c r="S733" s="70"/>
      <c r="T733" s="70"/>
    </row>
    <row r="734" ht="20.25" spans="1:20">
      <c r="A734" s="72">
        <v>2728</v>
      </c>
      <c r="B734" s="72" t="s">
        <v>994</v>
      </c>
      <c r="C734" s="72">
        <v>8.192</v>
      </c>
      <c r="D734" s="72">
        <v>11.371</v>
      </c>
      <c r="E734" s="72">
        <v>0</v>
      </c>
      <c r="F734" s="72">
        <v>0</v>
      </c>
      <c r="G734" s="72">
        <v>1</v>
      </c>
      <c r="H734" s="67">
        <v>0</v>
      </c>
      <c r="I734" s="67">
        <v>0</v>
      </c>
      <c r="J734" s="67">
        <v>0</v>
      </c>
      <c r="K734" s="69">
        <v>2</v>
      </c>
      <c r="L734" s="69">
        <v>0</v>
      </c>
      <c r="M734" s="69">
        <v>0</v>
      </c>
      <c r="N734" s="69">
        <v>0</v>
      </c>
      <c r="O734" s="69">
        <v>0</v>
      </c>
      <c r="P734" s="69">
        <v>-0.001</v>
      </c>
      <c r="Q734" s="69">
        <v>0</v>
      </c>
      <c r="R734" s="69">
        <v>-1</v>
      </c>
      <c r="S734" s="70"/>
      <c r="T734" s="70"/>
    </row>
    <row r="735" ht="20.25" spans="1:20">
      <c r="A735" s="72">
        <v>2731</v>
      </c>
      <c r="B735" s="72" t="s">
        <v>995</v>
      </c>
      <c r="C735" s="72">
        <v>8.462</v>
      </c>
      <c r="D735" s="72">
        <v>12.455</v>
      </c>
      <c r="E735" s="72">
        <v>0</v>
      </c>
      <c r="F735" s="72">
        <v>0</v>
      </c>
      <c r="G735" s="72">
        <v>1</v>
      </c>
      <c r="H735" s="67">
        <v>0</v>
      </c>
      <c r="I735" s="67">
        <v>0</v>
      </c>
      <c r="J735" s="67">
        <v>0</v>
      </c>
      <c r="K735" s="69">
        <v>2</v>
      </c>
      <c r="L735" s="69">
        <v>0</v>
      </c>
      <c r="M735" s="69">
        <v>0</v>
      </c>
      <c r="N735" s="69">
        <v>-1</v>
      </c>
      <c r="O735" s="69">
        <v>0</v>
      </c>
      <c r="P735" s="69">
        <v>0.012</v>
      </c>
      <c r="Q735" s="69">
        <v>0</v>
      </c>
      <c r="R735" s="69">
        <v>0</v>
      </c>
      <c r="S735" s="70"/>
      <c r="T735" s="70"/>
    </row>
    <row r="736" ht="20.25" spans="1:20">
      <c r="A736" s="72">
        <v>2732</v>
      </c>
      <c r="B736" s="72" t="s">
        <v>996</v>
      </c>
      <c r="C736" s="72">
        <v>14.726</v>
      </c>
      <c r="D736" s="72">
        <v>18.054</v>
      </c>
      <c r="E736" s="72">
        <v>0</v>
      </c>
      <c r="F736" s="72">
        <v>0</v>
      </c>
      <c r="G736" s="72">
        <v>1</v>
      </c>
      <c r="H736" s="67">
        <v>0</v>
      </c>
      <c r="I736" s="67">
        <v>0</v>
      </c>
      <c r="J736" s="67">
        <v>0</v>
      </c>
      <c r="K736" s="69">
        <v>0</v>
      </c>
      <c r="L736" s="69">
        <v>0</v>
      </c>
      <c r="M736" s="69">
        <v>0</v>
      </c>
      <c r="N736" s="69">
        <v>0</v>
      </c>
      <c r="O736" s="69">
        <v>0</v>
      </c>
      <c r="P736" s="69">
        <v>-0.007</v>
      </c>
      <c r="Q736" s="69">
        <v>0</v>
      </c>
      <c r="R736" s="69">
        <v>0</v>
      </c>
      <c r="S736" s="70"/>
      <c r="T736" s="70"/>
    </row>
    <row r="737" ht="20.25" spans="1:20">
      <c r="A737" s="72">
        <v>2733</v>
      </c>
      <c r="B737" s="72" t="s">
        <v>997</v>
      </c>
      <c r="C737" s="72">
        <v>10.668</v>
      </c>
      <c r="D737" s="72">
        <v>14.613</v>
      </c>
      <c r="E737" s="72">
        <v>0</v>
      </c>
      <c r="F737" s="72">
        <v>0</v>
      </c>
      <c r="G737" s="72">
        <v>1</v>
      </c>
      <c r="H737" s="67">
        <v>0</v>
      </c>
      <c r="I737" s="67">
        <v>0</v>
      </c>
      <c r="J737" s="67">
        <v>0</v>
      </c>
      <c r="K737" s="69">
        <v>0</v>
      </c>
      <c r="L737" s="69">
        <v>0</v>
      </c>
      <c r="M737" s="69">
        <v>0</v>
      </c>
      <c r="N737" s="69">
        <v>-1</v>
      </c>
      <c r="O737" s="69">
        <v>0</v>
      </c>
      <c r="P737" s="69">
        <v>-0.017</v>
      </c>
      <c r="Q737" s="69">
        <v>0</v>
      </c>
      <c r="R737" s="69">
        <v>0</v>
      </c>
      <c r="S737" s="70"/>
      <c r="T737" s="70"/>
    </row>
    <row r="738" ht="20.25" spans="1:20">
      <c r="A738" s="72">
        <v>2738</v>
      </c>
      <c r="B738" s="72" t="s">
        <v>998</v>
      </c>
      <c r="C738" s="72">
        <v>28.055</v>
      </c>
      <c r="D738" s="72">
        <v>40.648</v>
      </c>
      <c r="E738" s="72">
        <v>0</v>
      </c>
      <c r="F738" s="72">
        <v>0</v>
      </c>
      <c r="G738" s="72">
        <v>1</v>
      </c>
      <c r="H738" s="67">
        <v>0</v>
      </c>
      <c r="I738" s="67">
        <v>0</v>
      </c>
      <c r="J738" s="67">
        <v>0</v>
      </c>
      <c r="K738" s="69">
        <v>1</v>
      </c>
      <c r="L738" s="69">
        <v>0</v>
      </c>
      <c r="M738" s="69">
        <v>0</v>
      </c>
      <c r="N738" s="69">
        <v>0</v>
      </c>
      <c r="O738" s="69">
        <v>0</v>
      </c>
      <c r="P738" s="69">
        <v>-0.016</v>
      </c>
      <c r="Q738" s="69">
        <v>0</v>
      </c>
      <c r="R738" s="69">
        <v>0</v>
      </c>
      <c r="S738" s="70"/>
      <c r="T738" s="70"/>
    </row>
    <row r="739" ht="20.25" spans="1:20">
      <c r="A739" s="72">
        <v>2739</v>
      </c>
      <c r="B739" s="72" t="s">
        <v>999</v>
      </c>
      <c r="C739" s="72">
        <v>11.706</v>
      </c>
      <c r="D739" s="72">
        <v>16.177</v>
      </c>
      <c r="E739" s="72">
        <v>0</v>
      </c>
      <c r="F739" s="72">
        <v>0</v>
      </c>
      <c r="G739" s="72">
        <v>1</v>
      </c>
      <c r="H739" s="67">
        <v>0</v>
      </c>
      <c r="I739" s="67">
        <v>0</v>
      </c>
      <c r="J739" s="67">
        <v>0</v>
      </c>
      <c r="K739" s="69">
        <v>0</v>
      </c>
      <c r="L739" s="69">
        <v>2</v>
      </c>
      <c r="M739" s="69">
        <v>0</v>
      </c>
      <c r="N739" s="69">
        <v>-1</v>
      </c>
      <c r="O739" s="69">
        <v>0</v>
      </c>
      <c r="P739" s="69">
        <v>0.031</v>
      </c>
      <c r="Q739" s="69">
        <v>0</v>
      </c>
      <c r="R739" s="69">
        <v>0</v>
      </c>
      <c r="S739" s="70"/>
      <c r="T739" s="70"/>
    </row>
    <row r="740" ht="20.25" spans="1:20">
      <c r="A740" s="72">
        <v>2740</v>
      </c>
      <c r="B740" s="72" t="s">
        <v>1000</v>
      </c>
      <c r="C740" s="72">
        <v>1.085</v>
      </c>
      <c r="D740" s="72">
        <v>2.596</v>
      </c>
      <c r="E740" s="72">
        <v>0</v>
      </c>
      <c r="F740" s="72">
        <v>0</v>
      </c>
      <c r="G740" s="72">
        <v>1</v>
      </c>
      <c r="H740" s="67">
        <v>0</v>
      </c>
      <c r="I740" s="67">
        <v>0</v>
      </c>
      <c r="J740" s="67">
        <v>0</v>
      </c>
      <c r="K740" s="69">
        <v>2</v>
      </c>
      <c r="L740" s="69">
        <v>1</v>
      </c>
      <c r="M740" s="69">
        <v>1</v>
      </c>
      <c r="N740" s="69">
        <v>-1</v>
      </c>
      <c r="O740" s="69">
        <v>0</v>
      </c>
      <c r="P740" s="69">
        <v>0</v>
      </c>
      <c r="Q740" s="69">
        <v>0</v>
      </c>
      <c r="R740" s="69">
        <v>0</v>
      </c>
      <c r="S740" s="70"/>
      <c r="T740" s="70"/>
    </row>
    <row r="741" ht="20.25" spans="1:20">
      <c r="A741" s="72">
        <v>2743</v>
      </c>
      <c r="B741" s="72" t="s">
        <v>1001</v>
      </c>
      <c r="C741" s="72">
        <v>3.612</v>
      </c>
      <c r="D741" s="72">
        <v>4.73</v>
      </c>
      <c r="E741" s="72">
        <v>0</v>
      </c>
      <c r="F741" s="72">
        <v>0</v>
      </c>
      <c r="G741" s="72">
        <v>1</v>
      </c>
      <c r="H741" s="67">
        <v>0</v>
      </c>
      <c r="I741" s="67">
        <v>0</v>
      </c>
      <c r="J741" s="67">
        <v>0</v>
      </c>
      <c r="K741" s="69">
        <v>0</v>
      </c>
      <c r="L741" s="69">
        <v>0</v>
      </c>
      <c r="M741" s="69">
        <v>0</v>
      </c>
      <c r="N741" s="69">
        <v>0</v>
      </c>
      <c r="O741" s="69">
        <v>0</v>
      </c>
      <c r="P741" s="69">
        <v>-0.006</v>
      </c>
      <c r="Q741" s="69">
        <v>0</v>
      </c>
      <c r="R741" s="69">
        <v>-1</v>
      </c>
      <c r="S741" s="70"/>
      <c r="T741" s="70"/>
    </row>
    <row r="742" ht="20.25" spans="1:20">
      <c r="A742" s="72">
        <v>2747</v>
      </c>
      <c r="B742" s="72" t="s">
        <v>1002</v>
      </c>
      <c r="C742" s="72">
        <v>13.713</v>
      </c>
      <c r="D742" s="72">
        <v>19.554</v>
      </c>
      <c r="E742" s="72">
        <v>0</v>
      </c>
      <c r="F742" s="72">
        <v>0</v>
      </c>
      <c r="G742" s="72">
        <v>1</v>
      </c>
      <c r="H742" s="67">
        <v>0</v>
      </c>
      <c r="I742" s="67">
        <v>0</v>
      </c>
      <c r="J742" s="67">
        <v>0</v>
      </c>
      <c r="K742" s="69">
        <v>0</v>
      </c>
      <c r="L742" s="69">
        <v>0</v>
      </c>
      <c r="M742" s="69">
        <v>1</v>
      </c>
      <c r="N742" s="69">
        <v>-1</v>
      </c>
      <c r="O742" s="69">
        <v>0</v>
      </c>
      <c r="P742" s="69">
        <v>0.025</v>
      </c>
      <c r="Q742" s="69">
        <v>0</v>
      </c>
      <c r="R742" s="69">
        <v>0</v>
      </c>
      <c r="S742" s="70"/>
      <c r="T742" s="70"/>
    </row>
    <row r="743" ht="20.25" spans="1:20">
      <c r="A743" s="72">
        <v>2750</v>
      </c>
      <c r="B743" s="72" t="s">
        <v>1003</v>
      </c>
      <c r="C743" s="72">
        <v>2.567</v>
      </c>
      <c r="D743" s="72">
        <v>8.331</v>
      </c>
      <c r="E743" s="72">
        <v>0</v>
      </c>
      <c r="F743" s="72">
        <v>0</v>
      </c>
      <c r="G743" s="72">
        <v>1</v>
      </c>
      <c r="H743" s="67">
        <v>0</v>
      </c>
      <c r="I743" s="67">
        <v>0</v>
      </c>
      <c r="J743" s="67">
        <v>0</v>
      </c>
      <c r="K743" s="69">
        <v>4</v>
      </c>
      <c r="L743" s="69">
        <v>2</v>
      </c>
      <c r="M743" s="69">
        <v>0</v>
      </c>
      <c r="N743" s="69">
        <v>1</v>
      </c>
      <c r="O743" s="69">
        <v>0</v>
      </c>
      <c r="P743" s="69">
        <v>0.018</v>
      </c>
      <c r="Q743" s="69">
        <v>0</v>
      </c>
      <c r="R743" s="69">
        <v>0</v>
      </c>
      <c r="S743" s="70"/>
      <c r="T743" s="70"/>
    </row>
    <row r="744" ht="20.25" spans="1:20">
      <c r="A744" s="72">
        <v>2751</v>
      </c>
      <c r="B744" s="72" t="s">
        <v>1004</v>
      </c>
      <c r="C744" s="72">
        <v>5.108</v>
      </c>
      <c r="D744" s="72">
        <v>8.728</v>
      </c>
      <c r="E744" s="72">
        <v>0</v>
      </c>
      <c r="F744" s="72">
        <v>0</v>
      </c>
      <c r="G744" s="72">
        <v>1</v>
      </c>
      <c r="H744" s="67">
        <v>0</v>
      </c>
      <c r="I744" s="67">
        <v>0</v>
      </c>
      <c r="J744" s="67">
        <v>0</v>
      </c>
      <c r="K744" s="69">
        <v>0</v>
      </c>
      <c r="L744" s="69">
        <v>1</v>
      </c>
      <c r="M744" s="69">
        <v>1</v>
      </c>
      <c r="N744" s="69">
        <v>-1</v>
      </c>
      <c r="O744" s="69">
        <v>0</v>
      </c>
      <c r="P744" s="69">
        <v>-0.009</v>
      </c>
      <c r="Q744" s="69">
        <v>-1</v>
      </c>
      <c r="R744" s="69">
        <v>0</v>
      </c>
      <c r="S744" s="70"/>
      <c r="T744" s="70"/>
    </row>
    <row r="745" ht="20.25" spans="1:20">
      <c r="A745" s="72">
        <v>2756</v>
      </c>
      <c r="B745" s="72" t="s">
        <v>1005</v>
      </c>
      <c r="C745" s="72">
        <v>38.366</v>
      </c>
      <c r="D745" s="72">
        <v>51.604</v>
      </c>
      <c r="E745" s="72">
        <v>0</v>
      </c>
      <c r="F745" s="72">
        <v>0</v>
      </c>
      <c r="G745" s="72">
        <v>1</v>
      </c>
      <c r="H745" s="67">
        <v>0</v>
      </c>
      <c r="I745" s="67">
        <v>0</v>
      </c>
      <c r="J745" s="67">
        <v>0</v>
      </c>
      <c r="K745" s="69">
        <v>0</v>
      </c>
      <c r="L745" s="69">
        <v>0</v>
      </c>
      <c r="M745" s="69">
        <v>0</v>
      </c>
      <c r="N745" s="69">
        <v>0</v>
      </c>
      <c r="O745" s="69">
        <v>0</v>
      </c>
      <c r="P745" s="69">
        <v>0.078</v>
      </c>
      <c r="Q745" s="69">
        <v>0</v>
      </c>
      <c r="R745" s="69">
        <v>0</v>
      </c>
      <c r="S745" s="70"/>
      <c r="T745" s="70"/>
    </row>
    <row r="746" ht="20.25" spans="1:20">
      <c r="A746" s="72">
        <v>2757</v>
      </c>
      <c r="B746" s="72" t="s">
        <v>1006</v>
      </c>
      <c r="C746" s="72">
        <v>11.619</v>
      </c>
      <c r="D746" s="72">
        <v>15.47</v>
      </c>
      <c r="E746" s="72">
        <v>0</v>
      </c>
      <c r="F746" s="72">
        <v>0</v>
      </c>
      <c r="G746" s="72">
        <v>1</v>
      </c>
      <c r="H746" s="67">
        <v>0</v>
      </c>
      <c r="I746" s="67">
        <v>0</v>
      </c>
      <c r="J746" s="67">
        <v>0</v>
      </c>
      <c r="K746" s="69">
        <v>0</v>
      </c>
      <c r="L746" s="69">
        <v>0</v>
      </c>
      <c r="M746" s="69">
        <v>0</v>
      </c>
      <c r="N746" s="69">
        <v>0</v>
      </c>
      <c r="O746" s="69">
        <v>0</v>
      </c>
      <c r="P746" s="69">
        <v>-0.013</v>
      </c>
      <c r="Q746" s="69">
        <v>0</v>
      </c>
      <c r="R746" s="69">
        <v>-1</v>
      </c>
      <c r="S746" s="70"/>
      <c r="T746" s="70"/>
    </row>
    <row r="747" ht="20.25" spans="1:20">
      <c r="A747" s="72">
        <v>2758</v>
      </c>
      <c r="B747" s="72" t="s">
        <v>1007</v>
      </c>
      <c r="C747" s="72">
        <v>8.155</v>
      </c>
      <c r="D747" s="72">
        <v>9.829</v>
      </c>
      <c r="E747" s="72">
        <v>0</v>
      </c>
      <c r="F747" s="72">
        <v>0</v>
      </c>
      <c r="G747" s="72">
        <v>1</v>
      </c>
      <c r="H747" s="67">
        <v>0</v>
      </c>
      <c r="I747" s="67">
        <v>0</v>
      </c>
      <c r="J747" s="67">
        <v>0</v>
      </c>
      <c r="K747" s="69">
        <v>0</v>
      </c>
      <c r="L747" s="69">
        <v>0</v>
      </c>
      <c r="M747" s="69">
        <v>0</v>
      </c>
      <c r="N747" s="69">
        <v>0</v>
      </c>
      <c r="O747" s="69">
        <v>0</v>
      </c>
      <c r="P747" s="69">
        <v>-0.01</v>
      </c>
      <c r="Q747" s="69">
        <v>0</v>
      </c>
      <c r="R747" s="69">
        <v>0</v>
      </c>
      <c r="S747" s="70"/>
      <c r="T747" s="70"/>
    </row>
    <row r="748" ht="20.25" spans="1:20">
      <c r="A748" s="72">
        <v>2759</v>
      </c>
      <c r="B748" s="72" t="s">
        <v>1008</v>
      </c>
      <c r="C748" s="72">
        <v>7.308</v>
      </c>
      <c r="D748" s="72">
        <v>11.299</v>
      </c>
      <c r="E748" s="72">
        <v>0</v>
      </c>
      <c r="F748" s="72">
        <v>0</v>
      </c>
      <c r="G748" s="72">
        <v>1</v>
      </c>
      <c r="H748" s="67">
        <v>0</v>
      </c>
      <c r="I748" s="67">
        <v>0</v>
      </c>
      <c r="J748" s="67">
        <v>0</v>
      </c>
      <c r="K748" s="69">
        <v>0</v>
      </c>
      <c r="L748" s="69">
        <v>2</v>
      </c>
      <c r="M748" s="69">
        <v>1</v>
      </c>
      <c r="N748" s="69">
        <v>-1</v>
      </c>
      <c r="O748" s="69">
        <v>0</v>
      </c>
      <c r="P748" s="69">
        <v>-0.016</v>
      </c>
      <c r="Q748" s="69">
        <v>0</v>
      </c>
      <c r="R748" s="69">
        <v>0</v>
      </c>
      <c r="S748" s="70"/>
      <c r="T748" s="70"/>
    </row>
    <row r="749" ht="20.25" spans="1:20">
      <c r="A749" s="72">
        <v>2760</v>
      </c>
      <c r="B749" s="72" t="s">
        <v>1009</v>
      </c>
      <c r="C749" s="72">
        <v>12.464</v>
      </c>
      <c r="D749" s="72">
        <v>17.624</v>
      </c>
      <c r="E749" s="72">
        <v>0</v>
      </c>
      <c r="F749" s="72">
        <v>0</v>
      </c>
      <c r="G749" s="72">
        <v>1</v>
      </c>
      <c r="H749" s="67">
        <v>0</v>
      </c>
      <c r="I749" s="67">
        <v>0</v>
      </c>
      <c r="J749" s="67">
        <v>0</v>
      </c>
      <c r="K749" s="69">
        <v>0</v>
      </c>
      <c r="L749" s="69">
        <v>2</v>
      </c>
      <c r="M749" s="69">
        <v>0</v>
      </c>
      <c r="N749" s="69">
        <v>0</v>
      </c>
      <c r="O749" s="69">
        <v>0</v>
      </c>
      <c r="P749" s="69">
        <v>-0.022</v>
      </c>
      <c r="Q749" s="69">
        <v>0</v>
      </c>
      <c r="R749" s="69">
        <v>0</v>
      </c>
      <c r="S749" s="70"/>
      <c r="T749" s="70"/>
    </row>
    <row r="750" ht="20.25" spans="1:20">
      <c r="A750" s="72">
        <v>2761</v>
      </c>
      <c r="B750" s="72" t="s">
        <v>1010</v>
      </c>
      <c r="C750" s="72">
        <v>7.692</v>
      </c>
      <c r="D750" s="72">
        <v>10.986</v>
      </c>
      <c r="E750" s="72">
        <v>0</v>
      </c>
      <c r="F750" s="72">
        <v>0</v>
      </c>
      <c r="G750" s="72">
        <v>1</v>
      </c>
      <c r="H750" s="67">
        <v>0</v>
      </c>
      <c r="I750" s="67">
        <v>0</v>
      </c>
      <c r="J750" s="67">
        <v>0</v>
      </c>
      <c r="K750" s="69">
        <v>1</v>
      </c>
      <c r="L750" s="69">
        <v>0</v>
      </c>
      <c r="M750" s="69">
        <v>0</v>
      </c>
      <c r="N750" s="69">
        <v>0</v>
      </c>
      <c r="O750" s="69">
        <v>0</v>
      </c>
      <c r="P750" s="69">
        <v>0.011</v>
      </c>
      <c r="Q750" s="69">
        <v>0</v>
      </c>
      <c r="R750" s="69">
        <v>0</v>
      </c>
      <c r="S750" s="70"/>
      <c r="T750" s="70"/>
    </row>
    <row r="751" ht="20.25" spans="1:20">
      <c r="A751" s="72">
        <v>2762</v>
      </c>
      <c r="B751" s="72" t="s">
        <v>1011</v>
      </c>
      <c r="C751" s="72">
        <v>5.209</v>
      </c>
      <c r="D751" s="72">
        <v>7.939</v>
      </c>
      <c r="E751" s="72">
        <v>0</v>
      </c>
      <c r="F751" s="72">
        <v>0</v>
      </c>
      <c r="G751" s="72">
        <v>1</v>
      </c>
      <c r="H751" s="67">
        <v>0</v>
      </c>
      <c r="I751" s="67">
        <v>0</v>
      </c>
      <c r="J751" s="67">
        <v>0</v>
      </c>
      <c r="K751" s="69">
        <v>0</v>
      </c>
      <c r="L751" s="69">
        <v>0</v>
      </c>
      <c r="M751" s="69">
        <v>0</v>
      </c>
      <c r="N751" s="69">
        <v>0</v>
      </c>
      <c r="O751" s="69">
        <v>0</v>
      </c>
      <c r="P751" s="69">
        <v>0.002</v>
      </c>
      <c r="Q751" s="69">
        <v>0</v>
      </c>
      <c r="R751" s="69">
        <v>0</v>
      </c>
      <c r="S751" s="70"/>
      <c r="T751" s="70"/>
    </row>
    <row r="752" ht="20.25" spans="1:20">
      <c r="A752" s="72">
        <v>2768</v>
      </c>
      <c r="B752" s="72" t="s">
        <v>1012</v>
      </c>
      <c r="C752" s="72">
        <v>18.204</v>
      </c>
      <c r="D752" s="72">
        <v>23.337</v>
      </c>
      <c r="E752" s="72">
        <v>0</v>
      </c>
      <c r="F752" s="72">
        <v>0</v>
      </c>
      <c r="G752" s="72">
        <v>1</v>
      </c>
      <c r="H752" s="67">
        <v>0</v>
      </c>
      <c r="I752" s="67">
        <v>0</v>
      </c>
      <c r="J752" s="67">
        <v>0</v>
      </c>
      <c r="K752" s="69">
        <v>0</v>
      </c>
      <c r="L752" s="69">
        <v>0</v>
      </c>
      <c r="M752" s="69">
        <v>0</v>
      </c>
      <c r="N752" s="69">
        <v>0</v>
      </c>
      <c r="O752" s="69">
        <v>0</v>
      </c>
      <c r="P752" s="69">
        <v>-0.015</v>
      </c>
      <c r="Q752" s="69">
        <v>0</v>
      </c>
      <c r="R752" s="69">
        <v>-1</v>
      </c>
      <c r="S752" s="70"/>
      <c r="T752" s="70"/>
    </row>
    <row r="753" ht="20.25" spans="1:20">
      <c r="A753" s="72">
        <v>2772</v>
      </c>
      <c r="B753" s="72" t="s">
        <v>1013</v>
      </c>
      <c r="C753" s="72">
        <v>5.863</v>
      </c>
      <c r="D753" s="72">
        <v>8.469</v>
      </c>
      <c r="E753" s="72">
        <v>0</v>
      </c>
      <c r="F753" s="72">
        <v>0</v>
      </c>
      <c r="G753" s="72">
        <v>1</v>
      </c>
      <c r="H753" s="67">
        <v>0</v>
      </c>
      <c r="I753" s="67">
        <v>0</v>
      </c>
      <c r="J753" s="67">
        <v>0</v>
      </c>
      <c r="K753" s="69">
        <v>0</v>
      </c>
      <c r="L753" s="69">
        <v>0</v>
      </c>
      <c r="M753" s="69">
        <v>0</v>
      </c>
      <c r="N753" s="69">
        <v>0</v>
      </c>
      <c r="O753" s="69">
        <v>0</v>
      </c>
      <c r="P753" s="69">
        <v>-0.003</v>
      </c>
      <c r="Q753" s="69">
        <v>0</v>
      </c>
      <c r="R753" s="69">
        <v>-1</v>
      </c>
      <c r="S753" s="70"/>
      <c r="T753" s="70"/>
    </row>
    <row r="754" ht="20.25" spans="1:20">
      <c r="A754" s="72">
        <v>2775</v>
      </c>
      <c r="B754" s="72" t="s">
        <v>1014</v>
      </c>
      <c r="C754" s="72">
        <v>1.902</v>
      </c>
      <c r="D754" s="72">
        <v>3.148</v>
      </c>
      <c r="E754" s="72">
        <v>0</v>
      </c>
      <c r="F754" s="72">
        <v>0</v>
      </c>
      <c r="G754" s="72">
        <v>1</v>
      </c>
      <c r="H754" s="67">
        <v>0</v>
      </c>
      <c r="I754" s="67">
        <v>0</v>
      </c>
      <c r="J754" s="67">
        <v>0</v>
      </c>
      <c r="K754" s="69">
        <v>0</v>
      </c>
      <c r="L754" s="69">
        <v>0</v>
      </c>
      <c r="M754" s="69">
        <v>0</v>
      </c>
      <c r="N754" s="69">
        <v>-1</v>
      </c>
      <c r="O754" s="69">
        <v>0</v>
      </c>
      <c r="P754" s="69">
        <v>-0.003</v>
      </c>
      <c r="Q754" s="69">
        <v>0</v>
      </c>
      <c r="R754" s="69">
        <v>0</v>
      </c>
      <c r="S754" s="70"/>
      <c r="T754" s="70"/>
    </row>
    <row r="755" ht="20.25" spans="1:20">
      <c r="A755" s="72">
        <v>2776</v>
      </c>
      <c r="B755" s="72" t="s">
        <v>1015</v>
      </c>
      <c r="C755" s="72">
        <v>0.928</v>
      </c>
      <c r="D755" s="72">
        <v>2.185</v>
      </c>
      <c r="E755" s="72">
        <v>0</v>
      </c>
      <c r="F755" s="72">
        <v>0</v>
      </c>
      <c r="G755" s="72">
        <v>1</v>
      </c>
      <c r="H755" s="67">
        <v>0</v>
      </c>
      <c r="I755" s="67">
        <v>0</v>
      </c>
      <c r="J755" s="67">
        <v>0</v>
      </c>
      <c r="K755" s="69">
        <v>3</v>
      </c>
      <c r="L755" s="69">
        <v>2</v>
      </c>
      <c r="M755" s="69">
        <v>1</v>
      </c>
      <c r="N755" s="69">
        <v>-1</v>
      </c>
      <c r="O755" s="69">
        <v>0</v>
      </c>
      <c r="P755" s="69">
        <v>0</v>
      </c>
      <c r="Q755" s="69">
        <v>0</v>
      </c>
      <c r="R755" s="69">
        <v>0</v>
      </c>
      <c r="S755" s="70"/>
      <c r="T755" s="70"/>
    </row>
    <row r="756" ht="20.25" spans="1:20">
      <c r="A756" s="72">
        <v>2777</v>
      </c>
      <c r="B756" s="72" t="s">
        <v>1016</v>
      </c>
      <c r="C756" s="72">
        <v>15.311</v>
      </c>
      <c r="D756" s="72">
        <v>23.248</v>
      </c>
      <c r="E756" s="72">
        <v>0</v>
      </c>
      <c r="F756" s="72">
        <v>0</v>
      </c>
      <c r="G756" s="72">
        <v>1</v>
      </c>
      <c r="H756" s="67">
        <v>0</v>
      </c>
      <c r="I756" s="67">
        <v>0</v>
      </c>
      <c r="J756" s="67">
        <v>0</v>
      </c>
      <c r="K756" s="69">
        <v>0</v>
      </c>
      <c r="L756" s="69">
        <v>2</v>
      </c>
      <c r="M756" s="69">
        <v>0</v>
      </c>
      <c r="N756" s="69">
        <v>-1</v>
      </c>
      <c r="O756" s="69">
        <v>0</v>
      </c>
      <c r="P756" s="69">
        <v>-0.004</v>
      </c>
      <c r="Q756" s="69">
        <v>0</v>
      </c>
      <c r="R756" s="69">
        <v>0</v>
      </c>
      <c r="S756" s="70"/>
      <c r="T756" s="70"/>
    </row>
    <row r="757" ht="20.25" spans="1:20">
      <c r="A757" s="72">
        <v>2779</v>
      </c>
      <c r="B757" s="72" t="s">
        <v>1017</v>
      </c>
      <c r="C757" s="72">
        <v>26.736</v>
      </c>
      <c r="D757" s="72">
        <v>38.46</v>
      </c>
      <c r="E757" s="72">
        <v>0</v>
      </c>
      <c r="F757" s="72">
        <v>0</v>
      </c>
      <c r="G757" s="72">
        <v>1</v>
      </c>
      <c r="H757" s="67">
        <v>0</v>
      </c>
      <c r="I757" s="67">
        <v>0</v>
      </c>
      <c r="J757" s="67">
        <v>0</v>
      </c>
      <c r="K757" s="69">
        <v>0</v>
      </c>
      <c r="L757" s="69">
        <v>1</v>
      </c>
      <c r="M757" s="69">
        <v>0</v>
      </c>
      <c r="N757" s="69">
        <v>0</v>
      </c>
      <c r="O757" s="69">
        <v>0</v>
      </c>
      <c r="P757" s="69">
        <v>0.137</v>
      </c>
      <c r="Q757" s="69">
        <v>0</v>
      </c>
      <c r="R757" s="69">
        <v>0</v>
      </c>
      <c r="S757" s="70"/>
      <c r="T757" s="70"/>
    </row>
    <row r="758" ht="20.25" spans="1:20">
      <c r="A758" s="72">
        <v>2780</v>
      </c>
      <c r="B758" s="72" t="s">
        <v>1018</v>
      </c>
      <c r="C758" s="72">
        <v>9.17</v>
      </c>
      <c r="D758" s="72">
        <v>14.301</v>
      </c>
      <c r="E758" s="72">
        <v>0</v>
      </c>
      <c r="F758" s="72">
        <v>0</v>
      </c>
      <c r="G758" s="72">
        <v>1</v>
      </c>
      <c r="H758" s="67">
        <v>0</v>
      </c>
      <c r="I758" s="67">
        <v>0</v>
      </c>
      <c r="J758" s="67">
        <v>0</v>
      </c>
      <c r="K758" s="69">
        <v>0</v>
      </c>
      <c r="L758" s="69">
        <v>2</v>
      </c>
      <c r="M758" s="69">
        <v>0</v>
      </c>
      <c r="N758" s="69">
        <v>0</v>
      </c>
      <c r="O758" s="69">
        <v>0</v>
      </c>
      <c r="P758" s="69">
        <v>0.056</v>
      </c>
      <c r="Q758" s="69">
        <v>0</v>
      </c>
      <c r="R758" s="69">
        <v>1</v>
      </c>
      <c r="S758" s="70"/>
      <c r="T758" s="70"/>
    </row>
    <row r="759" ht="20.25" spans="1:20">
      <c r="A759" s="72">
        <v>2781</v>
      </c>
      <c r="B759" s="72" t="s">
        <v>1019</v>
      </c>
      <c r="C759" s="72">
        <v>2.088</v>
      </c>
      <c r="D759" s="72">
        <v>6.131</v>
      </c>
      <c r="E759" s="72">
        <v>0</v>
      </c>
      <c r="F759" s="72">
        <v>0</v>
      </c>
      <c r="G759" s="72">
        <v>1</v>
      </c>
      <c r="H759" s="67">
        <v>0</v>
      </c>
      <c r="I759" s="67">
        <v>0</v>
      </c>
      <c r="J759" s="67">
        <v>0</v>
      </c>
      <c r="K759" s="69">
        <v>0</v>
      </c>
      <c r="L759" s="69">
        <v>2</v>
      </c>
      <c r="M759" s="69">
        <v>0</v>
      </c>
      <c r="N759" s="69">
        <v>-1</v>
      </c>
      <c r="O759" s="69">
        <v>1</v>
      </c>
      <c r="P759" s="69">
        <v>0.001</v>
      </c>
      <c r="Q759" s="69">
        <v>0</v>
      </c>
      <c r="R759" s="69">
        <v>0</v>
      </c>
      <c r="S759" s="70"/>
      <c r="T759" s="70"/>
    </row>
    <row r="760" ht="20.25" spans="1:20">
      <c r="A760" s="72">
        <v>2786</v>
      </c>
      <c r="B760" s="72" t="s">
        <v>1020</v>
      </c>
      <c r="C760" s="72">
        <v>7.92</v>
      </c>
      <c r="D760" s="72">
        <v>13.545</v>
      </c>
      <c r="E760" s="72">
        <v>0</v>
      </c>
      <c r="F760" s="72">
        <v>0</v>
      </c>
      <c r="G760" s="72">
        <v>1</v>
      </c>
      <c r="H760" s="67">
        <v>0</v>
      </c>
      <c r="I760" s="67">
        <v>0</v>
      </c>
      <c r="J760" s="67">
        <v>0</v>
      </c>
      <c r="K760" s="69">
        <v>0</v>
      </c>
      <c r="L760" s="69">
        <v>0</v>
      </c>
      <c r="M760" s="69">
        <v>0</v>
      </c>
      <c r="N760" s="69">
        <v>-1</v>
      </c>
      <c r="O760" s="69">
        <v>0</v>
      </c>
      <c r="P760" s="69">
        <v>0.019</v>
      </c>
      <c r="Q760" s="69">
        <v>0</v>
      </c>
      <c r="R760" s="69">
        <v>0</v>
      </c>
      <c r="S760" s="70"/>
      <c r="T760" s="70"/>
    </row>
    <row r="761" ht="20.25" spans="1:20">
      <c r="A761" s="72">
        <v>2790</v>
      </c>
      <c r="B761" s="72" t="s">
        <v>1021</v>
      </c>
      <c r="C761" s="72">
        <v>8.792</v>
      </c>
      <c r="D761" s="72">
        <v>13.421</v>
      </c>
      <c r="E761" s="72">
        <v>0</v>
      </c>
      <c r="F761" s="72">
        <v>0</v>
      </c>
      <c r="G761" s="72">
        <v>1</v>
      </c>
      <c r="H761" s="67">
        <v>0</v>
      </c>
      <c r="I761" s="67">
        <v>0</v>
      </c>
      <c r="J761" s="67">
        <v>0</v>
      </c>
      <c r="K761" s="69">
        <v>0</v>
      </c>
      <c r="L761" s="69">
        <v>2</v>
      </c>
      <c r="M761" s="69">
        <v>1</v>
      </c>
      <c r="N761" s="69">
        <v>-1</v>
      </c>
      <c r="O761" s="69">
        <v>0</v>
      </c>
      <c r="P761" s="69">
        <v>0.017</v>
      </c>
      <c r="Q761" s="69">
        <v>0</v>
      </c>
      <c r="R761" s="69">
        <v>0</v>
      </c>
      <c r="S761" s="70"/>
      <c r="T761" s="70"/>
    </row>
    <row r="762" ht="20.25" spans="1:20">
      <c r="A762" s="72">
        <v>2791</v>
      </c>
      <c r="B762" s="72" t="s">
        <v>1022</v>
      </c>
      <c r="C762" s="72">
        <v>27.765</v>
      </c>
      <c r="D762" s="72">
        <v>43.475</v>
      </c>
      <c r="E762" s="72">
        <v>0</v>
      </c>
      <c r="F762" s="72">
        <v>0</v>
      </c>
      <c r="G762" s="72">
        <v>1</v>
      </c>
      <c r="H762" s="67">
        <v>0</v>
      </c>
      <c r="I762" s="67">
        <v>0</v>
      </c>
      <c r="J762" s="67">
        <v>0</v>
      </c>
      <c r="K762" s="69">
        <v>0</v>
      </c>
      <c r="L762" s="69">
        <v>0</v>
      </c>
      <c r="M762" s="69">
        <v>1</v>
      </c>
      <c r="N762" s="69">
        <v>-1</v>
      </c>
      <c r="O762" s="69">
        <v>0</v>
      </c>
      <c r="P762" s="69">
        <v>0.092</v>
      </c>
      <c r="Q762" s="69">
        <v>0</v>
      </c>
      <c r="R762" s="69">
        <v>0</v>
      </c>
      <c r="S762" s="70"/>
      <c r="T762" s="70"/>
    </row>
    <row r="763" ht="20.25" spans="1:20">
      <c r="A763" s="72">
        <v>2795</v>
      </c>
      <c r="B763" s="72" t="s">
        <v>1023</v>
      </c>
      <c r="C763" s="72">
        <v>3.542</v>
      </c>
      <c r="D763" s="72">
        <v>5.993</v>
      </c>
      <c r="E763" s="72">
        <v>0</v>
      </c>
      <c r="F763" s="72">
        <v>0</v>
      </c>
      <c r="G763" s="72">
        <v>1</v>
      </c>
      <c r="H763" s="67">
        <v>0</v>
      </c>
      <c r="I763" s="67">
        <v>0</v>
      </c>
      <c r="J763" s="67">
        <v>0</v>
      </c>
      <c r="K763" s="69">
        <v>0</v>
      </c>
      <c r="L763" s="69">
        <v>0</v>
      </c>
      <c r="M763" s="69">
        <v>0</v>
      </c>
      <c r="N763" s="69">
        <v>-1</v>
      </c>
      <c r="O763" s="69">
        <v>0</v>
      </c>
      <c r="P763" s="69">
        <v>0.012</v>
      </c>
      <c r="Q763" s="69">
        <v>0</v>
      </c>
      <c r="R763" s="69">
        <v>0</v>
      </c>
      <c r="S763" s="70"/>
      <c r="T763" s="70"/>
    </row>
    <row r="764" ht="20.25" spans="1:20">
      <c r="A764" s="72">
        <v>2797</v>
      </c>
      <c r="B764" s="72" t="s">
        <v>1024</v>
      </c>
      <c r="C764" s="72">
        <v>4.962</v>
      </c>
      <c r="D764" s="72">
        <v>5.965</v>
      </c>
      <c r="E764" s="72">
        <v>0</v>
      </c>
      <c r="F764" s="72">
        <v>0</v>
      </c>
      <c r="G764" s="72">
        <v>1</v>
      </c>
      <c r="H764" s="67">
        <v>0</v>
      </c>
      <c r="I764" s="67">
        <v>0</v>
      </c>
      <c r="J764" s="67">
        <v>0</v>
      </c>
      <c r="K764" s="69">
        <v>0</v>
      </c>
      <c r="L764" s="69">
        <v>0</v>
      </c>
      <c r="M764" s="69">
        <v>0</v>
      </c>
      <c r="N764" s="69">
        <v>0</v>
      </c>
      <c r="O764" s="69">
        <v>0</v>
      </c>
      <c r="P764" s="69">
        <v>0.009</v>
      </c>
      <c r="Q764" s="69">
        <v>0</v>
      </c>
      <c r="R764" s="69">
        <v>0</v>
      </c>
      <c r="S764" s="70"/>
      <c r="T764" s="70"/>
    </row>
    <row r="765" ht="20.25" spans="1:20">
      <c r="A765" s="72">
        <v>2798</v>
      </c>
      <c r="B765" s="72" t="s">
        <v>1025</v>
      </c>
      <c r="C765" s="72">
        <v>3.188</v>
      </c>
      <c r="D765" s="72">
        <v>4.973</v>
      </c>
      <c r="E765" s="72">
        <v>0</v>
      </c>
      <c r="F765" s="72">
        <v>0</v>
      </c>
      <c r="G765" s="72">
        <v>1</v>
      </c>
      <c r="H765" s="67">
        <v>0</v>
      </c>
      <c r="I765" s="67">
        <v>0</v>
      </c>
      <c r="J765" s="67">
        <v>0</v>
      </c>
      <c r="K765" s="69">
        <v>0</v>
      </c>
      <c r="L765" s="69">
        <v>0</v>
      </c>
      <c r="M765" s="69">
        <v>0</v>
      </c>
      <c r="N765" s="69">
        <v>0</v>
      </c>
      <c r="O765" s="69">
        <v>0</v>
      </c>
      <c r="P765" s="69">
        <v>0</v>
      </c>
      <c r="Q765" s="69">
        <v>0</v>
      </c>
      <c r="R765" s="69">
        <v>0</v>
      </c>
      <c r="S765" s="70"/>
      <c r="T765" s="70"/>
    </row>
    <row r="766" ht="20.25" spans="1:20">
      <c r="A766" s="72">
        <v>2799</v>
      </c>
      <c r="B766" s="72" t="s">
        <v>1026</v>
      </c>
      <c r="C766" s="72">
        <v>5.84</v>
      </c>
      <c r="D766" s="72">
        <v>8.313</v>
      </c>
      <c r="E766" s="72">
        <v>0</v>
      </c>
      <c r="F766" s="72">
        <v>0</v>
      </c>
      <c r="G766" s="72">
        <v>1</v>
      </c>
      <c r="H766" s="67">
        <v>0</v>
      </c>
      <c r="I766" s="67">
        <v>0</v>
      </c>
      <c r="J766" s="67">
        <v>0</v>
      </c>
      <c r="K766" s="69">
        <v>0</v>
      </c>
      <c r="L766" s="69">
        <v>2</v>
      </c>
      <c r="M766" s="69">
        <v>0</v>
      </c>
      <c r="N766" s="69">
        <v>0</v>
      </c>
      <c r="O766" s="69">
        <v>0</v>
      </c>
      <c r="P766" s="69">
        <v>-0.013</v>
      </c>
      <c r="Q766" s="69">
        <v>0</v>
      </c>
      <c r="R766" s="69">
        <v>-1</v>
      </c>
      <c r="S766" s="70"/>
      <c r="T766" s="70"/>
    </row>
    <row r="767" ht="20.25" spans="1:20">
      <c r="A767" s="72">
        <v>2800</v>
      </c>
      <c r="B767" s="72" t="s">
        <v>1027</v>
      </c>
      <c r="C767" s="72">
        <v>8.68</v>
      </c>
      <c r="D767" s="72">
        <v>11.555</v>
      </c>
      <c r="E767" s="72">
        <v>0</v>
      </c>
      <c r="F767" s="72">
        <v>0</v>
      </c>
      <c r="G767" s="72">
        <v>1</v>
      </c>
      <c r="H767" s="67">
        <v>0</v>
      </c>
      <c r="I767" s="67">
        <v>0</v>
      </c>
      <c r="J767" s="67">
        <v>0</v>
      </c>
      <c r="K767" s="69">
        <v>0</v>
      </c>
      <c r="L767" s="69">
        <v>0</v>
      </c>
      <c r="M767" s="69">
        <v>1</v>
      </c>
      <c r="N767" s="69">
        <v>-1</v>
      </c>
      <c r="O767" s="69">
        <v>0</v>
      </c>
      <c r="P767" s="69">
        <v>0.019</v>
      </c>
      <c r="Q767" s="69">
        <v>0</v>
      </c>
      <c r="R767" s="69">
        <v>0</v>
      </c>
      <c r="S767" s="70"/>
      <c r="T767" s="70"/>
    </row>
    <row r="768" ht="20.25" spans="1:20">
      <c r="A768" s="72">
        <v>2801</v>
      </c>
      <c r="B768" s="72" t="s">
        <v>1028</v>
      </c>
      <c r="C768" s="72">
        <v>18.578</v>
      </c>
      <c r="D768" s="72">
        <v>24.418</v>
      </c>
      <c r="E768" s="72">
        <v>0</v>
      </c>
      <c r="F768" s="72">
        <v>0</v>
      </c>
      <c r="G768" s="72">
        <v>1</v>
      </c>
      <c r="H768" s="67">
        <v>0</v>
      </c>
      <c r="I768" s="67">
        <v>0</v>
      </c>
      <c r="J768" s="67">
        <v>0</v>
      </c>
      <c r="K768" s="69">
        <v>0</v>
      </c>
      <c r="L768" s="69">
        <v>0</v>
      </c>
      <c r="M768" s="69">
        <v>1</v>
      </c>
      <c r="N768" s="69">
        <v>-1</v>
      </c>
      <c r="O768" s="69">
        <v>0</v>
      </c>
      <c r="P768" s="69">
        <v>-0.019</v>
      </c>
      <c r="Q768" s="69">
        <v>0</v>
      </c>
      <c r="R768" s="69">
        <v>0</v>
      </c>
      <c r="S768" s="70"/>
      <c r="T768" s="70"/>
    </row>
    <row r="769" ht="20.25" spans="1:20">
      <c r="A769" s="72">
        <v>2803</v>
      </c>
      <c r="B769" s="72" t="s">
        <v>1029</v>
      </c>
      <c r="C769" s="72">
        <v>12.013</v>
      </c>
      <c r="D769" s="72">
        <v>17.267</v>
      </c>
      <c r="E769" s="72">
        <v>0</v>
      </c>
      <c r="F769" s="72">
        <v>0</v>
      </c>
      <c r="G769" s="72">
        <v>1</v>
      </c>
      <c r="H769" s="67">
        <v>0</v>
      </c>
      <c r="I769" s="67">
        <v>0</v>
      </c>
      <c r="J769" s="67">
        <v>0</v>
      </c>
      <c r="K769" s="69">
        <v>0</v>
      </c>
      <c r="L769" s="69">
        <v>0</v>
      </c>
      <c r="M769" s="69">
        <v>1</v>
      </c>
      <c r="N769" s="69">
        <v>-1</v>
      </c>
      <c r="O769" s="69">
        <v>0</v>
      </c>
      <c r="P769" s="69">
        <v>-0.003</v>
      </c>
      <c r="Q769" s="69">
        <v>0</v>
      </c>
      <c r="R769" s="69">
        <v>0</v>
      </c>
      <c r="S769" s="70"/>
      <c r="T769" s="70"/>
    </row>
    <row r="770" ht="20.25" spans="1:20">
      <c r="A770" s="72">
        <v>2805</v>
      </c>
      <c r="B770" s="72" t="s">
        <v>1030</v>
      </c>
      <c r="C770" s="72">
        <v>10.059</v>
      </c>
      <c r="D770" s="72">
        <v>17.775</v>
      </c>
      <c r="E770" s="72">
        <v>0</v>
      </c>
      <c r="F770" s="72">
        <v>0</v>
      </c>
      <c r="G770" s="72">
        <v>1</v>
      </c>
      <c r="H770" s="67">
        <v>0</v>
      </c>
      <c r="I770" s="67">
        <v>0</v>
      </c>
      <c r="J770" s="67">
        <v>0</v>
      </c>
      <c r="K770" s="69">
        <v>0</v>
      </c>
      <c r="L770" s="69">
        <v>0</v>
      </c>
      <c r="M770" s="69">
        <v>0</v>
      </c>
      <c r="N770" s="69">
        <v>0</v>
      </c>
      <c r="O770" s="69">
        <v>0</v>
      </c>
      <c r="P770" s="69">
        <v>-0.02</v>
      </c>
      <c r="Q770" s="69">
        <v>0</v>
      </c>
      <c r="R770" s="69">
        <v>-1</v>
      </c>
      <c r="S770" s="70"/>
      <c r="T770" s="70"/>
    </row>
    <row r="771" ht="20.25" spans="1:20">
      <c r="A771" s="72">
        <v>2808</v>
      </c>
      <c r="B771" s="72" t="s">
        <v>1031</v>
      </c>
      <c r="C771" s="72">
        <v>1.715</v>
      </c>
      <c r="D771" s="72">
        <v>3.487</v>
      </c>
      <c r="E771" s="72">
        <v>0</v>
      </c>
      <c r="F771" s="72">
        <v>0</v>
      </c>
      <c r="G771" s="72">
        <v>1</v>
      </c>
      <c r="H771" s="67">
        <v>0</v>
      </c>
      <c r="I771" s="67">
        <v>0</v>
      </c>
      <c r="J771" s="67">
        <v>0</v>
      </c>
      <c r="K771" s="69">
        <v>4</v>
      </c>
      <c r="L771" s="69">
        <v>0</v>
      </c>
      <c r="M771" s="69">
        <v>0</v>
      </c>
      <c r="N771" s="69">
        <v>0</v>
      </c>
      <c r="O771" s="69">
        <v>0</v>
      </c>
      <c r="P771" s="69">
        <v>0.013</v>
      </c>
      <c r="Q771" s="69">
        <v>0</v>
      </c>
      <c r="R771" s="69">
        <v>0</v>
      </c>
      <c r="S771" s="70"/>
      <c r="T771" s="70"/>
    </row>
    <row r="772" ht="20.25" spans="1:20">
      <c r="A772" s="72">
        <v>2810</v>
      </c>
      <c r="B772" s="72" t="s">
        <v>1032</v>
      </c>
      <c r="C772" s="72">
        <v>12.241</v>
      </c>
      <c r="D772" s="72">
        <v>16.925</v>
      </c>
      <c r="E772" s="72">
        <v>0</v>
      </c>
      <c r="F772" s="72">
        <v>0</v>
      </c>
      <c r="G772" s="72">
        <v>1</v>
      </c>
      <c r="H772" s="67">
        <v>0</v>
      </c>
      <c r="I772" s="67">
        <v>0</v>
      </c>
      <c r="J772" s="67">
        <v>0</v>
      </c>
      <c r="K772" s="69">
        <v>0</v>
      </c>
      <c r="L772" s="69">
        <v>0</v>
      </c>
      <c r="M772" s="69">
        <v>0</v>
      </c>
      <c r="N772" s="69">
        <v>0</v>
      </c>
      <c r="O772" s="69">
        <v>0</v>
      </c>
      <c r="P772" s="69">
        <v>0.001</v>
      </c>
      <c r="Q772" s="69">
        <v>0</v>
      </c>
      <c r="R772" s="69">
        <v>-1</v>
      </c>
      <c r="S772" s="70"/>
      <c r="T772" s="70"/>
    </row>
    <row r="773" ht="20.25" spans="1:20">
      <c r="A773" s="72">
        <v>2812</v>
      </c>
      <c r="B773" s="72" t="s">
        <v>1033</v>
      </c>
      <c r="C773" s="72">
        <v>33.311</v>
      </c>
      <c r="D773" s="72">
        <v>45.302</v>
      </c>
      <c r="E773" s="72">
        <v>0</v>
      </c>
      <c r="F773" s="72">
        <v>0</v>
      </c>
      <c r="G773" s="72">
        <v>1</v>
      </c>
      <c r="H773" s="67">
        <v>0</v>
      </c>
      <c r="I773" s="67">
        <v>0</v>
      </c>
      <c r="J773" s="67">
        <v>0</v>
      </c>
      <c r="K773" s="69">
        <v>0</v>
      </c>
      <c r="L773" s="69">
        <v>0</v>
      </c>
      <c r="M773" s="69">
        <v>0</v>
      </c>
      <c r="N773" s="69">
        <v>0</v>
      </c>
      <c r="O773" s="69">
        <v>0</v>
      </c>
      <c r="P773" s="69">
        <v>0.068</v>
      </c>
      <c r="Q773" s="69">
        <v>0</v>
      </c>
      <c r="R773" s="69">
        <v>-1</v>
      </c>
      <c r="S773" s="70"/>
      <c r="T773" s="70"/>
    </row>
    <row r="774" ht="20.25" spans="1:20">
      <c r="A774" s="72">
        <v>2817</v>
      </c>
      <c r="B774" s="72" t="s">
        <v>1034</v>
      </c>
      <c r="C774" s="72">
        <v>5.26</v>
      </c>
      <c r="D774" s="72">
        <v>7.05</v>
      </c>
      <c r="E774" s="72">
        <v>0</v>
      </c>
      <c r="F774" s="72">
        <v>0</v>
      </c>
      <c r="G774" s="72">
        <v>1</v>
      </c>
      <c r="H774" s="67">
        <v>0</v>
      </c>
      <c r="I774" s="67">
        <v>0</v>
      </c>
      <c r="J774" s="67">
        <v>0</v>
      </c>
      <c r="K774" s="69">
        <v>0</v>
      </c>
      <c r="L774" s="69">
        <v>1</v>
      </c>
      <c r="M774" s="69">
        <v>0</v>
      </c>
      <c r="N774" s="69">
        <v>0</v>
      </c>
      <c r="O774" s="69">
        <v>0</v>
      </c>
      <c r="P774" s="69">
        <v>-0.017</v>
      </c>
      <c r="Q774" s="69">
        <v>0</v>
      </c>
      <c r="R774" s="69">
        <v>-1</v>
      </c>
      <c r="S774" s="70"/>
      <c r="T774" s="70"/>
    </row>
    <row r="775" ht="20.25" spans="1:20">
      <c r="A775" s="72">
        <v>2818</v>
      </c>
      <c r="B775" s="72" t="s">
        <v>1035</v>
      </c>
      <c r="C775" s="72">
        <v>11.941</v>
      </c>
      <c r="D775" s="72">
        <v>14.207</v>
      </c>
      <c r="E775" s="72">
        <v>0</v>
      </c>
      <c r="F775" s="72">
        <v>0</v>
      </c>
      <c r="G775" s="72">
        <v>1</v>
      </c>
      <c r="H775" s="67">
        <v>0</v>
      </c>
      <c r="I775" s="67">
        <v>0</v>
      </c>
      <c r="J775" s="67">
        <v>0</v>
      </c>
      <c r="K775" s="69">
        <v>0</v>
      </c>
      <c r="L775" s="69">
        <v>0</v>
      </c>
      <c r="M775" s="69">
        <v>1</v>
      </c>
      <c r="N775" s="69">
        <v>-1</v>
      </c>
      <c r="O775" s="69">
        <v>0</v>
      </c>
      <c r="P775" s="69">
        <v>-0.034</v>
      </c>
      <c r="Q775" s="69">
        <v>0</v>
      </c>
      <c r="R775" s="69">
        <v>0</v>
      </c>
      <c r="S775" s="70"/>
      <c r="T775" s="70"/>
    </row>
    <row r="776" ht="20.25" spans="1:20">
      <c r="A776" s="72">
        <v>2819</v>
      </c>
      <c r="B776" s="72" t="s">
        <v>1036</v>
      </c>
      <c r="C776" s="72">
        <v>20.631</v>
      </c>
      <c r="D776" s="72">
        <v>28.34</v>
      </c>
      <c r="E776" s="72">
        <v>0</v>
      </c>
      <c r="F776" s="72">
        <v>0</v>
      </c>
      <c r="G776" s="72">
        <v>1</v>
      </c>
      <c r="H776" s="67">
        <v>0</v>
      </c>
      <c r="I776" s="67">
        <v>0</v>
      </c>
      <c r="J776" s="67">
        <v>0</v>
      </c>
      <c r="K776" s="69">
        <v>0</v>
      </c>
      <c r="L776" s="69">
        <v>2</v>
      </c>
      <c r="M776" s="69">
        <v>0</v>
      </c>
      <c r="N776" s="69">
        <v>0</v>
      </c>
      <c r="O776" s="69">
        <v>0</v>
      </c>
      <c r="P776" s="69">
        <v>0.099</v>
      </c>
      <c r="Q776" s="69">
        <v>0</v>
      </c>
      <c r="R776" s="69">
        <v>0</v>
      </c>
      <c r="S776" s="70"/>
      <c r="T776" s="70"/>
    </row>
    <row r="777" ht="20.25" spans="1:20">
      <c r="A777" s="72">
        <v>2821</v>
      </c>
      <c r="B777" s="72" t="s">
        <v>1037</v>
      </c>
      <c r="C777" s="72">
        <v>69.116</v>
      </c>
      <c r="D777" s="72">
        <v>97.887</v>
      </c>
      <c r="E777" s="72">
        <v>0</v>
      </c>
      <c r="F777" s="72">
        <v>0</v>
      </c>
      <c r="G777" s="72">
        <v>1</v>
      </c>
      <c r="H777" s="67">
        <v>0</v>
      </c>
      <c r="I777" s="67">
        <v>0</v>
      </c>
      <c r="J777" s="67">
        <v>0</v>
      </c>
      <c r="K777" s="69">
        <v>0</v>
      </c>
      <c r="L777" s="69">
        <v>0</v>
      </c>
      <c r="M777" s="69">
        <v>0</v>
      </c>
      <c r="N777" s="69">
        <v>0</v>
      </c>
      <c r="O777" s="69">
        <v>0</v>
      </c>
      <c r="P777" s="69">
        <v>0.151</v>
      </c>
      <c r="Q777" s="69">
        <v>0</v>
      </c>
      <c r="R777" s="69">
        <v>0</v>
      </c>
      <c r="S777" s="70"/>
      <c r="T777" s="70"/>
    </row>
    <row r="778" ht="20.25" spans="1:20">
      <c r="A778" s="72">
        <v>2832</v>
      </c>
      <c r="B778" s="72" t="s">
        <v>1038</v>
      </c>
      <c r="C778" s="72">
        <v>26.566</v>
      </c>
      <c r="D778" s="72">
        <v>32.674</v>
      </c>
      <c r="E778" s="72">
        <v>0</v>
      </c>
      <c r="F778" s="72">
        <v>0</v>
      </c>
      <c r="G778" s="72">
        <v>1</v>
      </c>
      <c r="H778" s="67">
        <v>0</v>
      </c>
      <c r="I778" s="67">
        <v>0</v>
      </c>
      <c r="J778" s="67">
        <v>0</v>
      </c>
      <c r="K778" s="69">
        <v>0</v>
      </c>
      <c r="L778" s="69">
        <v>2</v>
      </c>
      <c r="M778" s="69">
        <v>0</v>
      </c>
      <c r="N778" s="69">
        <v>0</v>
      </c>
      <c r="O778" s="69">
        <v>0</v>
      </c>
      <c r="P778" s="69">
        <v>0.082</v>
      </c>
      <c r="Q778" s="69">
        <v>0</v>
      </c>
      <c r="R778" s="69">
        <v>0</v>
      </c>
      <c r="S778" s="70"/>
      <c r="T778" s="70"/>
    </row>
    <row r="779" ht="20.25" spans="1:20">
      <c r="A779" s="72">
        <v>2833</v>
      </c>
      <c r="B779" s="72" t="s">
        <v>1039</v>
      </c>
      <c r="C779" s="72">
        <v>16.995</v>
      </c>
      <c r="D779" s="72">
        <v>21.705</v>
      </c>
      <c r="E779" s="72">
        <v>0</v>
      </c>
      <c r="F779" s="72">
        <v>0</v>
      </c>
      <c r="G779" s="72">
        <v>1</v>
      </c>
      <c r="H779" s="67">
        <v>0</v>
      </c>
      <c r="I779" s="67">
        <v>0</v>
      </c>
      <c r="J779" s="67">
        <v>0</v>
      </c>
      <c r="K779" s="69">
        <v>0</v>
      </c>
      <c r="L779" s="69">
        <v>0</v>
      </c>
      <c r="M779" s="69">
        <v>1</v>
      </c>
      <c r="N779" s="69">
        <v>-1</v>
      </c>
      <c r="O779" s="69">
        <v>0</v>
      </c>
      <c r="P779" s="69">
        <v>-0.005</v>
      </c>
      <c r="Q779" s="69">
        <v>0</v>
      </c>
      <c r="R779" s="69">
        <v>0</v>
      </c>
      <c r="S779" s="70"/>
      <c r="T779" s="70"/>
    </row>
    <row r="780" ht="20.25" spans="1:20">
      <c r="A780" s="72">
        <v>2838</v>
      </c>
      <c r="B780" s="72" t="s">
        <v>1040</v>
      </c>
      <c r="C780" s="72">
        <v>9.266</v>
      </c>
      <c r="D780" s="72">
        <v>12.419</v>
      </c>
      <c r="E780" s="72">
        <v>0</v>
      </c>
      <c r="F780" s="72">
        <v>0</v>
      </c>
      <c r="G780" s="72">
        <v>1</v>
      </c>
      <c r="H780" s="67">
        <v>0</v>
      </c>
      <c r="I780" s="67">
        <v>0</v>
      </c>
      <c r="J780" s="67">
        <v>0</v>
      </c>
      <c r="K780" s="69">
        <v>0</v>
      </c>
      <c r="L780" s="69">
        <v>0</v>
      </c>
      <c r="M780" s="69">
        <v>0</v>
      </c>
      <c r="N780" s="69">
        <v>0</v>
      </c>
      <c r="O780" s="69">
        <v>0</v>
      </c>
      <c r="P780" s="69">
        <v>-0.013</v>
      </c>
      <c r="Q780" s="69">
        <v>0</v>
      </c>
      <c r="R780" s="69">
        <v>-1</v>
      </c>
      <c r="S780" s="70"/>
      <c r="T780" s="70"/>
    </row>
    <row r="781" ht="20.25" spans="1:20">
      <c r="A781" s="72">
        <v>2840</v>
      </c>
      <c r="B781" s="72" t="s">
        <v>1041</v>
      </c>
      <c r="C781" s="72">
        <v>16.36</v>
      </c>
      <c r="D781" s="72">
        <v>24.487</v>
      </c>
      <c r="E781" s="72">
        <v>0</v>
      </c>
      <c r="F781" s="72">
        <v>0</v>
      </c>
      <c r="G781" s="72">
        <v>1</v>
      </c>
      <c r="H781" s="67">
        <v>0</v>
      </c>
      <c r="I781" s="67">
        <v>0</v>
      </c>
      <c r="J781" s="67">
        <v>0</v>
      </c>
      <c r="K781" s="69">
        <v>1</v>
      </c>
      <c r="L781" s="69">
        <v>1</v>
      </c>
      <c r="M781" s="69">
        <v>1</v>
      </c>
      <c r="N781" s="69">
        <v>-1</v>
      </c>
      <c r="O781" s="69">
        <v>0</v>
      </c>
      <c r="P781" s="69">
        <v>0.083</v>
      </c>
      <c r="Q781" s="69">
        <v>0</v>
      </c>
      <c r="R781" s="69">
        <v>0</v>
      </c>
      <c r="S781" s="70"/>
      <c r="T781" s="70"/>
    </row>
    <row r="782" ht="20.25" spans="1:20">
      <c r="A782" s="72">
        <v>2843</v>
      </c>
      <c r="B782" s="72" t="s">
        <v>1042</v>
      </c>
      <c r="C782" s="72">
        <v>14.013</v>
      </c>
      <c r="D782" s="72">
        <v>21.172</v>
      </c>
      <c r="E782" s="72">
        <v>0</v>
      </c>
      <c r="F782" s="72">
        <v>0</v>
      </c>
      <c r="G782" s="72">
        <v>1</v>
      </c>
      <c r="H782" s="67">
        <v>0</v>
      </c>
      <c r="I782" s="67">
        <v>0</v>
      </c>
      <c r="J782" s="67">
        <v>0</v>
      </c>
      <c r="K782" s="69">
        <v>0</v>
      </c>
      <c r="L782" s="69">
        <v>0</v>
      </c>
      <c r="M782" s="69">
        <v>1</v>
      </c>
      <c r="N782" s="69">
        <v>-1</v>
      </c>
      <c r="O782" s="69">
        <v>0</v>
      </c>
      <c r="P782" s="69">
        <v>0.068</v>
      </c>
      <c r="Q782" s="69">
        <v>0</v>
      </c>
      <c r="R782" s="69">
        <v>0</v>
      </c>
      <c r="S782" s="70"/>
      <c r="T782" s="70"/>
    </row>
    <row r="783" ht="20.25" spans="1:20">
      <c r="A783" s="72">
        <v>2847</v>
      </c>
      <c r="B783" s="72" t="s">
        <v>1043</v>
      </c>
      <c r="C783" s="72">
        <v>43.949</v>
      </c>
      <c r="D783" s="72">
        <v>55.288</v>
      </c>
      <c r="E783" s="72">
        <v>0</v>
      </c>
      <c r="F783" s="72">
        <v>0</v>
      </c>
      <c r="G783" s="72">
        <v>1</v>
      </c>
      <c r="H783" s="67">
        <v>0</v>
      </c>
      <c r="I783" s="67">
        <v>0</v>
      </c>
      <c r="J783" s="67">
        <v>0</v>
      </c>
      <c r="K783" s="69">
        <v>0</v>
      </c>
      <c r="L783" s="69">
        <v>1</v>
      </c>
      <c r="M783" s="69">
        <v>0</v>
      </c>
      <c r="N783" s="69">
        <v>0</v>
      </c>
      <c r="O783" s="69">
        <v>0</v>
      </c>
      <c r="P783" s="69">
        <v>0.043</v>
      </c>
      <c r="Q783" s="69">
        <v>0</v>
      </c>
      <c r="R783" s="69">
        <v>0</v>
      </c>
      <c r="S783" s="70"/>
      <c r="T783" s="70"/>
    </row>
    <row r="784" ht="20.25" spans="1:20">
      <c r="A784" s="72">
        <v>2849</v>
      </c>
      <c r="B784" s="72" t="s">
        <v>1044</v>
      </c>
      <c r="C784" s="72">
        <v>10.737</v>
      </c>
      <c r="D784" s="72">
        <v>17.003</v>
      </c>
      <c r="E784" s="72">
        <v>0</v>
      </c>
      <c r="F784" s="72">
        <v>0</v>
      </c>
      <c r="G784" s="72">
        <v>1</v>
      </c>
      <c r="H784" s="67">
        <v>0</v>
      </c>
      <c r="I784" s="67">
        <v>0</v>
      </c>
      <c r="J784" s="67">
        <v>0</v>
      </c>
      <c r="K784" s="69">
        <v>0</v>
      </c>
      <c r="L784" s="69">
        <v>2</v>
      </c>
      <c r="M784" s="69">
        <v>0</v>
      </c>
      <c r="N784" s="69">
        <v>-1</v>
      </c>
      <c r="O784" s="69">
        <v>0</v>
      </c>
      <c r="P784" s="69">
        <v>0.001</v>
      </c>
      <c r="Q784" s="69">
        <v>0</v>
      </c>
      <c r="R784" s="69">
        <v>0</v>
      </c>
      <c r="S784" s="70"/>
      <c r="T784" s="70"/>
    </row>
    <row r="785" ht="20.25" spans="1:20">
      <c r="A785" s="72">
        <v>2853</v>
      </c>
      <c r="B785" s="72" t="s">
        <v>1045</v>
      </c>
      <c r="C785" s="72">
        <v>6.925</v>
      </c>
      <c r="D785" s="72">
        <v>10.685</v>
      </c>
      <c r="E785" s="72">
        <v>0</v>
      </c>
      <c r="F785" s="72">
        <v>0</v>
      </c>
      <c r="G785" s="72">
        <v>1</v>
      </c>
      <c r="H785" s="67">
        <v>0</v>
      </c>
      <c r="I785" s="67">
        <v>0</v>
      </c>
      <c r="J785" s="67">
        <v>0</v>
      </c>
      <c r="K785" s="69">
        <v>1</v>
      </c>
      <c r="L785" s="69">
        <v>0</v>
      </c>
      <c r="M785" s="69">
        <v>0</v>
      </c>
      <c r="N785" s="69">
        <v>-1</v>
      </c>
      <c r="O785" s="69">
        <v>0</v>
      </c>
      <c r="P785" s="69">
        <v>-0.044</v>
      </c>
      <c r="Q785" s="69">
        <v>0</v>
      </c>
      <c r="R785" s="69">
        <v>0</v>
      </c>
      <c r="S785" s="70"/>
      <c r="T785" s="70"/>
    </row>
    <row r="786" ht="20.25" spans="1:20">
      <c r="A786" s="72">
        <v>2855</v>
      </c>
      <c r="B786" s="72" t="s">
        <v>1046</v>
      </c>
      <c r="C786" s="72">
        <v>19.583</v>
      </c>
      <c r="D786" s="72">
        <v>31.546</v>
      </c>
      <c r="E786" s="72">
        <v>0</v>
      </c>
      <c r="F786" s="72">
        <v>0</v>
      </c>
      <c r="G786" s="72">
        <v>1</v>
      </c>
      <c r="H786" s="67">
        <v>0</v>
      </c>
      <c r="I786" s="67">
        <v>0</v>
      </c>
      <c r="J786" s="67">
        <v>0</v>
      </c>
      <c r="K786" s="69">
        <v>2</v>
      </c>
      <c r="L786" s="69">
        <v>0</v>
      </c>
      <c r="M786" s="69">
        <v>0</v>
      </c>
      <c r="N786" s="69">
        <v>0</v>
      </c>
      <c r="O786" s="69">
        <v>0</v>
      </c>
      <c r="P786" s="69">
        <v>-0.046</v>
      </c>
      <c r="Q786" s="69">
        <v>0</v>
      </c>
      <c r="R786" s="69">
        <v>0</v>
      </c>
      <c r="S786" s="70"/>
      <c r="T786" s="70"/>
    </row>
    <row r="787" ht="20.25" spans="1:20">
      <c r="A787" s="72">
        <v>2860</v>
      </c>
      <c r="B787" s="72" t="s">
        <v>1047</v>
      </c>
      <c r="C787" s="72">
        <v>7.99</v>
      </c>
      <c r="D787" s="72">
        <v>10.607</v>
      </c>
      <c r="E787" s="72">
        <v>0</v>
      </c>
      <c r="F787" s="72">
        <v>0</v>
      </c>
      <c r="G787" s="72">
        <v>1</v>
      </c>
      <c r="H787" s="67">
        <v>0</v>
      </c>
      <c r="I787" s="67">
        <v>0</v>
      </c>
      <c r="J787" s="67">
        <v>0</v>
      </c>
      <c r="K787" s="69">
        <v>0</v>
      </c>
      <c r="L787" s="69">
        <v>1</v>
      </c>
      <c r="M787" s="69">
        <v>0</v>
      </c>
      <c r="N787" s="69">
        <v>0</v>
      </c>
      <c r="O787" s="69">
        <v>0</v>
      </c>
      <c r="P787" s="69">
        <v>-0.001</v>
      </c>
      <c r="Q787" s="69">
        <v>0</v>
      </c>
      <c r="R787" s="69">
        <v>-1</v>
      </c>
      <c r="S787" s="70"/>
      <c r="T787" s="70"/>
    </row>
    <row r="788" ht="20.25" spans="1:20">
      <c r="A788" s="72">
        <v>2865</v>
      </c>
      <c r="B788" s="72" t="s">
        <v>1048</v>
      </c>
      <c r="C788" s="72">
        <v>44.291</v>
      </c>
      <c r="D788" s="72">
        <v>74.221</v>
      </c>
      <c r="E788" s="72">
        <v>0</v>
      </c>
      <c r="F788" s="72">
        <v>0</v>
      </c>
      <c r="G788" s="72">
        <v>1</v>
      </c>
      <c r="H788" s="67">
        <v>0</v>
      </c>
      <c r="I788" s="67">
        <v>0</v>
      </c>
      <c r="J788" s="67">
        <v>0</v>
      </c>
      <c r="K788" s="69">
        <v>0</v>
      </c>
      <c r="L788" s="69">
        <v>0</v>
      </c>
      <c r="M788" s="69">
        <v>0</v>
      </c>
      <c r="N788" s="69">
        <v>0</v>
      </c>
      <c r="O788" s="69">
        <v>0</v>
      </c>
      <c r="P788" s="69">
        <v>0.178</v>
      </c>
      <c r="Q788" s="69">
        <v>0</v>
      </c>
      <c r="R788" s="69">
        <v>0</v>
      </c>
      <c r="S788" s="70"/>
      <c r="T788" s="70"/>
    </row>
    <row r="789" ht="20.25" spans="1:20">
      <c r="A789" s="72">
        <v>2867</v>
      </c>
      <c r="B789" s="72" t="s">
        <v>1049</v>
      </c>
      <c r="C789" s="72">
        <v>13.974</v>
      </c>
      <c r="D789" s="72">
        <v>18.765</v>
      </c>
      <c r="E789" s="72">
        <v>0</v>
      </c>
      <c r="F789" s="72">
        <v>0</v>
      </c>
      <c r="G789" s="72">
        <v>1</v>
      </c>
      <c r="H789" s="67">
        <v>0</v>
      </c>
      <c r="I789" s="67">
        <v>0</v>
      </c>
      <c r="J789" s="67">
        <v>0</v>
      </c>
      <c r="K789" s="69">
        <v>1</v>
      </c>
      <c r="L789" s="69">
        <v>0</v>
      </c>
      <c r="M789" s="69">
        <v>0</v>
      </c>
      <c r="N789" s="69">
        <v>1</v>
      </c>
      <c r="O789" s="69">
        <v>0</v>
      </c>
      <c r="P789" s="69">
        <v>0.023</v>
      </c>
      <c r="Q789" s="69">
        <v>0</v>
      </c>
      <c r="R789" s="69">
        <v>0</v>
      </c>
      <c r="S789" s="70"/>
      <c r="T789" s="70"/>
    </row>
    <row r="790" ht="20.25" spans="1:20">
      <c r="A790" s="72">
        <v>2868</v>
      </c>
      <c r="B790" s="72" t="s">
        <v>1050</v>
      </c>
      <c r="C790" s="72">
        <v>13.412</v>
      </c>
      <c r="D790" s="72">
        <v>21.113</v>
      </c>
      <c r="E790" s="72">
        <v>0</v>
      </c>
      <c r="F790" s="72">
        <v>0</v>
      </c>
      <c r="G790" s="72">
        <v>1</v>
      </c>
      <c r="H790" s="67">
        <v>0</v>
      </c>
      <c r="I790" s="67">
        <v>0</v>
      </c>
      <c r="J790" s="67">
        <v>0</v>
      </c>
      <c r="K790" s="69">
        <v>0</v>
      </c>
      <c r="L790" s="69">
        <v>0</v>
      </c>
      <c r="M790" s="69">
        <v>0</v>
      </c>
      <c r="N790" s="69">
        <v>-1</v>
      </c>
      <c r="O790" s="69">
        <v>0</v>
      </c>
      <c r="P790" s="69">
        <v>0.008</v>
      </c>
      <c r="Q790" s="69">
        <v>0</v>
      </c>
      <c r="R790" s="69">
        <v>0</v>
      </c>
      <c r="S790" s="70"/>
      <c r="T790" s="70"/>
    </row>
    <row r="791" ht="20.25" spans="1:20">
      <c r="A791" s="72">
        <v>2872</v>
      </c>
      <c r="B791" s="72" t="s">
        <v>1051</v>
      </c>
      <c r="C791" s="72">
        <v>3.602</v>
      </c>
      <c r="D791" s="72">
        <v>5.013</v>
      </c>
      <c r="E791" s="72">
        <v>0</v>
      </c>
      <c r="F791" s="72">
        <v>0</v>
      </c>
      <c r="G791" s="72">
        <v>1</v>
      </c>
      <c r="H791" s="67">
        <v>0</v>
      </c>
      <c r="I791" s="67">
        <v>0</v>
      </c>
      <c r="J791" s="67">
        <v>0</v>
      </c>
      <c r="K791" s="69">
        <v>4</v>
      </c>
      <c r="L791" s="69">
        <v>2</v>
      </c>
      <c r="M791" s="69">
        <v>0</v>
      </c>
      <c r="N791" s="69">
        <v>0</v>
      </c>
      <c r="O791" s="69">
        <v>0</v>
      </c>
      <c r="P791" s="69">
        <v>-0.002</v>
      </c>
      <c r="Q791" s="69">
        <v>0</v>
      </c>
      <c r="R791" s="69">
        <v>0</v>
      </c>
      <c r="S791" s="70"/>
      <c r="T791" s="70"/>
    </row>
    <row r="792" ht="20.25" spans="1:20">
      <c r="A792" s="72">
        <v>2873</v>
      </c>
      <c r="B792" s="72" t="s">
        <v>1052</v>
      </c>
      <c r="C792" s="72">
        <v>8.177</v>
      </c>
      <c r="D792" s="72">
        <v>13.578</v>
      </c>
      <c r="E792" s="72">
        <v>0</v>
      </c>
      <c r="F792" s="72">
        <v>0</v>
      </c>
      <c r="G792" s="72">
        <v>1</v>
      </c>
      <c r="H792" s="67">
        <v>0</v>
      </c>
      <c r="I792" s="67">
        <v>0</v>
      </c>
      <c r="J792" s="67">
        <v>0</v>
      </c>
      <c r="K792" s="69">
        <v>0</v>
      </c>
      <c r="L792" s="69">
        <v>0</v>
      </c>
      <c r="M792" s="69">
        <v>0</v>
      </c>
      <c r="N792" s="69">
        <v>0</v>
      </c>
      <c r="O792" s="69">
        <v>0</v>
      </c>
      <c r="P792" s="69">
        <v>-0.027</v>
      </c>
      <c r="Q792" s="69">
        <v>0</v>
      </c>
      <c r="R792" s="69">
        <v>-1</v>
      </c>
      <c r="S792" s="70"/>
      <c r="T792" s="70"/>
    </row>
    <row r="793" ht="20.25" spans="1:20">
      <c r="A793" s="72">
        <v>2885</v>
      </c>
      <c r="B793" s="72" t="s">
        <v>1053</v>
      </c>
      <c r="C793" s="72">
        <v>10.297</v>
      </c>
      <c r="D793" s="72">
        <v>14.695</v>
      </c>
      <c r="E793" s="72">
        <v>0</v>
      </c>
      <c r="F793" s="72">
        <v>0</v>
      </c>
      <c r="G793" s="72">
        <v>1</v>
      </c>
      <c r="H793" s="67">
        <v>0</v>
      </c>
      <c r="I793" s="67">
        <v>0</v>
      </c>
      <c r="J793" s="67">
        <v>0</v>
      </c>
      <c r="K793" s="69">
        <v>0</v>
      </c>
      <c r="L793" s="69">
        <v>0</v>
      </c>
      <c r="M793" s="69">
        <v>0</v>
      </c>
      <c r="N793" s="69">
        <v>0</v>
      </c>
      <c r="O793" s="69">
        <v>0</v>
      </c>
      <c r="P793" s="69">
        <v>0.017</v>
      </c>
      <c r="Q793" s="69">
        <v>0</v>
      </c>
      <c r="R793" s="69">
        <v>0</v>
      </c>
      <c r="S793" s="70"/>
      <c r="T793" s="70"/>
    </row>
    <row r="794" ht="20.25" spans="1:20">
      <c r="A794" s="72">
        <v>2890</v>
      </c>
      <c r="B794" s="72" t="s">
        <v>1054</v>
      </c>
      <c r="C794" s="72">
        <v>7.412</v>
      </c>
      <c r="D794" s="72">
        <v>10.362</v>
      </c>
      <c r="E794" s="72">
        <v>0</v>
      </c>
      <c r="F794" s="72">
        <v>0</v>
      </c>
      <c r="G794" s="72">
        <v>1</v>
      </c>
      <c r="H794" s="67">
        <v>0</v>
      </c>
      <c r="I794" s="67">
        <v>0</v>
      </c>
      <c r="J794" s="67">
        <v>0</v>
      </c>
      <c r="K794" s="69">
        <v>0</v>
      </c>
      <c r="L794" s="69">
        <v>2</v>
      </c>
      <c r="M794" s="69">
        <v>0</v>
      </c>
      <c r="N794" s="69">
        <v>-1</v>
      </c>
      <c r="O794" s="69">
        <v>0</v>
      </c>
      <c r="P794" s="69">
        <v>-0.024</v>
      </c>
      <c r="Q794" s="69">
        <v>0</v>
      </c>
      <c r="R794" s="69">
        <v>0</v>
      </c>
      <c r="S794" s="70"/>
      <c r="T794" s="70"/>
    </row>
    <row r="795" ht="20.25" spans="1:20">
      <c r="A795" s="72">
        <v>2891</v>
      </c>
      <c r="B795" s="72" t="s">
        <v>1055</v>
      </c>
      <c r="C795" s="72">
        <v>21.136</v>
      </c>
      <c r="D795" s="72">
        <v>26.061</v>
      </c>
      <c r="E795" s="72">
        <v>0</v>
      </c>
      <c r="F795" s="72">
        <v>0</v>
      </c>
      <c r="G795" s="72">
        <v>1</v>
      </c>
      <c r="H795" s="67">
        <v>0</v>
      </c>
      <c r="I795" s="67">
        <v>0</v>
      </c>
      <c r="J795" s="67">
        <v>0</v>
      </c>
      <c r="K795" s="69">
        <v>0</v>
      </c>
      <c r="L795" s="69">
        <v>0</v>
      </c>
      <c r="M795" s="69">
        <v>0</v>
      </c>
      <c r="N795" s="69">
        <v>0</v>
      </c>
      <c r="O795" s="69">
        <v>0</v>
      </c>
      <c r="P795" s="69">
        <v>0.008</v>
      </c>
      <c r="Q795" s="69">
        <v>0</v>
      </c>
      <c r="R795" s="69">
        <v>0</v>
      </c>
      <c r="S795" s="70"/>
      <c r="T795" s="70"/>
    </row>
    <row r="796" ht="20.25" spans="1:20">
      <c r="A796" s="72">
        <v>2896</v>
      </c>
      <c r="B796" s="72" t="s">
        <v>1056</v>
      </c>
      <c r="C796" s="72">
        <v>26.85</v>
      </c>
      <c r="D796" s="72">
        <v>38.279</v>
      </c>
      <c r="E796" s="72">
        <v>0</v>
      </c>
      <c r="F796" s="72">
        <v>0</v>
      </c>
      <c r="G796" s="72">
        <v>1</v>
      </c>
      <c r="H796" s="67">
        <v>0</v>
      </c>
      <c r="I796" s="67">
        <v>0</v>
      </c>
      <c r="J796" s="67">
        <v>0</v>
      </c>
      <c r="K796" s="69">
        <v>1</v>
      </c>
      <c r="L796" s="69">
        <v>0</v>
      </c>
      <c r="M796" s="69">
        <v>0</v>
      </c>
      <c r="N796" s="69">
        <v>-1</v>
      </c>
      <c r="O796" s="69">
        <v>0</v>
      </c>
      <c r="P796" s="69">
        <v>0.036</v>
      </c>
      <c r="Q796" s="69">
        <v>0</v>
      </c>
      <c r="R796" s="69">
        <v>0</v>
      </c>
      <c r="S796" s="70"/>
      <c r="T796" s="70"/>
    </row>
    <row r="797" ht="20.25" spans="1:20">
      <c r="A797" s="72">
        <v>2901</v>
      </c>
      <c r="B797" s="72" t="s">
        <v>1057</v>
      </c>
      <c r="C797" s="72">
        <v>26.008</v>
      </c>
      <c r="D797" s="72">
        <v>32.987</v>
      </c>
      <c r="E797" s="72">
        <v>0</v>
      </c>
      <c r="F797" s="72">
        <v>0</v>
      </c>
      <c r="G797" s="72">
        <v>1</v>
      </c>
      <c r="H797" s="67">
        <v>0</v>
      </c>
      <c r="I797" s="67">
        <v>0</v>
      </c>
      <c r="J797" s="67">
        <v>0</v>
      </c>
      <c r="K797" s="69">
        <v>0</v>
      </c>
      <c r="L797" s="69">
        <v>0</v>
      </c>
      <c r="M797" s="69">
        <v>0</v>
      </c>
      <c r="N797" s="69">
        <v>0</v>
      </c>
      <c r="O797" s="69">
        <v>0</v>
      </c>
      <c r="P797" s="69">
        <v>-0.033</v>
      </c>
      <c r="Q797" s="69">
        <v>0</v>
      </c>
      <c r="R797" s="69">
        <v>0</v>
      </c>
      <c r="S797" s="70"/>
      <c r="T797" s="70"/>
    </row>
    <row r="798" ht="20.25" spans="1:20">
      <c r="A798" s="72">
        <v>2905</v>
      </c>
      <c r="B798" s="72" t="s">
        <v>1058</v>
      </c>
      <c r="C798" s="72">
        <v>6.163</v>
      </c>
      <c r="D798" s="72">
        <v>9.003</v>
      </c>
      <c r="E798" s="72">
        <v>0</v>
      </c>
      <c r="F798" s="72">
        <v>0</v>
      </c>
      <c r="G798" s="72">
        <v>1</v>
      </c>
      <c r="H798" s="67">
        <v>0</v>
      </c>
      <c r="I798" s="67">
        <v>0</v>
      </c>
      <c r="J798" s="67">
        <v>0</v>
      </c>
      <c r="K798" s="69">
        <v>1</v>
      </c>
      <c r="L798" s="69">
        <v>0</v>
      </c>
      <c r="M798" s="69">
        <v>0</v>
      </c>
      <c r="N798" s="69">
        <v>1</v>
      </c>
      <c r="O798" s="69">
        <v>0</v>
      </c>
      <c r="P798" s="69">
        <v>0.016</v>
      </c>
      <c r="Q798" s="69">
        <v>0</v>
      </c>
      <c r="R798" s="69">
        <v>1</v>
      </c>
      <c r="S798" s="70"/>
      <c r="T798" s="70"/>
    </row>
    <row r="799" ht="20.25" spans="1:20">
      <c r="A799" s="72">
        <v>2908</v>
      </c>
      <c r="B799" s="72" t="s">
        <v>1059</v>
      </c>
      <c r="C799" s="72">
        <v>7.516</v>
      </c>
      <c r="D799" s="72">
        <v>11.187</v>
      </c>
      <c r="E799" s="72">
        <v>0</v>
      </c>
      <c r="F799" s="72">
        <v>0</v>
      </c>
      <c r="G799" s="72">
        <v>1</v>
      </c>
      <c r="H799" s="67">
        <v>0</v>
      </c>
      <c r="I799" s="67">
        <v>0</v>
      </c>
      <c r="J799" s="67">
        <v>0</v>
      </c>
      <c r="K799" s="69">
        <v>0</v>
      </c>
      <c r="L799" s="69">
        <v>2</v>
      </c>
      <c r="M799" s="69">
        <v>1</v>
      </c>
      <c r="N799" s="69">
        <v>-1</v>
      </c>
      <c r="O799" s="69">
        <v>0</v>
      </c>
      <c r="P799" s="69">
        <v>0.01</v>
      </c>
      <c r="Q799" s="69">
        <v>0</v>
      </c>
      <c r="R799" s="69">
        <v>0</v>
      </c>
      <c r="S799" s="70"/>
      <c r="T799" s="70"/>
    </row>
    <row r="800" ht="20.25" spans="1:20">
      <c r="A800" s="72">
        <v>2909</v>
      </c>
      <c r="B800" s="72" t="s">
        <v>1060</v>
      </c>
      <c r="C800" s="72">
        <v>4.235</v>
      </c>
      <c r="D800" s="72">
        <v>6.049</v>
      </c>
      <c r="E800" s="72">
        <v>0</v>
      </c>
      <c r="F800" s="72">
        <v>0</v>
      </c>
      <c r="G800" s="72">
        <v>1</v>
      </c>
      <c r="H800" s="67">
        <v>0</v>
      </c>
      <c r="I800" s="67">
        <v>0</v>
      </c>
      <c r="J800" s="67">
        <v>0</v>
      </c>
      <c r="K800" s="69">
        <v>0</v>
      </c>
      <c r="L800" s="69">
        <v>1</v>
      </c>
      <c r="M800" s="69">
        <v>0</v>
      </c>
      <c r="N800" s="69">
        <v>-1</v>
      </c>
      <c r="O800" s="69">
        <v>0</v>
      </c>
      <c r="P800" s="69">
        <v>-0.036</v>
      </c>
      <c r="Q800" s="69">
        <v>0</v>
      </c>
      <c r="R800" s="69">
        <v>-1</v>
      </c>
      <c r="S800" s="70"/>
      <c r="T800" s="70"/>
    </row>
    <row r="801" ht="20.25" spans="1:20">
      <c r="A801" s="72">
        <v>2910</v>
      </c>
      <c r="B801" s="72" t="s">
        <v>1061</v>
      </c>
      <c r="C801" s="72">
        <v>6.081</v>
      </c>
      <c r="D801" s="72">
        <v>9.163</v>
      </c>
      <c r="E801" s="72">
        <v>0</v>
      </c>
      <c r="F801" s="72">
        <v>0</v>
      </c>
      <c r="G801" s="72">
        <v>1</v>
      </c>
      <c r="H801" s="67">
        <v>0</v>
      </c>
      <c r="I801" s="67">
        <v>0</v>
      </c>
      <c r="J801" s="67">
        <v>0</v>
      </c>
      <c r="K801" s="69">
        <v>0</v>
      </c>
      <c r="L801" s="69">
        <v>0</v>
      </c>
      <c r="M801" s="69">
        <v>0</v>
      </c>
      <c r="N801" s="69">
        <v>0</v>
      </c>
      <c r="O801" s="69">
        <v>0</v>
      </c>
      <c r="P801" s="69">
        <v>-0.014</v>
      </c>
      <c r="Q801" s="69">
        <v>0</v>
      </c>
      <c r="R801" s="69">
        <v>0</v>
      </c>
      <c r="S801" s="70"/>
      <c r="T801" s="70"/>
    </row>
    <row r="802" ht="20.25" spans="1:20">
      <c r="A802" s="72">
        <v>2912</v>
      </c>
      <c r="B802" s="72" t="s">
        <v>1062</v>
      </c>
      <c r="C802" s="72">
        <v>17.482</v>
      </c>
      <c r="D802" s="72">
        <v>28.095</v>
      </c>
      <c r="E802" s="72">
        <v>0</v>
      </c>
      <c r="F802" s="72">
        <v>0</v>
      </c>
      <c r="G802" s="72">
        <v>1</v>
      </c>
      <c r="H802" s="67">
        <v>0</v>
      </c>
      <c r="I802" s="67">
        <v>0</v>
      </c>
      <c r="J802" s="67">
        <v>0</v>
      </c>
      <c r="K802" s="69">
        <v>0</v>
      </c>
      <c r="L802" s="69">
        <v>0</v>
      </c>
      <c r="M802" s="69">
        <v>0</v>
      </c>
      <c r="N802" s="69">
        <v>0</v>
      </c>
      <c r="O802" s="69">
        <v>0</v>
      </c>
      <c r="P802" s="69">
        <v>-0.009</v>
      </c>
      <c r="Q802" s="69">
        <v>0</v>
      </c>
      <c r="R802" s="69">
        <v>0</v>
      </c>
      <c r="S802" s="70"/>
      <c r="T802" s="70"/>
    </row>
    <row r="803" ht="20.25" spans="1:20">
      <c r="A803" s="72">
        <v>2915</v>
      </c>
      <c r="B803" s="72" t="s">
        <v>1063</v>
      </c>
      <c r="C803" s="72">
        <v>9.727</v>
      </c>
      <c r="D803" s="72">
        <v>14.697</v>
      </c>
      <c r="E803" s="72">
        <v>0</v>
      </c>
      <c r="F803" s="72">
        <v>0</v>
      </c>
      <c r="G803" s="72">
        <v>1</v>
      </c>
      <c r="H803" s="67">
        <v>0</v>
      </c>
      <c r="I803" s="67">
        <v>0</v>
      </c>
      <c r="J803" s="67">
        <v>0</v>
      </c>
      <c r="K803" s="69">
        <v>1</v>
      </c>
      <c r="L803" s="69">
        <v>0</v>
      </c>
      <c r="M803" s="69">
        <v>0</v>
      </c>
      <c r="N803" s="69">
        <v>-1</v>
      </c>
      <c r="O803" s="69">
        <v>0</v>
      </c>
      <c r="P803" s="69">
        <v>-0.02</v>
      </c>
      <c r="Q803" s="69">
        <v>0</v>
      </c>
      <c r="R803" s="69">
        <v>-1</v>
      </c>
      <c r="S803" s="70"/>
      <c r="T803" s="70"/>
    </row>
    <row r="804" ht="20.25" spans="1:20">
      <c r="A804" s="72">
        <v>2918</v>
      </c>
      <c r="B804" s="72" t="s">
        <v>1064</v>
      </c>
      <c r="C804" s="72">
        <v>8.906</v>
      </c>
      <c r="D804" s="72">
        <v>12.428</v>
      </c>
      <c r="E804" s="72">
        <v>0</v>
      </c>
      <c r="F804" s="72">
        <v>0</v>
      </c>
      <c r="G804" s="72">
        <v>1</v>
      </c>
      <c r="H804" s="67">
        <v>0</v>
      </c>
      <c r="I804" s="67">
        <v>0</v>
      </c>
      <c r="J804" s="67">
        <v>0</v>
      </c>
      <c r="K804" s="69">
        <v>0</v>
      </c>
      <c r="L804" s="69">
        <v>0</v>
      </c>
      <c r="M804" s="69">
        <v>0</v>
      </c>
      <c r="N804" s="69">
        <v>0</v>
      </c>
      <c r="O804" s="69">
        <v>0</v>
      </c>
      <c r="P804" s="69">
        <v>-0.009</v>
      </c>
      <c r="Q804" s="69">
        <v>0</v>
      </c>
      <c r="R804" s="69">
        <v>0</v>
      </c>
      <c r="S804" s="70"/>
      <c r="T804" s="70"/>
    </row>
    <row r="805" ht="20.25" spans="1:20">
      <c r="A805" s="72">
        <v>2919</v>
      </c>
      <c r="B805" s="72" t="s">
        <v>1065</v>
      </c>
      <c r="C805" s="72">
        <v>12.968</v>
      </c>
      <c r="D805" s="72">
        <v>20.604</v>
      </c>
      <c r="E805" s="72">
        <v>0</v>
      </c>
      <c r="F805" s="72">
        <v>0</v>
      </c>
      <c r="G805" s="72">
        <v>1</v>
      </c>
      <c r="H805" s="67">
        <v>0</v>
      </c>
      <c r="I805" s="67">
        <v>0</v>
      </c>
      <c r="J805" s="67">
        <v>0</v>
      </c>
      <c r="K805" s="69">
        <v>0</v>
      </c>
      <c r="L805" s="69">
        <v>0</v>
      </c>
      <c r="M805" s="69">
        <v>0</v>
      </c>
      <c r="N805" s="69">
        <v>-1</v>
      </c>
      <c r="O805" s="69">
        <v>0</v>
      </c>
      <c r="P805" s="69">
        <v>-0.02</v>
      </c>
      <c r="Q805" s="69">
        <v>0</v>
      </c>
      <c r="R805" s="69">
        <v>0</v>
      </c>
      <c r="S805" s="70"/>
      <c r="T805" s="70"/>
    </row>
    <row r="806" ht="20.25" spans="1:20">
      <c r="A806" s="72">
        <v>2926</v>
      </c>
      <c r="B806" s="72" t="s">
        <v>1066</v>
      </c>
      <c r="C806" s="72">
        <v>6.579</v>
      </c>
      <c r="D806" s="72">
        <v>7.939</v>
      </c>
      <c r="E806" s="72">
        <v>0</v>
      </c>
      <c r="F806" s="72">
        <v>0</v>
      </c>
      <c r="G806" s="72">
        <v>1</v>
      </c>
      <c r="H806" s="67">
        <v>0</v>
      </c>
      <c r="I806" s="67">
        <v>0</v>
      </c>
      <c r="J806" s="67">
        <v>0</v>
      </c>
      <c r="K806" s="69">
        <v>0</v>
      </c>
      <c r="L806" s="69">
        <v>0</v>
      </c>
      <c r="M806" s="69">
        <v>0</v>
      </c>
      <c r="N806" s="69">
        <v>0</v>
      </c>
      <c r="O806" s="69">
        <v>0</v>
      </c>
      <c r="P806" s="69">
        <v>0.008</v>
      </c>
      <c r="Q806" s="69">
        <v>0</v>
      </c>
      <c r="R806" s="69">
        <v>0</v>
      </c>
      <c r="S806" s="70"/>
      <c r="T806" s="70"/>
    </row>
    <row r="807" ht="20.25" spans="1:20">
      <c r="A807" s="72">
        <v>2929</v>
      </c>
      <c r="B807" s="72" t="s">
        <v>1067</v>
      </c>
      <c r="C807" s="72">
        <v>28.791</v>
      </c>
      <c r="D807" s="72">
        <v>45.542</v>
      </c>
      <c r="E807" s="72">
        <v>0</v>
      </c>
      <c r="F807" s="72">
        <v>0</v>
      </c>
      <c r="G807" s="72">
        <v>1</v>
      </c>
      <c r="H807" s="67">
        <v>0</v>
      </c>
      <c r="I807" s="67">
        <v>0</v>
      </c>
      <c r="J807" s="67">
        <v>0</v>
      </c>
      <c r="K807" s="69">
        <v>0</v>
      </c>
      <c r="L807" s="69">
        <v>0</v>
      </c>
      <c r="M807" s="69">
        <v>0</v>
      </c>
      <c r="N807" s="69">
        <v>0</v>
      </c>
      <c r="O807" s="69">
        <v>0</v>
      </c>
      <c r="P807" s="69">
        <v>0.063</v>
      </c>
      <c r="Q807" s="69">
        <v>0</v>
      </c>
      <c r="R807" s="69">
        <v>0</v>
      </c>
      <c r="S807" s="70"/>
      <c r="T807" s="70"/>
    </row>
    <row r="808" ht="20.25" spans="1:20">
      <c r="A808" s="72">
        <v>2930</v>
      </c>
      <c r="B808" s="72" t="s">
        <v>1068</v>
      </c>
      <c r="C808" s="72">
        <v>12.772</v>
      </c>
      <c r="D808" s="72">
        <v>16.288</v>
      </c>
      <c r="E808" s="72">
        <v>0</v>
      </c>
      <c r="F808" s="72">
        <v>0</v>
      </c>
      <c r="G808" s="72">
        <v>1</v>
      </c>
      <c r="H808" s="67">
        <v>0</v>
      </c>
      <c r="I808" s="67">
        <v>0</v>
      </c>
      <c r="J808" s="67">
        <v>0</v>
      </c>
      <c r="K808" s="69">
        <v>0</v>
      </c>
      <c r="L808" s="69">
        <v>0</v>
      </c>
      <c r="M808" s="69">
        <v>0</v>
      </c>
      <c r="N808" s="69">
        <v>0</v>
      </c>
      <c r="O808" s="69">
        <v>0</v>
      </c>
      <c r="P808" s="69">
        <v>0.019</v>
      </c>
      <c r="Q808" s="69">
        <v>0</v>
      </c>
      <c r="R808" s="69">
        <v>0</v>
      </c>
      <c r="S808" s="70"/>
      <c r="T808" s="70"/>
    </row>
    <row r="809" ht="20.25" spans="1:20">
      <c r="A809" s="72">
        <v>2931</v>
      </c>
      <c r="B809" s="72" t="s">
        <v>1069</v>
      </c>
      <c r="C809" s="72">
        <v>10.466</v>
      </c>
      <c r="D809" s="72">
        <v>16.038</v>
      </c>
      <c r="E809" s="72">
        <v>0</v>
      </c>
      <c r="F809" s="72">
        <v>0</v>
      </c>
      <c r="G809" s="72">
        <v>1</v>
      </c>
      <c r="H809" s="67">
        <v>0</v>
      </c>
      <c r="I809" s="67">
        <v>0</v>
      </c>
      <c r="J809" s="67">
        <v>0</v>
      </c>
      <c r="K809" s="69">
        <v>0</v>
      </c>
      <c r="L809" s="69">
        <v>0</v>
      </c>
      <c r="M809" s="69">
        <v>0</v>
      </c>
      <c r="N809" s="69">
        <v>0</v>
      </c>
      <c r="O809" s="69">
        <v>0</v>
      </c>
      <c r="P809" s="69">
        <v>0.045</v>
      </c>
      <c r="Q809" s="69">
        <v>0</v>
      </c>
      <c r="R809" s="69">
        <v>0</v>
      </c>
      <c r="S809" s="70"/>
      <c r="T809" s="70"/>
    </row>
    <row r="810" ht="20.25" spans="1:20">
      <c r="A810" s="72">
        <v>2932</v>
      </c>
      <c r="B810" s="72" t="s">
        <v>1070</v>
      </c>
      <c r="C810" s="72">
        <v>17.148</v>
      </c>
      <c r="D810" s="72">
        <v>22.044</v>
      </c>
      <c r="E810" s="72">
        <v>0</v>
      </c>
      <c r="F810" s="72">
        <v>0</v>
      </c>
      <c r="G810" s="72">
        <v>1</v>
      </c>
      <c r="H810" s="67">
        <v>0</v>
      </c>
      <c r="I810" s="67">
        <v>0</v>
      </c>
      <c r="J810" s="67">
        <v>0</v>
      </c>
      <c r="K810" s="69">
        <v>0</v>
      </c>
      <c r="L810" s="69">
        <v>0</v>
      </c>
      <c r="M810" s="69">
        <v>0</v>
      </c>
      <c r="N810" s="69">
        <v>0</v>
      </c>
      <c r="O810" s="69">
        <v>0</v>
      </c>
      <c r="P810" s="69">
        <v>-0.017</v>
      </c>
      <c r="Q810" s="69">
        <v>0</v>
      </c>
      <c r="R810" s="69">
        <v>-1</v>
      </c>
      <c r="S810" s="70"/>
      <c r="T810" s="70"/>
    </row>
    <row r="811" ht="20.25" spans="1:20">
      <c r="A811" s="72">
        <v>2933</v>
      </c>
      <c r="B811" s="72" t="s">
        <v>1071</v>
      </c>
      <c r="C811" s="72">
        <v>22.375</v>
      </c>
      <c r="D811" s="72">
        <v>32.507</v>
      </c>
      <c r="E811" s="72">
        <v>0</v>
      </c>
      <c r="F811" s="72">
        <v>0</v>
      </c>
      <c r="G811" s="72">
        <v>1</v>
      </c>
      <c r="H811" s="67">
        <v>0</v>
      </c>
      <c r="I811" s="67">
        <v>0</v>
      </c>
      <c r="J811" s="67">
        <v>0</v>
      </c>
      <c r="K811" s="69">
        <v>0</v>
      </c>
      <c r="L811" s="69">
        <v>2</v>
      </c>
      <c r="M811" s="69">
        <v>0</v>
      </c>
      <c r="N811" s="69">
        <v>0</v>
      </c>
      <c r="O811" s="69">
        <v>0</v>
      </c>
      <c r="P811" s="69">
        <v>-0.006</v>
      </c>
      <c r="Q811" s="69">
        <v>0</v>
      </c>
      <c r="R811" s="69">
        <v>0</v>
      </c>
      <c r="S811" s="70"/>
      <c r="T811" s="70"/>
    </row>
    <row r="812" ht="20.25" spans="1:20">
      <c r="A812" s="72">
        <v>2936</v>
      </c>
      <c r="B812" s="72" t="s">
        <v>1072</v>
      </c>
      <c r="C812" s="72">
        <v>1.813</v>
      </c>
      <c r="D812" s="72">
        <v>2.064</v>
      </c>
      <c r="E812" s="72">
        <v>0</v>
      </c>
      <c r="F812" s="72">
        <v>0</v>
      </c>
      <c r="G812" s="72">
        <v>1</v>
      </c>
      <c r="H812" s="67">
        <v>0</v>
      </c>
      <c r="I812" s="67">
        <v>0</v>
      </c>
      <c r="J812" s="67">
        <v>0</v>
      </c>
      <c r="K812" s="69">
        <v>1</v>
      </c>
      <c r="L812" s="69">
        <v>0</v>
      </c>
      <c r="M812" s="69">
        <v>0</v>
      </c>
      <c r="N812" s="69">
        <v>0</v>
      </c>
      <c r="O812" s="69">
        <v>0</v>
      </c>
      <c r="P812" s="69">
        <v>-0.001</v>
      </c>
      <c r="Q812" s="69">
        <v>0</v>
      </c>
      <c r="R812" s="69">
        <v>0</v>
      </c>
      <c r="S812" s="70"/>
      <c r="T812" s="70"/>
    </row>
    <row r="813" ht="20.25" spans="1:20">
      <c r="A813" s="72">
        <v>2939</v>
      </c>
      <c r="B813" s="72" t="s">
        <v>1073</v>
      </c>
      <c r="C813" s="72">
        <v>6.811</v>
      </c>
      <c r="D813" s="72">
        <v>7.952</v>
      </c>
      <c r="E813" s="72">
        <v>0</v>
      </c>
      <c r="F813" s="72">
        <v>0</v>
      </c>
      <c r="G813" s="72">
        <v>1</v>
      </c>
      <c r="H813" s="67">
        <v>0</v>
      </c>
      <c r="I813" s="67">
        <v>0</v>
      </c>
      <c r="J813" s="67">
        <v>0</v>
      </c>
      <c r="K813" s="69">
        <v>0</v>
      </c>
      <c r="L813" s="69">
        <v>0</v>
      </c>
      <c r="M813" s="69">
        <v>0</v>
      </c>
      <c r="N813" s="69">
        <v>0</v>
      </c>
      <c r="O813" s="69">
        <v>0</v>
      </c>
      <c r="P813" s="69">
        <v>0.008</v>
      </c>
      <c r="Q813" s="69">
        <v>0</v>
      </c>
      <c r="R813" s="69">
        <v>0</v>
      </c>
      <c r="S813" s="70"/>
      <c r="T813" s="70"/>
    </row>
    <row r="814" ht="20.25" spans="1:20">
      <c r="A814" s="72">
        <v>2941</v>
      </c>
      <c r="B814" s="72" t="s">
        <v>1074</v>
      </c>
      <c r="C814" s="72">
        <v>9.751</v>
      </c>
      <c r="D814" s="72">
        <v>12.223</v>
      </c>
      <c r="E814" s="72">
        <v>0</v>
      </c>
      <c r="F814" s="72">
        <v>0</v>
      </c>
      <c r="G814" s="72">
        <v>1</v>
      </c>
      <c r="H814" s="67">
        <v>0</v>
      </c>
      <c r="I814" s="67">
        <v>0</v>
      </c>
      <c r="J814" s="67">
        <v>0</v>
      </c>
      <c r="K814" s="69">
        <v>0</v>
      </c>
      <c r="L814" s="69">
        <v>0</v>
      </c>
      <c r="M814" s="69">
        <v>0</v>
      </c>
      <c r="N814" s="69">
        <v>-1</v>
      </c>
      <c r="O814" s="69">
        <v>0</v>
      </c>
      <c r="P814" s="69">
        <v>0.023</v>
      </c>
      <c r="Q814" s="69">
        <v>0</v>
      </c>
      <c r="R814" s="69">
        <v>0</v>
      </c>
      <c r="S814" s="70"/>
      <c r="T814" s="70"/>
    </row>
    <row r="815" ht="20.25" spans="1:20">
      <c r="A815" s="72">
        <v>2945</v>
      </c>
      <c r="B815" s="72" t="s">
        <v>1075</v>
      </c>
      <c r="C815" s="72">
        <v>10.165</v>
      </c>
      <c r="D815" s="72">
        <v>12.774</v>
      </c>
      <c r="E815" s="72">
        <v>0</v>
      </c>
      <c r="F815" s="72">
        <v>0</v>
      </c>
      <c r="G815" s="72">
        <v>1</v>
      </c>
      <c r="H815" s="67">
        <v>0</v>
      </c>
      <c r="I815" s="67">
        <v>0</v>
      </c>
      <c r="J815" s="67">
        <v>0</v>
      </c>
      <c r="K815" s="69">
        <v>4</v>
      </c>
      <c r="L815" s="69">
        <v>0</v>
      </c>
      <c r="M815" s="69">
        <v>0</v>
      </c>
      <c r="N815" s="69">
        <v>0</v>
      </c>
      <c r="O815" s="69">
        <v>0</v>
      </c>
      <c r="P815" s="69">
        <v>0.017</v>
      </c>
      <c r="Q815" s="69">
        <v>0</v>
      </c>
      <c r="R815" s="69">
        <v>0</v>
      </c>
      <c r="S815" s="70"/>
      <c r="T815" s="70"/>
    </row>
    <row r="816" ht="20.25" spans="1:20">
      <c r="A816" s="72">
        <v>2946</v>
      </c>
      <c r="B816" s="72" t="s">
        <v>1076</v>
      </c>
      <c r="C816" s="72">
        <v>8.851</v>
      </c>
      <c r="D816" s="72">
        <v>11.05</v>
      </c>
      <c r="E816" s="72">
        <v>0</v>
      </c>
      <c r="F816" s="72">
        <v>0</v>
      </c>
      <c r="G816" s="72">
        <v>1</v>
      </c>
      <c r="H816" s="67">
        <v>0</v>
      </c>
      <c r="I816" s="67">
        <v>0</v>
      </c>
      <c r="J816" s="67">
        <v>0</v>
      </c>
      <c r="K816" s="69">
        <v>0</v>
      </c>
      <c r="L816" s="69">
        <v>0</v>
      </c>
      <c r="M816" s="69">
        <v>0</v>
      </c>
      <c r="N816" s="69">
        <v>0</v>
      </c>
      <c r="O816" s="69">
        <v>0</v>
      </c>
      <c r="P816" s="69">
        <v>0.011</v>
      </c>
      <c r="Q816" s="69">
        <v>0</v>
      </c>
      <c r="R816" s="69">
        <v>-1</v>
      </c>
      <c r="S816" s="70"/>
      <c r="T816" s="70"/>
    </row>
    <row r="817" ht="20.25" spans="1:20">
      <c r="A817" s="72">
        <v>2950</v>
      </c>
      <c r="B817" s="72" t="s">
        <v>1077</v>
      </c>
      <c r="C817" s="72">
        <v>6.662</v>
      </c>
      <c r="D817" s="72">
        <v>8.972</v>
      </c>
      <c r="E817" s="72">
        <v>0</v>
      </c>
      <c r="F817" s="72">
        <v>0</v>
      </c>
      <c r="G817" s="72">
        <v>1</v>
      </c>
      <c r="H817" s="67">
        <v>0</v>
      </c>
      <c r="I817" s="67">
        <v>0</v>
      </c>
      <c r="J817" s="67">
        <v>0</v>
      </c>
      <c r="K817" s="69">
        <v>0</v>
      </c>
      <c r="L817" s="69">
        <v>0</v>
      </c>
      <c r="M817" s="69">
        <v>0</v>
      </c>
      <c r="N817" s="69">
        <v>0</v>
      </c>
      <c r="O817" s="69">
        <v>0</v>
      </c>
      <c r="P817" s="69">
        <v>-0.018</v>
      </c>
      <c r="Q817" s="69">
        <v>0</v>
      </c>
      <c r="R817" s="69">
        <v>-1</v>
      </c>
      <c r="S817" s="70"/>
      <c r="T817" s="70"/>
    </row>
    <row r="818" ht="20.25" spans="1:20">
      <c r="A818" s="72">
        <v>2951</v>
      </c>
      <c r="B818" s="72" t="s">
        <v>1078</v>
      </c>
      <c r="C818" s="72">
        <v>5.055</v>
      </c>
      <c r="D818" s="72">
        <v>7.531</v>
      </c>
      <c r="E818" s="72">
        <v>0</v>
      </c>
      <c r="F818" s="72">
        <v>0</v>
      </c>
      <c r="G818" s="72">
        <v>1</v>
      </c>
      <c r="H818" s="67">
        <v>0</v>
      </c>
      <c r="I818" s="67">
        <v>0</v>
      </c>
      <c r="J818" s="67">
        <v>0</v>
      </c>
      <c r="K818" s="69">
        <v>1</v>
      </c>
      <c r="L818" s="69">
        <v>0</v>
      </c>
      <c r="M818" s="69">
        <v>1</v>
      </c>
      <c r="N818" s="69">
        <v>-1</v>
      </c>
      <c r="O818" s="69">
        <v>0</v>
      </c>
      <c r="P818" s="69">
        <v>0.003</v>
      </c>
      <c r="Q818" s="69">
        <v>0</v>
      </c>
      <c r="R818" s="69">
        <v>0</v>
      </c>
      <c r="S818" s="70"/>
      <c r="T818" s="70"/>
    </row>
    <row r="819" ht="20.25" spans="1:20">
      <c r="A819" s="72">
        <v>2952</v>
      </c>
      <c r="B819" s="72" t="s">
        <v>1079</v>
      </c>
      <c r="C819" s="72">
        <v>20.29</v>
      </c>
      <c r="D819" s="72">
        <v>34.179</v>
      </c>
      <c r="E819" s="72">
        <v>0</v>
      </c>
      <c r="F819" s="72">
        <v>0</v>
      </c>
      <c r="G819" s="72">
        <v>1</v>
      </c>
      <c r="H819" s="67">
        <v>0</v>
      </c>
      <c r="I819" s="67">
        <v>0</v>
      </c>
      <c r="J819" s="67">
        <v>0</v>
      </c>
      <c r="K819" s="69">
        <v>1</v>
      </c>
      <c r="L819" s="69">
        <v>0</v>
      </c>
      <c r="M819" s="69">
        <v>0</v>
      </c>
      <c r="N819" s="69">
        <v>0</v>
      </c>
      <c r="O819" s="69">
        <v>0</v>
      </c>
      <c r="P819" s="69">
        <v>-0.026</v>
      </c>
      <c r="Q819" s="69">
        <v>0</v>
      </c>
      <c r="R819" s="69">
        <v>-1</v>
      </c>
      <c r="S819" s="70"/>
      <c r="T819" s="70"/>
    </row>
    <row r="820" ht="20.25" spans="1:20">
      <c r="A820" s="72">
        <v>2959</v>
      </c>
      <c r="B820" s="72" t="s">
        <v>1080</v>
      </c>
      <c r="C820" s="72">
        <v>48.269</v>
      </c>
      <c r="D820" s="72">
        <v>66.352</v>
      </c>
      <c r="E820" s="72">
        <v>0</v>
      </c>
      <c r="F820" s="72">
        <v>0</v>
      </c>
      <c r="G820" s="72">
        <v>1</v>
      </c>
      <c r="H820" s="67">
        <v>0</v>
      </c>
      <c r="I820" s="67">
        <v>0</v>
      </c>
      <c r="J820" s="67">
        <v>0</v>
      </c>
      <c r="K820" s="69">
        <v>2</v>
      </c>
      <c r="L820" s="69">
        <v>0</v>
      </c>
      <c r="M820" s="69">
        <v>0</v>
      </c>
      <c r="N820" s="69">
        <v>0</v>
      </c>
      <c r="O820" s="69">
        <v>0</v>
      </c>
      <c r="P820" s="69">
        <v>0.12</v>
      </c>
      <c r="Q820" s="69">
        <v>0</v>
      </c>
      <c r="R820" s="69">
        <v>0</v>
      </c>
      <c r="S820" s="70"/>
      <c r="T820" s="70"/>
    </row>
    <row r="821" ht="20.25" spans="1:20">
      <c r="A821" s="72">
        <v>2960</v>
      </c>
      <c r="B821" s="72" t="s">
        <v>1081</v>
      </c>
      <c r="C821" s="72">
        <v>12.448</v>
      </c>
      <c r="D821" s="72">
        <v>15.744</v>
      </c>
      <c r="E821" s="72">
        <v>0</v>
      </c>
      <c r="F821" s="72">
        <v>0</v>
      </c>
      <c r="G821" s="72">
        <v>1</v>
      </c>
      <c r="H821" s="67">
        <v>0</v>
      </c>
      <c r="I821" s="67">
        <v>0</v>
      </c>
      <c r="J821" s="67">
        <v>0</v>
      </c>
      <c r="K821" s="69">
        <v>0</v>
      </c>
      <c r="L821" s="69">
        <v>2</v>
      </c>
      <c r="M821" s="69">
        <v>1</v>
      </c>
      <c r="N821" s="69">
        <v>-1</v>
      </c>
      <c r="O821" s="69">
        <v>0</v>
      </c>
      <c r="P821" s="69">
        <v>-0.01</v>
      </c>
      <c r="Q821" s="69">
        <v>0</v>
      </c>
      <c r="R821" s="69">
        <v>0</v>
      </c>
      <c r="S821" s="70"/>
      <c r="T821" s="70"/>
    </row>
    <row r="822" ht="20.25" spans="1:20">
      <c r="A822" s="72">
        <v>2969</v>
      </c>
      <c r="B822" s="72" t="s">
        <v>1082</v>
      </c>
      <c r="C822" s="72">
        <v>2.921</v>
      </c>
      <c r="D822" s="72">
        <v>3.781</v>
      </c>
      <c r="E822" s="72">
        <v>0</v>
      </c>
      <c r="F822" s="72">
        <v>0</v>
      </c>
      <c r="G822" s="72">
        <v>1</v>
      </c>
      <c r="H822" s="67">
        <v>0</v>
      </c>
      <c r="I822" s="67">
        <v>0</v>
      </c>
      <c r="J822" s="67">
        <v>0</v>
      </c>
      <c r="K822" s="69">
        <v>0</v>
      </c>
      <c r="L822" s="69">
        <v>2</v>
      </c>
      <c r="M822" s="69">
        <v>0</v>
      </c>
      <c r="N822" s="69">
        <v>0</v>
      </c>
      <c r="O822" s="69">
        <v>0</v>
      </c>
      <c r="P822" s="69">
        <v>-0.005</v>
      </c>
      <c r="Q822" s="69">
        <v>0</v>
      </c>
      <c r="R822" s="69">
        <v>-1</v>
      </c>
      <c r="S822" s="70"/>
      <c r="T822" s="70"/>
    </row>
    <row r="823" ht="20.25" spans="1:20">
      <c r="A823" s="72">
        <v>2978</v>
      </c>
      <c r="B823" s="72" t="s">
        <v>1083</v>
      </c>
      <c r="C823" s="72">
        <v>27.388</v>
      </c>
      <c r="D823" s="72">
        <v>34.725</v>
      </c>
      <c r="E823" s="72">
        <v>0</v>
      </c>
      <c r="F823" s="72">
        <v>0</v>
      </c>
      <c r="G823" s="72">
        <v>1</v>
      </c>
      <c r="H823" s="67">
        <v>0</v>
      </c>
      <c r="I823" s="67">
        <v>0</v>
      </c>
      <c r="J823" s="67">
        <v>0</v>
      </c>
      <c r="K823" s="69">
        <v>0</v>
      </c>
      <c r="L823" s="69">
        <v>2</v>
      </c>
      <c r="M823" s="69">
        <v>0</v>
      </c>
      <c r="N823" s="69">
        <v>0</v>
      </c>
      <c r="O823" s="69">
        <v>0</v>
      </c>
      <c r="P823" s="69">
        <v>-0.053</v>
      </c>
      <c r="Q823" s="69">
        <v>0</v>
      </c>
      <c r="R823" s="69">
        <v>-1</v>
      </c>
      <c r="S823" s="70"/>
      <c r="T823" s="70"/>
    </row>
    <row r="824" ht="20.25" spans="1:20">
      <c r="A824" s="72">
        <v>2985</v>
      </c>
      <c r="B824" s="72" t="s">
        <v>1084</v>
      </c>
      <c r="C824" s="72">
        <v>22.63</v>
      </c>
      <c r="D824" s="72">
        <v>29.88</v>
      </c>
      <c r="E824" s="72">
        <v>0</v>
      </c>
      <c r="F824" s="72">
        <v>0</v>
      </c>
      <c r="G824" s="72">
        <v>1</v>
      </c>
      <c r="H824" s="67">
        <v>0</v>
      </c>
      <c r="I824" s="67">
        <v>0</v>
      </c>
      <c r="J824" s="67">
        <v>0</v>
      </c>
      <c r="K824" s="69">
        <v>0</v>
      </c>
      <c r="L824" s="69">
        <v>0</v>
      </c>
      <c r="M824" s="69">
        <v>0</v>
      </c>
      <c r="N824" s="69">
        <v>-1</v>
      </c>
      <c r="O824" s="69">
        <v>0</v>
      </c>
      <c r="P824" s="69">
        <v>0.009</v>
      </c>
      <c r="Q824" s="69">
        <v>0</v>
      </c>
      <c r="R824" s="69">
        <v>0</v>
      </c>
      <c r="S824" s="70"/>
      <c r="T824" s="70"/>
    </row>
    <row r="825" ht="20.25" spans="1:20">
      <c r="A825" s="72">
        <v>2986</v>
      </c>
      <c r="B825" s="72" t="s">
        <v>1085</v>
      </c>
      <c r="C825" s="72">
        <v>12.15</v>
      </c>
      <c r="D825" s="72">
        <v>16.703</v>
      </c>
      <c r="E825" s="72">
        <v>0</v>
      </c>
      <c r="F825" s="72">
        <v>0</v>
      </c>
      <c r="G825" s="72">
        <v>1</v>
      </c>
      <c r="H825" s="67">
        <v>0</v>
      </c>
      <c r="I825" s="67">
        <v>0</v>
      </c>
      <c r="J825" s="67">
        <v>0</v>
      </c>
      <c r="K825" s="69">
        <v>0</v>
      </c>
      <c r="L825" s="69">
        <v>0</v>
      </c>
      <c r="M825" s="69">
        <v>1</v>
      </c>
      <c r="N825" s="69">
        <v>-1</v>
      </c>
      <c r="O825" s="69">
        <v>0</v>
      </c>
      <c r="P825" s="69">
        <v>-0.001</v>
      </c>
      <c r="Q825" s="69">
        <v>0</v>
      </c>
      <c r="R825" s="69">
        <v>0</v>
      </c>
      <c r="S825" s="70"/>
      <c r="T825" s="70"/>
    </row>
    <row r="826" ht="20.25" spans="1:20">
      <c r="A826" s="72">
        <v>2987</v>
      </c>
      <c r="B826" s="72" t="s">
        <v>1086</v>
      </c>
      <c r="C826" s="72">
        <v>9.817</v>
      </c>
      <c r="D826" s="72">
        <v>12.639</v>
      </c>
      <c r="E826" s="72">
        <v>0</v>
      </c>
      <c r="F826" s="72">
        <v>0</v>
      </c>
      <c r="G826" s="72">
        <v>1</v>
      </c>
      <c r="H826" s="67">
        <v>0</v>
      </c>
      <c r="I826" s="67">
        <v>0</v>
      </c>
      <c r="J826" s="67">
        <v>0</v>
      </c>
      <c r="K826" s="69">
        <v>1</v>
      </c>
      <c r="L826" s="69">
        <v>0</v>
      </c>
      <c r="M826" s="69">
        <v>1</v>
      </c>
      <c r="N826" s="69">
        <v>-1</v>
      </c>
      <c r="O826" s="69">
        <v>0</v>
      </c>
      <c r="P826" s="69">
        <v>-0.003</v>
      </c>
      <c r="Q826" s="69">
        <v>0</v>
      </c>
      <c r="R826" s="69">
        <v>0</v>
      </c>
      <c r="S826" s="70"/>
      <c r="T826" s="70"/>
    </row>
    <row r="827" ht="20.25" spans="1:20">
      <c r="A827" s="72">
        <v>2991</v>
      </c>
      <c r="B827" s="72" t="s">
        <v>1087</v>
      </c>
      <c r="C827" s="72">
        <v>65.182</v>
      </c>
      <c r="D827" s="72">
        <v>91.193</v>
      </c>
      <c r="E827" s="72">
        <v>0</v>
      </c>
      <c r="F827" s="72">
        <v>0</v>
      </c>
      <c r="G827" s="72">
        <v>1</v>
      </c>
      <c r="H827" s="67">
        <v>0</v>
      </c>
      <c r="I827" s="67">
        <v>0</v>
      </c>
      <c r="J827" s="67">
        <v>0</v>
      </c>
      <c r="K827" s="69">
        <v>0</v>
      </c>
      <c r="L827" s="69">
        <v>0</v>
      </c>
      <c r="M827" s="69">
        <v>1</v>
      </c>
      <c r="N827" s="69">
        <v>-1</v>
      </c>
      <c r="O827" s="69">
        <v>0</v>
      </c>
      <c r="P827" s="69">
        <v>0.012</v>
      </c>
      <c r="Q827" s="69">
        <v>0</v>
      </c>
      <c r="R827" s="69">
        <v>0</v>
      </c>
      <c r="S827" s="70"/>
      <c r="T827" s="70"/>
    </row>
    <row r="828" ht="20.25" spans="1:20">
      <c r="A828" s="72">
        <v>2999</v>
      </c>
      <c r="B828" s="72" t="s">
        <v>1088</v>
      </c>
      <c r="C828" s="72">
        <v>5.31</v>
      </c>
      <c r="D828" s="72">
        <v>7.66</v>
      </c>
      <c r="E828" s="72">
        <v>0</v>
      </c>
      <c r="F828" s="72">
        <v>0</v>
      </c>
      <c r="G828" s="72">
        <v>1</v>
      </c>
      <c r="H828" s="67">
        <v>0</v>
      </c>
      <c r="I828" s="67">
        <v>0</v>
      </c>
      <c r="J828" s="67">
        <v>0</v>
      </c>
      <c r="K828" s="69">
        <v>0</v>
      </c>
      <c r="L828" s="69">
        <v>0</v>
      </c>
      <c r="M828" s="69">
        <v>0</v>
      </c>
      <c r="N828" s="69">
        <v>0</v>
      </c>
      <c r="O828" s="69">
        <v>0</v>
      </c>
      <c r="P828" s="69">
        <v>-0.014</v>
      </c>
      <c r="Q828" s="69">
        <v>0</v>
      </c>
      <c r="R828" s="69">
        <v>0</v>
      </c>
      <c r="S828" s="70"/>
      <c r="T828" s="70"/>
    </row>
    <row r="829" ht="20.25" spans="1:20">
      <c r="A829" s="72">
        <v>3000</v>
      </c>
      <c r="B829" s="72" t="s">
        <v>1089</v>
      </c>
      <c r="C829" s="72">
        <v>12.261</v>
      </c>
      <c r="D829" s="72">
        <v>15.672</v>
      </c>
      <c r="E829" s="72">
        <v>0</v>
      </c>
      <c r="F829" s="72">
        <v>0</v>
      </c>
      <c r="G829" s="72">
        <v>1</v>
      </c>
      <c r="H829" s="67">
        <v>0</v>
      </c>
      <c r="I829" s="67">
        <v>0</v>
      </c>
      <c r="J829" s="67">
        <v>0</v>
      </c>
      <c r="K829" s="69">
        <v>2</v>
      </c>
      <c r="L829" s="69">
        <v>0</v>
      </c>
      <c r="M829" s="69">
        <v>0</v>
      </c>
      <c r="N829" s="69">
        <v>0</v>
      </c>
      <c r="O829" s="69">
        <v>0</v>
      </c>
      <c r="P829" s="69">
        <v>-0.126</v>
      </c>
      <c r="Q829" s="69">
        <v>0</v>
      </c>
      <c r="R829" s="69">
        <v>-1</v>
      </c>
      <c r="S829" s="70"/>
      <c r="T829" s="70"/>
    </row>
    <row r="830" ht="20.25" spans="1:20">
      <c r="A830" s="72">
        <v>3002</v>
      </c>
      <c r="B830" s="72" t="s">
        <v>1090</v>
      </c>
      <c r="C830" s="72">
        <v>10.508</v>
      </c>
      <c r="D830" s="72">
        <v>13.92</v>
      </c>
      <c r="E830" s="72">
        <v>0</v>
      </c>
      <c r="F830" s="72">
        <v>0</v>
      </c>
      <c r="G830" s="72">
        <v>1</v>
      </c>
      <c r="H830" s="67">
        <v>0</v>
      </c>
      <c r="I830" s="67">
        <v>0</v>
      </c>
      <c r="J830" s="67">
        <v>0</v>
      </c>
      <c r="K830" s="69">
        <v>0</v>
      </c>
      <c r="L830" s="69">
        <v>0</v>
      </c>
      <c r="M830" s="69">
        <v>1</v>
      </c>
      <c r="N830" s="69">
        <v>-1</v>
      </c>
      <c r="O830" s="69">
        <v>0</v>
      </c>
      <c r="P830" s="69">
        <v>-0.025</v>
      </c>
      <c r="Q830" s="69">
        <v>0</v>
      </c>
      <c r="R830" s="69">
        <v>0</v>
      </c>
      <c r="S830" s="70"/>
      <c r="T830" s="70"/>
    </row>
    <row r="831" ht="20.25" spans="1:20">
      <c r="A831" s="72">
        <v>3007</v>
      </c>
      <c r="B831" s="72" t="s">
        <v>1091</v>
      </c>
      <c r="C831" s="72">
        <v>24.693</v>
      </c>
      <c r="D831" s="72">
        <v>35.376</v>
      </c>
      <c r="E831" s="72">
        <v>0</v>
      </c>
      <c r="F831" s="72">
        <v>0</v>
      </c>
      <c r="G831" s="72">
        <v>1</v>
      </c>
      <c r="H831" s="67">
        <v>0</v>
      </c>
      <c r="I831" s="67">
        <v>0</v>
      </c>
      <c r="J831" s="67">
        <v>0</v>
      </c>
      <c r="K831" s="69">
        <v>1</v>
      </c>
      <c r="L831" s="69">
        <v>0</v>
      </c>
      <c r="M831" s="69">
        <v>0</v>
      </c>
      <c r="N831" s="69">
        <v>-1</v>
      </c>
      <c r="O831" s="69">
        <v>0</v>
      </c>
      <c r="P831" s="69">
        <v>-0.022</v>
      </c>
      <c r="Q831" s="69">
        <v>0</v>
      </c>
      <c r="R831" s="69">
        <v>0</v>
      </c>
      <c r="S831" s="70"/>
      <c r="T831" s="70"/>
    </row>
    <row r="832" ht="20.25" spans="1:20">
      <c r="A832" s="72">
        <v>3009</v>
      </c>
      <c r="B832" s="72" t="s">
        <v>1092</v>
      </c>
      <c r="C832" s="72">
        <v>38.282</v>
      </c>
      <c r="D832" s="72">
        <v>46.24</v>
      </c>
      <c r="E832" s="72">
        <v>0</v>
      </c>
      <c r="F832" s="72">
        <v>0</v>
      </c>
      <c r="G832" s="72">
        <v>1</v>
      </c>
      <c r="H832" s="67">
        <v>0</v>
      </c>
      <c r="I832" s="67">
        <v>0</v>
      </c>
      <c r="J832" s="67">
        <v>0</v>
      </c>
      <c r="K832" s="69">
        <v>1</v>
      </c>
      <c r="L832" s="69">
        <v>2</v>
      </c>
      <c r="M832" s="69">
        <v>0</v>
      </c>
      <c r="N832" s="69">
        <v>0</v>
      </c>
      <c r="O832" s="69">
        <v>0</v>
      </c>
      <c r="P832" s="69">
        <v>0.012</v>
      </c>
      <c r="Q832" s="69">
        <v>0</v>
      </c>
      <c r="R832" s="69">
        <v>0</v>
      </c>
      <c r="S832" s="70"/>
      <c r="T832" s="70"/>
    </row>
    <row r="833" ht="20.25" spans="1:20">
      <c r="A833" s="72">
        <v>3011</v>
      </c>
      <c r="B833" s="72" t="s">
        <v>1093</v>
      </c>
      <c r="C833" s="72">
        <v>12.023</v>
      </c>
      <c r="D833" s="72">
        <v>16.637</v>
      </c>
      <c r="E833" s="72">
        <v>0</v>
      </c>
      <c r="F833" s="72">
        <v>0</v>
      </c>
      <c r="G833" s="72">
        <v>1</v>
      </c>
      <c r="H833" s="67">
        <v>0</v>
      </c>
      <c r="I833" s="67">
        <v>0</v>
      </c>
      <c r="J833" s="67">
        <v>0</v>
      </c>
      <c r="K833" s="69">
        <v>0</v>
      </c>
      <c r="L833" s="69">
        <v>0</v>
      </c>
      <c r="M833" s="69">
        <v>0</v>
      </c>
      <c r="N833" s="69">
        <v>0</v>
      </c>
      <c r="O833" s="69">
        <v>0</v>
      </c>
      <c r="P833" s="69">
        <v>-0.03</v>
      </c>
      <c r="Q833" s="69">
        <v>0</v>
      </c>
      <c r="R833" s="69">
        <v>0</v>
      </c>
      <c r="S833" s="70"/>
      <c r="T833" s="70"/>
    </row>
    <row r="834" ht="20.25" spans="1:20">
      <c r="A834" s="72">
        <v>3012</v>
      </c>
      <c r="B834" s="72" t="s">
        <v>1094</v>
      </c>
      <c r="C834" s="72">
        <v>6.122</v>
      </c>
      <c r="D834" s="72">
        <v>8.024</v>
      </c>
      <c r="E834" s="72">
        <v>0</v>
      </c>
      <c r="F834" s="72">
        <v>0</v>
      </c>
      <c r="G834" s="72">
        <v>1</v>
      </c>
      <c r="H834" s="67">
        <v>0</v>
      </c>
      <c r="I834" s="67">
        <v>0</v>
      </c>
      <c r="J834" s="67">
        <v>0</v>
      </c>
      <c r="K834" s="69">
        <v>0</v>
      </c>
      <c r="L834" s="69">
        <v>0</v>
      </c>
      <c r="M834" s="69">
        <v>1</v>
      </c>
      <c r="N834" s="69">
        <v>-1</v>
      </c>
      <c r="O834" s="69">
        <v>0</v>
      </c>
      <c r="P834" s="69">
        <v>0.017</v>
      </c>
      <c r="Q834" s="69">
        <v>0</v>
      </c>
      <c r="R834" s="69">
        <v>0</v>
      </c>
      <c r="S834" s="70"/>
      <c r="T834" s="70"/>
    </row>
    <row r="835" ht="20.25" spans="1:20">
      <c r="A835" s="72">
        <v>3022</v>
      </c>
      <c r="B835" s="72" t="s">
        <v>1095</v>
      </c>
      <c r="C835" s="72">
        <v>14.347</v>
      </c>
      <c r="D835" s="72">
        <v>18.32</v>
      </c>
      <c r="E835" s="72">
        <v>0</v>
      </c>
      <c r="F835" s="72">
        <v>0</v>
      </c>
      <c r="G835" s="72">
        <v>1</v>
      </c>
      <c r="H835" s="67">
        <v>0</v>
      </c>
      <c r="I835" s="67">
        <v>0</v>
      </c>
      <c r="J835" s="67">
        <v>0</v>
      </c>
      <c r="K835" s="69">
        <v>0</v>
      </c>
      <c r="L835" s="69">
        <v>0</v>
      </c>
      <c r="M835" s="69">
        <v>0</v>
      </c>
      <c r="N835" s="69">
        <v>0</v>
      </c>
      <c r="O835" s="69">
        <v>0</v>
      </c>
      <c r="P835" s="69">
        <v>0.039</v>
      </c>
      <c r="Q835" s="69">
        <v>0</v>
      </c>
      <c r="R835" s="69">
        <v>0</v>
      </c>
      <c r="S835" s="70"/>
      <c r="T835" s="70"/>
    </row>
    <row r="836" ht="20.25" spans="1:20">
      <c r="A836" s="72">
        <v>3027</v>
      </c>
      <c r="B836" s="72" t="s">
        <v>1096</v>
      </c>
      <c r="C836" s="72">
        <v>12.611</v>
      </c>
      <c r="D836" s="72">
        <v>18.702</v>
      </c>
      <c r="E836" s="72">
        <v>0</v>
      </c>
      <c r="F836" s="72">
        <v>0</v>
      </c>
      <c r="G836" s="72">
        <v>1</v>
      </c>
      <c r="H836" s="67">
        <v>0</v>
      </c>
      <c r="I836" s="67">
        <v>0</v>
      </c>
      <c r="J836" s="67">
        <v>0</v>
      </c>
      <c r="K836" s="69">
        <v>0</v>
      </c>
      <c r="L836" s="69">
        <v>0</v>
      </c>
      <c r="M836" s="69">
        <v>0</v>
      </c>
      <c r="N836" s="69">
        <v>-1</v>
      </c>
      <c r="O836" s="69">
        <v>0</v>
      </c>
      <c r="P836" s="69">
        <v>-0.019</v>
      </c>
      <c r="Q836" s="69">
        <v>0</v>
      </c>
      <c r="R836" s="69">
        <v>0</v>
      </c>
      <c r="S836" s="70"/>
      <c r="T836" s="70"/>
    </row>
    <row r="837" ht="20.25" spans="1:20">
      <c r="A837" s="72">
        <v>3030</v>
      </c>
      <c r="B837" s="72" t="s">
        <v>1097</v>
      </c>
      <c r="C837" s="72">
        <v>13.649</v>
      </c>
      <c r="D837" s="72">
        <v>18.973</v>
      </c>
      <c r="E837" s="72">
        <v>0</v>
      </c>
      <c r="F837" s="72">
        <v>0</v>
      </c>
      <c r="G837" s="72">
        <v>1</v>
      </c>
      <c r="H837" s="67">
        <v>0</v>
      </c>
      <c r="I837" s="67">
        <v>0</v>
      </c>
      <c r="J837" s="67">
        <v>0</v>
      </c>
      <c r="K837" s="69">
        <v>0</v>
      </c>
      <c r="L837" s="69">
        <v>2</v>
      </c>
      <c r="M837" s="69">
        <v>0</v>
      </c>
      <c r="N837" s="69">
        <v>-1</v>
      </c>
      <c r="O837" s="69">
        <v>0</v>
      </c>
      <c r="P837" s="69">
        <v>-0.037</v>
      </c>
      <c r="Q837" s="69">
        <v>0</v>
      </c>
      <c r="R837" s="69">
        <v>0</v>
      </c>
      <c r="S837" s="70"/>
      <c r="T837" s="70"/>
    </row>
    <row r="838" ht="20.25" spans="1:20">
      <c r="A838" s="72">
        <v>3032</v>
      </c>
      <c r="B838" s="72" t="s">
        <v>1098</v>
      </c>
      <c r="C838" s="72">
        <v>8.566</v>
      </c>
      <c r="D838" s="72">
        <v>12.763</v>
      </c>
      <c r="E838" s="72">
        <v>0</v>
      </c>
      <c r="F838" s="72">
        <v>0</v>
      </c>
      <c r="G838" s="72">
        <v>1</v>
      </c>
      <c r="H838" s="67">
        <v>0</v>
      </c>
      <c r="I838" s="67">
        <v>0</v>
      </c>
      <c r="J838" s="67">
        <v>0</v>
      </c>
      <c r="K838" s="69">
        <v>2</v>
      </c>
      <c r="L838" s="69">
        <v>1</v>
      </c>
      <c r="M838" s="69">
        <v>1</v>
      </c>
      <c r="N838" s="69">
        <v>-1</v>
      </c>
      <c r="O838" s="69">
        <v>0</v>
      </c>
      <c r="P838" s="69">
        <v>-0.008</v>
      </c>
      <c r="Q838" s="69">
        <v>0</v>
      </c>
      <c r="R838" s="69">
        <v>0</v>
      </c>
      <c r="S838" s="70"/>
      <c r="T838" s="70"/>
    </row>
    <row r="839" ht="20.25" spans="1:20">
      <c r="A839" s="72">
        <v>3035</v>
      </c>
      <c r="B839" s="72" t="s">
        <v>1099</v>
      </c>
      <c r="C839" s="72">
        <v>4.41</v>
      </c>
      <c r="D839" s="72">
        <v>5.393</v>
      </c>
      <c r="E839" s="72">
        <v>0</v>
      </c>
      <c r="F839" s="72">
        <v>0</v>
      </c>
      <c r="G839" s="72">
        <v>1</v>
      </c>
      <c r="H839" s="67">
        <v>0</v>
      </c>
      <c r="I839" s="67">
        <v>0</v>
      </c>
      <c r="J839" s="67">
        <v>0</v>
      </c>
      <c r="K839" s="69">
        <v>0</v>
      </c>
      <c r="L839" s="69">
        <v>0</v>
      </c>
      <c r="M839" s="69">
        <v>1</v>
      </c>
      <c r="N839" s="69">
        <v>-1</v>
      </c>
      <c r="O839" s="69">
        <v>0</v>
      </c>
      <c r="P839" s="69">
        <v>-0.006</v>
      </c>
      <c r="Q839" s="69">
        <v>0</v>
      </c>
      <c r="R839" s="69">
        <v>0</v>
      </c>
      <c r="S839" s="70"/>
      <c r="T839" s="70"/>
    </row>
    <row r="840" ht="20.25" spans="1:20">
      <c r="A840" s="72">
        <v>3036</v>
      </c>
      <c r="B840" s="72" t="s">
        <v>1100</v>
      </c>
      <c r="C840" s="72">
        <v>7.301</v>
      </c>
      <c r="D840" s="72">
        <v>10.279</v>
      </c>
      <c r="E840" s="72">
        <v>0</v>
      </c>
      <c r="F840" s="72">
        <v>0</v>
      </c>
      <c r="G840" s="72">
        <v>1</v>
      </c>
      <c r="H840" s="67">
        <v>0</v>
      </c>
      <c r="I840" s="67">
        <v>0</v>
      </c>
      <c r="J840" s="67">
        <v>0</v>
      </c>
      <c r="K840" s="69">
        <v>0</v>
      </c>
      <c r="L840" s="69">
        <v>2</v>
      </c>
      <c r="M840" s="69">
        <v>1</v>
      </c>
      <c r="N840" s="69">
        <v>-1</v>
      </c>
      <c r="O840" s="69">
        <v>0</v>
      </c>
      <c r="P840" s="69">
        <v>-0.036</v>
      </c>
      <c r="Q840" s="69">
        <v>0</v>
      </c>
      <c r="R840" s="69">
        <v>0</v>
      </c>
      <c r="S840" s="70"/>
      <c r="T840" s="70"/>
    </row>
    <row r="841" ht="20.25" spans="1:20">
      <c r="A841" s="72">
        <v>3037</v>
      </c>
      <c r="B841" s="72" t="s">
        <v>1101</v>
      </c>
      <c r="C841" s="72">
        <v>5.983</v>
      </c>
      <c r="D841" s="72">
        <v>9.256</v>
      </c>
      <c r="E841" s="72">
        <v>0</v>
      </c>
      <c r="F841" s="72">
        <v>0</v>
      </c>
      <c r="G841" s="72">
        <v>1</v>
      </c>
      <c r="H841" s="67">
        <v>0</v>
      </c>
      <c r="I841" s="67">
        <v>0</v>
      </c>
      <c r="J841" s="67">
        <v>0</v>
      </c>
      <c r="K841" s="69">
        <v>0</v>
      </c>
      <c r="L841" s="69">
        <v>0</v>
      </c>
      <c r="M841" s="69">
        <v>0</v>
      </c>
      <c r="N841" s="69">
        <v>0</v>
      </c>
      <c r="O841" s="69">
        <v>0</v>
      </c>
      <c r="P841" s="69">
        <v>-0.006</v>
      </c>
      <c r="Q841" s="69">
        <v>0</v>
      </c>
      <c r="R841" s="69">
        <v>0</v>
      </c>
      <c r="S841" s="70"/>
      <c r="T841" s="70"/>
    </row>
    <row r="842" ht="20.25" spans="1:20">
      <c r="A842" s="72">
        <v>3038</v>
      </c>
      <c r="B842" s="72" t="s">
        <v>1102</v>
      </c>
      <c r="C842" s="72">
        <v>16.044</v>
      </c>
      <c r="D842" s="72">
        <v>23.471</v>
      </c>
      <c r="E842" s="72">
        <v>0</v>
      </c>
      <c r="F842" s="72">
        <v>0</v>
      </c>
      <c r="G842" s="72">
        <v>1</v>
      </c>
      <c r="H842" s="67">
        <v>0</v>
      </c>
      <c r="I842" s="67">
        <v>0</v>
      </c>
      <c r="J842" s="67">
        <v>0</v>
      </c>
      <c r="K842" s="69">
        <v>0</v>
      </c>
      <c r="L842" s="69">
        <v>0</v>
      </c>
      <c r="M842" s="69">
        <v>0</v>
      </c>
      <c r="N842" s="69">
        <v>-1</v>
      </c>
      <c r="O842" s="69">
        <v>0</v>
      </c>
      <c r="P842" s="69">
        <v>0.008</v>
      </c>
      <c r="Q842" s="69">
        <v>0</v>
      </c>
      <c r="R842" s="69">
        <v>0</v>
      </c>
      <c r="S842" s="70"/>
      <c r="T842" s="70"/>
    </row>
    <row r="843" ht="20.25" spans="1:20">
      <c r="A843" s="72">
        <v>3042</v>
      </c>
      <c r="B843" s="72" t="s">
        <v>1103</v>
      </c>
      <c r="C843" s="72">
        <v>12.459</v>
      </c>
      <c r="D843" s="72">
        <v>16.858</v>
      </c>
      <c r="E843" s="72">
        <v>0</v>
      </c>
      <c r="F843" s="72">
        <v>0</v>
      </c>
      <c r="G843" s="72">
        <v>1</v>
      </c>
      <c r="H843" s="67">
        <v>0</v>
      </c>
      <c r="I843" s="67">
        <v>0</v>
      </c>
      <c r="J843" s="67">
        <v>0</v>
      </c>
      <c r="K843" s="69">
        <v>1</v>
      </c>
      <c r="L843" s="69">
        <v>0</v>
      </c>
      <c r="M843" s="69">
        <v>0</v>
      </c>
      <c r="N843" s="69">
        <v>0</v>
      </c>
      <c r="O843" s="69">
        <v>0</v>
      </c>
      <c r="P843" s="69">
        <v>-0.079</v>
      </c>
      <c r="Q843" s="69">
        <v>0</v>
      </c>
      <c r="R843" s="69">
        <v>0</v>
      </c>
      <c r="S843" s="70"/>
      <c r="T843" s="70"/>
    </row>
    <row r="844" ht="20.25" spans="1:20">
      <c r="A844" s="72">
        <v>600010</v>
      </c>
      <c r="B844" s="72" t="s">
        <v>1104</v>
      </c>
      <c r="C844" s="72">
        <v>1.424</v>
      </c>
      <c r="D844" s="72">
        <v>1.72</v>
      </c>
      <c r="E844" s="72">
        <v>0</v>
      </c>
      <c r="F844" s="72">
        <v>0</v>
      </c>
      <c r="G844" s="72">
        <v>1</v>
      </c>
      <c r="H844" s="67">
        <v>0</v>
      </c>
      <c r="I844" s="67">
        <v>0</v>
      </c>
      <c r="J844" s="67">
        <v>0</v>
      </c>
      <c r="K844" s="69">
        <v>1</v>
      </c>
      <c r="L844" s="69">
        <v>0</v>
      </c>
      <c r="M844" s="69">
        <v>0</v>
      </c>
      <c r="N844" s="69">
        <v>0</v>
      </c>
      <c r="O844" s="69">
        <v>0</v>
      </c>
      <c r="P844" s="69">
        <v>0</v>
      </c>
      <c r="Q844" s="69">
        <v>0</v>
      </c>
      <c r="R844" s="69">
        <v>-1</v>
      </c>
      <c r="S844" s="70"/>
      <c r="T844" s="70"/>
    </row>
    <row r="845" ht="20.25" spans="1:20">
      <c r="A845" s="72">
        <v>600037</v>
      </c>
      <c r="B845" s="72" t="s">
        <v>1105</v>
      </c>
      <c r="C845" s="72">
        <v>6.004</v>
      </c>
      <c r="D845" s="72">
        <v>7.366</v>
      </c>
      <c r="E845" s="72">
        <v>0</v>
      </c>
      <c r="F845" s="72">
        <v>0</v>
      </c>
      <c r="G845" s="72">
        <v>1</v>
      </c>
      <c r="H845" s="67">
        <v>0</v>
      </c>
      <c r="I845" s="67">
        <v>0</v>
      </c>
      <c r="J845" s="67">
        <v>0</v>
      </c>
      <c r="K845" s="69">
        <v>0</v>
      </c>
      <c r="L845" s="69">
        <v>0</v>
      </c>
      <c r="M845" s="69">
        <v>1</v>
      </c>
      <c r="N845" s="69">
        <v>-1</v>
      </c>
      <c r="O845" s="69">
        <v>0</v>
      </c>
      <c r="P845" s="69">
        <v>-0.001</v>
      </c>
      <c r="Q845" s="69">
        <v>0</v>
      </c>
      <c r="R845" s="69">
        <v>0</v>
      </c>
      <c r="S845" s="70"/>
      <c r="T845" s="70"/>
    </row>
    <row r="846" ht="20.25" spans="1:20">
      <c r="A846" s="72">
        <v>600053</v>
      </c>
      <c r="B846" s="72" t="s">
        <v>1106</v>
      </c>
      <c r="C846" s="72">
        <v>12.599</v>
      </c>
      <c r="D846" s="72">
        <v>18.751</v>
      </c>
      <c r="E846" s="72">
        <v>0</v>
      </c>
      <c r="F846" s="72">
        <v>0</v>
      </c>
      <c r="G846" s="72">
        <v>1</v>
      </c>
      <c r="H846" s="67">
        <v>0</v>
      </c>
      <c r="I846" s="67">
        <v>0</v>
      </c>
      <c r="J846" s="67">
        <v>0</v>
      </c>
      <c r="K846" s="69">
        <v>2</v>
      </c>
      <c r="L846" s="69">
        <v>0</v>
      </c>
      <c r="M846" s="69">
        <v>1</v>
      </c>
      <c r="N846" s="69">
        <v>-1</v>
      </c>
      <c r="O846" s="69">
        <v>0</v>
      </c>
      <c r="P846" s="69">
        <v>-0.012</v>
      </c>
      <c r="Q846" s="69">
        <v>0</v>
      </c>
      <c r="R846" s="69">
        <v>0</v>
      </c>
      <c r="S846" s="70"/>
      <c r="T846" s="70"/>
    </row>
    <row r="847" ht="20.25" spans="1:20">
      <c r="A847" s="72">
        <v>600055</v>
      </c>
      <c r="B847" s="72" t="s">
        <v>1107</v>
      </c>
      <c r="C847" s="72">
        <v>12.735</v>
      </c>
      <c r="D847" s="72">
        <v>16.072</v>
      </c>
      <c r="E847" s="72">
        <v>0</v>
      </c>
      <c r="F847" s="72">
        <v>0</v>
      </c>
      <c r="G847" s="72">
        <v>1</v>
      </c>
      <c r="H847" s="67">
        <v>0</v>
      </c>
      <c r="I847" s="67">
        <v>0</v>
      </c>
      <c r="J847" s="67">
        <v>0</v>
      </c>
      <c r="K847" s="69">
        <v>0</v>
      </c>
      <c r="L847" s="69">
        <v>2</v>
      </c>
      <c r="M847" s="69">
        <v>0</v>
      </c>
      <c r="N847" s="69">
        <v>0</v>
      </c>
      <c r="O847" s="69">
        <v>0</v>
      </c>
      <c r="P847" s="69">
        <v>-0.006</v>
      </c>
      <c r="Q847" s="69">
        <v>0</v>
      </c>
      <c r="R847" s="69">
        <v>-1</v>
      </c>
      <c r="S847" s="70"/>
      <c r="T847" s="70"/>
    </row>
    <row r="848" ht="20.25" spans="1:20">
      <c r="A848" s="72">
        <v>600056</v>
      </c>
      <c r="B848" s="72" t="s">
        <v>1108</v>
      </c>
      <c r="C848" s="72">
        <v>10.061</v>
      </c>
      <c r="D848" s="72">
        <v>11.426</v>
      </c>
      <c r="E848" s="72">
        <v>0</v>
      </c>
      <c r="F848" s="72">
        <v>0</v>
      </c>
      <c r="G848" s="72">
        <v>1</v>
      </c>
      <c r="H848" s="67">
        <v>0</v>
      </c>
      <c r="I848" s="67">
        <v>0</v>
      </c>
      <c r="J848" s="67">
        <v>0</v>
      </c>
      <c r="K848" s="69">
        <v>1</v>
      </c>
      <c r="L848" s="69">
        <v>0</v>
      </c>
      <c r="M848" s="69">
        <v>0</v>
      </c>
      <c r="N848" s="69">
        <v>0</v>
      </c>
      <c r="O848" s="69">
        <v>0</v>
      </c>
      <c r="P848" s="69">
        <v>-0.006</v>
      </c>
      <c r="Q848" s="69">
        <v>0</v>
      </c>
      <c r="R848" s="69">
        <v>0</v>
      </c>
      <c r="S848" s="70"/>
      <c r="T848" s="70"/>
    </row>
    <row r="849" ht="20.25" spans="1:20">
      <c r="A849" s="72">
        <v>600058</v>
      </c>
      <c r="B849" s="72" t="s">
        <v>1109</v>
      </c>
      <c r="C849" s="72">
        <v>7.144</v>
      </c>
      <c r="D849" s="72">
        <v>9.108</v>
      </c>
      <c r="E849" s="72">
        <v>0</v>
      </c>
      <c r="F849" s="72">
        <v>0</v>
      </c>
      <c r="G849" s="72">
        <v>1</v>
      </c>
      <c r="H849" s="67">
        <v>0</v>
      </c>
      <c r="I849" s="67">
        <v>0</v>
      </c>
      <c r="J849" s="67">
        <v>0</v>
      </c>
      <c r="K849" s="69">
        <v>0</v>
      </c>
      <c r="L849" s="69">
        <v>0</v>
      </c>
      <c r="M849" s="69">
        <v>1</v>
      </c>
      <c r="N849" s="69">
        <v>-1</v>
      </c>
      <c r="O849" s="69">
        <v>0</v>
      </c>
      <c r="P849" s="69">
        <v>0</v>
      </c>
      <c r="Q849" s="69">
        <v>0</v>
      </c>
      <c r="R849" s="69">
        <v>0</v>
      </c>
      <c r="S849" s="70"/>
      <c r="T849" s="70"/>
    </row>
    <row r="850" ht="20.25" spans="1:20">
      <c r="A850" s="72">
        <v>600059</v>
      </c>
      <c r="B850" s="72" t="s">
        <v>1110</v>
      </c>
      <c r="C850" s="72">
        <v>7.881</v>
      </c>
      <c r="D850" s="72">
        <v>9.16</v>
      </c>
      <c r="E850" s="72">
        <v>0</v>
      </c>
      <c r="F850" s="72">
        <v>0</v>
      </c>
      <c r="G850" s="72">
        <v>1</v>
      </c>
      <c r="H850" s="67">
        <v>0</v>
      </c>
      <c r="I850" s="67">
        <v>0</v>
      </c>
      <c r="J850" s="67">
        <v>0</v>
      </c>
      <c r="K850" s="69">
        <v>1</v>
      </c>
      <c r="L850" s="69">
        <v>0</v>
      </c>
      <c r="M850" s="69">
        <v>0</v>
      </c>
      <c r="N850" s="69">
        <v>1</v>
      </c>
      <c r="O850" s="69">
        <v>0</v>
      </c>
      <c r="P850" s="69">
        <v>0.004</v>
      </c>
      <c r="Q850" s="69">
        <v>0</v>
      </c>
      <c r="R850" s="69">
        <v>0</v>
      </c>
      <c r="S850" s="70"/>
      <c r="T850" s="70"/>
    </row>
    <row r="851" ht="20.25" spans="1:20">
      <c r="A851" s="72">
        <v>600060</v>
      </c>
      <c r="B851" s="72" t="s">
        <v>1111</v>
      </c>
      <c r="C851" s="72">
        <v>22.552</v>
      </c>
      <c r="D851" s="72">
        <v>29.108</v>
      </c>
      <c r="E851" s="72">
        <v>0</v>
      </c>
      <c r="F851" s="72">
        <v>0</v>
      </c>
      <c r="G851" s="72">
        <v>1</v>
      </c>
      <c r="H851" s="67">
        <v>0</v>
      </c>
      <c r="I851" s="67">
        <v>0</v>
      </c>
      <c r="J851" s="67">
        <v>0</v>
      </c>
      <c r="K851" s="69">
        <v>1</v>
      </c>
      <c r="L851" s="69">
        <v>0</v>
      </c>
      <c r="M851" s="69">
        <v>0</v>
      </c>
      <c r="N851" s="69">
        <v>0</v>
      </c>
      <c r="O851" s="69">
        <v>0</v>
      </c>
      <c r="P851" s="69">
        <v>0.063</v>
      </c>
      <c r="Q851" s="69">
        <v>0</v>
      </c>
      <c r="R851" s="69">
        <v>0</v>
      </c>
      <c r="S851" s="70"/>
      <c r="T851" s="70"/>
    </row>
    <row r="852" ht="20.25" spans="1:20">
      <c r="A852" s="72">
        <v>600062</v>
      </c>
      <c r="B852" s="72" t="s">
        <v>1112</v>
      </c>
      <c r="C852" s="72">
        <v>18.11</v>
      </c>
      <c r="D852" s="72">
        <v>23.529</v>
      </c>
      <c r="E852" s="72">
        <v>0</v>
      </c>
      <c r="F852" s="72">
        <v>0</v>
      </c>
      <c r="G852" s="72">
        <v>1</v>
      </c>
      <c r="H852" s="67">
        <v>0</v>
      </c>
      <c r="I852" s="67">
        <v>0</v>
      </c>
      <c r="J852" s="67">
        <v>0</v>
      </c>
      <c r="K852" s="69">
        <v>1</v>
      </c>
      <c r="L852" s="69">
        <v>0</v>
      </c>
      <c r="M852" s="69">
        <v>1</v>
      </c>
      <c r="N852" s="69">
        <v>-1</v>
      </c>
      <c r="O852" s="69">
        <v>0</v>
      </c>
      <c r="P852" s="69">
        <v>0.032</v>
      </c>
      <c r="Q852" s="69">
        <v>0</v>
      </c>
      <c r="R852" s="69">
        <v>0</v>
      </c>
      <c r="S852" s="70"/>
      <c r="T852" s="70"/>
    </row>
    <row r="853" ht="20.25" spans="1:20">
      <c r="A853" s="72">
        <v>600063</v>
      </c>
      <c r="B853" s="72" t="s">
        <v>1113</v>
      </c>
      <c r="C853" s="72">
        <v>3.515</v>
      </c>
      <c r="D853" s="72">
        <v>4.404</v>
      </c>
      <c r="E853" s="72">
        <v>0</v>
      </c>
      <c r="F853" s="72">
        <v>0</v>
      </c>
      <c r="G853" s="72">
        <v>1</v>
      </c>
      <c r="H853" s="67">
        <v>0</v>
      </c>
      <c r="I853" s="67">
        <v>0</v>
      </c>
      <c r="J853" s="67">
        <v>0</v>
      </c>
      <c r="K853" s="69">
        <v>0</v>
      </c>
      <c r="L853" s="69">
        <v>0</v>
      </c>
      <c r="M853" s="69">
        <v>0</v>
      </c>
      <c r="N853" s="69">
        <v>0</v>
      </c>
      <c r="O853" s="69">
        <v>0</v>
      </c>
      <c r="P853" s="69">
        <v>-0.011</v>
      </c>
      <c r="Q853" s="69">
        <v>0</v>
      </c>
      <c r="R853" s="69">
        <v>0</v>
      </c>
      <c r="S853" s="70"/>
      <c r="T853" s="70"/>
    </row>
    <row r="854" ht="20.25" spans="1:20">
      <c r="A854" s="72">
        <v>600072</v>
      </c>
      <c r="B854" s="72" t="s">
        <v>1114</v>
      </c>
      <c r="C854" s="72">
        <v>13.893</v>
      </c>
      <c r="D854" s="72">
        <v>17.838</v>
      </c>
      <c r="E854" s="72">
        <v>0</v>
      </c>
      <c r="F854" s="72">
        <v>0</v>
      </c>
      <c r="G854" s="72">
        <v>1</v>
      </c>
      <c r="H854" s="67">
        <v>0</v>
      </c>
      <c r="I854" s="67">
        <v>0</v>
      </c>
      <c r="J854" s="67">
        <v>0</v>
      </c>
      <c r="K854" s="69">
        <v>0</v>
      </c>
      <c r="L854" s="69">
        <v>0</v>
      </c>
      <c r="M854" s="69">
        <v>0</v>
      </c>
      <c r="N854" s="69">
        <v>-1</v>
      </c>
      <c r="O854" s="69">
        <v>0</v>
      </c>
      <c r="P854" s="69">
        <v>0.02</v>
      </c>
      <c r="Q854" s="69">
        <v>0</v>
      </c>
      <c r="R854" s="69">
        <v>0</v>
      </c>
      <c r="S854" s="70"/>
      <c r="T854" s="70"/>
    </row>
    <row r="855" ht="20.25" spans="1:20">
      <c r="A855" s="72">
        <v>600073</v>
      </c>
      <c r="B855" s="72" t="s">
        <v>1115</v>
      </c>
      <c r="C855" s="72">
        <v>5.619</v>
      </c>
      <c r="D855" s="72">
        <v>6.569</v>
      </c>
      <c r="E855" s="72">
        <v>0</v>
      </c>
      <c r="F855" s="72">
        <v>0</v>
      </c>
      <c r="G855" s="72">
        <v>1</v>
      </c>
      <c r="H855" s="67">
        <v>0</v>
      </c>
      <c r="I855" s="67">
        <v>0</v>
      </c>
      <c r="J855" s="67">
        <v>0</v>
      </c>
      <c r="K855" s="69">
        <v>0</v>
      </c>
      <c r="L855" s="69">
        <v>2</v>
      </c>
      <c r="M855" s="69">
        <v>0</v>
      </c>
      <c r="N855" s="69">
        <v>0</v>
      </c>
      <c r="O855" s="69">
        <v>0</v>
      </c>
      <c r="P855" s="69">
        <v>0.013</v>
      </c>
      <c r="Q855" s="69">
        <v>0</v>
      </c>
      <c r="R855" s="69">
        <v>1</v>
      </c>
      <c r="S855" s="70"/>
      <c r="T855" s="70"/>
    </row>
    <row r="856" ht="20.25" spans="1:20">
      <c r="A856" s="72">
        <v>600076</v>
      </c>
      <c r="B856" s="72" t="s">
        <v>1116</v>
      </c>
      <c r="C856" s="72">
        <v>1.47</v>
      </c>
      <c r="D856" s="72">
        <v>2.239</v>
      </c>
      <c r="E856" s="72">
        <v>0</v>
      </c>
      <c r="F856" s="72">
        <v>0</v>
      </c>
      <c r="G856" s="72">
        <v>1</v>
      </c>
      <c r="H856" s="67">
        <v>0</v>
      </c>
      <c r="I856" s="67">
        <v>0</v>
      </c>
      <c r="J856" s="67">
        <v>0</v>
      </c>
      <c r="K856" s="69">
        <v>0</v>
      </c>
      <c r="L856" s="69">
        <v>1</v>
      </c>
      <c r="M856" s="69">
        <v>0</v>
      </c>
      <c r="N856" s="69">
        <v>-1</v>
      </c>
      <c r="O856" s="69">
        <v>0</v>
      </c>
      <c r="P856" s="69">
        <v>-0.003</v>
      </c>
      <c r="Q856" s="69">
        <v>0</v>
      </c>
      <c r="R856" s="69">
        <v>0</v>
      </c>
      <c r="S856" s="70"/>
      <c r="T856" s="70"/>
    </row>
    <row r="857" ht="20.25" spans="1:20">
      <c r="A857" s="72">
        <v>600077</v>
      </c>
      <c r="B857" s="72" t="s">
        <v>1117</v>
      </c>
      <c r="C857" s="72">
        <v>1.516</v>
      </c>
      <c r="D857" s="72">
        <v>2.834</v>
      </c>
      <c r="E857" s="72">
        <v>0</v>
      </c>
      <c r="F857" s="72">
        <v>0</v>
      </c>
      <c r="G857" s="72">
        <v>1</v>
      </c>
      <c r="H857" s="67">
        <v>0</v>
      </c>
      <c r="I857" s="67">
        <v>0</v>
      </c>
      <c r="J857" s="67">
        <v>0</v>
      </c>
      <c r="K857" s="69">
        <v>3</v>
      </c>
      <c r="L857" s="69">
        <v>0</v>
      </c>
      <c r="M857" s="69">
        <v>1</v>
      </c>
      <c r="N857" s="69">
        <v>-1</v>
      </c>
      <c r="O857" s="69">
        <v>0</v>
      </c>
      <c r="P857" s="69">
        <v>0</v>
      </c>
      <c r="Q857" s="69">
        <v>0</v>
      </c>
      <c r="R857" s="69">
        <v>0</v>
      </c>
      <c r="S857" s="70"/>
      <c r="T857" s="70"/>
    </row>
    <row r="858" ht="20.25" spans="1:20">
      <c r="A858" s="72">
        <v>600082</v>
      </c>
      <c r="B858" s="72" t="s">
        <v>1118</v>
      </c>
      <c r="C858" s="72">
        <v>2.012</v>
      </c>
      <c r="D858" s="72">
        <v>2.883</v>
      </c>
      <c r="E858" s="72">
        <v>0</v>
      </c>
      <c r="F858" s="72">
        <v>0</v>
      </c>
      <c r="G858" s="72">
        <v>1</v>
      </c>
      <c r="H858" s="67">
        <v>0</v>
      </c>
      <c r="I858" s="67">
        <v>0</v>
      </c>
      <c r="J858" s="67">
        <v>0</v>
      </c>
      <c r="K858" s="69">
        <v>0</v>
      </c>
      <c r="L858" s="69">
        <v>0</v>
      </c>
      <c r="M858" s="69">
        <v>1</v>
      </c>
      <c r="N858" s="69">
        <v>-1</v>
      </c>
      <c r="O858" s="69">
        <v>0</v>
      </c>
      <c r="P858" s="69">
        <v>0.001</v>
      </c>
      <c r="Q858" s="69">
        <v>0</v>
      </c>
      <c r="R858" s="69">
        <v>0</v>
      </c>
      <c r="S858" s="70"/>
      <c r="T858" s="70"/>
    </row>
    <row r="859" ht="20.25" spans="1:20">
      <c r="A859" s="72">
        <v>600083</v>
      </c>
      <c r="B859" s="72" t="s">
        <v>1119</v>
      </c>
      <c r="C859" s="72">
        <v>2.41</v>
      </c>
      <c r="D859" s="72">
        <v>10.729</v>
      </c>
      <c r="E859" s="72">
        <v>0</v>
      </c>
      <c r="F859" s="72">
        <v>0</v>
      </c>
      <c r="G859" s="72">
        <v>1</v>
      </c>
      <c r="H859" s="67">
        <v>0</v>
      </c>
      <c r="I859" s="67">
        <v>0</v>
      </c>
      <c r="J859" s="67">
        <v>0</v>
      </c>
      <c r="K859" s="69">
        <v>4</v>
      </c>
      <c r="L859" s="69">
        <v>1</v>
      </c>
      <c r="M859" s="69">
        <v>-1</v>
      </c>
      <c r="N859" s="69">
        <v>0</v>
      </c>
      <c r="O859" s="69">
        <v>0</v>
      </c>
      <c r="P859" s="69">
        <v>0.009</v>
      </c>
      <c r="Q859" s="69">
        <v>0</v>
      </c>
      <c r="R859" s="69">
        <v>0</v>
      </c>
      <c r="S859" s="70"/>
      <c r="T859" s="70"/>
    </row>
    <row r="860" ht="20.25" spans="1:20">
      <c r="A860" s="72">
        <v>600085</v>
      </c>
      <c r="B860" s="72" t="s">
        <v>1120</v>
      </c>
      <c r="C860" s="72">
        <v>38.892</v>
      </c>
      <c r="D860" s="72">
        <v>47.662</v>
      </c>
      <c r="E860" s="72">
        <v>0</v>
      </c>
      <c r="F860" s="72">
        <v>0</v>
      </c>
      <c r="G860" s="72">
        <v>1</v>
      </c>
      <c r="H860" s="67">
        <v>0</v>
      </c>
      <c r="I860" s="67">
        <v>0</v>
      </c>
      <c r="J860" s="67">
        <v>0</v>
      </c>
      <c r="K860" s="69">
        <v>0</v>
      </c>
      <c r="L860" s="69">
        <v>0</v>
      </c>
      <c r="M860" s="69">
        <v>0</v>
      </c>
      <c r="N860" s="69">
        <v>0</v>
      </c>
      <c r="O860" s="69">
        <v>0</v>
      </c>
      <c r="P860" s="69">
        <v>0.099</v>
      </c>
      <c r="Q860" s="69">
        <v>0</v>
      </c>
      <c r="R860" s="69">
        <v>0</v>
      </c>
      <c r="S860" s="70"/>
      <c r="T860" s="70"/>
    </row>
    <row r="861" ht="20.25" spans="1:20">
      <c r="A861" s="72">
        <v>600088</v>
      </c>
      <c r="B861" s="72" t="s">
        <v>1121</v>
      </c>
      <c r="C861" s="72">
        <v>16.689</v>
      </c>
      <c r="D861" s="72">
        <v>24.73</v>
      </c>
      <c r="E861" s="72">
        <v>0</v>
      </c>
      <c r="F861" s="72">
        <v>0</v>
      </c>
      <c r="G861" s="72">
        <v>1</v>
      </c>
      <c r="H861" s="67">
        <v>0</v>
      </c>
      <c r="I861" s="67">
        <v>0</v>
      </c>
      <c r="J861" s="67">
        <v>0</v>
      </c>
      <c r="K861" s="69">
        <v>1</v>
      </c>
      <c r="L861" s="69">
        <v>0</v>
      </c>
      <c r="M861" s="69">
        <v>1</v>
      </c>
      <c r="N861" s="69">
        <v>-1</v>
      </c>
      <c r="O861" s="69">
        <v>0</v>
      </c>
      <c r="P861" s="69">
        <v>-0.001</v>
      </c>
      <c r="Q861" s="69">
        <v>0</v>
      </c>
      <c r="R861" s="69">
        <v>0</v>
      </c>
      <c r="S861" s="70"/>
      <c r="T861" s="70"/>
    </row>
    <row r="862" ht="20.25" spans="1:20">
      <c r="A862" s="72">
        <v>600089</v>
      </c>
      <c r="B862" s="72" t="s">
        <v>1122</v>
      </c>
      <c r="C862" s="72">
        <v>13.222</v>
      </c>
      <c r="D862" s="72">
        <v>15.907</v>
      </c>
      <c r="E862" s="72">
        <v>0</v>
      </c>
      <c r="F862" s="72">
        <v>0</v>
      </c>
      <c r="G862" s="72">
        <v>1</v>
      </c>
      <c r="H862" s="67">
        <v>0</v>
      </c>
      <c r="I862" s="67">
        <v>0</v>
      </c>
      <c r="J862" s="67">
        <v>0</v>
      </c>
      <c r="K862" s="69">
        <v>0</v>
      </c>
      <c r="L862" s="69">
        <v>0</v>
      </c>
      <c r="M862" s="69">
        <v>1</v>
      </c>
      <c r="N862" s="69">
        <v>-1</v>
      </c>
      <c r="O862" s="69">
        <v>0</v>
      </c>
      <c r="P862" s="69">
        <v>0.014</v>
      </c>
      <c r="Q862" s="69">
        <v>0</v>
      </c>
      <c r="R862" s="69">
        <v>0</v>
      </c>
      <c r="S862" s="70"/>
      <c r="T862" s="70"/>
    </row>
    <row r="863" ht="20.25" spans="1:20">
      <c r="A863" s="72">
        <v>600095</v>
      </c>
      <c r="B863" s="72" t="s">
        <v>1123</v>
      </c>
      <c r="C863" s="72">
        <v>6.147</v>
      </c>
      <c r="D863" s="72">
        <v>7.408</v>
      </c>
      <c r="E863" s="72">
        <v>0</v>
      </c>
      <c r="F863" s="72">
        <v>0</v>
      </c>
      <c r="G863" s="72">
        <v>1</v>
      </c>
      <c r="H863" s="67">
        <v>0</v>
      </c>
      <c r="I863" s="67">
        <v>0</v>
      </c>
      <c r="J863" s="67">
        <v>0</v>
      </c>
      <c r="K863" s="69">
        <v>2</v>
      </c>
      <c r="L863" s="69">
        <v>0</v>
      </c>
      <c r="M863" s="69">
        <v>0</v>
      </c>
      <c r="N863" s="69">
        <v>0</v>
      </c>
      <c r="O863" s="69">
        <v>0</v>
      </c>
      <c r="P863" s="69">
        <v>-0.001</v>
      </c>
      <c r="Q863" s="69">
        <v>0</v>
      </c>
      <c r="R863" s="69">
        <v>0</v>
      </c>
      <c r="S863" s="70"/>
      <c r="T863" s="70"/>
    </row>
    <row r="864" ht="20.25" spans="1:20">
      <c r="A864" s="72">
        <v>600100</v>
      </c>
      <c r="B864" s="72" t="s">
        <v>1124</v>
      </c>
      <c r="C864" s="72">
        <v>5.129</v>
      </c>
      <c r="D864" s="72">
        <v>7.116</v>
      </c>
      <c r="E864" s="72">
        <v>0</v>
      </c>
      <c r="F864" s="72">
        <v>0</v>
      </c>
      <c r="G864" s="72">
        <v>1</v>
      </c>
      <c r="H864" s="67">
        <v>0</v>
      </c>
      <c r="I864" s="67">
        <v>0</v>
      </c>
      <c r="J864" s="67">
        <v>0</v>
      </c>
      <c r="K864" s="69">
        <v>1</v>
      </c>
      <c r="L864" s="69">
        <v>0</v>
      </c>
      <c r="M864" s="69">
        <v>0</v>
      </c>
      <c r="N864" s="69">
        <v>0</v>
      </c>
      <c r="O864" s="69">
        <v>0</v>
      </c>
      <c r="P864" s="69">
        <v>-0.001</v>
      </c>
      <c r="Q864" s="69">
        <v>0</v>
      </c>
      <c r="R864" s="69">
        <v>0</v>
      </c>
      <c r="S864" s="70"/>
      <c r="T864" s="70"/>
    </row>
    <row r="865" ht="20.25" spans="1:20">
      <c r="A865" s="72">
        <v>600103</v>
      </c>
      <c r="B865" s="72" t="s">
        <v>1125</v>
      </c>
      <c r="C865" s="72">
        <v>1.816</v>
      </c>
      <c r="D865" s="72">
        <v>2.201</v>
      </c>
      <c r="E865" s="72">
        <v>0</v>
      </c>
      <c r="F865" s="72">
        <v>0</v>
      </c>
      <c r="G865" s="72">
        <v>1</v>
      </c>
      <c r="H865" s="67">
        <v>0</v>
      </c>
      <c r="I865" s="67">
        <v>0</v>
      </c>
      <c r="J865" s="67">
        <v>0</v>
      </c>
      <c r="K865" s="69">
        <v>0</v>
      </c>
      <c r="L865" s="69">
        <v>0</v>
      </c>
      <c r="M865" s="69">
        <v>0</v>
      </c>
      <c r="N865" s="69">
        <v>0</v>
      </c>
      <c r="O865" s="69">
        <v>0</v>
      </c>
      <c r="P865" s="69">
        <v>-0.002</v>
      </c>
      <c r="Q865" s="69">
        <v>0</v>
      </c>
      <c r="R865" s="69">
        <v>-1</v>
      </c>
      <c r="S865" s="70"/>
      <c r="T865" s="70"/>
    </row>
    <row r="866" ht="20.25" spans="1:20">
      <c r="A866" s="72">
        <v>600105</v>
      </c>
      <c r="B866" s="72" t="s">
        <v>1126</v>
      </c>
      <c r="C866" s="72">
        <v>3.636</v>
      </c>
      <c r="D866" s="72">
        <v>5.154</v>
      </c>
      <c r="E866" s="72">
        <v>0</v>
      </c>
      <c r="F866" s="72">
        <v>0</v>
      </c>
      <c r="G866" s="72">
        <v>1</v>
      </c>
      <c r="H866" s="67">
        <v>0</v>
      </c>
      <c r="I866" s="67">
        <v>0</v>
      </c>
      <c r="J866" s="67">
        <v>0</v>
      </c>
      <c r="K866" s="69">
        <v>0</v>
      </c>
      <c r="L866" s="69">
        <v>0</v>
      </c>
      <c r="M866" s="69">
        <v>0</v>
      </c>
      <c r="N866" s="69">
        <v>0</v>
      </c>
      <c r="O866" s="69">
        <v>0</v>
      </c>
      <c r="P866" s="69">
        <v>0.002</v>
      </c>
      <c r="Q866" s="69">
        <v>0</v>
      </c>
      <c r="R866" s="69">
        <v>-1</v>
      </c>
      <c r="S866" s="70"/>
      <c r="T866" s="70"/>
    </row>
    <row r="867" ht="20.25" spans="1:20">
      <c r="A867" s="72">
        <v>600106</v>
      </c>
      <c r="B867" s="72" t="s">
        <v>1127</v>
      </c>
      <c r="C867" s="72">
        <v>4.586</v>
      </c>
      <c r="D867" s="72">
        <v>6.789</v>
      </c>
      <c r="E867" s="72">
        <v>0</v>
      </c>
      <c r="F867" s="72">
        <v>0</v>
      </c>
      <c r="G867" s="72">
        <v>1</v>
      </c>
      <c r="H867" s="67">
        <v>0</v>
      </c>
      <c r="I867" s="67">
        <v>0</v>
      </c>
      <c r="J867" s="67">
        <v>0</v>
      </c>
      <c r="K867" s="69">
        <v>0</v>
      </c>
      <c r="L867" s="69">
        <v>0</v>
      </c>
      <c r="M867" s="69">
        <v>1</v>
      </c>
      <c r="N867" s="69">
        <v>-1</v>
      </c>
      <c r="O867" s="69">
        <v>0</v>
      </c>
      <c r="P867" s="69">
        <v>-0.003</v>
      </c>
      <c r="Q867" s="69">
        <v>0</v>
      </c>
      <c r="R867" s="69">
        <v>0</v>
      </c>
      <c r="S867" s="70"/>
      <c r="T867" s="70"/>
    </row>
    <row r="868" ht="20.25" spans="1:20">
      <c r="A868" s="72">
        <v>600107</v>
      </c>
      <c r="B868" s="72" t="s">
        <v>1128</v>
      </c>
      <c r="C868" s="72">
        <v>3.264</v>
      </c>
      <c r="D868" s="72">
        <v>5.373</v>
      </c>
      <c r="E868" s="72">
        <v>0</v>
      </c>
      <c r="F868" s="72">
        <v>0</v>
      </c>
      <c r="G868" s="72">
        <v>1</v>
      </c>
      <c r="H868" s="67">
        <v>0</v>
      </c>
      <c r="I868" s="67">
        <v>0</v>
      </c>
      <c r="J868" s="67">
        <v>0</v>
      </c>
      <c r="K868" s="69">
        <v>0</v>
      </c>
      <c r="L868" s="69">
        <v>0</v>
      </c>
      <c r="M868" s="69">
        <v>1</v>
      </c>
      <c r="N868" s="69">
        <v>-1</v>
      </c>
      <c r="O868" s="69">
        <v>0</v>
      </c>
      <c r="P868" s="69">
        <v>0.003</v>
      </c>
      <c r="Q868" s="69">
        <v>0</v>
      </c>
      <c r="R868" s="69">
        <v>0</v>
      </c>
      <c r="S868" s="70"/>
      <c r="T868" s="70"/>
    </row>
    <row r="869" ht="20.25" spans="1:20">
      <c r="A869" s="72">
        <v>600109</v>
      </c>
      <c r="B869" s="72" t="s">
        <v>1129</v>
      </c>
      <c r="C869" s="72">
        <v>7.6</v>
      </c>
      <c r="D869" s="72">
        <v>8.981</v>
      </c>
      <c r="E869" s="72">
        <v>0</v>
      </c>
      <c r="F869" s="72">
        <v>0</v>
      </c>
      <c r="G869" s="72">
        <v>1</v>
      </c>
      <c r="H869" s="67">
        <v>0</v>
      </c>
      <c r="I869" s="67">
        <v>0</v>
      </c>
      <c r="J869" s="67">
        <v>0</v>
      </c>
      <c r="K869" s="69">
        <v>0</v>
      </c>
      <c r="L869" s="69">
        <v>0</v>
      </c>
      <c r="M869" s="69">
        <v>0</v>
      </c>
      <c r="N869" s="69">
        <v>0</v>
      </c>
      <c r="O869" s="69">
        <v>0</v>
      </c>
      <c r="P869" s="69">
        <v>0.018</v>
      </c>
      <c r="Q869" s="69">
        <v>0</v>
      </c>
      <c r="R869" s="69">
        <v>0</v>
      </c>
      <c r="S869" s="70"/>
      <c r="T869" s="70"/>
    </row>
    <row r="870" ht="20.25" spans="1:20">
      <c r="A870" s="72">
        <v>600110</v>
      </c>
      <c r="B870" s="72" t="s">
        <v>1130</v>
      </c>
      <c r="C870" s="72">
        <v>3.462</v>
      </c>
      <c r="D870" s="72">
        <v>4.949</v>
      </c>
      <c r="E870" s="72">
        <v>0</v>
      </c>
      <c r="F870" s="72">
        <v>0</v>
      </c>
      <c r="G870" s="72">
        <v>1</v>
      </c>
      <c r="H870" s="67">
        <v>0</v>
      </c>
      <c r="I870" s="67">
        <v>0</v>
      </c>
      <c r="J870" s="67">
        <v>0</v>
      </c>
      <c r="K870" s="69">
        <v>0</v>
      </c>
      <c r="L870" s="69">
        <v>0</v>
      </c>
      <c r="M870" s="69">
        <v>0</v>
      </c>
      <c r="N870" s="69">
        <v>0</v>
      </c>
      <c r="O870" s="69">
        <v>0</v>
      </c>
      <c r="P870" s="69">
        <v>0.002</v>
      </c>
      <c r="Q870" s="69">
        <v>0</v>
      </c>
      <c r="R870" s="69">
        <v>-1</v>
      </c>
      <c r="S870" s="70"/>
      <c r="T870" s="70"/>
    </row>
    <row r="871" ht="20.25" spans="1:20">
      <c r="A871" s="72">
        <v>600111</v>
      </c>
      <c r="B871" s="72" t="s">
        <v>1131</v>
      </c>
      <c r="C871" s="72">
        <v>17.306</v>
      </c>
      <c r="D871" s="72">
        <v>21.51</v>
      </c>
      <c r="E871" s="72">
        <v>0</v>
      </c>
      <c r="F871" s="72">
        <v>0</v>
      </c>
      <c r="G871" s="72">
        <v>1</v>
      </c>
      <c r="H871" s="67">
        <v>0</v>
      </c>
      <c r="I871" s="67">
        <v>0</v>
      </c>
      <c r="J871" s="67">
        <v>0</v>
      </c>
      <c r="K871" s="69">
        <v>0</v>
      </c>
      <c r="L871" s="69">
        <v>0</v>
      </c>
      <c r="M871" s="69">
        <v>0</v>
      </c>
      <c r="N871" s="69">
        <v>0</v>
      </c>
      <c r="O871" s="69">
        <v>0</v>
      </c>
      <c r="P871" s="69">
        <v>0.046</v>
      </c>
      <c r="Q871" s="69">
        <v>0</v>
      </c>
      <c r="R871" s="69">
        <v>0</v>
      </c>
      <c r="S871" s="70"/>
      <c r="T871" s="70"/>
    </row>
    <row r="872" ht="20.25" spans="1:20">
      <c r="A872" s="72">
        <v>600112</v>
      </c>
      <c r="B872" s="72" t="s">
        <v>1132</v>
      </c>
      <c r="C872" s="72">
        <v>1.104</v>
      </c>
      <c r="D872" s="72">
        <v>2.477</v>
      </c>
      <c r="E872" s="72">
        <v>0</v>
      </c>
      <c r="F872" s="72">
        <v>0</v>
      </c>
      <c r="G872" s="72">
        <v>1</v>
      </c>
      <c r="H872" s="67">
        <v>0</v>
      </c>
      <c r="I872" s="67">
        <v>0</v>
      </c>
      <c r="J872" s="67">
        <v>0</v>
      </c>
      <c r="K872" s="69">
        <v>4</v>
      </c>
      <c r="L872" s="69">
        <v>0</v>
      </c>
      <c r="M872" s="69">
        <v>0</v>
      </c>
      <c r="N872" s="69">
        <v>0</v>
      </c>
      <c r="O872" s="69">
        <v>0</v>
      </c>
      <c r="P872" s="69">
        <v>-0.004</v>
      </c>
      <c r="Q872" s="69">
        <v>0</v>
      </c>
      <c r="R872" s="69">
        <v>0</v>
      </c>
      <c r="S872" s="70"/>
      <c r="T872" s="70"/>
    </row>
    <row r="873" ht="20.25" spans="1:20">
      <c r="A873" s="72">
        <v>600118</v>
      </c>
      <c r="B873" s="72" t="s">
        <v>1133</v>
      </c>
      <c r="C873" s="72">
        <v>22.215</v>
      </c>
      <c r="D873" s="72">
        <v>26.471</v>
      </c>
      <c r="E873" s="72">
        <v>0</v>
      </c>
      <c r="F873" s="72">
        <v>0</v>
      </c>
      <c r="G873" s="72">
        <v>1</v>
      </c>
      <c r="H873" s="67">
        <v>0</v>
      </c>
      <c r="I873" s="67">
        <v>0</v>
      </c>
      <c r="J873" s="67">
        <v>0</v>
      </c>
      <c r="K873" s="69">
        <v>0</v>
      </c>
      <c r="L873" s="69">
        <v>1</v>
      </c>
      <c r="M873" s="69">
        <v>0</v>
      </c>
      <c r="N873" s="69">
        <v>0</v>
      </c>
      <c r="O873" s="69">
        <v>0</v>
      </c>
      <c r="P873" s="69">
        <v>0.054</v>
      </c>
      <c r="Q873" s="69">
        <v>0</v>
      </c>
      <c r="R873" s="69">
        <v>0</v>
      </c>
      <c r="S873" s="70"/>
      <c r="T873" s="70"/>
    </row>
    <row r="874" ht="20.25" spans="1:20">
      <c r="A874" s="72">
        <v>600121</v>
      </c>
      <c r="B874" s="72" t="s">
        <v>1134</v>
      </c>
      <c r="C874" s="72">
        <v>3.245</v>
      </c>
      <c r="D874" s="72">
        <v>4.199</v>
      </c>
      <c r="E874" s="72">
        <v>0</v>
      </c>
      <c r="F874" s="72">
        <v>0</v>
      </c>
      <c r="G874" s="72">
        <v>1</v>
      </c>
      <c r="H874" s="67">
        <v>0</v>
      </c>
      <c r="I874" s="67">
        <v>0</v>
      </c>
      <c r="J874" s="67">
        <v>0</v>
      </c>
      <c r="K874" s="69">
        <v>1</v>
      </c>
      <c r="L874" s="69">
        <v>0</v>
      </c>
      <c r="M874" s="69">
        <v>0</v>
      </c>
      <c r="N874" s="69">
        <v>0</v>
      </c>
      <c r="O874" s="69">
        <v>0</v>
      </c>
      <c r="P874" s="69">
        <v>0.009</v>
      </c>
      <c r="Q874" s="69">
        <v>0</v>
      </c>
      <c r="R874" s="69">
        <v>0</v>
      </c>
      <c r="S874" s="70"/>
      <c r="T874" s="70"/>
    </row>
    <row r="875" ht="20.25" spans="1:20">
      <c r="A875" s="72">
        <v>600122</v>
      </c>
      <c r="B875" s="72" t="s">
        <v>1135</v>
      </c>
      <c r="C875" s="72">
        <v>1.024</v>
      </c>
      <c r="D875" s="72">
        <v>1.606</v>
      </c>
      <c r="E875" s="72">
        <v>0</v>
      </c>
      <c r="F875" s="72">
        <v>0</v>
      </c>
      <c r="G875" s="72">
        <v>1</v>
      </c>
      <c r="H875" s="67">
        <v>0</v>
      </c>
      <c r="I875" s="67">
        <v>0</v>
      </c>
      <c r="J875" s="67">
        <v>0</v>
      </c>
      <c r="K875" s="69">
        <v>2</v>
      </c>
      <c r="L875" s="69">
        <v>1</v>
      </c>
      <c r="M875" s="69">
        <v>1</v>
      </c>
      <c r="N875" s="69">
        <v>-1</v>
      </c>
      <c r="O875" s="69">
        <v>0</v>
      </c>
      <c r="P875" s="69">
        <v>0</v>
      </c>
      <c r="Q875" s="69">
        <v>0</v>
      </c>
      <c r="R875" s="69">
        <v>0</v>
      </c>
      <c r="S875" s="70"/>
      <c r="T875" s="70"/>
    </row>
    <row r="876" ht="20.25" spans="1:20">
      <c r="A876" s="72">
        <v>600123</v>
      </c>
      <c r="B876" s="72" t="s">
        <v>1136</v>
      </c>
      <c r="C876" s="72">
        <v>8.731</v>
      </c>
      <c r="D876" s="72">
        <v>12.004</v>
      </c>
      <c r="E876" s="72">
        <v>0</v>
      </c>
      <c r="F876" s="72">
        <v>0</v>
      </c>
      <c r="G876" s="72">
        <v>1</v>
      </c>
      <c r="H876" s="67">
        <v>0</v>
      </c>
      <c r="I876" s="67">
        <v>0</v>
      </c>
      <c r="J876" s="67">
        <v>0</v>
      </c>
      <c r="K876" s="69">
        <v>1</v>
      </c>
      <c r="L876" s="69">
        <v>1</v>
      </c>
      <c r="M876" s="69">
        <v>1</v>
      </c>
      <c r="N876" s="69">
        <v>-1</v>
      </c>
      <c r="O876" s="69">
        <v>0</v>
      </c>
      <c r="P876" s="69">
        <v>0.014</v>
      </c>
      <c r="Q876" s="69">
        <v>0</v>
      </c>
      <c r="R876" s="69">
        <v>0</v>
      </c>
      <c r="S876" s="70"/>
      <c r="T876" s="70"/>
    </row>
    <row r="877" ht="20.25" spans="1:20">
      <c r="A877" s="72">
        <v>600126</v>
      </c>
      <c r="B877" s="72" t="s">
        <v>1137</v>
      </c>
      <c r="C877" s="72">
        <v>4.157</v>
      </c>
      <c r="D877" s="72">
        <v>5.917</v>
      </c>
      <c r="E877" s="72">
        <v>0</v>
      </c>
      <c r="F877" s="72">
        <v>0</v>
      </c>
      <c r="G877" s="72">
        <v>1</v>
      </c>
      <c r="H877" s="67">
        <v>0</v>
      </c>
      <c r="I877" s="67">
        <v>0</v>
      </c>
      <c r="J877" s="67">
        <v>0</v>
      </c>
      <c r="K877" s="69">
        <v>0</v>
      </c>
      <c r="L877" s="69">
        <v>0</v>
      </c>
      <c r="M877" s="69">
        <v>0</v>
      </c>
      <c r="N877" s="69">
        <v>0</v>
      </c>
      <c r="O877" s="69">
        <v>0</v>
      </c>
      <c r="P877" s="69">
        <v>0.002</v>
      </c>
      <c r="Q877" s="69">
        <v>0</v>
      </c>
      <c r="R877" s="69">
        <v>0</v>
      </c>
      <c r="S877" s="70"/>
      <c r="T877" s="70"/>
    </row>
    <row r="878" ht="20.25" spans="1:20">
      <c r="A878" s="72">
        <v>600129</v>
      </c>
      <c r="B878" s="72" t="s">
        <v>1138</v>
      </c>
      <c r="C878" s="72">
        <v>29.982</v>
      </c>
      <c r="D878" s="72">
        <v>41.999</v>
      </c>
      <c r="E878" s="72">
        <v>0</v>
      </c>
      <c r="F878" s="72">
        <v>0</v>
      </c>
      <c r="G878" s="72">
        <v>1</v>
      </c>
      <c r="H878" s="67">
        <v>0</v>
      </c>
      <c r="I878" s="67">
        <v>0</v>
      </c>
      <c r="J878" s="67">
        <v>0</v>
      </c>
      <c r="K878" s="69">
        <v>0</v>
      </c>
      <c r="L878" s="69">
        <v>0</v>
      </c>
      <c r="M878" s="69">
        <v>0</v>
      </c>
      <c r="N878" s="69">
        <v>0</v>
      </c>
      <c r="O878" s="69">
        <v>0</v>
      </c>
      <c r="P878" s="69">
        <v>-0.02</v>
      </c>
      <c r="Q878" s="69">
        <v>0</v>
      </c>
      <c r="R878" s="69">
        <v>0</v>
      </c>
      <c r="S878" s="70"/>
      <c r="T878" s="70"/>
    </row>
    <row r="879" ht="20.25" spans="1:20">
      <c r="A879" s="72">
        <v>600135</v>
      </c>
      <c r="B879" s="72" t="s">
        <v>1139</v>
      </c>
      <c r="C879" s="72">
        <v>4.889</v>
      </c>
      <c r="D879" s="72">
        <v>6.597</v>
      </c>
      <c r="E879" s="72">
        <v>0</v>
      </c>
      <c r="F879" s="72">
        <v>0</v>
      </c>
      <c r="G879" s="72">
        <v>1</v>
      </c>
      <c r="H879" s="67">
        <v>0</v>
      </c>
      <c r="I879" s="67">
        <v>0</v>
      </c>
      <c r="J879" s="67">
        <v>0</v>
      </c>
      <c r="K879" s="69">
        <v>0</v>
      </c>
      <c r="L879" s="69">
        <v>0</v>
      </c>
      <c r="M879" s="69">
        <v>1</v>
      </c>
      <c r="N879" s="69">
        <v>-1</v>
      </c>
      <c r="O879" s="69">
        <v>0</v>
      </c>
      <c r="P879" s="69">
        <v>-0.003</v>
      </c>
      <c r="Q879" s="69">
        <v>0</v>
      </c>
      <c r="R879" s="69">
        <v>0</v>
      </c>
      <c r="S879" s="70"/>
      <c r="T879" s="70"/>
    </row>
    <row r="880" ht="20.25" spans="1:20">
      <c r="A880" s="72">
        <v>600139</v>
      </c>
      <c r="B880" s="72" t="s">
        <v>1140</v>
      </c>
      <c r="C880" s="72">
        <v>1.121</v>
      </c>
      <c r="D880" s="72">
        <v>2.771</v>
      </c>
      <c r="E880" s="72">
        <v>0</v>
      </c>
      <c r="F880" s="72">
        <v>0</v>
      </c>
      <c r="G880" s="72">
        <v>1</v>
      </c>
      <c r="H880" s="67">
        <v>0</v>
      </c>
      <c r="I880" s="67">
        <v>0</v>
      </c>
      <c r="J880" s="67">
        <v>0</v>
      </c>
      <c r="K880" s="69">
        <v>4</v>
      </c>
      <c r="L880" s="69">
        <v>0</v>
      </c>
      <c r="M880" s="69">
        <v>0</v>
      </c>
      <c r="N880" s="69">
        <v>1</v>
      </c>
      <c r="O880" s="69">
        <v>0</v>
      </c>
      <c r="P880" s="69">
        <v>-0.004</v>
      </c>
      <c r="Q880" s="69">
        <v>0</v>
      </c>
      <c r="R880" s="69">
        <v>0</v>
      </c>
      <c r="S880" s="70"/>
      <c r="T880" s="70"/>
    </row>
    <row r="881" ht="20.25" spans="1:20">
      <c r="A881" s="72">
        <v>600143</v>
      </c>
      <c r="B881" s="72" t="s">
        <v>1141</v>
      </c>
      <c r="C881" s="72">
        <v>6.376</v>
      </c>
      <c r="D881" s="72">
        <v>7.687</v>
      </c>
      <c r="E881" s="72">
        <v>0</v>
      </c>
      <c r="F881" s="72">
        <v>0</v>
      </c>
      <c r="G881" s="72">
        <v>1</v>
      </c>
      <c r="H881" s="67">
        <v>0</v>
      </c>
      <c r="I881" s="67">
        <v>0</v>
      </c>
      <c r="J881" s="67">
        <v>0</v>
      </c>
      <c r="K881" s="69">
        <v>0</v>
      </c>
      <c r="L881" s="69">
        <v>0</v>
      </c>
      <c r="M881" s="69">
        <v>0</v>
      </c>
      <c r="N881" s="69">
        <v>0</v>
      </c>
      <c r="O881" s="69">
        <v>0</v>
      </c>
      <c r="P881" s="69">
        <v>0.012</v>
      </c>
      <c r="Q881" s="69">
        <v>0</v>
      </c>
      <c r="R881" s="69">
        <v>-1</v>
      </c>
      <c r="S881" s="70"/>
      <c r="T881" s="70"/>
    </row>
    <row r="882" ht="20.25" spans="1:20">
      <c r="A882" s="72">
        <v>600151</v>
      </c>
      <c r="B882" s="72" t="s">
        <v>1142</v>
      </c>
      <c r="C882" s="72">
        <v>4.266</v>
      </c>
      <c r="D882" s="72">
        <v>5.74</v>
      </c>
      <c r="E882" s="72">
        <v>0</v>
      </c>
      <c r="F882" s="72">
        <v>0</v>
      </c>
      <c r="G882" s="72">
        <v>1</v>
      </c>
      <c r="H882" s="67">
        <v>0</v>
      </c>
      <c r="I882" s="67">
        <v>0</v>
      </c>
      <c r="J882" s="67">
        <v>0</v>
      </c>
      <c r="K882" s="69">
        <v>0</v>
      </c>
      <c r="L882" s="69">
        <v>0</v>
      </c>
      <c r="M882" s="69">
        <v>0</v>
      </c>
      <c r="N882" s="69">
        <v>0</v>
      </c>
      <c r="O882" s="69">
        <v>0</v>
      </c>
      <c r="P882" s="69">
        <v>0.008</v>
      </c>
      <c r="Q882" s="69">
        <v>0</v>
      </c>
      <c r="R882" s="69">
        <v>0</v>
      </c>
      <c r="S882" s="70"/>
      <c r="T882" s="70"/>
    </row>
    <row r="883" ht="20.25" spans="1:20">
      <c r="A883" s="72">
        <v>600153</v>
      </c>
      <c r="B883" s="72" t="s">
        <v>1143</v>
      </c>
      <c r="C883" s="72">
        <v>8.697</v>
      </c>
      <c r="D883" s="72">
        <v>10.641</v>
      </c>
      <c r="E883" s="72">
        <v>0</v>
      </c>
      <c r="F883" s="72">
        <v>0</v>
      </c>
      <c r="G883" s="72">
        <v>1</v>
      </c>
      <c r="H883" s="67">
        <v>0</v>
      </c>
      <c r="I883" s="67">
        <v>0</v>
      </c>
      <c r="J883" s="67">
        <v>0</v>
      </c>
      <c r="K883" s="69">
        <v>1</v>
      </c>
      <c r="L883" s="69">
        <v>0</v>
      </c>
      <c r="M883" s="69">
        <v>0</v>
      </c>
      <c r="N883" s="69">
        <v>0</v>
      </c>
      <c r="O883" s="69">
        <v>0</v>
      </c>
      <c r="P883" s="69">
        <v>0.015</v>
      </c>
      <c r="Q883" s="69">
        <v>0</v>
      </c>
      <c r="R883" s="69">
        <v>0</v>
      </c>
      <c r="S883" s="70"/>
      <c r="T883" s="70"/>
    </row>
    <row r="884" ht="20.25" spans="1:20">
      <c r="A884" s="72">
        <v>600155</v>
      </c>
      <c r="B884" s="72" t="s">
        <v>1144</v>
      </c>
      <c r="C884" s="72">
        <v>6.163</v>
      </c>
      <c r="D884" s="72">
        <v>8.135</v>
      </c>
      <c r="E884" s="72">
        <v>0</v>
      </c>
      <c r="F884" s="72">
        <v>0</v>
      </c>
      <c r="G884" s="72">
        <v>1</v>
      </c>
      <c r="H884" s="67">
        <v>0</v>
      </c>
      <c r="I884" s="67">
        <v>0</v>
      </c>
      <c r="J884" s="67">
        <v>0</v>
      </c>
      <c r="K884" s="69">
        <v>0</v>
      </c>
      <c r="L884" s="69">
        <v>0</v>
      </c>
      <c r="M884" s="69">
        <v>0</v>
      </c>
      <c r="N884" s="69">
        <v>0</v>
      </c>
      <c r="O884" s="69">
        <v>0</v>
      </c>
      <c r="P884" s="69">
        <v>0.007</v>
      </c>
      <c r="Q884" s="69">
        <v>0</v>
      </c>
      <c r="R884" s="69">
        <v>0</v>
      </c>
      <c r="S884" s="70"/>
      <c r="T884" s="70"/>
    </row>
    <row r="885" ht="20.25" spans="1:20">
      <c r="A885" s="72">
        <v>600156</v>
      </c>
      <c r="B885" s="72" t="s">
        <v>1145</v>
      </c>
      <c r="C885" s="72">
        <v>3.199</v>
      </c>
      <c r="D885" s="72">
        <v>5.005</v>
      </c>
      <c r="E885" s="72">
        <v>0</v>
      </c>
      <c r="F885" s="72">
        <v>0</v>
      </c>
      <c r="G885" s="72">
        <v>1</v>
      </c>
      <c r="H885" s="67">
        <v>0</v>
      </c>
      <c r="I885" s="67">
        <v>0</v>
      </c>
      <c r="J885" s="67">
        <v>0</v>
      </c>
      <c r="K885" s="69">
        <v>0</v>
      </c>
      <c r="L885" s="69">
        <v>0</v>
      </c>
      <c r="M885" s="69">
        <v>1</v>
      </c>
      <c r="N885" s="69">
        <v>-1</v>
      </c>
      <c r="O885" s="69">
        <v>0</v>
      </c>
      <c r="P885" s="69">
        <v>-0.003</v>
      </c>
      <c r="Q885" s="69">
        <v>0</v>
      </c>
      <c r="R885" s="69">
        <v>0</v>
      </c>
      <c r="S885" s="70"/>
      <c r="T885" s="70"/>
    </row>
    <row r="886" ht="20.25" spans="1:20">
      <c r="A886" s="72">
        <v>600157</v>
      </c>
      <c r="B886" s="72" t="s">
        <v>1146</v>
      </c>
      <c r="C886" s="72">
        <v>1.207</v>
      </c>
      <c r="D886" s="72">
        <v>1.387</v>
      </c>
      <c r="E886" s="72">
        <v>0</v>
      </c>
      <c r="F886" s="72">
        <v>0</v>
      </c>
      <c r="G886" s="72">
        <v>1</v>
      </c>
      <c r="H886" s="67">
        <v>0</v>
      </c>
      <c r="I886" s="67">
        <v>0</v>
      </c>
      <c r="J886" s="67">
        <v>0</v>
      </c>
      <c r="K886" s="69">
        <v>0</v>
      </c>
      <c r="L886" s="69">
        <v>0</v>
      </c>
      <c r="M886" s="69">
        <v>0</v>
      </c>
      <c r="N886" s="69">
        <v>0</v>
      </c>
      <c r="O886" s="69">
        <v>0</v>
      </c>
      <c r="P886" s="69">
        <v>-0.001</v>
      </c>
      <c r="Q886" s="69">
        <v>0</v>
      </c>
      <c r="R886" s="69">
        <v>-1</v>
      </c>
      <c r="S886" s="70"/>
      <c r="T886" s="70"/>
    </row>
    <row r="887" ht="20.25" spans="1:20">
      <c r="A887" s="72">
        <v>600159</v>
      </c>
      <c r="B887" s="72" t="s">
        <v>1147</v>
      </c>
      <c r="C887" s="72">
        <v>2.141</v>
      </c>
      <c r="D887" s="72">
        <v>3.343</v>
      </c>
      <c r="E887" s="72">
        <v>0</v>
      </c>
      <c r="F887" s="72">
        <v>0</v>
      </c>
      <c r="G887" s="72">
        <v>1</v>
      </c>
      <c r="H887" s="67">
        <v>0</v>
      </c>
      <c r="I887" s="67">
        <v>0</v>
      </c>
      <c r="J887" s="67">
        <v>0</v>
      </c>
      <c r="K887" s="69">
        <v>1</v>
      </c>
      <c r="L887" s="69">
        <v>0</v>
      </c>
      <c r="M887" s="69">
        <v>0</v>
      </c>
      <c r="N887" s="69">
        <v>0</v>
      </c>
      <c r="O887" s="69">
        <v>0</v>
      </c>
      <c r="P887" s="69">
        <v>0.003</v>
      </c>
      <c r="Q887" s="69">
        <v>0</v>
      </c>
      <c r="R887" s="69">
        <v>0</v>
      </c>
      <c r="S887" s="70"/>
      <c r="T887" s="70"/>
    </row>
    <row r="888" ht="20.25" spans="1:20">
      <c r="A888" s="72">
        <v>600169</v>
      </c>
      <c r="B888" s="72" t="s">
        <v>1148</v>
      </c>
      <c r="C888" s="72">
        <v>1.901</v>
      </c>
      <c r="D888" s="72">
        <v>2.389</v>
      </c>
      <c r="E888" s="72">
        <v>0</v>
      </c>
      <c r="F888" s="72">
        <v>0</v>
      </c>
      <c r="G888" s="72">
        <v>1</v>
      </c>
      <c r="H888" s="67">
        <v>0</v>
      </c>
      <c r="I888" s="67">
        <v>0</v>
      </c>
      <c r="J888" s="67">
        <v>0</v>
      </c>
      <c r="K888" s="69">
        <v>0</v>
      </c>
      <c r="L888" s="69">
        <v>2</v>
      </c>
      <c r="M888" s="69">
        <v>0</v>
      </c>
      <c r="N888" s="69">
        <v>0</v>
      </c>
      <c r="O888" s="69">
        <v>0</v>
      </c>
      <c r="P888" s="69">
        <v>-0.001</v>
      </c>
      <c r="Q888" s="69">
        <v>0</v>
      </c>
      <c r="R888" s="69">
        <v>-1</v>
      </c>
      <c r="S888" s="70"/>
      <c r="T888" s="70"/>
    </row>
    <row r="889" ht="20.25" spans="1:20">
      <c r="A889" s="72">
        <v>600170</v>
      </c>
      <c r="B889" s="72" t="s">
        <v>1149</v>
      </c>
      <c r="C889" s="72">
        <v>2.166</v>
      </c>
      <c r="D889" s="72">
        <v>2.422</v>
      </c>
      <c r="E889" s="72">
        <v>0</v>
      </c>
      <c r="F889" s="72">
        <v>0</v>
      </c>
      <c r="G889" s="72">
        <v>1</v>
      </c>
      <c r="H889" s="67">
        <v>0</v>
      </c>
      <c r="I889" s="67">
        <v>0</v>
      </c>
      <c r="J889" s="67">
        <v>0</v>
      </c>
      <c r="K889" s="69">
        <v>0</v>
      </c>
      <c r="L889" s="69">
        <v>1</v>
      </c>
      <c r="M889" s="69">
        <v>0</v>
      </c>
      <c r="N889" s="69">
        <v>0</v>
      </c>
      <c r="O889" s="69">
        <v>0</v>
      </c>
      <c r="P889" s="69">
        <v>0</v>
      </c>
      <c r="Q889" s="69">
        <v>0</v>
      </c>
      <c r="R889" s="69">
        <v>0</v>
      </c>
      <c r="S889" s="70"/>
      <c r="T889" s="70"/>
    </row>
    <row r="890" ht="20.25" spans="1:20">
      <c r="A890" s="72">
        <v>600172</v>
      </c>
      <c r="B890" s="72" t="s">
        <v>1150</v>
      </c>
      <c r="C890" s="72">
        <v>2.176</v>
      </c>
      <c r="D890" s="72">
        <v>3.347</v>
      </c>
      <c r="E890" s="72">
        <v>0</v>
      </c>
      <c r="F890" s="72">
        <v>0</v>
      </c>
      <c r="G890" s="72">
        <v>1</v>
      </c>
      <c r="H890" s="67">
        <v>0</v>
      </c>
      <c r="I890" s="67">
        <v>0</v>
      </c>
      <c r="J890" s="67">
        <v>0</v>
      </c>
      <c r="K890" s="69">
        <v>0</v>
      </c>
      <c r="L890" s="69">
        <v>0</v>
      </c>
      <c r="M890" s="69">
        <v>0</v>
      </c>
      <c r="N890" s="69">
        <v>0</v>
      </c>
      <c r="O890" s="69">
        <v>0</v>
      </c>
      <c r="P890" s="69">
        <v>-0.002</v>
      </c>
      <c r="Q890" s="69">
        <v>0</v>
      </c>
      <c r="R890" s="69">
        <v>0</v>
      </c>
      <c r="S890" s="70"/>
      <c r="T890" s="70"/>
    </row>
    <row r="891" ht="20.25" spans="1:20">
      <c r="A891" s="72">
        <v>600180</v>
      </c>
      <c r="B891" s="72" t="s">
        <v>1151</v>
      </c>
      <c r="C891" s="72">
        <v>3.894</v>
      </c>
      <c r="D891" s="72">
        <v>5.177</v>
      </c>
      <c r="E891" s="72">
        <v>0</v>
      </c>
      <c r="F891" s="72">
        <v>0</v>
      </c>
      <c r="G891" s="72">
        <v>1</v>
      </c>
      <c r="H891" s="67">
        <v>0</v>
      </c>
      <c r="I891" s="67">
        <v>0</v>
      </c>
      <c r="J891" s="67">
        <v>0</v>
      </c>
      <c r="K891" s="69">
        <v>0</v>
      </c>
      <c r="L891" s="69">
        <v>0</v>
      </c>
      <c r="M891" s="69">
        <v>0</v>
      </c>
      <c r="N891" s="69">
        <v>0</v>
      </c>
      <c r="O891" s="69">
        <v>0</v>
      </c>
      <c r="P891" s="69">
        <v>-0.01</v>
      </c>
      <c r="Q891" s="69">
        <v>0</v>
      </c>
      <c r="R891" s="69">
        <v>-1</v>
      </c>
      <c r="S891" s="70"/>
      <c r="T891" s="70"/>
    </row>
    <row r="892" ht="20.25" spans="1:20">
      <c r="A892" s="72">
        <v>600186</v>
      </c>
      <c r="B892" s="72" t="s">
        <v>1152</v>
      </c>
      <c r="C892" s="72">
        <v>3.562</v>
      </c>
      <c r="D892" s="72">
        <v>5.105</v>
      </c>
      <c r="E892" s="72">
        <v>0</v>
      </c>
      <c r="F892" s="72">
        <v>0</v>
      </c>
      <c r="G892" s="72">
        <v>1</v>
      </c>
      <c r="H892" s="67">
        <v>0</v>
      </c>
      <c r="I892" s="67">
        <v>0</v>
      </c>
      <c r="J892" s="67">
        <v>0</v>
      </c>
      <c r="K892" s="69">
        <v>1</v>
      </c>
      <c r="L892" s="69">
        <v>0</v>
      </c>
      <c r="M892" s="69">
        <v>0</v>
      </c>
      <c r="N892" s="69">
        <v>0</v>
      </c>
      <c r="O892" s="69">
        <v>0</v>
      </c>
      <c r="P892" s="69">
        <v>-0.006</v>
      </c>
      <c r="Q892" s="69">
        <v>0</v>
      </c>
      <c r="R892" s="69">
        <v>0</v>
      </c>
      <c r="S892" s="70"/>
      <c r="T892" s="70"/>
    </row>
    <row r="893" ht="20.25" spans="1:20">
      <c r="A893" s="72">
        <v>600187</v>
      </c>
      <c r="B893" s="72" t="s">
        <v>1153</v>
      </c>
      <c r="C893" s="72">
        <v>1.762</v>
      </c>
      <c r="D893" s="72">
        <v>2.455</v>
      </c>
      <c r="E893" s="72">
        <v>0</v>
      </c>
      <c r="F893" s="72">
        <v>0</v>
      </c>
      <c r="G893" s="72">
        <v>1</v>
      </c>
      <c r="H893" s="67">
        <v>0</v>
      </c>
      <c r="I893" s="67">
        <v>0</v>
      </c>
      <c r="J893" s="67">
        <v>0</v>
      </c>
      <c r="K893" s="69">
        <v>1</v>
      </c>
      <c r="L893" s="69">
        <v>2</v>
      </c>
      <c r="M893" s="69">
        <v>0</v>
      </c>
      <c r="N893" s="69">
        <v>0</v>
      </c>
      <c r="O893" s="69">
        <v>0</v>
      </c>
      <c r="P893" s="69">
        <v>0.028</v>
      </c>
      <c r="Q893" s="69">
        <v>0</v>
      </c>
      <c r="R893" s="69">
        <v>1</v>
      </c>
      <c r="S893" s="70"/>
      <c r="T893" s="70"/>
    </row>
    <row r="894" ht="20.25" spans="1:20">
      <c r="A894" s="72">
        <v>600188</v>
      </c>
      <c r="B894" s="72" t="s">
        <v>1154</v>
      </c>
      <c r="C894" s="72">
        <v>15.768</v>
      </c>
      <c r="D894" s="72">
        <v>19.333</v>
      </c>
      <c r="E894" s="72">
        <v>0</v>
      </c>
      <c r="F894" s="72">
        <v>0</v>
      </c>
      <c r="G894" s="72">
        <v>1</v>
      </c>
      <c r="H894" s="67">
        <v>0</v>
      </c>
      <c r="I894" s="67">
        <v>0</v>
      </c>
      <c r="J894" s="67">
        <v>0</v>
      </c>
      <c r="K894" s="69">
        <v>2</v>
      </c>
      <c r="L894" s="69">
        <v>2</v>
      </c>
      <c r="M894" s="69">
        <v>0</v>
      </c>
      <c r="N894" s="69">
        <v>0</v>
      </c>
      <c r="O894" s="69">
        <v>0</v>
      </c>
      <c r="P894" s="69">
        <v>0.061</v>
      </c>
      <c r="Q894" s="69">
        <v>0</v>
      </c>
      <c r="R894" s="69">
        <v>1</v>
      </c>
      <c r="S894" s="70"/>
      <c r="T894" s="70"/>
    </row>
    <row r="895" ht="20.25" spans="1:20">
      <c r="A895" s="72">
        <v>600189</v>
      </c>
      <c r="B895" s="72" t="s">
        <v>1155</v>
      </c>
      <c r="C895" s="72">
        <v>6.725</v>
      </c>
      <c r="D895" s="72">
        <v>9.399</v>
      </c>
      <c r="E895" s="72">
        <v>0</v>
      </c>
      <c r="F895" s="72">
        <v>0</v>
      </c>
      <c r="G895" s="72">
        <v>1</v>
      </c>
      <c r="H895" s="67">
        <v>0</v>
      </c>
      <c r="I895" s="67">
        <v>0</v>
      </c>
      <c r="J895" s="67">
        <v>0</v>
      </c>
      <c r="K895" s="69">
        <v>0</v>
      </c>
      <c r="L895" s="69">
        <v>0</v>
      </c>
      <c r="M895" s="69">
        <v>0</v>
      </c>
      <c r="N895" s="69">
        <v>-1</v>
      </c>
      <c r="O895" s="69">
        <v>0</v>
      </c>
      <c r="P895" s="69">
        <v>-0.016</v>
      </c>
      <c r="Q895" s="69">
        <v>0</v>
      </c>
      <c r="R895" s="69">
        <v>0</v>
      </c>
      <c r="S895" s="70"/>
      <c r="T895" s="70"/>
    </row>
    <row r="896" ht="20.25" spans="1:20">
      <c r="A896" s="72">
        <v>600190</v>
      </c>
      <c r="B896" s="72" t="s">
        <v>1156</v>
      </c>
      <c r="C896" s="72">
        <v>1.789</v>
      </c>
      <c r="D896" s="72">
        <v>2.657</v>
      </c>
      <c r="E896" s="72">
        <v>0</v>
      </c>
      <c r="F896" s="72">
        <v>0</v>
      </c>
      <c r="G896" s="72">
        <v>1</v>
      </c>
      <c r="H896" s="67">
        <v>0</v>
      </c>
      <c r="I896" s="67">
        <v>0</v>
      </c>
      <c r="J896" s="67">
        <v>0</v>
      </c>
      <c r="K896" s="69">
        <v>4</v>
      </c>
      <c r="L896" s="69">
        <v>0</v>
      </c>
      <c r="M896" s="69">
        <v>0</v>
      </c>
      <c r="N896" s="69">
        <v>-1</v>
      </c>
      <c r="O896" s="69">
        <v>0</v>
      </c>
      <c r="P896" s="69">
        <v>0.005</v>
      </c>
      <c r="Q896" s="69">
        <v>0</v>
      </c>
      <c r="R896" s="69">
        <v>-1</v>
      </c>
      <c r="S896" s="70"/>
      <c r="T896" s="70"/>
    </row>
    <row r="897" ht="20.25" spans="1:20">
      <c r="A897" s="72">
        <v>600195</v>
      </c>
      <c r="B897" s="72" t="s">
        <v>1157</v>
      </c>
      <c r="C897" s="72">
        <v>7.697</v>
      </c>
      <c r="D897" s="72">
        <v>9.854</v>
      </c>
      <c r="E897" s="72">
        <v>0</v>
      </c>
      <c r="F897" s="72">
        <v>0</v>
      </c>
      <c r="G897" s="72">
        <v>1</v>
      </c>
      <c r="H897" s="67">
        <v>0</v>
      </c>
      <c r="I897" s="67">
        <v>0</v>
      </c>
      <c r="J897" s="67">
        <v>0</v>
      </c>
      <c r="K897" s="69">
        <v>0</v>
      </c>
      <c r="L897" s="69">
        <v>0</v>
      </c>
      <c r="M897" s="69">
        <v>0</v>
      </c>
      <c r="N897" s="69">
        <v>-1</v>
      </c>
      <c r="O897" s="69">
        <v>0</v>
      </c>
      <c r="P897" s="69">
        <v>0.008</v>
      </c>
      <c r="Q897" s="69">
        <v>0</v>
      </c>
      <c r="R897" s="69">
        <v>0</v>
      </c>
      <c r="S897" s="70"/>
      <c r="T897" s="70"/>
    </row>
    <row r="898" ht="20.25" spans="1:20">
      <c r="A898" s="72">
        <v>600197</v>
      </c>
      <c r="B898" s="72" t="s">
        <v>1158</v>
      </c>
      <c r="C898" s="72">
        <v>18.113</v>
      </c>
      <c r="D898" s="72">
        <v>22.964</v>
      </c>
      <c r="E898" s="72">
        <v>0</v>
      </c>
      <c r="F898" s="72">
        <v>0</v>
      </c>
      <c r="G898" s="72">
        <v>1</v>
      </c>
      <c r="H898" s="67">
        <v>0</v>
      </c>
      <c r="I898" s="67">
        <v>0</v>
      </c>
      <c r="J898" s="67">
        <v>0</v>
      </c>
      <c r="K898" s="69">
        <v>0</v>
      </c>
      <c r="L898" s="69">
        <v>0</v>
      </c>
      <c r="M898" s="69">
        <v>0</v>
      </c>
      <c r="N898" s="69">
        <v>0</v>
      </c>
      <c r="O898" s="69">
        <v>0</v>
      </c>
      <c r="P898" s="69">
        <v>0.046</v>
      </c>
      <c r="Q898" s="69">
        <v>0</v>
      </c>
      <c r="R898" s="69">
        <v>0</v>
      </c>
      <c r="S898" s="70"/>
      <c r="T898" s="70"/>
    </row>
    <row r="899" ht="20.25" spans="1:20">
      <c r="A899" s="72">
        <v>600199</v>
      </c>
      <c r="B899" s="72" t="s">
        <v>1159</v>
      </c>
      <c r="C899" s="72">
        <v>12.741</v>
      </c>
      <c r="D899" s="72">
        <v>17.499</v>
      </c>
      <c r="E899" s="72">
        <v>0</v>
      </c>
      <c r="F899" s="72">
        <v>0</v>
      </c>
      <c r="G899" s="72">
        <v>1</v>
      </c>
      <c r="H899" s="67">
        <v>0</v>
      </c>
      <c r="I899" s="67">
        <v>0</v>
      </c>
      <c r="J899" s="67">
        <v>0</v>
      </c>
      <c r="K899" s="69">
        <v>1</v>
      </c>
      <c r="L899" s="69">
        <v>0</v>
      </c>
      <c r="M899" s="69">
        <v>0</v>
      </c>
      <c r="N899" s="69">
        <v>0</v>
      </c>
      <c r="O899" s="69">
        <v>0</v>
      </c>
      <c r="P899" s="69">
        <v>-0.017</v>
      </c>
      <c r="Q899" s="69">
        <v>0</v>
      </c>
      <c r="R899" s="69">
        <v>0</v>
      </c>
      <c r="S899" s="70"/>
      <c r="T899" s="70"/>
    </row>
    <row r="900" ht="20.25" spans="1:20">
      <c r="A900" s="72">
        <v>600200</v>
      </c>
      <c r="B900" s="72" t="s">
        <v>1160</v>
      </c>
      <c r="C900" s="72">
        <v>8.588</v>
      </c>
      <c r="D900" s="72">
        <v>13.504</v>
      </c>
      <c r="E900" s="72">
        <v>0</v>
      </c>
      <c r="F900" s="72">
        <v>0</v>
      </c>
      <c r="G900" s="72">
        <v>1</v>
      </c>
      <c r="H900" s="67">
        <v>0</v>
      </c>
      <c r="I900" s="67">
        <v>0</v>
      </c>
      <c r="J900" s="67">
        <v>0</v>
      </c>
      <c r="K900" s="69">
        <v>1</v>
      </c>
      <c r="L900" s="69">
        <v>0</v>
      </c>
      <c r="M900" s="69">
        <v>1</v>
      </c>
      <c r="N900" s="69">
        <v>-1</v>
      </c>
      <c r="O900" s="69">
        <v>0</v>
      </c>
      <c r="P900" s="69">
        <v>-0.01</v>
      </c>
      <c r="Q900" s="69">
        <v>0</v>
      </c>
      <c r="R900" s="69">
        <v>0</v>
      </c>
      <c r="S900" s="70"/>
      <c r="T900" s="70"/>
    </row>
    <row r="901" ht="20.25" spans="1:20">
      <c r="A901" s="72">
        <v>600201</v>
      </c>
      <c r="B901" s="72" t="s">
        <v>1161</v>
      </c>
      <c r="C901" s="72">
        <v>7.413</v>
      </c>
      <c r="D901" s="72">
        <v>10.551</v>
      </c>
      <c r="E901" s="72">
        <v>0</v>
      </c>
      <c r="F901" s="72">
        <v>0</v>
      </c>
      <c r="G901" s="72">
        <v>1</v>
      </c>
      <c r="H901" s="67">
        <v>0</v>
      </c>
      <c r="I901" s="67">
        <v>0</v>
      </c>
      <c r="J901" s="67">
        <v>0</v>
      </c>
      <c r="K901" s="69">
        <v>0</v>
      </c>
      <c r="L901" s="69">
        <v>0</v>
      </c>
      <c r="M901" s="69">
        <v>1</v>
      </c>
      <c r="N901" s="69">
        <v>-1</v>
      </c>
      <c r="O901" s="69">
        <v>0</v>
      </c>
      <c r="P901" s="69">
        <v>0.011</v>
      </c>
      <c r="Q901" s="69">
        <v>0</v>
      </c>
      <c r="R901" s="69">
        <v>0</v>
      </c>
      <c r="S901" s="70"/>
      <c r="T901" s="70"/>
    </row>
    <row r="902" ht="20.25" spans="1:20">
      <c r="A902" s="72">
        <v>600202</v>
      </c>
      <c r="B902" s="72" t="s">
        <v>1162</v>
      </c>
      <c r="C902" s="72">
        <v>3.564</v>
      </c>
      <c r="D902" s="72">
        <v>5.14</v>
      </c>
      <c r="E902" s="72">
        <v>0</v>
      </c>
      <c r="F902" s="72">
        <v>0</v>
      </c>
      <c r="G902" s="72">
        <v>1</v>
      </c>
      <c r="H902" s="67">
        <v>0</v>
      </c>
      <c r="I902" s="67">
        <v>0</v>
      </c>
      <c r="J902" s="67">
        <v>0</v>
      </c>
      <c r="K902" s="69">
        <v>0</v>
      </c>
      <c r="L902" s="69">
        <v>0</v>
      </c>
      <c r="M902" s="69">
        <v>0</v>
      </c>
      <c r="N902" s="69">
        <v>-1</v>
      </c>
      <c r="O902" s="69">
        <v>0</v>
      </c>
      <c r="P902" s="69">
        <v>-0.002</v>
      </c>
      <c r="Q902" s="69">
        <v>0</v>
      </c>
      <c r="R902" s="69">
        <v>0</v>
      </c>
      <c r="S902" s="70"/>
      <c r="T902" s="70"/>
    </row>
    <row r="903" ht="20.25" spans="1:20">
      <c r="A903" s="72">
        <v>600208</v>
      </c>
      <c r="B903" s="72" t="s">
        <v>1163</v>
      </c>
      <c r="C903" s="72">
        <v>1.852</v>
      </c>
      <c r="D903" s="72">
        <v>2.329</v>
      </c>
      <c r="E903" s="72">
        <v>0</v>
      </c>
      <c r="F903" s="72">
        <v>0</v>
      </c>
      <c r="G903" s="72">
        <v>1</v>
      </c>
      <c r="H903" s="67">
        <v>0</v>
      </c>
      <c r="I903" s="67">
        <v>0</v>
      </c>
      <c r="J903" s="67">
        <v>0</v>
      </c>
      <c r="K903" s="69">
        <v>0</v>
      </c>
      <c r="L903" s="69">
        <v>0</v>
      </c>
      <c r="M903" s="69">
        <v>0</v>
      </c>
      <c r="N903" s="69">
        <v>0</v>
      </c>
      <c r="O903" s="69">
        <v>0</v>
      </c>
      <c r="P903" s="69">
        <v>0.001</v>
      </c>
      <c r="Q903" s="69">
        <v>0</v>
      </c>
      <c r="R903" s="69">
        <v>0</v>
      </c>
      <c r="S903" s="70"/>
      <c r="T903" s="70"/>
    </row>
    <row r="904" ht="20.25" spans="1:20">
      <c r="A904" s="72">
        <v>600215</v>
      </c>
      <c r="B904" s="72" t="s">
        <v>1164</v>
      </c>
      <c r="C904" s="72">
        <v>6.925</v>
      </c>
      <c r="D904" s="72">
        <v>10.342</v>
      </c>
      <c r="E904" s="72">
        <v>0</v>
      </c>
      <c r="F904" s="72">
        <v>0</v>
      </c>
      <c r="G904" s="72">
        <v>1</v>
      </c>
      <c r="H904" s="67">
        <v>0</v>
      </c>
      <c r="I904" s="67">
        <v>0</v>
      </c>
      <c r="J904" s="67">
        <v>0</v>
      </c>
      <c r="K904" s="69">
        <v>0</v>
      </c>
      <c r="L904" s="69">
        <v>0</v>
      </c>
      <c r="M904" s="69">
        <v>1</v>
      </c>
      <c r="N904" s="69">
        <v>-1</v>
      </c>
      <c r="O904" s="69">
        <v>0</v>
      </c>
      <c r="P904" s="69">
        <v>-0.024</v>
      </c>
      <c r="Q904" s="69">
        <v>0</v>
      </c>
      <c r="R904" s="69">
        <v>0</v>
      </c>
      <c r="S904" s="70"/>
      <c r="T904" s="70"/>
    </row>
    <row r="905" ht="20.25" spans="1:20">
      <c r="A905" s="72">
        <v>600220</v>
      </c>
      <c r="B905" s="72" t="s">
        <v>1165</v>
      </c>
      <c r="C905" s="72">
        <v>1.112</v>
      </c>
      <c r="D905" s="72">
        <v>2.004</v>
      </c>
      <c r="E905" s="72">
        <v>0</v>
      </c>
      <c r="F905" s="72">
        <v>0</v>
      </c>
      <c r="G905" s="72">
        <v>1</v>
      </c>
      <c r="H905" s="67">
        <v>0</v>
      </c>
      <c r="I905" s="67">
        <v>0</v>
      </c>
      <c r="J905" s="67">
        <v>0</v>
      </c>
      <c r="K905" s="69">
        <v>0</v>
      </c>
      <c r="L905" s="69">
        <v>2</v>
      </c>
      <c r="M905" s="69">
        <v>1</v>
      </c>
      <c r="N905" s="69">
        <v>-1</v>
      </c>
      <c r="O905" s="69">
        <v>0</v>
      </c>
      <c r="P905" s="69">
        <v>0</v>
      </c>
      <c r="Q905" s="69">
        <v>0</v>
      </c>
      <c r="R905" s="69">
        <v>0</v>
      </c>
      <c r="S905" s="70"/>
      <c r="T905" s="70"/>
    </row>
    <row r="906" ht="20.25" spans="1:20">
      <c r="A906" s="72">
        <v>600221</v>
      </c>
      <c r="B906" s="72" t="s">
        <v>1166</v>
      </c>
      <c r="C906" s="72">
        <v>1.215</v>
      </c>
      <c r="D906" s="72">
        <v>1.435</v>
      </c>
      <c r="E906" s="72">
        <v>0</v>
      </c>
      <c r="F906" s="72">
        <v>0</v>
      </c>
      <c r="G906" s="72">
        <v>1</v>
      </c>
      <c r="H906" s="67">
        <v>0</v>
      </c>
      <c r="I906" s="67">
        <v>0</v>
      </c>
      <c r="J906" s="67">
        <v>0</v>
      </c>
      <c r="K906" s="69">
        <v>0</v>
      </c>
      <c r="L906" s="69">
        <v>0</v>
      </c>
      <c r="M906" s="69">
        <v>1</v>
      </c>
      <c r="N906" s="69">
        <v>-1</v>
      </c>
      <c r="O906" s="69">
        <v>0</v>
      </c>
      <c r="P906" s="69">
        <v>0</v>
      </c>
      <c r="Q906" s="69">
        <v>0</v>
      </c>
      <c r="R906" s="69">
        <v>0</v>
      </c>
      <c r="S906" s="70"/>
      <c r="T906" s="70"/>
    </row>
    <row r="907" ht="20.25" spans="1:20">
      <c r="A907" s="72">
        <v>600223</v>
      </c>
      <c r="B907" s="72" t="s">
        <v>1167</v>
      </c>
      <c r="C907" s="72">
        <v>7.108</v>
      </c>
      <c r="D907" s="72">
        <v>9.627</v>
      </c>
      <c r="E907" s="72">
        <v>0</v>
      </c>
      <c r="F907" s="72">
        <v>0</v>
      </c>
      <c r="G907" s="72">
        <v>1</v>
      </c>
      <c r="H907" s="67">
        <v>0</v>
      </c>
      <c r="I907" s="67">
        <v>0</v>
      </c>
      <c r="J907" s="67">
        <v>0</v>
      </c>
      <c r="K907" s="69">
        <v>0</v>
      </c>
      <c r="L907" s="69">
        <v>0</v>
      </c>
      <c r="M907" s="69">
        <v>1</v>
      </c>
      <c r="N907" s="69">
        <v>0</v>
      </c>
      <c r="O907" s="69">
        <v>0</v>
      </c>
      <c r="P907" s="69">
        <v>0.008</v>
      </c>
      <c r="Q907" s="69">
        <v>0</v>
      </c>
      <c r="R907" s="69">
        <v>0</v>
      </c>
      <c r="S907" s="70"/>
      <c r="T907" s="70"/>
    </row>
    <row r="908" ht="20.25" spans="1:20">
      <c r="A908" s="72">
        <v>600225</v>
      </c>
      <c r="B908" s="72" t="s">
        <v>1168</v>
      </c>
      <c r="C908" s="72">
        <v>1.941</v>
      </c>
      <c r="D908" s="72">
        <v>3.524</v>
      </c>
      <c r="E908" s="72">
        <v>0</v>
      </c>
      <c r="F908" s="72">
        <v>0</v>
      </c>
      <c r="G908" s="72">
        <v>1</v>
      </c>
      <c r="H908" s="67">
        <v>0</v>
      </c>
      <c r="I908" s="67">
        <v>0</v>
      </c>
      <c r="J908" s="67">
        <v>0</v>
      </c>
      <c r="K908" s="69">
        <v>0</v>
      </c>
      <c r="L908" s="69">
        <v>2</v>
      </c>
      <c r="M908" s="69">
        <v>1</v>
      </c>
      <c r="N908" s="69">
        <v>-1</v>
      </c>
      <c r="O908" s="69">
        <v>0</v>
      </c>
      <c r="P908" s="69">
        <v>0</v>
      </c>
      <c r="Q908" s="69">
        <v>0</v>
      </c>
      <c r="R908" s="69">
        <v>0</v>
      </c>
      <c r="S908" s="70"/>
      <c r="T908" s="70"/>
    </row>
    <row r="909" ht="20.25" spans="1:20">
      <c r="A909" s="72">
        <v>600226</v>
      </c>
      <c r="B909" s="72" t="s">
        <v>1169</v>
      </c>
      <c r="C909" s="72">
        <v>2.113</v>
      </c>
      <c r="D909" s="72">
        <v>2.789</v>
      </c>
      <c r="E909" s="72">
        <v>0</v>
      </c>
      <c r="F909" s="72">
        <v>0</v>
      </c>
      <c r="G909" s="72">
        <v>1</v>
      </c>
      <c r="H909" s="67">
        <v>0</v>
      </c>
      <c r="I909" s="67">
        <v>0</v>
      </c>
      <c r="J909" s="67">
        <v>0</v>
      </c>
      <c r="K909" s="69">
        <v>1</v>
      </c>
      <c r="L909" s="69">
        <v>2</v>
      </c>
      <c r="M909" s="69">
        <v>0</v>
      </c>
      <c r="N909" s="69">
        <v>0</v>
      </c>
      <c r="O909" s="69">
        <v>0</v>
      </c>
      <c r="P909" s="69">
        <v>0.001</v>
      </c>
      <c r="Q909" s="69">
        <v>0</v>
      </c>
      <c r="R909" s="69">
        <v>0</v>
      </c>
      <c r="S909" s="70"/>
      <c r="T909" s="70"/>
    </row>
    <row r="910" ht="20.25" spans="1:20">
      <c r="A910" s="72">
        <v>600228</v>
      </c>
      <c r="B910" s="72" t="s">
        <v>1170</v>
      </c>
      <c r="C910" s="72">
        <v>4.624</v>
      </c>
      <c r="D910" s="72">
        <v>7.108</v>
      </c>
      <c r="E910" s="72">
        <v>0</v>
      </c>
      <c r="F910" s="72">
        <v>0</v>
      </c>
      <c r="G910" s="72">
        <v>1</v>
      </c>
      <c r="H910" s="67">
        <v>0</v>
      </c>
      <c r="I910" s="67">
        <v>0</v>
      </c>
      <c r="J910" s="67">
        <v>0</v>
      </c>
      <c r="K910" s="69">
        <v>0</v>
      </c>
      <c r="L910" s="69">
        <v>0</v>
      </c>
      <c r="M910" s="69">
        <v>0</v>
      </c>
      <c r="N910" s="69">
        <v>-1</v>
      </c>
      <c r="O910" s="69">
        <v>0</v>
      </c>
      <c r="P910" s="69">
        <v>-0.008</v>
      </c>
      <c r="Q910" s="69">
        <v>0</v>
      </c>
      <c r="R910" s="69">
        <v>0</v>
      </c>
      <c r="S910" s="70"/>
      <c r="T910" s="70"/>
    </row>
    <row r="911" ht="20.25" spans="1:20">
      <c r="A911" s="72">
        <v>600230</v>
      </c>
      <c r="B911" s="72" t="s">
        <v>1171</v>
      </c>
      <c r="C911" s="72">
        <v>9.424</v>
      </c>
      <c r="D911" s="72">
        <v>12.415</v>
      </c>
      <c r="E911" s="72">
        <v>0</v>
      </c>
      <c r="F911" s="72">
        <v>0</v>
      </c>
      <c r="G911" s="72">
        <v>1</v>
      </c>
      <c r="H911" s="67">
        <v>0</v>
      </c>
      <c r="I911" s="67">
        <v>0</v>
      </c>
      <c r="J911" s="67">
        <v>0</v>
      </c>
      <c r="K911" s="69">
        <v>1</v>
      </c>
      <c r="L911" s="69">
        <v>0</v>
      </c>
      <c r="M911" s="69">
        <v>1</v>
      </c>
      <c r="N911" s="69">
        <v>-1</v>
      </c>
      <c r="O911" s="69">
        <v>0</v>
      </c>
      <c r="P911" s="69">
        <v>0.004</v>
      </c>
      <c r="Q911" s="69">
        <v>0</v>
      </c>
      <c r="R911" s="69">
        <v>0</v>
      </c>
      <c r="S911" s="70"/>
      <c r="T911" s="70"/>
    </row>
    <row r="912" ht="20.25" spans="1:20">
      <c r="A912" s="72">
        <v>600231</v>
      </c>
      <c r="B912" s="72" t="s">
        <v>1172</v>
      </c>
      <c r="C912" s="72">
        <v>1.421</v>
      </c>
      <c r="D912" s="72">
        <v>1.905</v>
      </c>
      <c r="E912" s="72">
        <v>0</v>
      </c>
      <c r="F912" s="72">
        <v>0</v>
      </c>
      <c r="G912" s="72">
        <v>1</v>
      </c>
      <c r="H912" s="67">
        <v>0</v>
      </c>
      <c r="I912" s="67">
        <v>0</v>
      </c>
      <c r="J912" s="67">
        <v>0</v>
      </c>
      <c r="K912" s="69">
        <v>0</v>
      </c>
      <c r="L912" s="69">
        <v>0</v>
      </c>
      <c r="M912" s="69">
        <v>0</v>
      </c>
      <c r="N912" s="69">
        <v>-1</v>
      </c>
      <c r="O912" s="69">
        <v>0</v>
      </c>
      <c r="P912" s="69">
        <v>0.003</v>
      </c>
      <c r="Q912" s="69">
        <v>0</v>
      </c>
      <c r="R912" s="69">
        <v>0</v>
      </c>
      <c r="S912" s="70"/>
      <c r="T912" s="70"/>
    </row>
    <row r="913" ht="20.25" spans="1:20">
      <c r="A913" s="72">
        <v>600242</v>
      </c>
      <c r="B913" s="72" t="s">
        <v>1173</v>
      </c>
      <c r="C913" s="72">
        <v>0.754</v>
      </c>
      <c r="D913" s="72">
        <v>1.668</v>
      </c>
      <c r="E913" s="72">
        <v>0</v>
      </c>
      <c r="F913" s="72">
        <v>0</v>
      </c>
      <c r="G913" s="72">
        <v>1</v>
      </c>
      <c r="H913" s="67">
        <v>0</v>
      </c>
      <c r="I913" s="67">
        <v>0</v>
      </c>
      <c r="J913" s="67">
        <v>0</v>
      </c>
      <c r="K913" s="69">
        <v>1</v>
      </c>
      <c r="L913" s="69">
        <v>0</v>
      </c>
      <c r="M913" s="69">
        <v>0</v>
      </c>
      <c r="N913" s="69">
        <v>0</v>
      </c>
      <c r="O913" s="69">
        <v>0</v>
      </c>
      <c r="P913" s="69">
        <v>0.002</v>
      </c>
      <c r="Q913" s="69">
        <v>0</v>
      </c>
      <c r="R913" s="69">
        <v>0</v>
      </c>
      <c r="S913" s="70"/>
      <c r="T913" s="70"/>
    </row>
    <row r="914" ht="20.25" spans="1:20">
      <c r="A914" s="72">
        <v>600243</v>
      </c>
      <c r="B914" s="72" t="s">
        <v>1174</v>
      </c>
      <c r="C914" s="72">
        <v>2.707</v>
      </c>
      <c r="D914" s="72">
        <v>5.467</v>
      </c>
      <c r="E914" s="72">
        <v>0</v>
      </c>
      <c r="F914" s="72">
        <v>0</v>
      </c>
      <c r="G914" s="72">
        <v>1</v>
      </c>
      <c r="H914" s="67">
        <v>0</v>
      </c>
      <c r="I914" s="67">
        <v>0</v>
      </c>
      <c r="J914" s="67">
        <v>0</v>
      </c>
      <c r="K914" s="69">
        <v>0</v>
      </c>
      <c r="L914" s="69">
        <v>0</v>
      </c>
      <c r="M914" s="69">
        <v>1</v>
      </c>
      <c r="N914" s="69">
        <v>-1</v>
      </c>
      <c r="O914" s="69">
        <v>0</v>
      </c>
      <c r="P914" s="69">
        <v>-0.005</v>
      </c>
      <c r="Q914" s="69">
        <v>0</v>
      </c>
      <c r="R914" s="69">
        <v>0</v>
      </c>
      <c r="S914" s="70"/>
      <c r="T914" s="70"/>
    </row>
    <row r="915" ht="20.25" spans="1:20">
      <c r="A915" s="72">
        <v>600248</v>
      </c>
      <c r="B915" s="72" t="s">
        <v>1175</v>
      </c>
      <c r="C915" s="72">
        <v>3.677</v>
      </c>
      <c r="D915" s="72">
        <v>4.277</v>
      </c>
      <c r="E915" s="72">
        <v>0</v>
      </c>
      <c r="F915" s="72">
        <v>0</v>
      </c>
      <c r="G915" s="72">
        <v>1</v>
      </c>
      <c r="H915" s="67">
        <v>0</v>
      </c>
      <c r="I915" s="67">
        <v>0</v>
      </c>
      <c r="J915" s="67">
        <v>0</v>
      </c>
      <c r="K915" s="69">
        <v>0</v>
      </c>
      <c r="L915" s="69">
        <v>0</v>
      </c>
      <c r="M915" s="69">
        <v>1</v>
      </c>
      <c r="N915" s="69">
        <v>-1</v>
      </c>
      <c r="O915" s="69">
        <v>0</v>
      </c>
      <c r="P915" s="69">
        <v>0</v>
      </c>
      <c r="Q915" s="69">
        <v>0</v>
      </c>
      <c r="R915" s="69">
        <v>0</v>
      </c>
      <c r="S915" s="70"/>
      <c r="T915" s="70"/>
    </row>
    <row r="916" ht="20.25" spans="1:20">
      <c r="A916" s="72">
        <v>600249</v>
      </c>
      <c r="B916" s="72" t="s">
        <v>1176</v>
      </c>
      <c r="C916" s="72">
        <v>3.785</v>
      </c>
      <c r="D916" s="72">
        <v>5.079</v>
      </c>
      <c r="E916" s="72">
        <v>0</v>
      </c>
      <c r="F916" s="72">
        <v>0</v>
      </c>
      <c r="G916" s="72">
        <v>1</v>
      </c>
      <c r="H916" s="67">
        <v>0</v>
      </c>
      <c r="I916" s="67">
        <v>0</v>
      </c>
      <c r="J916" s="67">
        <v>0</v>
      </c>
      <c r="K916" s="69">
        <v>0</v>
      </c>
      <c r="L916" s="69">
        <v>0</v>
      </c>
      <c r="M916" s="69">
        <v>0</v>
      </c>
      <c r="N916" s="69">
        <v>0</v>
      </c>
      <c r="O916" s="69">
        <v>0</v>
      </c>
      <c r="P916" s="69">
        <v>-0.004</v>
      </c>
      <c r="Q916" s="69">
        <v>0</v>
      </c>
      <c r="R916" s="69">
        <v>0</v>
      </c>
      <c r="S916" s="70"/>
      <c r="T916" s="70"/>
    </row>
    <row r="917" ht="20.25" spans="1:20">
      <c r="A917" s="72">
        <v>600256</v>
      </c>
      <c r="B917" s="72" t="s">
        <v>1177</v>
      </c>
      <c r="C917" s="72">
        <v>6.249</v>
      </c>
      <c r="D917" s="72">
        <v>7.656</v>
      </c>
      <c r="E917" s="72">
        <v>0</v>
      </c>
      <c r="F917" s="72">
        <v>0</v>
      </c>
      <c r="G917" s="72">
        <v>1</v>
      </c>
      <c r="H917" s="67">
        <v>0</v>
      </c>
      <c r="I917" s="67">
        <v>0</v>
      </c>
      <c r="J917" s="67">
        <v>0</v>
      </c>
      <c r="K917" s="69">
        <v>1</v>
      </c>
      <c r="L917" s="69">
        <v>0</v>
      </c>
      <c r="M917" s="69">
        <v>0</v>
      </c>
      <c r="N917" s="69">
        <v>0</v>
      </c>
      <c r="O917" s="69">
        <v>0</v>
      </c>
      <c r="P917" s="69">
        <v>0.04</v>
      </c>
      <c r="Q917" s="69">
        <v>0</v>
      </c>
      <c r="R917" s="69">
        <v>0</v>
      </c>
      <c r="S917" s="70"/>
      <c r="T917" s="70"/>
    </row>
    <row r="918" ht="20.25" spans="1:20">
      <c r="A918" s="72">
        <v>600257</v>
      </c>
      <c r="B918" s="72" t="s">
        <v>1178</v>
      </c>
      <c r="C918" s="72">
        <v>4.454</v>
      </c>
      <c r="D918" s="72">
        <v>8.316</v>
      </c>
      <c r="E918" s="72">
        <v>0</v>
      </c>
      <c r="F918" s="72">
        <v>0</v>
      </c>
      <c r="G918" s="72">
        <v>1</v>
      </c>
      <c r="H918" s="67">
        <v>0</v>
      </c>
      <c r="I918" s="67">
        <v>0</v>
      </c>
      <c r="J918" s="67">
        <v>0</v>
      </c>
      <c r="K918" s="69">
        <v>2</v>
      </c>
      <c r="L918" s="69">
        <v>0</v>
      </c>
      <c r="M918" s="69">
        <v>0</v>
      </c>
      <c r="N918" s="69">
        <v>-1</v>
      </c>
      <c r="O918" s="69">
        <v>0</v>
      </c>
      <c r="P918" s="69">
        <v>-0.005</v>
      </c>
      <c r="Q918" s="69">
        <v>0</v>
      </c>
      <c r="R918" s="69">
        <v>0</v>
      </c>
      <c r="S918" s="70"/>
      <c r="T918" s="70"/>
    </row>
    <row r="919" ht="20.25" spans="1:20">
      <c r="A919" s="72">
        <v>600258</v>
      </c>
      <c r="B919" s="72" t="s">
        <v>1179</v>
      </c>
      <c r="C919" s="72">
        <v>13.094</v>
      </c>
      <c r="D919" s="72">
        <v>15.581</v>
      </c>
      <c r="E919" s="72">
        <v>0</v>
      </c>
      <c r="F919" s="72">
        <v>0</v>
      </c>
      <c r="G919" s="72">
        <v>1</v>
      </c>
      <c r="H919" s="67">
        <v>0</v>
      </c>
      <c r="I919" s="67">
        <v>0</v>
      </c>
      <c r="J919" s="67">
        <v>0</v>
      </c>
      <c r="K919" s="69">
        <v>1</v>
      </c>
      <c r="L919" s="69">
        <v>2</v>
      </c>
      <c r="M919" s="69">
        <v>0</v>
      </c>
      <c r="N919" s="69">
        <v>1</v>
      </c>
      <c r="O919" s="69">
        <v>0</v>
      </c>
      <c r="P919" s="69">
        <v>0.016</v>
      </c>
      <c r="Q919" s="69">
        <v>0</v>
      </c>
      <c r="R919" s="69">
        <v>0</v>
      </c>
      <c r="S919" s="70"/>
      <c r="T919" s="70"/>
    </row>
    <row r="920" ht="20.25" spans="1:20">
      <c r="A920" s="72">
        <v>600259</v>
      </c>
      <c r="B920" s="72" t="s">
        <v>1180</v>
      </c>
      <c r="C920" s="72">
        <v>26.185</v>
      </c>
      <c r="D920" s="72">
        <v>34.065</v>
      </c>
      <c r="E920" s="72">
        <v>0</v>
      </c>
      <c r="F920" s="72">
        <v>0</v>
      </c>
      <c r="G920" s="72">
        <v>1</v>
      </c>
      <c r="H920" s="67">
        <v>0</v>
      </c>
      <c r="I920" s="67">
        <v>0</v>
      </c>
      <c r="J920" s="67">
        <v>0</v>
      </c>
      <c r="K920" s="69">
        <v>0</v>
      </c>
      <c r="L920" s="69">
        <v>0</v>
      </c>
      <c r="M920" s="69">
        <v>0</v>
      </c>
      <c r="N920" s="69">
        <v>0</v>
      </c>
      <c r="O920" s="69">
        <v>0</v>
      </c>
      <c r="P920" s="69">
        <v>0.042</v>
      </c>
      <c r="Q920" s="69">
        <v>0</v>
      </c>
      <c r="R920" s="69">
        <v>0</v>
      </c>
      <c r="S920" s="70"/>
      <c r="T920" s="70"/>
    </row>
    <row r="921" ht="20.25" spans="1:20">
      <c r="A921" s="72">
        <v>600265</v>
      </c>
      <c r="B921" s="72" t="s">
        <v>1181</v>
      </c>
      <c r="C921" s="72">
        <v>14.425</v>
      </c>
      <c r="D921" s="72">
        <v>18.479</v>
      </c>
      <c r="E921" s="72">
        <v>0</v>
      </c>
      <c r="F921" s="72">
        <v>0</v>
      </c>
      <c r="G921" s="72">
        <v>1</v>
      </c>
      <c r="H921" s="67">
        <v>0</v>
      </c>
      <c r="I921" s="67">
        <v>0</v>
      </c>
      <c r="J921" s="67">
        <v>0</v>
      </c>
      <c r="K921" s="69">
        <v>1</v>
      </c>
      <c r="L921" s="69">
        <v>0</v>
      </c>
      <c r="M921" s="69">
        <v>0</v>
      </c>
      <c r="N921" s="69">
        <v>0</v>
      </c>
      <c r="O921" s="69">
        <v>0</v>
      </c>
      <c r="P921" s="69">
        <v>0.01</v>
      </c>
      <c r="Q921" s="69">
        <v>0</v>
      </c>
      <c r="R921" s="69">
        <v>0</v>
      </c>
      <c r="S921" s="70"/>
      <c r="T921" s="70"/>
    </row>
    <row r="922" ht="20.25" spans="1:20">
      <c r="A922" s="72">
        <v>600273</v>
      </c>
      <c r="B922" s="72" t="s">
        <v>1182</v>
      </c>
      <c r="C922" s="72">
        <v>7.09</v>
      </c>
      <c r="D922" s="72">
        <v>8.059</v>
      </c>
      <c r="E922" s="72">
        <v>0</v>
      </c>
      <c r="F922" s="72">
        <v>0</v>
      </c>
      <c r="G922" s="72">
        <v>1</v>
      </c>
      <c r="H922" s="67">
        <v>0</v>
      </c>
      <c r="I922" s="67">
        <v>0</v>
      </c>
      <c r="J922" s="67">
        <v>0</v>
      </c>
      <c r="K922" s="69">
        <v>0</v>
      </c>
      <c r="L922" s="69">
        <v>0</v>
      </c>
      <c r="M922" s="69">
        <v>0</v>
      </c>
      <c r="N922" s="69">
        <v>0</v>
      </c>
      <c r="O922" s="69">
        <v>0</v>
      </c>
      <c r="P922" s="69">
        <v>-0.006</v>
      </c>
      <c r="Q922" s="69">
        <v>0</v>
      </c>
      <c r="R922" s="69">
        <v>1</v>
      </c>
      <c r="S922" s="70"/>
      <c r="T922" s="70"/>
    </row>
    <row r="923" ht="20.25" spans="1:20">
      <c r="A923" s="72">
        <v>600277</v>
      </c>
      <c r="B923" s="72" t="s">
        <v>1183</v>
      </c>
      <c r="C923" s="72">
        <v>1.319</v>
      </c>
      <c r="D923" s="72">
        <v>2.579</v>
      </c>
      <c r="E923" s="72">
        <v>0</v>
      </c>
      <c r="F923" s="72">
        <v>0</v>
      </c>
      <c r="G923" s="72">
        <v>1</v>
      </c>
      <c r="H923" s="67">
        <v>0</v>
      </c>
      <c r="I923" s="67">
        <v>0</v>
      </c>
      <c r="J923" s="67">
        <v>0</v>
      </c>
      <c r="K923" s="69">
        <v>2</v>
      </c>
      <c r="L923" s="69">
        <v>1</v>
      </c>
      <c r="M923" s="69">
        <v>1</v>
      </c>
      <c r="N923" s="69">
        <v>-1</v>
      </c>
      <c r="O923" s="69">
        <v>0</v>
      </c>
      <c r="P923" s="69">
        <v>0</v>
      </c>
      <c r="Q923" s="69">
        <v>0</v>
      </c>
      <c r="R923" s="69">
        <v>0</v>
      </c>
      <c r="S923" s="70"/>
      <c r="T923" s="70"/>
    </row>
    <row r="924" ht="20.25" spans="1:20">
      <c r="A924" s="72">
        <v>600279</v>
      </c>
      <c r="B924" s="72" t="s">
        <v>1184</v>
      </c>
      <c r="C924" s="72">
        <v>3.617</v>
      </c>
      <c r="D924" s="72">
        <v>4.635</v>
      </c>
      <c r="E924" s="72">
        <v>0</v>
      </c>
      <c r="F924" s="72">
        <v>0</v>
      </c>
      <c r="G924" s="72">
        <v>1</v>
      </c>
      <c r="H924" s="67">
        <v>0</v>
      </c>
      <c r="I924" s="67">
        <v>0</v>
      </c>
      <c r="J924" s="67">
        <v>0</v>
      </c>
      <c r="K924" s="69">
        <v>1</v>
      </c>
      <c r="L924" s="69">
        <v>0</v>
      </c>
      <c r="M924" s="69">
        <v>0</v>
      </c>
      <c r="N924" s="69">
        <v>0</v>
      </c>
      <c r="O924" s="69">
        <v>0</v>
      </c>
      <c r="P924" s="69">
        <v>-0.004</v>
      </c>
      <c r="Q924" s="69">
        <v>0</v>
      </c>
      <c r="R924" s="69">
        <v>-1</v>
      </c>
      <c r="S924" s="70"/>
      <c r="T924" s="70"/>
    </row>
    <row r="925" ht="20.25" spans="1:20">
      <c r="A925" s="72">
        <v>600280</v>
      </c>
      <c r="B925" s="72" t="s">
        <v>1185</v>
      </c>
      <c r="C925" s="72">
        <v>2.306</v>
      </c>
      <c r="D925" s="72">
        <v>3.379</v>
      </c>
      <c r="E925" s="72">
        <v>0</v>
      </c>
      <c r="F925" s="72">
        <v>0</v>
      </c>
      <c r="G925" s="72">
        <v>1</v>
      </c>
      <c r="H925" s="67">
        <v>0</v>
      </c>
      <c r="I925" s="67">
        <v>0</v>
      </c>
      <c r="J925" s="67">
        <v>0</v>
      </c>
      <c r="K925" s="69">
        <v>0</v>
      </c>
      <c r="L925" s="69">
        <v>0</v>
      </c>
      <c r="M925" s="69">
        <v>1</v>
      </c>
      <c r="N925" s="69">
        <v>-1</v>
      </c>
      <c r="O925" s="69">
        <v>0</v>
      </c>
      <c r="P925" s="69">
        <v>-0.002</v>
      </c>
      <c r="Q925" s="69">
        <v>0</v>
      </c>
      <c r="R925" s="69">
        <v>0</v>
      </c>
      <c r="S925" s="70"/>
      <c r="T925" s="70"/>
    </row>
    <row r="926" ht="20.25" spans="1:20">
      <c r="A926" s="72">
        <v>600284</v>
      </c>
      <c r="B926" s="72" t="s">
        <v>1186</v>
      </c>
      <c r="C926" s="72">
        <v>5.324</v>
      </c>
      <c r="D926" s="72">
        <v>6.357</v>
      </c>
      <c r="E926" s="72">
        <v>0</v>
      </c>
      <c r="F926" s="72">
        <v>0</v>
      </c>
      <c r="G926" s="72">
        <v>1</v>
      </c>
      <c r="H926" s="67">
        <v>0</v>
      </c>
      <c r="I926" s="67">
        <v>0</v>
      </c>
      <c r="J926" s="67">
        <v>0</v>
      </c>
      <c r="K926" s="69">
        <v>0</v>
      </c>
      <c r="L926" s="69">
        <v>0</v>
      </c>
      <c r="M926" s="69">
        <v>0</v>
      </c>
      <c r="N926" s="69">
        <v>0</v>
      </c>
      <c r="O926" s="69">
        <v>0</v>
      </c>
      <c r="P926" s="69">
        <v>0.004</v>
      </c>
      <c r="Q926" s="69">
        <v>0</v>
      </c>
      <c r="R926" s="69">
        <v>0</v>
      </c>
      <c r="S926" s="70"/>
      <c r="T926" s="70"/>
    </row>
    <row r="927" ht="20.25" spans="1:20">
      <c r="A927" s="72">
        <v>600287</v>
      </c>
      <c r="B927" s="72" t="s">
        <v>1187</v>
      </c>
      <c r="C927" s="72">
        <v>3.596</v>
      </c>
      <c r="D927" s="72">
        <v>5.174</v>
      </c>
      <c r="E927" s="72">
        <v>0</v>
      </c>
      <c r="F927" s="72">
        <v>0</v>
      </c>
      <c r="G927" s="72">
        <v>1</v>
      </c>
      <c r="H927" s="67">
        <v>0</v>
      </c>
      <c r="I927" s="67">
        <v>0</v>
      </c>
      <c r="J927" s="67">
        <v>0</v>
      </c>
      <c r="K927" s="69">
        <v>1</v>
      </c>
      <c r="L927" s="69">
        <v>2</v>
      </c>
      <c r="M927" s="69">
        <v>0</v>
      </c>
      <c r="N927" s="69">
        <v>0</v>
      </c>
      <c r="O927" s="69">
        <v>0</v>
      </c>
      <c r="P927" s="69">
        <v>0.007</v>
      </c>
      <c r="Q927" s="69">
        <v>0</v>
      </c>
      <c r="R927" s="69">
        <v>1</v>
      </c>
      <c r="S927" s="70"/>
      <c r="T927" s="70"/>
    </row>
    <row r="928" ht="20.25" spans="1:20">
      <c r="A928" s="72">
        <v>600288</v>
      </c>
      <c r="B928" s="72" t="s">
        <v>1188</v>
      </c>
      <c r="C928" s="72">
        <v>6.449</v>
      </c>
      <c r="D928" s="72">
        <v>9.73</v>
      </c>
      <c r="E928" s="72">
        <v>0</v>
      </c>
      <c r="F928" s="72">
        <v>0</v>
      </c>
      <c r="G928" s="72">
        <v>1</v>
      </c>
      <c r="H928" s="67">
        <v>0</v>
      </c>
      <c r="I928" s="67">
        <v>0</v>
      </c>
      <c r="J928" s="67">
        <v>0</v>
      </c>
      <c r="K928" s="69">
        <v>0</v>
      </c>
      <c r="L928" s="69">
        <v>0</v>
      </c>
      <c r="M928" s="69">
        <v>0</v>
      </c>
      <c r="N928" s="69">
        <v>0</v>
      </c>
      <c r="O928" s="69">
        <v>0</v>
      </c>
      <c r="P928" s="69">
        <v>0.001</v>
      </c>
      <c r="Q928" s="69">
        <v>0</v>
      </c>
      <c r="R928" s="69">
        <v>0</v>
      </c>
      <c r="S928" s="70"/>
      <c r="T928" s="70"/>
    </row>
    <row r="929" ht="20.25" spans="1:20">
      <c r="A929" s="72">
        <v>600290</v>
      </c>
      <c r="B929" s="72" t="s">
        <v>1189</v>
      </c>
      <c r="C929" s="72">
        <v>0.964</v>
      </c>
      <c r="D929" s="72">
        <v>1.543</v>
      </c>
      <c r="E929" s="72">
        <v>0</v>
      </c>
      <c r="F929" s="72">
        <v>0</v>
      </c>
      <c r="G929" s="72">
        <v>1</v>
      </c>
      <c r="H929" s="67">
        <v>0</v>
      </c>
      <c r="I929" s="67">
        <v>0</v>
      </c>
      <c r="J929" s="67">
        <v>0</v>
      </c>
      <c r="K929" s="69">
        <v>2</v>
      </c>
      <c r="L929" s="69">
        <v>2</v>
      </c>
      <c r="M929" s="69">
        <v>1</v>
      </c>
      <c r="N929" s="69">
        <v>-1</v>
      </c>
      <c r="O929" s="69">
        <v>0</v>
      </c>
      <c r="P929" s="69">
        <v>0</v>
      </c>
      <c r="Q929" s="69">
        <v>0</v>
      </c>
      <c r="R929" s="69">
        <v>0</v>
      </c>
      <c r="S929" s="70"/>
      <c r="T929" s="70"/>
    </row>
    <row r="930" ht="20.25" spans="1:20">
      <c r="A930" s="72">
        <v>600295</v>
      </c>
      <c r="B930" s="72" t="s">
        <v>1190</v>
      </c>
      <c r="C930" s="72">
        <v>9.584</v>
      </c>
      <c r="D930" s="72">
        <v>12.33</v>
      </c>
      <c r="E930" s="72">
        <v>0</v>
      </c>
      <c r="F930" s="72">
        <v>0</v>
      </c>
      <c r="G930" s="72">
        <v>1</v>
      </c>
      <c r="H930" s="67">
        <v>0</v>
      </c>
      <c r="I930" s="67">
        <v>0</v>
      </c>
      <c r="J930" s="67">
        <v>0</v>
      </c>
      <c r="K930" s="69">
        <v>1</v>
      </c>
      <c r="L930" s="69">
        <v>0</v>
      </c>
      <c r="M930" s="69">
        <v>1</v>
      </c>
      <c r="N930" s="69">
        <v>-1</v>
      </c>
      <c r="O930" s="69">
        <v>0</v>
      </c>
      <c r="P930" s="69">
        <v>-0.009</v>
      </c>
      <c r="Q930" s="69">
        <v>0</v>
      </c>
      <c r="R930" s="69">
        <v>0</v>
      </c>
      <c r="S930" s="70"/>
      <c r="T930" s="70"/>
    </row>
    <row r="931" ht="20.25" spans="1:20">
      <c r="A931" s="72">
        <v>600297</v>
      </c>
      <c r="B931" s="72" t="s">
        <v>1191</v>
      </c>
      <c r="C931" s="72">
        <v>1.063</v>
      </c>
      <c r="D931" s="72">
        <v>1.621</v>
      </c>
      <c r="E931" s="72">
        <v>0</v>
      </c>
      <c r="F931" s="72">
        <v>0</v>
      </c>
      <c r="G931" s="72">
        <v>1</v>
      </c>
      <c r="H931" s="67">
        <v>0</v>
      </c>
      <c r="I931" s="67">
        <v>0</v>
      </c>
      <c r="J931" s="67">
        <v>0</v>
      </c>
      <c r="K931" s="69">
        <v>4</v>
      </c>
      <c r="L931" s="69">
        <v>2</v>
      </c>
      <c r="M931" s="69">
        <v>0</v>
      </c>
      <c r="N931" s="69">
        <v>0</v>
      </c>
      <c r="O931" s="69">
        <v>0</v>
      </c>
      <c r="P931" s="69">
        <v>-0.015</v>
      </c>
      <c r="Q931" s="69">
        <v>0</v>
      </c>
      <c r="R931" s="69">
        <v>0</v>
      </c>
      <c r="S931" s="70"/>
      <c r="T931" s="70"/>
    </row>
    <row r="932" ht="20.25" spans="1:20">
      <c r="A932" s="72">
        <v>600300</v>
      </c>
      <c r="B932" s="72" t="s">
        <v>1192</v>
      </c>
      <c r="C932" s="72">
        <v>2.431</v>
      </c>
      <c r="D932" s="72">
        <v>3.001</v>
      </c>
      <c r="E932" s="72">
        <v>0</v>
      </c>
      <c r="F932" s="72">
        <v>0</v>
      </c>
      <c r="G932" s="72">
        <v>1</v>
      </c>
      <c r="H932" s="67">
        <v>0</v>
      </c>
      <c r="I932" s="67">
        <v>0</v>
      </c>
      <c r="J932" s="67">
        <v>0</v>
      </c>
      <c r="K932" s="69">
        <v>0</v>
      </c>
      <c r="L932" s="69">
        <v>0</v>
      </c>
      <c r="M932" s="69">
        <v>0</v>
      </c>
      <c r="N932" s="69">
        <v>0</v>
      </c>
      <c r="O932" s="69">
        <v>0</v>
      </c>
      <c r="P932" s="69">
        <v>-0.001</v>
      </c>
      <c r="Q932" s="69">
        <v>0</v>
      </c>
      <c r="R932" s="69">
        <v>0</v>
      </c>
      <c r="S932" s="70"/>
      <c r="T932" s="70"/>
    </row>
    <row r="933" ht="20.25" spans="1:20">
      <c r="A933" s="72">
        <v>600305</v>
      </c>
      <c r="B933" s="72" t="s">
        <v>1193</v>
      </c>
      <c r="C933" s="72">
        <v>7.319</v>
      </c>
      <c r="D933" s="72">
        <v>8.481</v>
      </c>
      <c r="E933" s="72">
        <v>0</v>
      </c>
      <c r="F933" s="72">
        <v>0</v>
      </c>
      <c r="G933" s="72">
        <v>1</v>
      </c>
      <c r="H933" s="67">
        <v>0</v>
      </c>
      <c r="I933" s="67">
        <v>0</v>
      </c>
      <c r="J933" s="67">
        <v>0</v>
      </c>
      <c r="K933" s="69">
        <v>0</v>
      </c>
      <c r="L933" s="69">
        <v>0</v>
      </c>
      <c r="M933" s="69">
        <v>0</v>
      </c>
      <c r="N933" s="69">
        <v>0</v>
      </c>
      <c r="O933" s="69">
        <v>0</v>
      </c>
      <c r="P933" s="69">
        <v>0.003</v>
      </c>
      <c r="Q933" s="69">
        <v>0</v>
      </c>
      <c r="R933" s="69">
        <v>0</v>
      </c>
      <c r="S933" s="70"/>
      <c r="T933" s="70"/>
    </row>
    <row r="934" ht="20.25" spans="1:20">
      <c r="A934" s="72">
        <v>600306</v>
      </c>
      <c r="B934" s="72" t="s">
        <v>1194</v>
      </c>
      <c r="C934" s="72">
        <v>3.144</v>
      </c>
      <c r="D934" s="72">
        <v>12.93</v>
      </c>
      <c r="E934" s="72">
        <v>0</v>
      </c>
      <c r="F934" s="72">
        <v>0</v>
      </c>
      <c r="G934" s="72">
        <v>1</v>
      </c>
      <c r="H934" s="67">
        <v>0</v>
      </c>
      <c r="I934" s="67">
        <v>0</v>
      </c>
      <c r="J934" s="67">
        <v>0</v>
      </c>
      <c r="K934" s="69">
        <v>0</v>
      </c>
      <c r="L934" s="69">
        <v>1</v>
      </c>
      <c r="M934" s="69">
        <v>0</v>
      </c>
      <c r="N934" s="69">
        <v>0</v>
      </c>
      <c r="O934" s="69">
        <v>0</v>
      </c>
      <c r="P934" s="69">
        <v>0.009</v>
      </c>
      <c r="Q934" s="69">
        <v>0</v>
      </c>
      <c r="R934" s="69">
        <v>0</v>
      </c>
      <c r="S934" s="70"/>
      <c r="T934" s="70"/>
    </row>
    <row r="935" ht="20.25" spans="1:20">
      <c r="A935" s="72">
        <v>600311</v>
      </c>
      <c r="B935" s="72" t="s">
        <v>1195</v>
      </c>
      <c r="C935" s="72">
        <v>1.027</v>
      </c>
      <c r="D935" s="72">
        <v>1.609</v>
      </c>
      <c r="E935" s="72">
        <v>0</v>
      </c>
      <c r="F935" s="72">
        <v>0</v>
      </c>
      <c r="G935" s="72">
        <v>1</v>
      </c>
      <c r="H935" s="67">
        <v>0</v>
      </c>
      <c r="I935" s="67">
        <v>0</v>
      </c>
      <c r="J935" s="67">
        <v>0</v>
      </c>
      <c r="K935" s="69">
        <v>4</v>
      </c>
      <c r="L935" s="69">
        <v>0</v>
      </c>
      <c r="M935" s="69">
        <v>0</v>
      </c>
      <c r="N935" s="69">
        <v>-1</v>
      </c>
      <c r="O935" s="69">
        <v>0</v>
      </c>
      <c r="P935" s="69">
        <v>-0.002</v>
      </c>
      <c r="Q935" s="69">
        <v>0</v>
      </c>
      <c r="R935" s="69">
        <v>0</v>
      </c>
      <c r="S935" s="70"/>
      <c r="T935" s="70"/>
    </row>
    <row r="936" ht="20.25" spans="1:20">
      <c r="A936" s="72">
        <v>600313</v>
      </c>
      <c r="B936" s="72" t="s">
        <v>1196</v>
      </c>
      <c r="C936" s="72">
        <v>5.858</v>
      </c>
      <c r="D936" s="72">
        <v>7.537</v>
      </c>
      <c r="E936" s="72">
        <v>0</v>
      </c>
      <c r="F936" s="72">
        <v>0</v>
      </c>
      <c r="G936" s="72">
        <v>1</v>
      </c>
      <c r="H936" s="67">
        <v>0</v>
      </c>
      <c r="I936" s="67">
        <v>0</v>
      </c>
      <c r="J936" s="67">
        <v>0</v>
      </c>
      <c r="K936" s="69">
        <v>0</v>
      </c>
      <c r="L936" s="69">
        <v>1</v>
      </c>
      <c r="M936" s="69">
        <v>0</v>
      </c>
      <c r="N936" s="69">
        <v>0</v>
      </c>
      <c r="O936" s="69">
        <v>0</v>
      </c>
      <c r="P936" s="69">
        <v>-0.001</v>
      </c>
      <c r="Q936" s="69">
        <v>0</v>
      </c>
      <c r="R936" s="69">
        <v>0</v>
      </c>
      <c r="S936" s="70"/>
      <c r="T936" s="70"/>
    </row>
    <row r="937" ht="20.25" spans="1:20">
      <c r="A937" s="72">
        <v>600316</v>
      </c>
      <c r="B937" s="72" t="s">
        <v>1197</v>
      </c>
      <c r="C937" s="72">
        <v>15.699</v>
      </c>
      <c r="D937" s="72">
        <v>20.303</v>
      </c>
      <c r="E937" s="72">
        <v>0</v>
      </c>
      <c r="F937" s="72">
        <v>0</v>
      </c>
      <c r="G937" s="72">
        <v>1</v>
      </c>
      <c r="H937" s="67">
        <v>0</v>
      </c>
      <c r="I937" s="67">
        <v>0</v>
      </c>
      <c r="J937" s="67">
        <v>0</v>
      </c>
      <c r="K937" s="69">
        <v>0</v>
      </c>
      <c r="L937" s="69">
        <v>0</v>
      </c>
      <c r="M937" s="69">
        <v>1</v>
      </c>
      <c r="N937" s="69">
        <v>-1</v>
      </c>
      <c r="O937" s="69">
        <v>0</v>
      </c>
      <c r="P937" s="69">
        <v>0.025</v>
      </c>
      <c r="Q937" s="69">
        <v>0</v>
      </c>
      <c r="R937" s="69">
        <v>0</v>
      </c>
      <c r="S937" s="70"/>
      <c r="T937" s="70"/>
    </row>
    <row r="938" ht="20.25" spans="1:20">
      <c r="A938" s="72">
        <v>600319</v>
      </c>
      <c r="B938" s="72" t="s">
        <v>1198</v>
      </c>
      <c r="C938" s="72">
        <v>3.207</v>
      </c>
      <c r="D938" s="72">
        <v>5.383</v>
      </c>
      <c r="E938" s="72">
        <v>0</v>
      </c>
      <c r="F938" s="72">
        <v>0</v>
      </c>
      <c r="G938" s="72">
        <v>1</v>
      </c>
      <c r="H938" s="67">
        <v>0</v>
      </c>
      <c r="I938" s="67">
        <v>0</v>
      </c>
      <c r="J938" s="67">
        <v>0</v>
      </c>
      <c r="K938" s="69">
        <v>0</v>
      </c>
      <c r="L938" s="69">
        <v>2</v>
      </c>
      <c r="M938" s="69">
        <v>0</v>
      </c>
      <c r="N938" s="69">
        <v>-1</v>
      </c>
      <c r="O938" s="69">
        <v>0</v>
      </c>
      <c r="P938" s="69">
        <v>-0.006</v>
      </c>
      <c r="Q938" s="69">
        <v>0</v>
      </c>
      <c r="R938" s="69">
        <v>0</v>
      </c>
      <c r="S938" s="70"/>
      <c r="T938" s="70"/>
    </row>
    <row r="939" ht="20.25" spans="1:20">
      <c r="A939" s="72">
        <v>600321</v>
      </c>
      <c r="B939" s="72" t="s">
        <v>1199</v>
      </c>
      <c r="C939" s="72">
        <v>0.856</v>
      </c>
      <c r="D939" s="72">
        <v>1.647</v>
      </c>
      <c r="E939" s="72">
        <v>0</v>
      </c>
      <c r="F939" s="72">
        <v>0</v>
      </c>
      <c r="G939" s="72">
        <v>1</v>
      </c>
      <c r="H939" s="67">
        <v>0</v>
      </c>
      <c r="I939" s="67">
        <v>0</v>
      </c>
      <c r="J939" s="67">
        <v>0</v>
      </c>
      <c r="K939" s="69">
        <v>3</v>
      </c>
      <c r="L939" s="69">
        <v>0</v>
      </c>
      <c r="M939" s="69">
        <v>1</v>
      </c>
      <c r="N939" s="69">
        <v>-1</v>
      </c>
      <c r="O939" s="69">
        <v>0</v>
      </c>
      <c r="P939" s="69">
        <v>0</v>
      </c>
      <c r="Q939" s="69">
        <v>0</v>
      </c>
      <c r="R939" s="69">
        <v>0</v>
      </c>
      <c r="S939" s="70"/>
      <c r="T939" s="70"/>
    </row>
    <row r="940" ht="20.25" spans="1:20">
      <c r="A940" s="72">
        <v>600322</v>
      </c>
      <c r="B940" s="72" t="s">
        <v>1200</v>
      </c>
      <c r="C940" s="72">
        <v>1.435</v>
      </c>
      <c r="D940" s="72">
        <v>2.067</v>
      </c>
      <c r="E940" s="72">
        <v>0</v>
      </c>
      <c r="F940" s="72">
        <v>0</v>
      </c>
      <c r="G940" s="72">
        <v>1</v>
      </c>
      <c r="H940" s="67">
        <v>0</v>
      </c>
      <c r="I940" s="67">
        <v>0</v>
      </c>
      <c r="J940" s="67">
        <v>0</v>
      </c>
      <c r="K940" s="69">
        <v>2</v>
      </c>
      <c r="L940" s="69">
        <v>0</v>
      </c>
      <c r="M940" s="69">
        <v>0</v>
      </c>
      <c r="N940" s="69">
        <v>0</v>
      </c>
      <c r="O940" s="69">
        <v>0</v>
      </c>
      <c r="P940" s="69">
        <v>0.001</v>
      </c>
      <c r="Q940" s="69">
        <v>0</v>
      </c>
      <c r="R940" s="69">
        <v>0</v>
      </c>
      <c r="S940" s="70"/>
      <c r="T940" s="70"/>
    </row>
    <row r="941" ht="20.25" spans="1:20">
      <c r="A941" s="72">
        <v>600337</v>
      </c>
      <c r="B941" s="72" t="s">
        <v>1201</v>
      </c>
      <c r="C941" s="72">
        <v>2.022</v>
      </c>
      <c r="D941" s="72">
        <v>2.734</v>
      </c>
      <c r="E941" s="72">
        <v>0</v>
      </c>
      <c r="F941" s="72">
        <v>0</v>
      </c>
      <c r="G941" s="72">
        <v>1</v>
      </c>
      <c r="H941" s="67">
        <v>0</v>
      </c>
      <c r="I941" s="67">
        <v>0</v>
      </c>
      <c r="J941" s="67">
        <v>0</v>
      </c>
      <c r="K941" s="69">
        <v>0</v>
      </c>
      <c r="L941" s="69">
        <v>0</v>
      </c>
      <c r="M941" s="69">
        <v>1</v>
      </c>
      <c r="N941" s="69">
        <v>-1</v>
      </c>
      <c r="O941" s="69">
        <v>0</v>
      </c>
      <c r="P941" s="69">
        <v>0.002</v>
      </c>
      <c r="Q941" s="69">
        <v>0</v>
      </c>
      <c r="R941" s="69">
        <v>0</v>
      </c>
      <c r="S941" s="70"/>
      <c r="T941" s="70"/>
    </row>
    <row r="942" ht="20.25" spans="1:20">
      <c r="A942" s="72">
        <v>600348</v>
      </c>
      <c r="B942" s="72" t="s">
        <v>1202</v>
      </c>
      <c r="C942" s="72">
        <v>8.901</v>
      </c>
      <c r="D942" s="72">
        <v>11.223</v>
      </c>
      <c r="E942" s="72">
        <v>0</v>
      </c>
      <c r="F942" s="72">
        <v>0</v>
      </c>
      <c r="G942" s="72">
        <v>1</v>
      </c>
      <c r="H942" s="67">
        <v>0</v>
      </c>
      <c r="I942" s="67">
        <v>0</v>
      </c>
      <c r="J942" s="67">
        <v>0</v>
      </c>
      <c r="K942" s="69">
        <v>1</v>
      </c>
      <c r="L942" s="69">
        <v>1</v>
      </c>
      <c r="M942" s="69">
        <v>1</v>
      </c>
      <c r="N942" s="69">
        <v>-1</v>
      </c>
      <c r="O942" s="69">
        <v>0</v>
      </c>
      <c r="P942" s="69">
        <v>0.033</v>
      </c>
      <c r="Q942" s="69">
        <v>0</v>
      </c>
      <c r="R942" s="69">
        <v>0</v>
      </c>
      <c r="S942" s="70"/>
      <c r="T942" s="70"/>
    </row>
    <row r="943" ht="20.25" spans="1:20">
      <c r="A943" s="72">
        <v>600358</v>
      </c>
      <c r="B943" s="72" t="s">
        <v>1203</v>
      </c>
      <c r="C943" s="72">
        <v>2.626</v>
      </c>
      <c r="D943" s="72">
        <v>4.202</v>
      </c>
      <c r="E943" s="72">
        <v>0</v>
      </c>
      <c r="F943" s="72">
        <v>0</v>
      </c>
      <c r="G943" s="72">
        <v>1</v>
      </c>
      <c r="H943" s="67">
        <v>0</v>
      </c>
      <c r="I943" s="67">
        <v>0</v>
      </c>
      <c r="J943" s="67">
        <v>0</v>
      </c>
      <c r="K943" s="69">
        <v>0</v>
      </c>
      <c r="L943" s="69">
        <v>0</v>
      </c>
      <c r="M943" s="69">
        <v>1</v>
      </c>
      <c r="N943" s="69">
        <v>-1</v>
      </c>
      <c r="O943" s="69">
        <v>0</v>
      </c>
      <c r="P943" s="69">
        <v>-0.003</v>
      </c>
      <c r="Q943" s="69">
        <v>0</v>
      </c>
      <c r="R943" s="69">
        <v>0</v>
      </c>
      <c r="S943" s="70"/>
      <c r="T943" s="70"/>
    </row>
    <row r="944" ht="20.25" spans="1:20">
      <c r="A944" s="72">
        <v>600370</v>
      </c>
      <c r="B944" s="72" t="s">
        <v>1204</v>
      </c>
      <c r="C944" s="72">
        <v>1.473</v>
      </c>
      <c r="D944" s="72">
        <v>2.105</v>
      </c>
      <c r="E944" s="72">
        <v>0</v>
      </c>
      <c r="F944" s="72">
        <v>0</v>
      </c>
      <c r="G944" s="72">
        <v>1</v>
      </c>
      <c r="H944" s="67">
        <v>0</v>
      </c>
      <c r="I944" s="67">
        <v>0</v>
      </c>
      <c r="J944" s="67">
        <v>0</v>
      </c>
      <c r="K944" s="69">
        <v>0</v>
      </c>
      <c r="L944" s="69">
        <v>0</v>
      </c>
      <c r="M944" s="69">
        <v>1</v>
      </c>
      <c r="N944" s="69">
        <v>-1</v>
      </c>
      <c r="O944" s="69">
        <v>0</v>
      </c>
      <c r="P944" s="69">
        <v>0</v>
      </c>
      <c r="Q944" s="69">
        <v>0</v>
      </c>
      <c r="R944" s="69">
        <v>0</v>
      </c>
      <c r="S944" s="70"/>
      <c r="T944" s="70"/>
    </row>
    <row r="945" ht="20.25" spans="1:20">
      <c r="A945" s="72">
        <v>600371</v>
      </c>
      <c r="B945" s="72" t="s">
        <v>1205</v>
      </c>
      <c r="C945" s="72">
        <v>6.887</v>
      </c>
      <c r="D945" s="72">
        <v>8.913</v>
      </c>
      <c r="E945" s="72">
        <v>0</v>
      </c>
      <c r="F945" s="72">
        <v>0</v>
      </c>
      <c r="G945" s="72">
        <v>1</v>
      </c>
      <c r="H945" s="67">
        <v>0</v>
      </c>
      <c r="I945" s="67">
        <v>0</v>
      </c>
      <c r="J945" s="67">
        <v>0</v>
      </c>
      <c r="K945" s="69">
        <v>0</v>
      </c>
      <c r="L945" s="69">
        <v>0</v>
      </c>
      <c r="M945" s="69">
        <v>0</v>
      </c>
      <c r="N945" s="69">
        <v>0</v>
      </c>
      <c r="O945" s="69">
        <v>0</v>
      </c>
      <c r="P945" s="69">
        <v>-0.017</v>
      </c>
      <c r="Q945" s="69">
        <v>0</v>
      </c>
      <c r="R945" s="69">
        <v>0</v>
      </c>
      <c r="S945" s="70"/>
      <c r="T945" s="70"/>
    </row>
    <row r="946" ht="20.25" spans="1:20">
      <c r="A946" s="72">
        <v>600376</v>
      </c>
      <c r="B946" s="72" t="s">
        <v>1206</v>
      </c>
      <c r="C946" s="72">
        <v>2.205</v>
      </c>
      <c r="D946" s="72">
        <v>3.241</v>
      </c>
      <c r="E946" s="72">
        <v>0</v>
      </c>
      <c r="F946" s="72">
        <v>0</v>
      </c>
      <c r="G946" s="72">
        <v>1</v>
      </c>
      <c r="H946" s="67">
        <v>0</v>
      </c>
      <c r="I946" s="67">
        <v>0</v>
      </c>
      <c r="J946" s="67">
        <v>0</v>
      </c>
      <c r="K946" s="69">
        <v>0</v>
      </c>
      <c r="L946" s="69">
        <v>0</v>
      </c>
      <c r="M946" s="69">
        <v>0</v>
      </c>
      <c r="N946" s="69">
        <v>0</v>
      </c>
      <c r="O946" s="69">
        <v>0</v>
      </c>
      <c r="P946" s="69">
        <v>0</v>
      </c>
      <c r="Q946" s="69">
        <v>0</v>
      </c>
      <c r="R946" s="69">
        <v>0</v>
      </c>
      <c r="S946" s="70"/>
      <c r="T946" s="70"/>
    </row>
    <row r="947" ht="20.25" spans="1:20">
      <c r="A947" s="72">
        <v>600378</v>
      </c>
      <c r="B947" s="72" t="s">
        <v>1207</v>
      </c>
      <c r="C947" s="72">
        <v>27.348</v>
      </c>
      <c r="D947" s="72">
        <v>34.338</v>
      </c>
      <c r="E947" s="72">
        <v>0</v>
      </c>
      <c r="F947" s="72">
        <v>0</v>
      </c>
      <c r="G947" s="72">
        <v>1</v>
      </c>
      <c r="H947" s="67">
        <v>0</v>
      </c>
      <c r="I947" s="67">
        <v>0</v>
      </c>
      <c r="J947" s="67">
        <v>0</v>
      </c>
      <c r="K947" s="69">
        <v>0</v>
      </c>
      <c r="L947" s="69">
        <v>0</v>
      </c>
      <c r="M947" s="69">
        <v>0</v>
      </c>
      <c r="N947" s="69">
        <v>0</v>
      </c>
      <c r="O947" s="69">
        <v>0</v>
      </c>
      <c r="P947" s="69">
        <v>0.029</v>
      </c>
      <c r="Q947" s="69">
        <v>0</v>
      </c>
      <c r="R947" s="69">
        <v>0</v>
      </c>
      <c r="S947" s="70"/>
      <c r="T947" s="70"/>
    </row>
    <row r="948" ht="20.25" spans="1:20">
      <c r="A948" s="72">
        <v>600380</v>
      </c>
      <c r="B948" s="72" t="s">
        <v>1208</v>
      </c>
      <c r="C948" s="72">
        <v>10.654</v>
      </c>
      <c r="D948" s="72">
        <v>13.157</v>
      </c>
      <c r="E948" s="72">
        <v>0</v>
      </c>
      <c r="F948" s="72">
        <v>0</v>
      </c>
      <c r="G948" s="72">
        <v>1</v>
      </c>
      <c r="H948" s="67">
        <v>0</v>
      </c>
      <c r="I948" s="67">
        <v>0</v>
      </c>
      <c r="J948" s="67">
        <v>0</v>
      </c>
      <c r="K948" s="69">
        <v>0</v>
      </c>
      <c r="L948" s="69">
        <v>0</v>
      </c>
      <c r="M948" s="69">
        <v>1</v>
      </c>
      <c r="N948" s="69">
        <v>-1</v>
      </c>
      <c r="O948" s="69">
        <v>0</v>
      </c>
      <c r="P948" s="69">
        <v>0.019</v>
      </c>
      <c r="Q948" s="69">
        <v>0</v>
      </c>
      <c r="R948" s="69">
        <v>0</v>
      </c>
      <c r="S948" s="70"/>
      <c r="T948" s="70"/>
    </row>
    <row r="949" ht="20.25" spans="1:20">
      <c r="A949" s="72">
        <v>600382</v>
      </c>
      <c r="B949" s="72" t="s">
        <v>1209</v>
      </c>
      <c r="C949" s="72">
        <v>3.644</v>
      </c>
      <c r="D949" s="72">
        <v>4.545</v>
      </c>
      <c r="E949" s="72">
        <v>0</v>
      </c>
      <c r="F949" s="72">
        <v>0</v>
      </c>
      <c r="G949" s="72">
        <v>1</v>
      </c>
      <c r="H949" s="67">
        <v>0</v>
      </c>
      <c r="I949" s="67">
        <v>0</v>
      </c>
      <c r="J949" s="67">
        <v>0</v>
      </c>
      <c r="K949" s="69">
        <v>0</v>
      </c>
      <c r="L949" s="69">
        <v>0</v>
      </c>
      <c r="M949" s="69">
        <v>0</v>
      </c>
      <c r="N949" s="69">
        <v>0</v>
      </c>
      <c r="O949" s="69">
        <v>0</v>
      </c>
      <c r="P949" s="69">
        <v>0.009</v>
      </c>
      <c r="Q949" s="69">
        <v>0</v>
      </c>
      <c r="R949" s="69">
        <v>-1</v>
      </c>
      <c r="S949" s="70"/>
      <c r="T949" s="70"/>
    </row>
    <row r="950" ht="20.25" spans="1:20">
      <c r="A950" s="72">
        <v>600391</v>
      </c>
      <c r="B950" s="72" t="s">
        <v>1210</v>
      </c>
      <c r="C950" s="72">
        <v>14.363</v>
      </c>
      <c r="D950" s="72">
        <v>17.913</v>
      </c>
      <c r="E950" s="72">
        <v>0</v>
      </c>
      <c r="F950" s="72">
        <v>0</v>
      </c>
      <c r="G950" s="72">
        <v>1</v>
      </c>
      <c r="H950" s="67">
        <v>0</v>
      </c>
      <c r="I950" s="67">
        <v>0</v>
      </c>
      <c r="J950" s="67">
        <v>0</v>
      </c>
      <c r="K950" s="69">
        <v>0</v>
      </c>
      <c r="L950" s="69">
        <v>1</v>
      </c>
      <c r="M950" s="69">
        <v>0</v>
      </c>
      <c r="N950" s="69">
        <v>-1</v>
      </c>
      <c r="O950" s="69">
        <v>0</v>
      </c>
      <c r="P950" s="69">
        <v>0.021</v>
      </c>
      <c r="Q950" s="69">
        <v>0</v>
      </c>
      <c r="R950" s="69">
        <v>0</v>
      </c>
      <c r="S950" s="70"/>
      <c r="T950" s="70"/>
    </row>
    <row r="951" ht="20.25" spans="1:20">
      <c r="A951" s="72">
        <v>600392</v>
      </c>
      <c r="B951" s="72" t="s">
        <v>1211</v>
      </c>
      <c r="C951" s="72">
        <v>8.357</v>
      </c>
      <c r="D951" s="72">
        <v>11.563</v>
      </c>
      <c r="E951" s="72">
        <v>0</v>
      </c>
      <c r="F951" s="72">
        <v>0</v>
      </c>
      <c r="G951" s="72">
        <v>1</v>
      </c>
      <c r="H951" s="67">
        <v>0</v>
      </c>
      <c r="I951" s="67">
        <v>0</v>
      </c>
      <c r="J951" s="67">
        <v>0</v>
      </c>
      <c r="K951" s="69">
        <v>0</v>
      </c>
      <c r="L951" s="69">
        <v>0</v>
      </c>
      <c r="M951" s="69">
        <v>0</v>
      </c>
      <c r="N951" s="69">
        <v>0</v>
      </c>
      <c r="O951" s="69">
        <v>0</v>
      </c>
      <c r="P951" s="69">
        <v>0.027</v>
      </c>
      <c r="Q951" s="69">
        <v>0</v>
      </c>
      <c r="R951" s="69">
        <v>0</v>
      </c>
      <c r="S951" s="70"/>
      <c r="T951" s="70"/>
    </row>
    <row r="952" ht="20.25" spans="1:20">
      <c r="A952" s="72">
        <v>600393</v>
      </c>
      <c r="B952" s="72" t="s">
        <v>1212</v>
      </c>
      <c r="C952" s="72">
        <v>1.066</v>
      </c>
      <c r="D952" s="72">
        <v>1.778</v>
      </c>
      <c r="E952" s="72">
        <v>0</v>
      </c>
      <c r="F952" s="72">
        <v>0</v>
      </c>
      <c r="G952" s="72">
        <v>1</v>
      </c>
      <c r="H952" s="67">
        <v>0</v>
      </c>
      <c r="I952" s="67">
        <v>0</v>
      </c>
      <c r="J952" s="67">
        <v>0</v>
      </c>
      <c r="K952" s="69">
        <v>0</v>
      </c>
      <c r="L952" s="69">
        <v>0</v>
      </c>
      <c r="M952" s="69">
        <v>1</v>
      </c>
      <c r="N952" s="69">
        <v>-1</v>
      </c>
      <c r="O952" s="69">
        <v>0</v>
      </c>
      <c r="P952" s="69">
        <v>0</v>
      </c>
      <c r="Q952" s="69">
        <v>0</v>
      </c>
      <c r="R952" s="69">
        <v>0</v>
      </c>
      <c r="S952" s="70"/>
      <c r="T952" s="70"/>
    </row>
    <row r="953" ht="20.25" spans="1:20">
      <c r="A953" s="72">
        <v>600395</v>
      </c>
      <c r="B953" s="72" t="s">
        <v>1213</v>
      </c>
      <c r="C953" s="72">
        <v>5.583</v>
      </c>
      <c r="D953" s="72">
        <v>6.81</v>
      </c>
      <c r="E953" s="72">
        <v>0</v>
      </c>
      <c r="F953" s="72">
        <v>0</v>
      </c>
      <c r="G953" s="72">
        <v>1</v>
      </c>
      <c r="H953" s="67">
        <v>0</v>
      </c>
      <c r="I953" s="67">
        <v>0</v>
      </c>
      <c r="J953" s="67">
        <v>0</v>
      </c>
      <c r="K953" s="69">
        <v>2</v>
      </c>
      <c r="L953" s="69">
        <v>0</v>
      </c>
      <c r="M953" s="69">
        <v>0</v>
      </c>
      <c r="N953" s="69">
        <v>-1</v>
      </c>
      <c r="O953" s="69">
        <v>0</v>
      </c>
      <c r="P953" s="69">
        <v>0.012</v>
      </c>
      <c r="Q953" s="69">
        <v>0</v>
      </c>
      <c r="R953" s="69">
        <v>0</v>
      </c>
      <c r="S953" s="70"/>
      <c r="T953" s="70"/>
    </row>
    <row r="954" ht="20.25" spans="1:20">
      <c r="A954" s="72">
        <v>600397</v>
      </c>
      <c r="B954" s="72" t="s">
        <v>1214</v>
      </c>
      <c r="C954" s="72">
        <v>1.883</v>
      </c>
      <c r="D954" s="72">
        <v>2.719</v>
      </c>
      <c r="E954" s="72">
        <v>0</v>
      </c>
      <c r="F954" s="72">
        <v>0</v>
      </c>
      <c r="G954" s="72">
        <v>1</v>
      </c>
      <c r="H954" s="67">
        <v>0</v>
      </c>
      <c r="I954" s="67">
        <v>0</v>
      </c>
      <c r="J954" s="67">
        <v>0</v>
      </c>
      <c r="K954" s="69">
        <v>0</v>
      </c>
      <c r="L954" s="69">
        <v>0</v>
      </c>
      <c r="M954" s="69">
        <v>0</v>
      </c>
      <c r="N954" s="69">
        <v>0</v>
      </c>
      <c r="O954" s="69">
        <v>0</v>
      </c>
      <c r="P954" s="69">
        <v>-0.001</v>
      </c>
      <c r="Q954" s="69">
        <v>0</v>
      </c>
      <c r="R954" s="69">
        <v>0</v>
      </c>
      <c r="S954" s="70"/>
      <c r="T954" s="70"/>
    </row>
    <row r="955" ht="20.25" spans="1:20">
      <c r="A955" s="72">
        <v>600398</v>
      </c>
      <c r="B955" s="72" t="s">
        <v>1215</v>
      </c>
      <c r="C955" s="72">
        <v>7.741</v>
      </c>
      <c r="D955" s="72">
        <v>9.415</v>
      </c>
      <c r="E955" s="72">
        <v>0</v>
      </c>
      <c r="F955" s="72">
        <v>0</v>
      </c>
      <c r="G955" s="72">
        <v>1</v>
      </c>
      <c r="H955" s="67">
        <v>0</v>
      </c>
      <c r="I955" s="67">
        <v>0</v>
      </c>
      <c r="J955" s="67">
        <v>0</v>
      </c>
      <c r="K955" s="69">
        <v>1</v>
      </c>
      <c r="L955" s="69">
        <v>1</v>
      </c>
      <c r="M955" s="69">
        <v>1</v>
      </c>
      <c r="N955" s="69">
        <v>-1</v>
      </c>
      <c r="O955" s="69">
        <v>0</v>
      </c>
      <c r="P955" s="69">
        <v>-0.011</v>
      </c>
      <c r="Q955" s="69">
        <v>0</v>
      </c>
      <c r="R955" s="69">
        <v>0</v>
      </c>
      <c r="S955" s="70"/>
      <c r="T955" s="70"/>
    </row>
    <row r="956" ht="20.25" spans="1:20">
      <c r="A956" s="72">
        <v>600400</v>
      </c>
      <c r="B956" s="72" t="s">
        <v>1216</v>
      </c>
      <c r="C956" s="72">
        <v>2.228</v>
      </c>
      <c r="D956" s="72">
        <v>2.879</v>
      </c>
      <c r="E956" s="72">
        <v>0</v>
      </c>
      <c r="F956" s="72">
        <v>0</v>
      </c>
      <c r="G956" s="72">
        <v>1</v>
      </c>
      <c r="H956" s="67">
        <v>0</v>
      </c>
      <c r="I956" s="67">
        <v>0</v>
      </c>
      <c r="J956" s="67">
        <v>0</v>
      </c>
      <c r="K956" s="69">
        <v>1</v>
      </c>
      <c r="L956" s="69">
        <v>0</v>
      </c>
      <c r="M956" s="69">
        <v>0</v>
      </c>
      <c r="N956" s="69">
        <v>-1</v>
      </c>
      <c r="O956" s="69">
        <v>0</v>
      </c>
      <c r="P956" s="69">
        <v>-0.003</v>
      </c>
      <c r="Q956" s="69">
        <v>0</v>
      </c>
      <c r="R956" s="69">
        <v>0</v>
      </c>
      <c r="S956" s="70"/>
      <c r="T956" s="70"/>
    </row>
    <row r="957" ht="20.25" spans="1:20">
      <c r="A957" s="72">
        <v>600403</v>
      </c>
      <c r="B957" s="72" t="s">
        <v>1217</v>
      </c>
      <c r="C957" s="72">
        <v>2.667</v>
      </c>
      <c r="D957" s="72">
        <v>3.63</v>
      </c>
      <c r="E957" s="72">
        <v>0</v>
      </c>
      <c r="F957" s="72">
        <v>0</v>
      </c>
      <c r="G957" s="72">
        <v>1</v>
      </c>
      <c r="H957" s="67">
        <v>0</v>
      </c>
      <c r="I957" s="67">
        <v>0</v>
      </c>
      <c r="J957" s="67">
        <v>0</v>
      </c>
      <c r="K957" s="69">
        <v>0</v>
      </c>
      <c r="L957" s="69">
        <v>0</v>
      </c>
      <c r="M957" s="69">
        <v>0</v>
      </c>
      <c r="N957" s="69">
        <v>-1</v>
      </c>
      <c r="O957" s="69">
        <v>0</v>
      </c>
      <c r="P957" s="69">
        <v>-0.002</v>
      </c>
      <c r="Q957" s="69">
        <v>0</v>
      </c>
      <c r="R957" s="69">
        <v>0</v>
      </c>
      <c r="S957" s="70"/>
      <c r="T957" s="70"/>
    </row>
    <row r="958" ht="20.25" spans="1:20">
      <c r="A958" s="72">
        <v>600408</v>
      </c>
      <c r="B958" s="72" t="s">
        <v>1218</v>
      </c>
      <c r="C958" s="72">
        <v>1.6</v>
      </c>
      <c r="D958" s="72">
        <v>2.305</v>
      </c>
      <c r="E958" s="72">
        <v>0</v>
      </c>
      <c r="F958" s="72">
        <v>0</v>
      </c>
      <c r="G958" s="72">
        <v>1</v>
      </c>
      <c r="H958" s="67">
        <v>0</v>
      </c>
      <c r="I958" s="67">
        <v>0</v>
      </c>
      <c r="J958" s="67">
        <v>0</v>
      </c>
      <c r="K958" s="69">
        <v>0</v>
      </c>
      <c r="L958" s="69">
        <v>0</v>
      </c>
      <c r="M958" s="69">
        <v>1</v>
      </c>
      <c r="N958" s="69">
        <v>-1</v>
      </c>
      <c r="O958" s="69">
        <v>0</v>
      </c>
      <c r="P958" s="69">
        <v>-0.008</v>
      </c>
      <c r="Q958" s="69">
        <v>0</v>
      </c>
      <c r="R958" s="69">
        <v>0</v>
      </c>
      <c r="S958" s="70"/>
      <c r="T958" s="70"/>
    </row>
    <row r="959" ht="20.25" spans="1:20">
      <c r="A959" s="72">
        <v>600410</v>
      </c>
      <c r="B959" s="72" t="s">
        <v>1219</v>
      </c>
      <c r="C959" s="72">
        <v>4.009</v>
      </c>
      <c r="D959" s="72">
        <v>5.968</v>
      </c>
      <c r="E959" s="72">
        <v>0</v>
      </c>
      <c r="F959" s="72">
        <v>0</v>
      </c>
      <c r="G959" s="72">
        <v>1</v>
      </c>
      <c r="H959" s="67">
        <v>0</v>
      </c>
      <c r="I959" s="67">
        <v>0</v>
      </c>
      <c r="J959" s="67">
        <v>0</v>
      </c>
      <c r="K959" s="69">
        <v>0</v>
      </c>
      <c r="L959" s="69">
        <v>0</v>
      </c>
      <c r="M959" s="69">
        <v>0</v>
      </c>
      <c r="N959" s="69">
        <v>-1</v>
      </c>
      <c r="O959" s="69">
        <v>0</v>
      </c>
      <c r="P959" s="69">
        <v>0.003</v>
      </c>
      <c r="Q959" s="69">
        <v>0</v>
      </c>
      <c r="R959" s="69">
        <v>0</v>
      </c>
      <c r="S959" s="70"/>
      <c r="T959" s="70"/>
    </row>
    <row r="960" ht="20.25" spans="1:20">
      <c r="A960" s="72">
        <v>600416</v>
      </c>
      <c r="B960" s="72" t="s">
        <v>1220</v>
      </c>
      <c r="C960" s="72">
        <v>10.404</v>
      </c>
      <c r="D960" s="72">
        <v>14.064</v>
      </c>
      <c r="E960" s="72">
        <v>0</v>
      </c>
      <c r="F960" s="72">
        <v>0</v>
      </c>
      <c r="G960" s="72">
        <v>1</v>
      </c>
      <c r="H960" s="67">
        <v>0</v>
      </c>
      <c r="I960" s="67">
        <v>0</v>
      </c>
      <c r="J960" s="67">
        <v>0</v>
      </c>
      <c r="K960" s="69">
        <v>0</v>
      </c>
      <c r="L960" s="69">
        <v>0</v>
      </c>
      <c r="M960" s="69">
        <v>1</v>
      </c>
      <c r="N960" s="69">
        <v>-1</v>
      </c>
      <c r="O960" s="69">
        <v>0</v>
      </c>
      <c r="P960" s="69">
        <v>-0.01</v>
      </c>
      <c r="Q960" s="69">
        <v>0</v>
      </c>
      <c r="R960" s="69">
        <v>0</v>
      </c>
      <c r="S960" s="70"/>
      <c r="T960" s="70"/>
    </row>
    <row r="961" ht="20.25" spans="1:20">
      <c r="A961" s="72">
        <v>600419</v>
      </c>
      <c r="B961" s="72" t="s">
        <v>1221</v>
      </c>
      <c r="C961" s="72">
        <v>8.407</v>
      </c>
      <c r="D961" s="72">
        <v>10.327</v>
      </c>
      <c r="E961" s="72">
        <v>0</v>
      </c>
      <c r="F961" s="72">
        <v>0</v>
      </c>
      <c r="G961" s="72">
        <v>1</v>
      </c>
      <c r="H961" s="67">
        <v>0</v>
      </c>
      <c r="I961" s="67">
        <v>0</v>
      </c>
      <c r="J961" s="67">
        <v>0</v>
      </c>
      <c r="K961" s="69">
        <v>0</v>
      </c>
      <c r="L961" s="69">
        <v>0</v>
      </c>
      <c r="M961" s="69">
        <v>0</v>
      </c>
      <c r="N961" s="69">
        <v>0</v>
      </c>
      <c r="O961" s="69">
        <v>0</v>
      </c>
      <c r="P961" s="69">
        <v>0.006</v>
      </c>
      <c r="Q961" s="69">
        <v>0</v>
      </c>
      <c r="R961" s="69">
        <v>-1</v>
      </c>
      <c r="S961" s="70"/>
      <c r="T961" s="70"/>
    </row>
    <row r="962" ht="20.25" spans="1:20">
      <c r="A962" s="72">
        <v>600422</v>
      </c>
      <c r="B962" s="72" t="s">
        <v>1222</v>
      </c>
      <c r="C962" s="72">
        <v>18.239</v>
      </c>
      <c r="D962" s="72">
        <v>24.018</v>
      </c>
      <c r="E962" s="72">
        <v>0</v>
      </c>
      <c r="F962" s="72">
        <v>0</v>
      </c>
      <c r="G962" s="72">
        <v>1</v>
      </c>
      <c r="H962" s="67">
        <v>0</v>
      </c>
      <c r="I962" s="67">
        <v>0</v>
      </c>
      <c r="J962" s="67">
        <v>0</v>
      </c>
      <c r="K962" s="69">
        <v>1</v>
      </c>
      <c r="L962" s="69">
        <v>0</v>
      </c>
      <c r="M962" s="69">
        <v>1</v>
      </c>
      <c r="N962" s="69">
        <v>0</v>
      </c>
      <c r="O962" s="69">
        <v>0</v>
      </c>
      <c r="P962" s="69">
        <v>-0.009</v>
      </c>
      <c r="Q962" s="69">
        <v>0</v>
      </c>
      <c r="R962" s="69">
        <v>0</v>
      </c>
      <c r="S962" s="70"/>
      <c r="T962" s="70"/>
    </row>
    <row r="963" ht="20.25" spans="1:20">
      <c r="A963" s="72">
        <v>600423</v>
      </c>
      <c r="B963" s="72" t="s">
        <v>1223</v>
      </c>
      <c r="C963" s="72">
        <v>2.277</v>
      </c>
      <c r="D963" s="72">
        <v>3.485</v>
      </c>
      <c r="E963" s="72">
        <v>0</v>
      </c>
      <c r="F963" s="72">
        <v>0</v>
      </c>
      <c r="G963" s="72">
        <v>1</v>
      </c>
      <c r="H963" s="67">
        <v>0</v>
      </c>
      <c r="I963" s="67">
        <v>0</v>
      </c>
      <c r="J963" s="67">
        <v>0</v>
      </c>
      <c r="K963" s="69">
        <v>0</v>
      </c>
      <c r="L963" s="69">
        <v>0</v>
      </c>
      <c r="M963" s="69">
        <v>0</v>
      </c>
      <c r="N963" s="69">
        <v>0</v>
      </c>
      <c r="O963" s="69">
        <v>0</v>
      </c>
      <c r="P963" s="69">
        <v>-0.005</v>
      </c>
      <c r="Q963" s="69">
        <v>0</v>
      </c>
      <c r="R963" s="69">
        <v>0</v>
      </c>
      <c r="S963" s="70"/>
      <c r="T963" s="70"/>
    </row>
    <row r="964" ht="20.25" spans="1:20">
      <c r="A964" s="72">
        <v>600425</v>
      </c>
      <c r="B964" s="72" t="s">
        <v>1224</v>
      </c>
      <c r="C964" s="72">
        <v>3.21</v>
      </c>
      <c r="D964" s="72">
        <v>3.896</v>
      </c>
      <c r="E964" s="72">
        <v>0</v>
      </c>
      <c r="F964" s="72">
        <v>0</v>
      </c>
      <c r="G964" s="72">
        <v>1</v>
      </c>
      <c r="H964" s="67">
        <v>0</v>
      </c>
      <c r="I964" s="67">
        <v>0</v>
      </c>
      <c r="J964" s="67">
        <v>0</v>
      </c>
      <c r="K964" s="69">
        <v>0</v>
      </c>
      <c r="L964" s="69">
        <v>0</v>
      </c>
      <c r="M964" s="69">
        <v>0</v>
      </c>
      <c r="N964" s="69">
        <v>-1</v>
      </c>
      <c r="O964" s="69">
        <v>0</v>
      </c>
      <c r="P964" s="69">
        <v>0.003</v>
      </c>
      <c r="Q964" s="69">
        <v>0</v>
      </c>
      <c r="R964" s="69">
        <v>0</v>
      </c>
      <c r="S964" s="70"/>
      <c r="T964" s="70"/>
    </row>
    <row r="965" ht="20.25" spans="1:20">
      <c r="A965" s="72">
        <v>600438</v>
      </c>
      <c r="B965" s="72" t="s">
        <v>1225</v>
      </c>
      <c r="C965" s="72">
        <v>19.376</v>
      </c>
      <c r="D965" s="72">
        <v>25.453</v>
      </c>
      <c r="E965" s="72">
        <v>0</v>
      </c>
      <c r="F965" s="72">
        <v>0</v>
      </c>
      <c r="G965" s="72">
        <v>1</v>
      </c>
      <c r="H965" s="67">
        <v>0</v>
      </c>
      <c r="I965" s="67">
        <v>0</v>
      </c>
      <c r="J965" s="67">
        <v>0</v>
      </c>
      <c r="K965" s="69">
        <v>0</v>
      </c>
      <c r="L965" s="69">
        <v>0</v>
      </c>
      <c r="M965" s="69">
        <v>0</v>
      </c>
      <c r="N965" s="69">
        <v>0</v>
      </c>
      <c r="O965" s="69">
        <v>0</v>
      </c>
      <c r="P965" s="69">
        <v>0.168</v>
      </c>
      <c r="Q965" s="69">
        <v>0</v>
      </c>
      <c r="R965" s="69">
        <v>0</v>
      </c>
      <c r="S965" s="70"/>
      <c r="T965" s="70"/>
    </row>
    <row r="966" ht="20.25" spans="1:20">
      <c r="A966" s="72">
        <v>600446</v>
      </c>
      <c r="B966" s="72" t="s">
        <v>1226</v>
      </c>
      <c r="C966" s="72">
        <v>10.067</v>
      </c>
      <c r="D966" s="72">
        <v>13.32</v>
      </c>
      <c r="E966" s="72">
        <v>0</v>
      </c>
      <c r="F966" s="72">
        <v>0</v>
      </c>
      <c r="G966" s="72">
        <v>1</v>
      </c>
      <c r="H966" s="67">
        <v>0</v>
      </c>
      <c r="I966" s="67">
        <v>0</v>
      </c>
      <c r="J966" s="67">
        <v>0</v>
      </c>
      <c r="K966" s="69">
        <v>0</v>
      </c>
      <c r="L966" s="69">
        <v>2</v>
      </c>
      <c r="M966" s="69">
        <v>0</v>
      </c>
      <c r="N966" s="69">
        <v>-1</v>
      </c>
      <c r="O966" s="69">
        <v>0</v>
      </c>
      <c r="P966" s="69">
        <v>0.004</v>
      </c>
      <c r="Q966" s="69">
        <v>0</v>
      </c>
      <c r="R966" s="69">
        <v>0</v>
      </c>
      <c r="S966" s="70"/>
      <c r="T966" s="70"/>
    </row>
    <row r="967" ht="20.25" spans="1:20">
      <c r="A967" s="72">
        <v>600448</v>
      </c>
      <c r="B967" s="72" t="s">
        <v>1227</v>
      </c>
      <c r="C967" s="72">
        <v>1.949</v>
      </c>
      <c r="D967" s="72">
        <v>3.088</v>
      </c>
      <c r="E967" s="72">
        <v>0</v>
      </c>
      <c r="F967" s="72">
        <v>0</v>
      </c>
      <c r="G967" s="72">
        <v>1</v>
      </c>
      <c r="H967" s="67">
        <v>0</v>
      </c>
      <c r="I967" s="67">
        <v>0</v>
      </c>
      <c r="J967" s="67">
        <v>0</v>
      </c>
      <c r="K967" s="69">
        <v>0</v>
      </c>
      <c r="L967" s="69">
        <v>0</v>
      </c>
      <c r="M967" s="69">
        <v>0</v>
      </c>
      <c r="N967" s="69">
        <v>0</v>
      </c>
      <c r="O967" s="69">
        <v>0</v>
      </c>
      <c r="P967" s="69">
        <v>-0.003</v>
      </c>
      <c r="Q967" s="69">
        <v>0</v>
      </c>
      <c r="R967" s="69">
        <v>0</v>
      </c>
      <c r="S967" s="70"/>
      <c r="T967" s="70"/>
    </row>
    <row r="968" ht="20.25" spans="1:20">
      <c r="A968" s="72">
        <v>600449</v>
      </c>
      <c r="B968" s="72" t="s">
        <v>1228</v>
      </c>
      <c r="C968" s="72">
        <v>12.039</v>
      </c>
      <c r="D968" s="72">
        <v>17.085</v>
      </c>
      <c r="E968" s="72">
        <v>0</v>
      </c>
      <c r="F968" s="72">
        <v>0</v>
      </c>
      <c r="G968" s="72">
        <v>1</v>
      </c>
      <c r="H968" s="67">
        <v>0</v>
      </c>
      <c r="I968" s="67">
        <v>0</v>
      </c>
      <c r="J968" s="67">
        <v>0</v>
      </c>
      <c r="K968" s="69">
        <v>0</v>
      </c>
      <c r="L968" s="69">
        <v>0</v>
      </c>
      <c r="M968" s="69">
        <v>0</v>
      </c>
      <c r="N968" s="69">
        <v>-1</v>
      </c>
      <c r="O968" s="69">
        <v>0</v>
      </c>
      <c r="P968" s="69">
        <v>-0.025</v>
      </c>
      <c r="Q968" s="69">
        <v>0</v>
      </c>
      <c r="R968" s="69">
        <v>0</v>
      </c>
      <c r="S968" s="70"/>
      <c r="T968" s="70"/>
    </row>
    <row r="969" ht="20.25" spans="1:20">
      <c r="A969" s="72">
        <v>600455</v>
      </c>
      <c r="B969" s="72" t="s">
        <v>1229</v>
      </c>
      <c r="C969" s="72">
        <v>14.258</v>
      </c>
      <c r="D969" s="72">
        <v>21.142</v>
      </c>
      <c r="E969" s="72">
        <v>0</v>
      </c>
      <c r="F969" s="72">
        <v>0</v>
      </c>
      <c r="G969" s="72">
        <v>1</v>
      </c>
      <c r="H969" s="67">
        <v>0</v>
      </c>
      <c r="I969" s="67">
        <v>0</v>
      </c>
      <c r="J969" s="67">
        <v>0</v>
      </c>
      <c r="K969" s="69">
        <v>0</v>
      </c>
      <c r="L969" s="69">
        <v>0</v>
      </c>
      <c r="M969" s="69">
        <v>0</v>
      </c>
      <c r="N969" s="69">
        <v>-1</v>
      </c>
      <c r="O969" s="69">
        <v>0</v>
      </c>
      <c r="P969" s="69">
        <v>-0.039</v>
      </c>
      <c r="Q969" s="69">
        <v>0</v>
      </c>
      <c r="R969" s="69">
        <v>0</v>
      </c>
      <c r="S969" s="70"/>
      <c r="T969" s="70"/>
    </row>
    <row r="970" ht="20.25" spans="1:20">
      <c r="A970" s="72">
        <v>600466</v>
      </c>
      <c r="B970" s="72" t="s">
        <v>1230</v>
      </c>
      <c r="C970" s="72">
        <v>0.903</v>
      </c>
      <c r="D970" s="72">
        <v>1.263</v>
      </c>
      <c r="E970" s="72">
        <v>0</v>
      </c>
      <c r="F970" s="72">
        <v>0</v>
      </c>
      <c r="G970" s="72">
        <v>1</v>
      </c>
      <c r="H970" s="67">
        <v>0</v>
      </c>
      <c r="I970" s="67">
        <v>0</v>
      </c>
      <c r="J970" s="67">
        <v>0</v>
      </c>
      <c r="K970" s="69">
        <v>0</v>
      </c>
      <c r="L970" s="69">
        <v>0</v>
      </c>
      <c r="M970" s="69">
        <v>0</v>
      </c>
      <c r="N970" s="69">
        <v>0</v>
      </c>
      <c r="O970" s="69">
        <v>0</v>
      </c>
      <c r="P970" s="69">
        <v>0.001</v>
      </c>
      <c r="Q970" s="69">
        <v>0</v>
      </c>
      <c r="R970" s="69">
        <v>0</v>
      </c>
      <c r="S970" s="70"/>
      <c r="T970" s="70"/>
    </row>
    <row r="971" ht="20.25" spans="1:20">
      <c r="A971" s="72">
        <v>600467</v>
      </c>
      <c r="B971" s="72" t="s">
        <v>1231</v>
      </c>
      <c r="C971" s="72">
        <v>1.61</v>
      </c>
      <c r="D971" s="72">
        <v>2.183</v>
      </c>
      <c r="E971" s="72">
        <v>0</v>
      </c>
      <c r="F971" s="72">
        <v>0</v>
      </c>
      <c r="G971" s="72">
        <v>1</v>
      </c>
      <c r="H971" s="67">
        <v>0</v>
      </c>
      <c r="I971" s="67">
        <v>0</v>
      </c>
      <c r="J971" s="67">
        <v>0</v>
      </c>
      <c r="K971" s="69">
        <v>0</v>
      </c>
      <c r="L971" s="69">
        <v>0</v>
      </c>
      <c r="M971" s="69">
        <v>0</v>
      </c>
      <c r="N971" s="69">
        <v>0</v>
      </c>
      <c r="O971" s="69">
        <v>0</v>
      </c>
      <c r="P971" s="69">
        <v>0</v>
      </c>
      <c r="Q971" s="69">
        <v>0</v>
      </c>
      <c r="R971" s="69">
        <v>-1</v>
      </c>
      <c r="S971" s="70"/>
      <c r="T971" s="70"/>
    </row>
    <row r="972" ht="20.25" spans="1:20">
      <c r="A972" s="72">
        <v>600475</v>
      </c>
      <c r="B972" s="72" t="s">
        <v>1232</v>
      </c>
      <c r="C972" s="72">
        <v>8.733</v>
      </c>
      <c r="D972" s="72">
        <v>11.701</v>
      </c>
      <c r="E972" s="72">
        <v>0</v>
      </c>
      <c r="F972" s="72">
        <v>0</v>
      </c>
      <c r="G972" s="72">
        <v>1</v>
      </c>
      <c r="H972" s="67">
        <v>0</v>
      </c>
      <c r="I972" s="67">
        <v>0</v>
      </c>
      <c r="J972" s="67">
        <v>0</v>
      </c>
      <c r="K972" s="69">
        <v>0</v>
      </c>
      <c r="L972" s="69">
        <v>0</v>
      </c>
      <c r="M972" s="69">
        <v>0</v>
      </c>
      <c r="N972" s="69">
        <v>0</v>
      </c>
      <c r="O972" s="69">
        <v>0</v>
      </c>
      <c r="P972" s="69">
        <v>-0.016</v>
      </c>
      <c r="Q972" s="69">
        <v>0</v>
      </c>
      <c r="R972" s="69">
        <v>0</v>
      </c>
      <c r="S972" s="70"/>
      <c r="T972" s="70"/>
    </row>
    <row r="973" ht="20.25" spans="1:20">
      <c r="A973" s="72">
        <v>600477</v>
      </c>
      <c r="B973" s="72" t="s">
        <v>1233</v>
      </c>
      <c r="C973" s="72">
        <v>2.404</v>
      </c>
      <c r="D973" s="72">
        <v>2.929</v>
      </c>
      <c r="E973" s="72">
        <v>0</v>
      </c>
      <c r="F973" s="72">
        <v>0</v>
      </c>
      <c r="G973" s="72">
        <v>1</v>
      </c>
      <c r="H973" s="67">
        <v>0</v>
      </c>
      <c r="I973" s="67">
        <v>0</v>
      </c>
      <c r="J973" s="67">
        <v>0</v>
      </c>
      <c r="K973" s="69">
        <v>0</v>
      </c>
      <c r="L973" s="69">
        <v>0</v>
      </c>
      <c r="M973" s="69">
        <v>0</v>
      </c>
      <c r="N973" s="69">
        <v>0</v>
      </c>
      <c r="O973" s="69">
        <v>0</v>
      </c>
      <c r="P973" s="69">
        <v>0</v>
      </c>
      <c r="Q973" s="69">
        <v>0</v>
      </c>
      <c r="R973" s="69">
        <v>-1</v>
      </c>
      <c r="S973" s="70"/>
      <c r="T973" s="70"/>
    </row>
    <row r="974" ht="20.25" spans="1:20">
      <c r="A974" s="72">
        <v>600481</v>
      </c>
      <c r="B974" s="72" t="s">
        <v>1234</v>
      </c>
      <c r="C974" s="72">
        <v>5.229</v>
      </c>
      <c r="D974" s="72">
        <v>8.005</v>
      </c>
      <c r="E974" s="72">
        <v>0</v>
      </c>
      <c r="F974" s="72">
        <v>0</v>
      </c>
      <c r="G974" s="72">
        <v>1</v>
      </c>
      <c r="H974" s="67">
        <v>0</v>
      </c>
      <c r="I974" s="67">
        <v>0</v>
      </c>
      <c r="J974" s="67">
        <v>0</v>
      </c>
      <c r="K974" s="69">
        <v>0</v>
      </c>
      <c r="L974" s="69">
        <v>0</v>
      </c>
      <c r="M974" s="69">
        <v>0</v>
      </c>
      <c r="N974" s="69">
        <v>0</v>
      </c>
      <c r="O974" s="69">
        <v>0</v>
      </c>
      <c r="P974" s="69">
        <v>0.013</v>
      </c>
      <c r="Q974" s="69">
        <v>0</v>
      </c>
      <c r="R974" s="69">
        <v>-1</v>
      </c>
      <c r="S974" s="70"/>
      <c r="T974" s="70"/>
    </row>
    <row r="975" ht="20.25" spans="1:20">
      <c r="A975" s="72">
        <v>600493</v>
      </c>
      <c r="B975" s="72" t="s">
        <v>1235</v>
      </c>
      <c r="C975" s="72">
        <v>4.306</v>
      </c>
      <c r="D975" s="72">
        <v>6.072</v>
      </c>
      <c r="E975" s="72">
        <v>0</v>
      </c>
      <c r="F975" s="72">
        <v>0</v>
      </c>
      <c r="G975" s="72">
        <v>1</v>
      </c>
      <c r="H975" s="67">
        <v>0</v>
      </c>
      <c r="I975" s="67">
        <v>0</v>
      </c>
      <c r="J975" s="67">
        <v>0</v>
      </c>
      <c r="K975" s="69">
        <v>0</v>
      </c>
      <c r="L975" s="69">
        <v>0</v>
      </c>
      <c r="M975" s="69">
        <v>0</v>
      </c>
      <c r="N975" s="69">
        <v>0</v>
      </c>
      <c r="O975" s="69">
        <v>0</v>
      </c>
      <c r="P975" s="69">
        <v>-0.009</v>
      </c>
      <c r="Q975" s="69">
        <v>0</v>
      </c>
      <c r="R975" s="69">
        <v>0</v>
      </c>
      <c r="S975" s="70"/>
      <c r="T975" s="70"/>
    </row>
    <row r="976" ht="20.25" spans="1:20">
      <c r="A976" s="72">
        <v>600495</v>
      </c>
      <c r="B976" s="72" t="s">
        <v>1236</v>
      </c>
      <c r="C976" s="72">
        <v>3.204</v>
      </c>
      <c r="D976" s="72">
        <v>4.014</v>
      </c>
      <c r="E976" s="72">
        <v>0</v>
      </c>
      <c r="F976" s="72">
        <v>0</v>
      </c>
      <c r="G976" s="72">
        <v>1</v>
      </c>
      <c r="H976" s="67">
        <v>0</v>
      </c>
      <c r="I976" s="67">
        <v>0</v>
      </c>
      <c r="J976" s="67">
        <v>0</v>
      </c>
      <c r="K976" s="69">
        <v>0</v>
      </c>
      <c r="L976" s="69">
        <v>0</v>
      </c>
      <c r="M976" s="69">
        <v>1</v>
      </c>
      <c r="N976" s="69">
        <v>-1</v>
      </c>
      <c r="O976" s="69">
        <v>0</v>
      </c>
      <c r="P976" s="69">
        <v>0</v>
      </c>
      <c r="Q976" s="69">
        <v>0</v>
      </c>
      <c r="R976" s="69">
        <v>0</v>
      </c>
      <c r="S976" s="70"/>
      <c r="T976" s="70"/>
    </row>
    <row r="977" ht="20.25" spans="1:20">
      <c r="A977" s="72">
        <v>600496</v>
      </c>
      <c r="B977" s="72" t="s">
        <v>1237</v>
      </c>
      <c r="C977" s="72">
        <v>2.524</v>
      </c>
      <c r="D977" s="72">
        <v>2.901</v>
      </c>
      <c r="E977" s="72">
        <v>0</v>
      </c>
      <c r="F977" s="72">
        <v>0</v>
      </c>
      <c r="G977" s="72">
        <v>1</v>
      </c>
      <c r="H977" s="67">
        <v>0</v>
      </c>
      <c r="I977" s="67">
        <v>0</v>
      </c>
      <c r="J977" s="67">
        <v>0</v>
      </c>
      <c r="K977" s="69">
        <v>0</v>
      </c>
      <c r="L977" s="69">
        <v>0</v>
      </c>
      <c r="M977" s="69">
        <v>1</v>
      </c>
      <c r="N977" s="69">
        <v>-1</v>
      </c>
      <c r="O977" s="69">
        <v>0</v>
      </c>
      <c r="P977" s="69">
        <v>-0.001</v>
      </c>
      <c r="Q977" s="69">
        <v>0</v>
      </c>
      <c r="R977" s="69">
        <v>0</v>
      </c>
      <c r="S977" s="70"/>
      <c r="T977" s="70"/>
    </row>
    <row r="978" ht="20.25" spans="1:20">
      <c r="A978" s="72">
        <v>600499</v>
      </c>
      <c r="B978" s="72" t="s">
        <v>1238</v>
      </c>
      <c r="C978" s="72">
        <v>8.478</v>
      </c>
      <c r="D978" s="72">
        <v>11.012</v>
      </c>
      <c r="E978" s="72">
        <v>0</v>
      </c>
      <c r="F978" s="72">
        <v>0</v>
      </c>
      <c r="G978" s="72">
        <v>1</v>
      </c>
      <c r="H978" s="67">
        <v>0</v>
      </c>
      <c r="I978" s="67">
        <v>0</v>
      </c>
      <c r="J978" s="67">
        <v>0</v>
      </c>
      <c r="K978" s="69">
        <v>1</v>
      </c>
      <c r="L978" s="69">
        <v>0</v>
      </c>
      <c r="M978" s="69">
        <v>0</v>
      </c>
      <c r="N978" s="69">
        <v>1</v>
      </c>
      <c r="O978" s="69">
        <v>0</v>
      </c>
      <c r="P978" s="69">
        <v>-0.005</v>
      </c>
      <c r="Q978" s="69">
        <v>0</v>
      </c>
      <c r="R978" s="69">
        <v>0</v>
      </c>
      <c r="S978" s="70"/>
      <c r="T978" s="70"/>
    </row>
    <row r="979" ht="20.25" spans="1:20">
      <c r="A979" s="72">
        <v>600502</v>
      </c>
      <c r="B979" s="72" t="s">
        <v>1239</v>
      </c>
      <c r="C979" s="72">
        <v>4.236</v>
      </c>
      <c r="D979" s="72">
        <v>5.022</v>
      </c>
      <c r="E979" s="72">
        <v>0</v>
      </c>
      <c r="F979" s="72">
        <v>0</v>
      </c>
      <c r="G979" s="72">
        <v>1</v>
      </c>
      <c r="H979" s="67">
        <v>0</v>
      </c>
      <c r="I979" s="67">
        <v>0</v>
      </c>
      <c r="J979" s="67">
        <v>0</v>
      </c>
      <c r="K979" s="69">
        <v>0</v>
      </c>
      <c r="L979" s="69">
        <v>2</v>
      </c>
      <c r="M979" s="69">
        <v>1</v>
      </c>
      <c r="N979" s="69">
        <v>-1</v>
      </c>
      <c r="O979" s="69">
        <v>0</v>
      </c>
      <c r="P979" s="69">
        <v>-0.001</v>
      </c>
      <c r="Q979" s="69">
        <v>0</v>
      </c>
      <c r="R979" s="69">
        <v>0</v>
      </c>
      <c r="S979" s="70"/>
      <c r="T979" s="70"/>
    </row>
    <row r="980" ht="20.25" spans="1:20">
      <c r="A980" s="72">
        <v>600503</v>
      </c>
      <c r="B980" s="72" t="s">
        <v>1240</v>
      </c>
      <c r="C980" s="72">
        <v>1.804</v>
      </c>
      <c r="D980" s="72">
        <v>2.439</v>
      </c>
      <c r="E980" s="72">
        <v>0</v>
      </c>
      <c r="F980" s="72">
        <v>0</v>
      </c>
      <c r="G980" s="72">
        <v>1</v>
      </c>
      <c r="H980" s="67">
        <v>0</v>
      </c>
      <c r="I980" s="67">
        <v>0</v>
      </c>
      <c r="J980" s="67">
        <v>0</v>
      </c>
      <c r="K980" s="69">
        <v>0</v>
      </c>
      <c r="L980" s="69">
        <v>0</v>
      </c>
      <c r="M980" s="69">
        <v>0</v>
      </c>
      <c r="N980" s="69">
        <v>0</v>
      </c>
      <c r="O980" s="69">
        <v>0</v>
      </c>
      <c r="P980" s="69">
        <v>0.001</v>
      </c>
      <c r="Q980" s="69">
        <v>0</v>
      </c>
      <c r="R980" s="69">
        <v>-1</v>
      </c>
      <c r="S980" s="70"/>
      <c r="T980" s="70"/>
    </row>
    <row r="981" ht="20.25" spans="1:20">
      <c r="A981" s="72">
        <v>600508</v>
      </c>
      <c r="B981" s="72" t="s">
        <v>1241</v>
      </c>
      <c r="C981" s="72">
        <v>13.523</v>
      </c>
      <c r="D981" s="72">
        <v>15.883</v>
      </c>
      <c r="E981" s="72">
        <v>0</v>
      </c>
      <c r="F981" s="72">
        <v>0</v>
      </c>
      <c r="G981" s="72">
        <v>1</v>
      </c>
      <c r="H981" s="67">
        <v>0</v>
      </c>
      <c r="I981" s="67">
        <v>0</v>
      </c>
      <c r="J981" s="67">
        <v>0</v>
      </c>
      <c r="K981" s="69">
        <v>1</v>
      </c>
      <c r="L981" s="69">
        <v>0</v>
      </c>
      <c r="M981" s="69">
        <v>1</v>
      </c>
      <c r="N981" s="69">
        <v>-1</v>
      </c>
      <c r="O981" s="69">
        <v>0</v>
      </c>
      <c r="P981" s="69">
        <v>0.005</v>
      </c>
      <c r="Q981" s="69">
        <v>0</v>
      </c>
      <c r="R981" s="69">
        <v>0</v>
      </c>
      <c r="S981" s="70"/>
      <c r="T981" s="70"/>
    </row>
    <row r="982" ht="20.25" spans="1:20">
      <c r="A982" s="72">
        <v>600509</v>
      </c>
      <c r="B982" s="72" t="s">
        <v>1242</v>
      </c>
      <c r="C982" s="72">
        <v>4.951</v>
      </c>
      <c r="D982" s="72">
        <v>6.14</v>
      </c>
      <c r="E982" s="72">
        <v>0</v>
      </c>
      <c r="F982" s="72">
        <v>0</v>
      </c>
      <c r="G982" s="72">
        <v>1</v>
      </c>
      <c r="H982" s="67">
        <v>0</v>
      </c>
      <c r="I982" s="67">
        <v>0</v>
      </c>
      <c r="J982" s="67">
        <v>0</v>
      </c>
      <c r="K982" s="69">
        <v>0</v>
      </c>
      <c r="L982" s="69">
        <v>0</v>
      </c>
      <c r="M982" s="69">
        <v>1</v>
      </c>
      <c r="N982" s="69">
        <v>-1</v>
      </c>
      <c r="O982" s="69">
        <v>0</v>
      </c>
      <c r="P982" s="69">
        <v>0.008</v>
      </c>
      <c r="Q982" s="69">
        <v>0</v>
      </c>
      <c r="R982" s="69">
        <v>0</v>
      </c>
      <c r="S982" s="70"/>
      <c r="T982" s="70"/>
    </row>
    <row r="983" ht="20.25" spans="1:20">
      <c r="A983" s="72">
        <v>600510</v>
      </c>
      <c r="B983" s="72" t="s">
        <v>1243</v>
      </c>
      <c r="C983" s="72">
        <v>3.823</v>
      </c>
      <c r="D983" s="72">
        <v>5.106</v>
      </c>
      <c r="E983" s="72">
        <v>0</v>
      </c>
      <c r="F983" s="72">
        <v>0</v>
      </c>
      <c r="G983" s="72">
        <v>1</v>
      </c>
      <c r="H983" s="67">
        <v>0</v>
      </c>
      <c r="I983" s="67">
        <v>0</v>
      </c>
      <c r="J983" s="67">
        <v>0</v>
      </c>
      <c r="K983" s="69">
        <v>0</v>
      </c>
      <c r="L983" s="69">
        <v>0</v>
      </c>
      <c r="M983" s="69">
        <v>1</v>
      </c>
      <c r="N983" s="69">
        <v>-1</v>
      </c>
      <c r="O983" s="69">
        <v>0</v>
      </c>
      <c r="P983" s="69">
        <v>-0.006</v>
      </c>
      <c r="Q983" s="69">
        <v>0</v>
      </c>
      <c r="R983" s="69">
        <v>0</v>
      </c>
      <c r="S983" s="70"/>
      <c r="T983" s="70"/>
    </row>
    <row r="984" ht="20.25" spans="1:20">
      <c r="A984" s="72">
        <v>600516</v>
      </c>
      <c r="B984" s="72" t="s">
        <v>1244</v>
      </c>
      <c r="C984" s="72">
        <v>4.384</v>
      </c>
      <c r="D984" s="72">
        <v>5.376</v>
      </c>
      <c r="E984" s="72">
        <v>0</v>
      </c>
      <c r="F984" s="72">
        <v>0</v>
      </c>
      <c r="G984" s="72">
        <v>1</v>
      </c>
      <c r="H984" s="67">
        <v>0</v>
      </c>
      <c r="I984" s="67">
        <v>0</v>
      </c>
      <c r="J984" s="67">
        <v>0</v>
      </c>
      <c r="K984" s="69">
        <v>0</v>
      </c>
      <c r="L984" s="69">
        <v>0</v>
      </c>
      <c r="M984" s="69">
        <v>0</v>
      </c>
      <c r="N984" s="69">
        <v>0</v>
      </c>
      <c r="O984" s="69">
        <v>0</v>
      </c>
      <c r="P984" s="69">
        <v>0.001</v>
      </c>
      <c r="Q984" s="69">
        <v>0</v>
      </c>
      <c r="R984" s="69">
        <v>0</v>
      </c>
      <c r="S984" s="70"/>
      <c r="T984" s="70"/>
    </row>
    <row r="985" ht="20.25" spans="1:20">
      <c r="A985" s="72">
        <v>600517</v>
      </c>
      <c r="B985" s="72" t="s">
        <v>1245</v>
      </c>
      <c r="C985" s="72">
        <v>4.298</v>
      </c>
      <c r="D985" s="72">
        <v>5.125</v>
      </c>
      <c r="E985" s="72">
        <v>0</v>
      </c>
      <c r="F985" s="72">
        <v>0</v>
      </c>
      <c r="G985" s="72">
        <v>1</v>
      </c>
      <c r="H985" s="67">
        <v>0</v>
      </c>
      <c r="I985" s="67">
        <v>0</v>
      </c>
      <c r="J985" s="67">
        <v>0</v>
      </c>
      <c r="K985" s="69">
        <v>0</v>
      </c>
      <c r="L985" s="69">
        <v>0</v>
      </c>
      <c r="M985" s="69">
        <v>1</v>
      </c>
      <c r="N985" s="69">
        <v>-1</v>
      </c>
      <c r="O985" s="69">
        <v>0</v>
      </c>
      <c r="P985" s="69">
        <v>0.001</v>
      </c>
      <c r="Q985" s="69">
        <v>0</v>
      </c>
      <c r="R985" s="69">
        <v>0</v>
      </c>
      <c r="S985" s="70"/>
      <c r="T985" s="70"/>
    </row>
    <row r="986" ht="20.25" spans="1:20">
      <c r="A986" s="72">
        <v>600519</v>
      </c>
      <c r="B986" s="72" t="s">
        <v>1246</v>
      </c>
      <c r="C986" s="72">
        <v>1520.816</v>
      </c>
      <c r="D986" s="72">
        <v>1739.45</v>
      </c>
      <c r="E986" s="72">
        <v>0</v>
      </c>
      <c r="F986" s="72">
        <v>0</v>
      </c>
      <c r="G986" s="72">
        <v>1</v>
      </c>
      <c r="H986" s="67">
        <v>0</v>
      </c>
      <c r="I986" s="67">
        <v>0</v>
      </c>
      <c r="J986" s="67">
        <v>0</v>
      </c>
      <c r="K986" s="69">
        <v>1</v>
      </c>
      <c r="L986" s="69">
        <v>0</v>
      </c>
      <c r="M986" s="69">
        <v>0</v>
      </c>
      <c r="N986" s="69">
        <v>0</v>
      </c>
      <c r="O986" s="69">
        <v>0</v>
      </c>
      <c r="P986" s="69">
        <v>0.809</v>
      </c>
      <c r="Q986" s="69">
        <v>0</v>
      </c>
      <c r="R986" s="69">
        <v>1</v>
      </c>
      <c r="S986" s="70"/>
      <c r="T986" s="70"/>
    </row>
    <row r="987" ht="20.25" spans="1:20">
      <c r="A987" s="72">
        <v>600525</v>
      </c>
      <c r="B987" s="72" t="s">
        <v>1247</v>
      </c>
      <c r="C987" s="72">
        <v>3.875</v>
      </c>
      <c r="D987" s="72">
        <v>4.889</v>
      </c>
      <c r="E987" s="72">
        <v>0</v>
      </c>
      <c r="F987" s="72">
        <v>0</v>
      </c>
      <c r="G987" s="72">
        <v>1</v>
      </c>
      <c r="H987" s="67">
        <v>0</v>
      </c>
      <c r="I987" s="67">
        <v>0</v>
      </c>
      <c r="J987" s="67">
        <v>0</v>
      </c>
      <c r="K987" s="69">
        <v>0</v>
      </c>
      <c r="L987" s="69">
        <v>0</v>
      </c>
      <c r="M987" s="69">
        <v>0</v>
      </c>
      <c r="N987" s="69">
        <v>-1</v>
      </c>
      <c r="O987" s="69">
        <v>0</v>
      </c>
      <c r="P987" s="69">
        <v>-0.009</v>
      </c>
      <c r="Q987" s="69">
        <v>0</v>
      </c>
      <c r="R987" s="69">
        <v>0</v>
      </c>
      <c r="S987" s="70"/>
      <c r="T987" s="70"/>
    </row>
    <row r="988" ht="20.25" spans="1:20">
      <c r="A988" s="72">
        <v>600526</v>
      </c>
      <c r="B988" s="72" t="s">
        <v>1248</v>
      </c>
      <c r="C988" s="72">
        <v>3.789</v>
      </c>
      <c r="D988" s="72">
        <v>4.932</v>
      </c>
      <c r="E988" s="72">
        <v>0</v>
      </c>
      <c r="F988" s="72">
        <v>0</v>
      </c>
      <c r="G988" s="72">
        <v>1</v>
      </c>
      <c r="H988" s="67">
        <v>0</v>
      </c>
      <c r="I988" s="67">
        <v>0</v>
      </c>
      <c r="J988" s="67">
        <v>0</v>
      </c>
      <c r="K988" s="69">
        <v>0</v>
      </c>
      <c r="L988" s="69">
        <v>1</v>
      </c>
      <c r="M988" s="69">
        <v>0</v>
      </c>
      <c r="N988" s="69">
        <v>0</v>
      </c>
      <c r="O988" s="69">
        <v>0</v>
      </c>
      <c r="P988" s="69">
        <v>-0.004</v>
      </c>
      <c r="Q988" s="69">
        <v>0</v>
      </c>
      <c r="R988" s="69">
        <v>-1</v>
      </c>
      <c r="S988" s="70"/>
      <c r="T988" s="70"/>
    </row>
    <row r="989" ht="20.25" spans="1:20">
      <c r="A989" s="72">
        <v>600527</v>
      </c>
      <c r="B989" s="72" t="s">
        <v>1249</v>
      </c>
      <c r="C989" s="72">
        <v>1.462</v>
      </c>
      <c r="D989" s="72">
        <v>1.847</v>
      </c>
      <c r="E989" s="72">
        <v>0</v>
      </c>
      <c r="F989" s="72">
        <v>0</v>
      </c>
      <c r="G989" s="72">
        <v>1</v>
      </c>
      <c r="H989" s="67">
        <v>0</v>
      </c>
      <c r="I989" s="67">
        <v>0</v>
      </c>
      <c r="J989" s="67">
        <v>0</v>
      </c>
      <c r="K989" s="69">
        <v>0</v>
      </c>
      <c r="L989" s="69">
        <v>0</v>
      </c>
      <c r="M989" s="69">
        <v>0</v>
      </c>
      <c r="N989" s="69">
        <v>0</v>
      </c>
      <c r="O989" s="69">
        <v>0</v>
      </c>
      <c r="P989" s="69">
        <v>0.001</v>
      </c>
      <c r="Q989" s="69">
        <v>0</v>
      </c>
      <c r="R989" s="69">
        <v>0</v>
      </c>
      <c r="S989" s="70"/>
      <c r="T989" s="70"/>
    </row>
    <row r="990" ht="20.25" spans="1:20">
      <c r="A990" s="72">
        <v>600528</v>
      </c>
      <c r="B990" s="72" t="s">
        <v>1250</v>
      </c>
      <c r="C990" s="72">
        <v>7.219</v>
      </c>
      <c r="D990" s="72">
        <v>8.371</v>
      </c>
      <c r="E990" s="72">
        <v>0</v>
      </c>
      <c r="F990" s="72">
        <v>0</v>
      </c>
      <c r="G990" s="72">
        <v>1</v>
      </c>
      <c r="H990" s="67">
        <v>0</v>
      </c>
      <c r="I990" s="67">
        <v>0</v>
      </c>
      <c r="J990" s="67">
        <v>0</v>
      </c>
      <c r="K990" s="69">
        <v>1</v>
      </c>
      <c r="L990" s="69">
        <v>0</v>
      </c>
      <c r="M990" s="69">
        <v>0</v>
      </c>
      <c r="N990" s="69">
        <v>0</v>
      </c>
      <c r="O990" s="69">
        <v>0</v>
      </c>
      <c r="P990" s="69">
        <v>0.003</v>
      </c>
      <c r="Q990" s="69">
        <v>0</v>
      </c>
      <c r="R990" s="69">
        <v>0</v>
      </c>
      <c r="S990" s="70"/>
      <c r="T990" s="70"/>
    </row>
    <row r="991" ht="20.25" spans="1:20">
      <c r="A991" s="72">
        <v>600532</v>
      </c>
      <c r="B991" s="72" t="s">
        <v>1251</v>
      </c>
      <c r="C991" s="72">
        <v>5.232</v>
      </c>
      <c r="D991" s="72">
        <v>14.961</v>
      </c>
      <c r="E991" s="72">
        <v>0</v>
      </c>
      <c r="F991" s="72">
        <v>0</v>
      </c>
      <c r="G991" s="72">
        <v>1</v>
      </c>
      <c r="H991" s="67">
        <v>0</v>
      </c>
      <c r="I991" s="67">
        <v>0</v>
      </c>
      <c r="J991" s="67">
        <v>0</v>
      </c>
      <c r="K991" s="69">
        <v>0</v>
      </c>
      <c r="L991" s="69">
        <v>2</v>
      </c>
      <c r="M991" s="69">
        <v>0</v>
      </c>
      <c r="N991" s="69">
        <v>0</v>
      </c>
      <c r="O991" s="69">
        <v>0</v>
      </c>
      <c r="P991" s="69">
        <v>0.025</v>
      </c>
      <c r="Q991" s="69">
        <v>0</v>
      </c>
      <c r="R991" s="69">
        <v>0</v>
      </c>
      <c r="S991" s="70"/>
      <c r="T991" s="70"/>
    </row>
    <row r="992" ht="20.25" spans="1:20">
      <c r="A992" s="72">
        <v>600533</v>
      </c>
      <c r="B992" s="72" t="s">
        <v>1252</v>
      </c>
      <c r="C992" s="72">
        <v>1.925</v>
      </c>
      <c r="D992" s="72">
        <v>2.687</v>
      </c>
      <c r="E992" s="72">
        <v>0</v>
      </c>
      <c r="F992" s="72">
        <v>0</v>
      </c>
      <c r="G992" s="72">
        <v>1</v>
      </c>
      <c r="H992" s="67">
        <v>0</v>
      </c>
      <c r="I992" s="67">
        <v>0</v>
      </c>
      <c r="J992" s="67">
        <v>0</v>
      </c>
      <c r="K992" s="69">
        <v>0</v>
      </c>
      <c r="L992" s="69">
        <v>0</v>
      </c>
      <c r="M992" s="69">
        <v>0</v>
      </c>
      <c r="N992" s="69">
        <v>0</v>
      </c>
      <c r="O992" s="69">
        <v>0</v>
      </c>
      <c r="P992" s="69">
        <v>0.008</v>
      </c>
      <c r="Q992" s="69">
        <v>0</v>
      </c>
      <c r="R992" s="69">
        <v>0</v>
      </c>
      <c r="S992" s="70"/>
      <c r="T992" s="70"/>
    </row>
    <row r="993" ht="20.25" spans="1:20">
      <c r="A993" s="72">
        <v>600535</v>
      </c>
      <c r="B993" s="72" t="s">
        <v>1253</v>
      </c>
      <c r="C993" s="72">
        <v>13.252</v>
      </c>
      <c r="D993" s="72">
        <v>16.685</v>
      </c>
      <c r="E993" s="72">
        <v>0</v>
      </c>
      <c r="F993" s="72">
        <v>0</v>
      </c>
      <c r="G993" s="72">
        <v>1</v>
      </c>
      <c r="H993" s="67">
        <v>0</v>
      </c>
      <c r="I993" s="67">
        <v>0</v>
      </c>
      <c r="J993" s="67">
        <v>0</v>
      </c>
      <c r="K993" s="69">
        <v>0</v>
      </c>
      <c r="L993" s="69">
        <v>0</v>
      </c>
      <c r="M993" s="69">
        <v>0</v>
      </c>
      <c r="N993" s="69">
        <v>0</v>
      </c>
      <c r="O993" s="69">
        <v>0</v>
      </c>
      <c r="P993" s="69">
        <v>-0.014</v>
      </c>
      <c r="Q993" s="69">
        <v>0</v>
      </c>
      <c r="R993" s="69">
        <v>0</v>
      </c>
      <c r="S993" s="70"/>
      <c r="T993" s="70"/>
    </row>
    <row r="994" ht="20.25" spans="1:20">
      <c r="A994" s="72">
        <v>600537</v>
      </c>
      <c r="B994" s="72" t="s">
        <v>1254</v>
      </c>
      <c r="C994" s="72">
        <v>2.989</v>
      </c>
      <c r="D994" s="72">
        <v>4.52</v>
      </c>
      <c r="E994" s="72">
        <v>0</v>
      </c>
      <c r="F994" s="72">
        <v>0</v>
      </c>
      <c r="G994" s="72">
        <v>1</v>
      </c>
      <c r="H994" s="67">
        <v>0</v>
      </c>
      <c r="I994" s="67">
        <v>0</v>
      </c>
      <c r="J994" s="67">
        <v>0</v>
      </c>
      <c r="K994" s="69">
        <v>0</v>
      </c>
      <c r="L994" s="69">
        <v>0</v>
      </c>
      <c r="M994" s="69">
        <v>0</v>
      </c>
      <c r="N994" s="69">
        <v>0</v>
      </c>
      <c r="O994" s="69">
        <v>0</v>
      </c>
      <c r="P994" s="69">
        <v>-0.002</v>
      </c>
      <c r="Q994" s="69">
        <v>0</v>
      </c>
      <c r="R994" s="69">
        <v>0</v>
      </c>
      <c r="S994" s="70"/>
      <c r="T994" s="70"/>
    </row>
    <row r="995" ht="20.25" spans="1:20">
      <c r="A995" s="72">
        <v>600538</v>
      </c>
      <c r="B995" s="72" t="s">
        <v>1255</v>
      </c>
      <c r="C995" s="72">
        <v>3.832</v>
      </c>
      <c r="D995" s="72">
        <v>5.434</v>
      </c>
      <c r="E995" s="72">
        <v>0</v>
      </c>
      <c r="F995" s="72">
        <v>0</v>
      </c>
      <c r="G995" s="72">
        <v>1</v>
      </c>
      <c r="H995" s="67">
        <v>0</v>
      </c>
      <c r="I995" s="67">
        <v>0</v>
      </c>
      <c r="J995" s="67">
        <v>0</v>
      </c>
      <c r="K995" s="69">
        <v>0</v>
      </c>
      <c r="L995" s="69">
        <v>2</v>
      </c>
      <c r="M995" s="69">
        <v>1</v>
      </c>
      <c r="N995" s="69">
        <v>-1</v>
      </c>
      <c r="O995" s="69">
        <v>0</v>
      </c>
      <c r="P995" s="69">
        <v>-0.019</v>
      </c>
      <c r="Q995" s="69">
        <v>0</v>
      </c>
      <c r="R995" s="69">
        <v>0</v>
      </c>
      <c r="S995" s="70"/>
      <c r="T995" s="70"/>
    </row>
    <row r="996" ht="20.25" spans="1:20">
      <c r="A996" s="72">
        <v>600539</v>
      </c>
      <c r="B996" s="72" t="s">
        <v>1256</v>
      </c>
      <c r="C996" s="72">
        <v>3.54</v>
      </c>
      <c r="D996" s="72">
        <v>5.488</v>
      </c>
      <c r="E996" s="72">
        <v>0</v>
      </c>
      <c r="F996" s="72">
        <v>0</v>
      </c>
      <c r="G996" s="72">
        <v>1</v>
      </c>
      <c r="H996" s="67">
        <v>0</v>
      </c>
      <c r="I996" s="67">
        <v>0</v>
      </c>
      <c r="J996" s="67">
        <v>0</v>
      </c>
      <c r="K996" s="69">
        <v>0</v>
      </c>
      <c r="L996" s="69">
        <v>0</v>
      </c>
      <c r="M996" s="69">
        <v>1</v>
      </c>
      <c r="N996" s="69">
        <v>-1</v>
      </c>
      <c r="O996" s="69">
        <v>0</v>
      </c>
      <c r="P996" s="69">
        <v>-0.019</v>
      </c>
      <c r="Q996" s="69">
        <v>0</v>
      </c>
      <c r="R996" s="69">
        <v>0</v>
      </c>
      <c r="S996" s="70"/>
      <c r="T996" s="70"/>
    </row>
    <row r="997" ht="20.25" spans="1:20">
      <c r="A997" s="72">
        <v>600543</v>
      </c>
      <c r="B997" s="72" t="s">
        <v>1257</v>
      </c>
      <c r="C997" s="72">
        <v>4.149</v>
      </c>
      <c r="D997" s="72">
        <v>6.45</v>
      </c>
      <c r="E997" s="72">
        <v>0</v>
      </c>
      <c r="F997" s="72">
        <v>0</v>
      </c>
      <c r="G997" s="72">
        <v>1</v>
      </c>
      <c r="H997" s="67">
        <v>0</v>
      </c>
      <c r="I997" s="67">
        <v>0</v>
      </c>
      <c r="J997" s="67">
        <v>0</v>
      </c>
      <c r="K997" s="69">
        <v>2</v>
      </c>
      <c r="L997" s="69">
        <v>0</v>
      </c>
      <c r="M997" s="69">
        <v>1</v>
      </c>
      <c r="N997" s="69">
        <v>-1</v>
      </c>
      <c r="O997" s="69">
        <v>0</v>
      </c>
      <c r="P997" s="69">
        <v>-0.007</v>
      </c>
      <c r="Q997" s="69">
        <v>0</v>
      </c>
      <c r="R997" s="69">
        <v>0</v>
      </c>
      <c r="S997" s="70"/>
      <c r="T997" s="70"/>
    </row>
    <row r="998" ht="20.25" spans="1:20">
      <c r="A998" s="72">
        <v>600545</v>
      </c>
      <c r="B998" s="72" t="s">
        <v>1258</v>
      </c>
      <c r="C998" s="72">
        <v>1.516</v>
      </c>
      <c r="D998" s="72">
        <v>2.405</v>
      </c>
      <c r="E998" s="72">
        <v>0</v>
      </c>
      <c r="F998" s="72">
        <v>0</v>
      </c>
      <c r="G998" s="72">
        <v>1</v>
      </c>
      <c r="H998" s="67">
        <v>0</v>
      </c>
      <c r="I998" s="67">
        <v>0</v>
      </c>
      <c r="J998" s="67">
        <v>0</v>
      </c>
      <c r="K998" s="69">
        <v>0</v>
      </c>
      <c r="L998" s="69">
        <v>0</v>
      </c>
      <c r="M998" s="69">
        <v>0</v>
      </c>
      <c r="N998" s="69">
        <v>-1</v>
      </c>
      <c r="O998" s="69">
        <v>0</v>
      </c>
      <c r="P998" s="69">
        <v>-0.004</v>
      </c>
      <c r="Q998" s="69">
        <v>0</v>
      </c>
      <c r="R998" s="69">
        <v>0</v>
      </c>
      <c r="S998" s="70"/>
      <c r="T998" s="70"/>
    </row>
    <row r="999" ht="20.25" spans="1:20">
      <c r="A999" s="72">
        <v>600556</v>
      </c>
      <c r="B999" s="72" t="s">
        <v>1259</v>
      </c>
      <c r="C999" s="72">
        <v>3.729</v>
      </c>
      <c r="D999" s="72">
        <v>5.522</v>
      </c>
      <c r="E999" s="72">
        <v>0</v>
      </c>
      <c r="F999" s="72">
        <v>0</v>
      </c>
      <c r="G999" s="72">
        <v>1</v>
      </c>
      <c r="H999" s="67">
        <v>0</v>
      </c>
      <c r="I999" s="67">
        <v>0</v>
      </c>
      <c r="J999" s="67">
        <v>0</v>
      </c>
      <c r="K999" s="69">
        <v>0</v>
      </c>
      <c r="L999" s="69">
        <v>2</v>
      </c>
      <c r="M999" s="69">
        <v>1</v>
      </c>
      <c r="N999" s="69">
        <v>-1</v>
      </c>
      <c r="O999" s="69">
        <v>0</v>
      </c>
      <c r="P999" s="69">
        <v>-0.009</v>
      </c>
      <c r="Q999" s="69">
        <v>0</v>
      </c>
      <c r="R999" s="69">
        <v>0</v>
      </c>
      <c r="S999" s="70"/>
      <c r="T999" s="70"/>
    </row>
    <row r="1000" ht="20.25" spans="1:20">
      <c r="A1000" s="72">
        <v>600557</v>
      </c>
      <c r="B1000" s="72" t="s">
        <v>1260</v>
      </c>
      <c r="C1000" s="72">
        <v>15.9</v>
      </c>
      <c r="D1000" s="72">
        <v>22.423</v>
      </c>
      <c r="E1000" s="72">
        <v>0</v>
      </c>
      <c r="F1000" s="72">
        <v>0</v>
      </c>
      <c r="G1000" s="72">
        <v>1</v>
      </c>
      <c r="H1000" s="67">
        <v>0</v>
      </c>
      <c r="I1000" s="67">
        <v>0</v>
      </c>
      <c r="J1000" s="67">
        <v>0</v>
      </c>
      <c r="K1000" s="69">
        <v>0</v>
      </c>
      <c r="L1000" s="69">
        <v>0</v>
      </c>
      <c r="M1000" s="69">
        <v>0</v>
      </c>
      <c r="N1000" s="69">
        <v>0</v>
      </c>
      <c r="O1000" s="69">
        <v>0</v>
      </c>
      <c r="P1000" s="69">
        <v>-0.01</v>
      </c>
      <c r="Q1000" s="69">
        <v>0</v>
      </c>
      <c r="R1000" s="69">
        <v>-1</v>
      </c>
      <c r="S1000" s="70"/>
      <c r="T1000" s="70"/>
    </row>
    <row r="1001" ht="20.25" spans="1:20">
      <c r="A1001" s="72">
        <v>600560</v>
      </c>
      <c r="B1001" s="72" t="s">
        <v>1261</v>
      </c>
      <c r="C1001" s="72">
        <v>12.97</v>
      </c>
      <c r="D1001" s="72">
        <v>18.412</v>
      </c>
      <c r="E1001" s="72">
        <v>0</v>
      </c>
      <c r="F1001" s="72">
        <v>0</v>
      </c>
      <c r="G1001" s="72">
        <v>1</v>
      </c>
      <c r="H1001" s="67">
        <v>0</v>
      </c>
      <c r="I1001" s="67">
        <v>0</v>
      </c>
      <c r="J1001" s="67">
        <v>0</v>
      </c>
      <c r="K1001" s="69">
        <v>1</v>
      </c>
      <c r="L1001" s="69">
        <v>2</v>
      </c>
      <c r="M1001" s="69">
        <v>1</v>
      </c>
      <c r="N1001" s="69">
        <v>-1</v>
      </c>
      <c r="O1001" s="69">
        <v>0</v>
      </c>
      <c r="P1001" s="69">
        <v>-0.004</v>
      </c>
      <c r="Q1001" s="69">
        <v>0</v>
      </c>
      <c r="R1001" s="69">
        <v>0</v>
      </c>
      <c r="S1001" s="70"/>
      <c r="T1001" s="70"/>
    </row>
    <row r="1002" ht="20.25" spans="1:20">
      <c r="A1002" s="72">
        <v>600567</v>
      </c>
      <c r="B1002" s="72" t="s">
        <v>1262</v>
      </c>
      <c r="C1002" s="72">
        <v>1.524</v>
      </c>
      <c r="D1002" s="72">
        <v>1.908</v>
      </c>
      <c r="E1002" s="72">
        <v>0</v>
      </c>
      <c r="F1002" s="72">
        <v>0</v>
      </c>
      <c r="G1002" s="72">
        <v>1</v>
      </c>
      <c r="H1002" s="67">
        <v>0</v>
      </c>
      <c r="I1002" s="67">
        <v>0</v>
      </c>
      <c r="J1002" s="67">
        <v>0</v>
      </c>
      <c r="K1002" s="69">
        <v>1</v>
      </c>
      <c r="L1002" s="69">
        <v>0</v>
      </c>
      <c r="M1002" s="69">
        <v>0</v>
      </c>
      <c r="N1002" s="69">
        <v>0</v>
      </c>
      <c r="O1002" s="69">
        <v>0</v>
      </c>
      <c r="P1002" s="69">
        <v>-0.005</v>
      </c>
      <c r="Q1002" s="69">
        <v>0</v>
      </c>
      <c r="R1002" s="69">
        <v>-1</v>
      </c>
      <c r="S1002" s="70"/>
      <c r="T1002" s="70"/>
    </row>
    <row r="1003" ht="20.25" spans="1:20">
      <c r="A1003" s="72">
        <v>600569</v>
      </c>
      <c r="B1003" s="72" t="s">
        <v>1263</v>
      </c>
      <c r="C1003" s="72">
        <v>1.538</v>
      </c>
      <c r="D1003" s="72">
        <v>2.135</v>
      </c>
      <c r="E1003" s="72">
        <v>0</v>
      </c>
      <c r="F1003" s="72">
        <v>0</v>
      </c>
      <c r="G1003" s="72">
        <v>1</v>
      </c>
      <c r="H1003" s="67">
        <v>0</v>
      </c>
      <c r="I1003" s="67">
        <v>0</v>
      </c>
      <c r="J1003" s="67">
        <v>0</v>
      </c>
      <c r="K1003" s="69">
        <v>0</v>
      </c>
      <c r="L1003" s="69">
        <v>0</v>
      </c>
      <c r="M1003" s="69">
        <v>0</v>
      </c>
      <c r="N1003" s="69">
        <v>0</v>
      </c>
      <c r="O1003" s="69">
        <v>0</v>
      </c>
      <c r="P1003" s="69">
        <v>-0.005</v>
      </c>
      <c r="Q1003" s="69">
        <v>0</v>
      </c>
      <c r="R1003" s="69">
        <v>0</v>
      </c>
      <c r="S1003" s="70"/>
      <c r="T1003" s="70"/>
    </row>
    <row r="1004" ht="20.25" spans="1:20">
      <c r="A1004" s="72">
        <v>600570</v>
      </c>
      <c r="B1004" s="72" t="s">
        <v>1264</v>
      </c>
      <c r="C1004" s="72">
        <v>18.393</v>
      </c>
      <c r="D1004" s="72">
        <v>24.749</v>
      </c>
      <c r="E1004" s="72">
        <v>0</v>
      </c>
      <c r="F1004" s="72">
        <v>0</v>
      </c>
      <c r="G1004" s="72">
        <v>1</v>
      </c>
      <c r="H1004" s="67">
        <v>0</v>
      </c>
      <c r="I1004" s="67">
        <v>0</v>
      </c>
      <c r="J1004" s="67">
        <v>0</v>
      </c>
      <c r="K1004" s="69">
        <v>0</v>
      </c>
      <c r="L1004" s="69">
        <v>0</v>
      </c>
      <c r="M1004" s="69">
        <v>0</v>
      </c>
      <c r="N1004" s="69">
        <v>0</v>
      </c>
      <c r="O1004" s="69">
        <v>0</v>
      </c>
      <c r="P1004" s="69">
        <v>0.055</v>
      </c>
      <c r="Q1004" s="69">
        <v>0</v>
      </c>
      <c r="R1004" s="69">
        <v>0</v>
      </c>
      <c r="S1004" s="70"/>
      <c r="T1004" s="70"/>
    </row>
    <row r="1005" ht="20.25" spans="1:20">
      <c r="A1005" s="72">
        <v>600572</v>
      </c>
      <c r="B1005" s="72" t="s">
        <v>1265</v>
      </c>
      <c r="C1005" s="72">
        <v>4.436</v>
      </c>
      <c r="D1005" s="72">
        <v>5.373</v>
      </c>
      <c r="E1005" s="72">
        <v>0</v>
      </c>
      <c r="F1005" s="72">
        <v>0</v>
      </c>
      <c r="G1005" s="72">
        <v>1</v>
      </c>
      <c r="H1005" s="67">
        <v>0</v>
      </c>
      <c r="I1005" s="67">
        <v>0</v>
      </c>
      <c r="J1005" s="67">
        <v>0</v>
      </c>
      <c r="K1005" s="69">
        <v>0</v>
      </c>
      <c r="L1005" s="69">
        <v>2</v>
      </c>
      <c r="M1005" s="69">
        <v>0</v>
      </c>
      <c r="N1005" s="69">
        <v>-1</v>
      </c>
      <c r="O1005" s="69">
        <v>0</v>
      </c>
      <c r="P1005" s="69">
        <v>-0.02</v>
      </c>
      <c r="Q1005" s="69">
        <v>0</v>
      </c>
      <c r="R1005" s="69">
        <v>0</v>
      </c>
      <c r="S1005" s="70"/>
      <c r="T1005" s="70"/>
    </row>
    <row r="1006" ht="20.25" spans="1:20">
      <c r="A1006" s="72">
        <v>600576</v>
      </c>
      <c r="B1006" s="72" t="s">
        <v>1266</v>
      </c>
      <c r="C1006" s="72">
        <v>4.737</v>
      </c>
      <c r="D1006" s="72">
        <v>6.543</v>
      </c>
      <c r="E1006" s="72">
        <v>0</v>
      </c>
      <c r="F1006" s="72">
        <v>0</v>
      </c>
      <c r="G1006" s="72">
        <v>1</v>
      </c>
      <c r="H1006" s="67">
        <v>0</v>
      </c>
      <c r="I1006" s="67">
        <v>0</v>
      </c>
      <c r="J1006" s="67">
        <v>0</v>
      </c>
      <c r="K1006" s="69">
        <v>0</v>
      </c>
      <c r="L1006" s="69">
        <v>2</v>
      </c>
      <c r="M1006" s="69">
        <v>1</v>
      </c>
      <c r="N1006" s="69">
        <v>-1</v>
      </c>
      <c r="O1006" s="69">
        <v>0</v>
      </c>
      <c r="P1006" s="69">
        <v>-0.006</v>
      </c>
      <c r="Q1006" s="69">
        <v>0</v>
      </c>
      <c r="R1006" s="69">
        <v>0</v>
      </c>
      <c r="S1006" s="70"/>
      <c r="T1006" s="70"/>
    </row>
    <row r="1007" ht="20.25" spans="1:20">
      <c r="A1007" s="72">
        <v>600579</v>
      </c>
      <c r="B1007" s="72" t="s">
        <v>1267</v>
      </c>
      <c r="C1007" s="72">
        <v>5.088</v>
      </c>
      <c r="D1007" s="72">
        <v>8.061</v>
      </c>
      <c r="E1007" s="72">
        <v>0</v>
      </c>
      <c r="F1007" s="72">
        <v>0</v>
      </c>
      <c r="G1007" s="72">
        <v>1</v>
      </c>
      <c r="H1007" s="67">
        <v>0</v>
      </c>
      <c r="I1007" s="67">
        <v>0</v>
      </c>
      <c r="J1007" s="67">
        <v>0</v>
      </c>
      <c r="K1007" s="69">
        <v>0</v>
      </c>
      <c r="L1007" s="69">
        <v>0</v>
      </c>
      <c r="M1007" s="69">
        <v>0</v>
      </c>
      <c r="N1007" s="69">
        <v>-1</v>
      </c>
      <c r="O1007" s="69">
        <v>0</v>
      </c>
      <c r="P1007" s="69">
        <v>-0.012</v>
      </c>
      <c r="Q1007" s="69">
        <v>0</v>
      </c>
      <c r="R1007" s="69">
        <v>0</v>
      </c>
      <c r="S1007" s="70"/>
      <c r="T1007" s="70"/>
    </row>
    <row r="1008" ht="20.25" spans="1:20">
      <c r="A1008" s="72">
        <v>600581</v>
      </c>
      <c r="B1008" s="72" t="s">
        <v>1268</v>
      </c>
      <c r="C1008" s="72">
        <v>2.748</v>
      </c>
      <c r="D1008" s="72">
        <v>3.393</v>
      </c>
      <c r="E1008" s="72">
        <v>0</v>
      </c>
      <c r="F1008" s="72">
        <v>0</v>
      </c>
      <c r="G1008" s="72">
        <v>1</v>
      </c>
      <c r="H1008" s="67">
        <v>0</v>
      </c>
      <c r="I1008" s="67">
        <v>0</v>
      </c>
      <c r="J1008" s="67">
        <v>0</v>
      </c>
      <c r="K1008" s="69">
        <v>0</v>
      </c>
      <c r="L1008" s="69">
        <v>0</v>
      </c>
      <c r="M1008" s="69">
        <v>0</v>
      </c>
      <c r="N1008" s="69">
        <v>0</v>
      </c>
      <c r="O1008" s="69">
        <v>0</v>
      </c>
      <c r="P1008" s="69">
        <v>0.001</v>
      </c>
      <c r="Q1008" s="69">
        <v>0</v>
      </c>
      <c r="R1008" s="69">
        <v>0</v>
      </c>
      <c r="S1008" s="70"/>
      <c r="T1008" s="70"/>
    </row>
    <row r="1009" ht="20.25" spans="1:20">
      <c r="A1009" s="72">
        <v>600582</v>
      </c>
      <c r="B1009" s="72" t="s">
        <v>1269</v>
      </c>
      <c r="C1009" s="72">
        <v>6.187</v>
      </c>
      <c r="D1009" s="72">
        <v>7.722</v>
      </c>
      <c r="E1009" s="72">
        <v>0</v>
      </c>
      <c r="F1009" s="72">
        <v>0</v>
      </c>
      <c r="G1009" s="72">
        <v>1</v>
      </c>
      <c r="H1009" s="67">
        <v>0</v>
      </c>
      <c r="I1009" s="67">
        <v>0</v>
      </c>
      <c r="J1009" s="67">
        <v>0</v>
      </c>
      <c r="K1009" s="69">
        <v>0</v>
      </c>
      <c r="L1009" s="69">
        <v>0</v>
      </c>
      <c r="M1009" s="69">
        <v>1</v>
      </c>
      <c r="N1009" s="69">
        <v>-1</v>
      </c>
      <c r="O1009" s="69">
        <v>0</v>
      </c>
      <c r="P1009" s="69">
        <v>0.006</v>
      </c>
      <c r="Q1009" s="69">
        <v>0</v>
      </c>
      <c r="R1009" s="69">
        <v>0</v>
      </c>
      <c r="S1009" s="70"/>
      <c r="T1009" s="70"/>
    </row>
    <row r="1010" ht="20.25" spans="1:20">
      <c r="A1010" s="72">
        <v>600588</v>
      </c>
      <c r="B1010" s="72" t="s">
        <v>1270</v>
      </c>
      <c r="C1010" s="72">
        <v>10.098</v>
      </c>
      <c r="D1010" s="72">
        <v>13.503</v>
      </c>
      <c r="E1010" s="72">
        <v>0</v>
      </c>
      <c r="F1010" s="72">
        <v>0</v>
      </c>
      <c r="G1010" s="72">
        <v>1</v>
      </c>
      <c r="H1010" s="67">
        <v>0</v>
      </c>
      <c r="I1010" s="67">
        <v>0</v>
      </c>
      <c r="J1010" s="67">
        <v>0</v>
      </c>
      <c r="K1010" s="69">
        <v>0</v>
      </c>
      <c r="L1010" s="69">
        <v>0</v>
      </c>
      <c r="M1010" s="69">
        <v>0</v>
      </c>
      <c r="N1010" s="69">
        <v>-1</v>
      </c>
      <c r="O1010" s="69">
        <v>0</v>
      </c>
      <c r="P1010" s="69">
        <v>0.026</v>
      </c>
      <c r="Q1010" s="69">
        <v>0</v>
      </c>
      <c r="R1010" s="69">
        <v>0</v>
      </c>
      <c r="S1010" s="70"/>
      <c r="T1010" s="70"/>
    </row>
    <row r="1011" ht="20.25" spans="1:20">
      <c r="A1011" s="72">
        <v>600589</v>
      </c>
      <c r="B1011" s="72" t="s">
        <v>1271</v>
      </c>
      <c r="C1011" s="72">
        <v>3.056</v>
      </c>
      <c r="D1011" s="72">
        <v>4.917</v>
      </c>
      <c r="E1011" s="72">
        <v>0</v>
      </c>
      <c r="F1011" s="72">
        <v>0</v>
      </c>
      <c r="G1011" s="72">
        <v>1</v>
      </c>
      <c r="H1011" s="67">
        <v>0</v>
      </c>
      <c r="I1011" s="67">
        <v>0</v>
      </c>
      <c r="J1011" s="67">
        <v>0</v>
      </c>
      <c r="K1011" s="69">
        <v>1</v>
      </c>
      <c r="L1011" s="69">
        <v>0</v>
      </c>
      <c r="M1011" s="69">
        <v>1</v>
      </c>
      <c r="N1011" s="69">
        <v>-1</v>
      </c>
      <c r="O1011" s="69">
        <v>0</v>
      </c>
      <c r="P1011" s="69">
        <v>0.003</v>
      </c>
      <c r="Q1011" s="69">
        <v>0</v>
      </c>
      <c r="R1011" s="69">
        <v>0</v>
      </c>
      <c r="S1011" s="70"/>
      <c r="T1011" s="70"/>
    </row>
    <row r="1012" ht="20.25" spans="1:20">
      <c r="A1012" s="72">
        <v>600590</v>
      </c>
      <c r="B1012" s="72" t="s">
        <v>1272</v>
      </c>
      <c r="C1012" s="72">
        <v>3.925</v>
      </c>
      <c r="D1012" s="72">
        <v>5.639</v>
      </c>
      <c r="E1012" s="72">
        <v>0</v>
      </c>
      <c r="F1012" s="72">
        <v>0</v>
      </c>
      <c r="G1012" s="72">
        <v>1</v>
      </c>
      <c r="H1012" s="67">
        <v>0</v>
      </c>
      <c r="I1012" s="67">
        <v>0</v>
      </c>
      <c r="J1012" s="67">
        <v>0</v>
      </c>
      <c r="K1012" s="69">
        <v>0</v>
      </c>
      <c r="L1012" s="69">
        <v>0</v>
      </c>
      <c r="M1012" s="69">
        <v>1</v>
      </c>
      <c r="N1012" s="69">
        <v>-1</v>
      </c>
      <c r="O1012" s="69">
        <v>0</v>
      </c>
      <c r="P1012" s="69">
        <v>-0.005</v>
      </c>
      <c r="Q1012" s="69">
        <v>0</v>
      </c>
      <c r="R1012" s="69">
        <v>0</v>
      </c>
      <c r="S1012" s="70"/>
      <c r="T1012" s="70"/>
    </row>
    <row r="1013" ht="20.25" spans="1:20">
      <c r="A1013" s="72">
        <v>600592</v>
      </c>
      <c r="B1013" s="72" t="s">
        <v>1273</v>
      </c>
      <c r="C1013" s="72">
        <v>8.237</v>
      </c>
      <c r="D1013" s="72">
        <v>11.072</v>
      </c>
      <c r="E1013" s="72">
        <v>0</v>
      </c>
      <c r="F1013" s="72">
        <v>0</v>
      </c>
      <c r="G1013" s="72">
        <v>1</v>
      </c>
      <c r="H1013" s="67">
        <v>0</v>
      </c>
      <c r="I1013" s="67">
        <v>0</v>
      </c>
      <c r="J1013" s="67">
        <v>0</v>
      </c>
      <c r="K1013" s="69">
        <v>1</v>
      </c>
      <c r="L1013" s="69">
        <v>0</v>
      </c>
      <c r="M1013" s="69">
        <v>1</v>
      </c>
      <c r="N1013" s="69">
        <v>-1</v>
      </c>
      <c r="O1013" s="69">
        <v>0</v>
      </c>
      <c r="P1013" s="69">
        <v>0.007</v>
      </c>
      <c r="Q1013" s="69">
        <v>0</v>
      </c>
      <c r="R1013" s="69">
        <v>0</v>
      </c>
      <c r="S1013" s="70"/>
      <c r="T1013" s="70"/>
    </row>
    <row r="1014" ht="20.25" spans="1:20">
      <c r="A1014" s="72">
        <v>600594</v>
      </c>
      <c r="B1014" s="72" t="s">
        <v>1274</v>
      </c>
      <c r="C1014" s="72">
        <v>3.252</v>
      </c>
      <c r="D1014" s="72">
        <v>4.735</v>
      </c>
      <c r="E1014" s="72">
        <v>0</v>
      </c>
      <c r="F1014" s="72">
        <v>0</v>
      </c>
      <c r="G1014" s="72">
        <v>1</v>
      </c>
      <c r="H1014" s="67">
        <v>0</v>
      </c>
      <c r="I1014" s="67">
        <v>0</v>
      </c>
      <c r="J1014" s="67">
        <v>0</v>
      </c>
      <c r="K1014" s="69">
        <v>0</v>
      </c>
      <c r="L1014" s="69">
        <v>1</v>
      </c>
      <c r="M1014" s="69">
        <v>0</v>
      </c>
      <c r="N1014" s="69">
        <v>0</v>
      </c>
      <c r="O1014" s="69">
        <v>0</v>
      </c>
      <c r="P1014" s="69">
        <v>-0.006</v>
      </c>
      <c r="Q1014" s="69">
        <v>0</v>
      </c>
      <c r="R1014" s="69">
        <v>0</v>
      </c>
      <c r="S1014" s="70"/>
      <c r="T1014" s="70"/>
    </row>
    <row r="1015" ht="20.25" spans="1:20">
      <c r="A1015" s="72">
        <v>600597</v>
      </c>
      <c r="B1015" s="72" t="s">
        <v>1275</v>
      </c>
      <c r="C1015" s="72">
        <v>8.051</v>
      </c>
      <c r="D1015" s="72">
        <v>9.228</v>
      </c>
      <c r="E1015" s="72">
        <v>0</v>
      </c>
      <c r="F1015" s="72">
        <v>0</v>
      </c>
      <c r="G1015" s="72">
        <v>1</v>
      </c>
      <c r="H1015" s="67">
        <v>0</v>
      </c>
      <c r="I1015" s="67">
        <v>0</v>
      </c>
      <c r="J1015" s="67">
        <v>0</v>
      </c>
      <c r="K1015" s="69">
        <v>1</v>
      </c>
      <c r="L1015" s="69">
        <v>2</v>
      </c>
      <c r="M1015" s="69">
        <v>0</v>
      </c>
      <c r="N1015" s="69">
        <v>1</v>
      </c>
      <c r="O1015" s="69">
        <v>0</v>
      </c>
      <c r="P1015" s="69">
        <v>0.01</v>
      </c>
      <c r="Q1015" s="69">
        <v>0</v>
      </c>
      <c r="R1015" s="69">
        <v>0</v>
      </c>
      <c r="S1015" s="70"/>
      <c r="T1015" s="70"/>
    </row>
    <row r="1016" ht="20.25" spans="1:20">
      <c r="A1016" s="72">
        <v>600599</v>
      </c>
      <c r="B1016" s="72" t="s">
        <v>1276</v>
      </c>
      <c r="C1016" s="72">
        <v>8.729</v>
      </c>
      <c r="D1016" s="72">
        <v>12.093</v>
      </c>
      <c r="E1016" s="72">
        <v>0</v>
      </c>
      <c r="F1016" s="72">
        <v>0</v>
      </c>
      <c r="G1016" s="72">
        <v>1</v>
      </c>
      <c r="H1016" s="67">
        <v>0</v>
      </c>
      <c r="I1016" s="67">
        <v>0</v>
      </c>
      <c r="J1016" s="67">
        <v>0</v>
      </c>
      <c r="K1016" s="69">
        <v>2</v>
      </c>
      <c r="L1016" s="69">
        <v>1</v>
      </c>
      <c r="M1016" s="69">
        <v>0</v>
      </c>
      <c r="N1016" s="69">
        <v>0</v>
      </c>
      <c r="O1016" s="69">
        <v>0</v>
      </c>
      <c r="P1016" s="69">
        <v>0</v>
      </c>
      <c r="Q1016" s="69">
        <v>0</v>
      </c>
      <c r="R1016" s="69">
        <v>-1</v>
      </c>
      <c r="S1016" s="70"/>
      <c r="T1016" s="70"/>
    </row>
    <row r="1017" ht="20.25" spans="1:20">
      <c r="A1017" s="72">
        <v>600600</v>
      </c>
      <c r="B1017" s="72" t="s">
        <v>1277</v>
      </c>
      <c r="C1017" s="72">
        <v>69.675</v>
      </c>
      <c r="D1017" s="72">
        <v>85.333</v>
      </c>
      <c r="E1017" s="72">
        <v>0</v>
      </c>
      <c r="F1017" s="72">
        <v>0</v>
      </c>
      <c r="G1017" s="72">
        <v>1</v>
      </c>
      <c r="H1017" s="67">
        <v>0</v>
      </c>
      <c r="I1017" s="67">
        <v>0</v>
      </c>
      <c r="J1017" s="67">
        <v>0</v>
      </c>
      <c r="K1017" s="69">
        <v>1</v>
      </c>
      <c r="L1017" s="69">
        <v>0</v>
      </c>
      <c r="M1017" s="69">
        <v>0</v>
      </c>
      <c r="N1017" s="69">
        <v>0</v>
      </c>
      <c r="O1017" s="69">
        <v>0</v>
      </c>
      <c r="P1017" s="69">
        <v>0.197</v>
      </c>
      <c r="Q1017" s="69">
        <v>0</v>
      </c>
      <c r="R1017" s="69">
        <v>0</v>
      </c>
      <c r="S1017" s="70"/>
      <c r="T1017" s="70"/>
    </row>
    <row r="1018" ht="20.25" spans="1:20">
      <c r="A1018" s="72">
        <v>600603</v>
      </c>
      <c r="B1018" s="72" t="s">
        <v>1278</v>
      </c>
      <c r="C1018" s="72">
        <v>5.305</v>
      </c>
      <c r="D1018" s="72">
        <v>8.569</v>
      </c>
      <c r="E1018" s="72">
        <v>0</v>
      </c>
      <c r="F1018" s="72">
        <v>0</v>
      </c>
      <c r="G1018" s="72">
        <v>1</v>
      </c>
      <c r="H1018" s="67">
        <v>0</v>
      </c>
      <c r="I1018" s="67">
        <v>0</v>
      </c>
      <c r="J1018" s="67">
        <v>0</v>
      </c>
      <c r="K1018" s="69">
        <v>1</v>
      </c>
      <c r="L1018" s="69">
        <v>0</v>
      </c>
      <c r="M1018" s="69">
        <v>0</v>
      </c>
      <c r="N1018" s="69">
        <v>0</v>
      </c>
      <c r="O1018" s="69">
        <v>0</v>
      </c>
      <c r="P1018" s="69">
        <v>-0.017</v>
      </c>
      <c r="Q1018" s="69">
        <v>0</v>
      </c>
      <c r="R1018" s="69">
        <v>-1</v>
      </c>
      <c r="S1018" s="70"/>
      <c r="T1018" s="70"/>
    </row>
    <row r="1019" ht="20.25" spans="1:20">
      <c r="A1019" s="72">
        <v>600604</v>
      </c>
      <c r="B1019" s="72" t="s">
        <v>1279</v>
      </c>
      <c r="C1019" s="72">
        <v>3.476</v>
      </c>
      <c r="D1019" s="72">
        <v>4.476</v>
      </c>
      <c r="E1019" s="72">
        <v>0</v>
      </c>
      <c r="F1019" s="72">
        <v>0</v>
      </c>
      <c r="G1019" s="72">
        <v>1</v>
      </c>
      <c r="H1019" s="67">
        <v>0</v>
      </c>
      <c r="I1019" s="67">
        <v>0</v>
      </c>
      <c r="J1019" s="67">
        <v>0</v>
      </c>
      <c r="K1019" s="69">
        <v>0</v>
      </c>
      <c r="L1019" s="69">
        <v>2</v>
      </c>
      <c r="M1019" s="69">
        <v>0</v>
      </c>
      <c r="N1019" s="69">
        <v>0</v>
      </c>
      <c r="O1019" s="69">
        <v>0</v>
      </c>
      <c r="P1019" s="69">
        <v>-0.005</v>
      </c>
      <c r="Q1019" s="69">
        <v>0</v>
      </c>
      <c r="R1019" s="69">
        <v>-1</v>
      </c>
      <c r="S1019" s="70"/>
      <c r="T1019" s="70"/>
    </row>
    <row r="1020" ht="20.25" spans="1:20">
      <c r="A1020" s="72">
        <v>600606</v>
      </c>
      <c r="B1020" s="72" t="s">
        <v>1280</v>
      </c>
      <c r="C1020" s="72">
        <v>1.533</v>
      </c>
      <c r="D1020" s="72">
        <v>2.29</v>
      </c>
      <c r="E1020" s="72">
        <v>0</v>
      </c>
      <c r="F1020" s="72">
        <v>0</v>
      </c>
      <c r="G1020" s="72">
        <v>1</v>
      </c>
      <c r="H1020" s="67">
        <v>0</v>
      </c>
      <c r="I1020" s="67">
        <v>0</v>
      </c>
      <c r="J1020" s="67">
        <v>0</v>
      </c>
      <c r="K1020" s="69">
        <v>1</v>
      </c>
      <c r="L1020" s="69">
        <v>0</v>
      </c>
      <c r="M1020" s="69">
        <v>0</v>
      </c>
      <c r="N1020" s="69">
        <v>0</v>
      </c>
      <c r="O1020" s="69">
        <v>0</v>
      </c>
      <c r="P1020" s="69">
        <v>0.001</v>
      </c>
      <c r="Q1020" s="69">
        <v>0</v>
      </c>
      <c r="R1020" s="69">
        <v>0</v>
      </c>
      <c r="S1020" s="70"/>
      <c r="T1020" s="70"/>
    </row>
    <row r="1021" ht="20.25" spans="1:20">
      <c r="A1021" s="72">
        <v>600608</v>
      </c>
      <c r="B1021" s="72" t="s">
        <v>1281</v>
      </c>
      <c r="C1021" s="72">
        <v>2.395</v>
      </c>
      <c r="D1021" s="72">
        <v>4.391</v>
      </c>
      <c r="E1021" s="72">
        <v>0</v>
      </c>
      <c r="F1021" s="72">
        <v>0</v>
      </c>
      <c r="G1021" s="72">
        <v>1</v>
      </c>
      <c r="H1021" s="67">
        <v>0</v>
      </c>
      <c r="I1021" s="67">
        <v>0</v>
      </c>
      <c r="J1021" s="67">
        <v>0</v>
      </c>
      <c r="K1021" s="69">
        <v>4</v>
      </c>
      <c r="L1021" s="69">
        <v>0</v>
      </c>
      <c r="M1021" s="69">
        <v>-1</v>
      </c>
      <c r="N1021" s="69">
        <v>1</v>
      </c>
      <c r="O1021" s="69">
        <v>0</v>
      </c>
      <c r="P1021" s="69">
        <v>0.003</v>
      </c>
      <c r="Q1021" s="69">
        <v>0</v>
      </c>
      <c r="R1021" s="69">
        <v>0</v>
      </c>
      <c r="S1021" s="70"/>
      <c r="T1021" s="70"/>
    </row>
    <row r="1022" ht="20.25" spans="1:20">
      <c r="A1022" s="72">
        <v>600610</v>
      </c>
      <c r="B1022" s="72" t="s">
        <v>1282</v>
      </c>
      <c r="C1022" s="72">
        <v>3.995</v>
      </c>
      <c r="D1022" s="72">
        <v>6.295</v>
      </c>
      <c r="E1022" s="72">
        <v>0</v>
      </c>
      <c r="F1022" s="72">
        <v>0</v>
      </c>
      <c r="G1022" s="72">
        <v>1</v>
      </c>
      <c r="H1022" s="67">
        <v>0</v>
      </c>
      <c r="I1022" s="67">
        <v>0</v>
      </c>
      <c r="J1022" s="67">
        <v>0</v>
      </c>
      <c r="K1022" s="69">
        <v>0</v>
      </c>
      <c r="L1022" s="69">
        <v>0</v>
      </c>
      <c r="M1022" s="69">
        <v>0</v>
      </c>
      <c r="N1022" s="69">
        <v>0</v>
      </c>
      <c r="O1022" s="69">
        <v>0</v>
      </c>
      <c r="P1022" s="69">
        <v>-0.003</v>
      </c>
      <c r="Q1022" s="69">
        <v>0</v>
      </c>
      <c r="R1022" s="69">
        <v>-1</v>
      </c>
      <c r="S1022" s="70"/>
      <c r="T1022" s="70"/>
    </row>
    <row r="1023" ht="20.25" spans="1:20">
      <c r="A1023" s="72">
        <v>600612</v>
      </c>
      <c r="B1023" s="72" t="s">
        <v>1283</v>
      </c>
      <c r="C1023" s="72">
        <v>61.992</v>
      </c>
      <c r="D1023" s="72">
        <v>85.455</v>
      </c>
      <c r="E1023" s="72">
        <v>0</v>
      </c>
      <c r="F1023" s="72">
        <v>0</v>
      </c>
      <c r="G1023" s="72">
        <v>1</v>
      </c>
      <c r="H1023" s="67">
        <v>0</v>
      </c>
      <c r="I1023" s="67">
        <v>0</v>
      </c>
      <c r="J1023" s="67">
        <v>0</v>
      </c>
      <c r="K1023" s="69">
        <v>0</v>
      </c>
      <c r="L1023" s="69">
        <v>1</v>
      </c>
      <c r="M1023" s="69">
        <v>0</v>
      </c>
      <c r="N1023" s="69">
        <v>0</v>
      </c>
      <c r="O1023" s="69">
        <v>0</v>
      </c>
      <c r="P1023" s="69">
        <v>-0.103</v>
      </c>
      <c r="Q1023" s="69">
        <v>0</v>
      </c>
      <c r="R1023" s="69">
        <v>0</v>
      </c>
      <c r="S1023" s="70"/>
      <c r="T1023" s="70"/>
    </row>
    <row r="1024" ht="20.25" spans="1:20">
      <c r="A1024" s="72">
        <v>600616</v>
      </c>
      <c r="B1024" s="72" t="s">
        <v>1284</v>
      </c>
      <c r="C1024" s="72">
        <v>4.712</v>
      </c>
      <c r="D1024" s="72">
        <v>6.099</v>
      </c>
      <c r="E1024" s="72">
        <v>0</v>
      </c>
      <c r="F1024" s="72">
        <v>0</v>
      </c>
      <c r="G1024" s="72">
        <v>1</v>
      </c>
      <c r="H1024" s="67">
        <v>0</v>
      </c>
      <c r="I1024" s="67">
        <v>0</v>
      </c>
      <c r="J1024" s="67">
        <v>0</v>
      </c>
      <c r="K1024" s="69">
        <v>0</v>
      </c>
      <c r="L1024" s="69">
        <v>0</v>
      </c>
      <c r="M1024" s="69">
        <v>0</v>
      </c>
      <c r="N1024" s="69">
        <v>0</v>
      </c>
      <c r="O1024" s="69">
        <v>0</v>
      </c>
      <c r="P1024" s="69">
        <v>0.005</v>
      </c>
      <c r="Q1024" s="69">
        <v>0</v>
      </c>
      <c r="R1024" s="69">
        <v>0</v>
      </c>
      <c r="S1024" s="70"/>
      <c r="T1024" s="70"/>
    </row>
    <row r="1025" ht="20.25" spans="1:20">
      <c r="A1025" s="72">
        <v>600620</v>
      </c>
      <c r="B1025" s="72" t="s">
        <v>1285</v>
      </c>
      <c r="C1025" s="72">
        <v>4.391</v>
      </c>
      <c r="D1025" s="72">
        <v>7.436</v>
      </c>
      <c r="E1025" s="72">
        <v>0</v>
      </c>
      <c r="F1025" s="72">
        <v>0</v>
      </c>
      <c r="G1025" s="72">
        <v>1</v>
      </c>
      <c r="H1025" s="67">
        <v>0</v>
      </c>
      <c r="I1025" s="67">
        <v>0</v>
      </c>
      <c r="J1025" s="67">
        <v>0</v>
      </c>
      <c r="K1025" s="69">
        <v>0</v>
      </c>
      <c r="L1025" s="69">
        <v>0</v>
      </c>
      <c r="M1025" s="69">
        <v>0</v>
      </c>
      <c r="N1025" s="69">
        <v>0</v>
      </c>
      <c r="O1025" s="69">
        <v>0</v>
      </c>
      <c r="P1025" s="69">
        <v>0.004</v>
      </c>
      <c r="Q1025" s="69">
        <v>0</v>
      </c>
      <c r="R1025" s="69">
        <v>-1</v>
      </c>
      <c r="S1025" s="70"/>
      <c r="T1025" s="70"/>
    </row>
    <row r="1026" ht="20.25" spans="1:20">
      <c r="A1026" s="72">
        <v>600621</v>
      </c>
      <c r="B1026" s="72" t="s">
        <v>1286</v>
      </c>
      <c r="C1026" s="72">
        <v>12.164</v>
      </c>
      <c r="D1026" s="72">
        <v>15.791</v>
      </c>
      <c r="E1026" s="72">
        <v>0</v>
      </c>
      <c r="F1026" s="72">
        <v>0</v>
      </c>
      <c r="G1026" s="72">
        <v>1</v>
      </c>
      <c r="H1026" s="67">
        <v>0</v>
      </c>
      <c r="I1026" s="67">
        <v>0</v>
      </c>
      <c r="J1026" s="67">
        <v>0</v>
      </c>
      <c r="K1026" s="69">
        <v>1</v>
      </c>
      <c r="L1026" s="69">
        <v>0</v>
      </c>
      <c r="M1026" s="69">
        <v>0</v>
      </c>
      <c r="N1026" s="69">
        <v>-1</v>
      </c>
      <c r="O1026" s="69">
        <v>0</v>
      </c>
      <c r="P1026" s="69">
        <v>0.035</v>
      </c>
      <c r="Q1026" s="69">
        <v>0</v>
      </c>
      <c r="R1026" s="69">
        <v>0</v>
      </c>
      <c r="S1026" s="70"/>
      <c r="T1026" s="70"/>
    </row>
    <row r="1027" ht="20.25" spans="1:20">
      <c r="A1027" s="72">
        <v>600622</v>
      </c>
      <c r="B1027" s="72" t="s">
        <v>1287</v>
      </c>
      <c r="C1027" s="72">
        <v>1.978</v>
      </c>
      <c r="D1027" s="72">
        <v>2.8</v>
      </c>
      <c r="E1027" s="72">
        <v>0</v>
      </c>
      <c r="F1027" s="72">
        <v>0</v>
      </c>
      <c r="G1027" s="72">
        <v>1</v>
      </c>
      <c r="H1027" s="67">
        <v>0</v>
      </c>
      <c r="I1027" s="67">
        <v>0</v>
      </c>
      <c r="J1027" s="67">
        <v>0</v>
      </c>
      <c r="K1027" s="69">
        <v>1</v>
      </c>
      <c r="L1027" s="69">
        <v>0</v>
      </c>
      <c r="M1027" s="69">
        <v>0</v>
      </c>
      <c r="N1027" s="69">
        <v>0</v>
      </c>
      <c r="O1027" s="69">
        <v>0</v>
      </c>
      <c r="P1027" s="69">
        <v>0.003</v>
      </c>
      <c r="Q1027" s="69">
        <v>0</v>
      </c>
      <c r="R1027" s="69">
        <v>0</v>
      </c>
      <c r="S1027" s="70"/>
      <c r="T1027" s="70"/>
    </row>
    <row r="1028" ht="20.25" spans="1:20">
      <c r="A1028" s="72">
        <v>600624</v>
      </c>
      <c r="B1028" s="72" t="s">
        <v>1288</v>
      </c>
      <c r="C1028" s="72">
        <v>3.262</v>
      </c>
      <c r="D1028" s="72">
        <v>4.9</v>
      </c>
      <c r="E1028" s="72">
        <v>0</v>
      </c>
      <c r="F1028" s="72">
        <v>0</v>
      </c>
      <c r="G1028" s="72">
        <v>1</v>
      </c>
      <c r="H1028" s="67">
        <v>0</v>
      </c>
      <c r="I1028" s="67">
        <v>0</v>
      </c>
      <c r="J1028" s="67">
        <v>0</v>
      </c>
      <c r="K1028" s="69">
        <v>0</v>
      </c>
      <c r="L1028" s="69">
        <v>0</v>
      </c>
      <c r="M1028" s="69">
        <v>0</v>
      </c>
      <c r="N1028" s="69">
        <v>-1</v>
      </c>
      <c r="O1028" s="69">
        <v>0</v>
      </c>
      <c r="P1028" s="69">
        <v>-0.007</v>
      </c>
      <c r="Q1028" s="69">
        <v>0</v>
      </c>
      <c r="R1028" s="69">
        <v>0</v>
      </c>
      <c r="S1028" s="70"/>
      <c r="T1028" s="70"/>
    </row>
    <row r="1029" ht="20.25" spans="1:20">
      <c r="A1029" s="72">
        <v>600628</v>
      </c>
      <c r="B1029" s="72" t="s">
        <v>1289</v>
      </c>
      <c r="C1029" s="72">
        <v>5.519</v>
      </c>
      <c r="D1029" s="72">
        <v>6.721</v>
      </c>
      <c r="E1029" s="72">
        <v>0</v>
      </c>
      <c r="F1029" s="72">
        <v>0</v>
      </c>
      <c r="G1029" s="72">
        <v>1</v>
      </c>
      <c r="H1029" s="67">
        <v>0</v>
      </c>
      <c r="I1029" s="67">
        <v>0</v>
      </c>
      <c r="J1029" s="67">
        <v>0</v>
      </c>
      <c r="K1029" s="69">
        <v>1</v>
      </c>
      <c r="L1029" s="69">
        <v>0</v>
      </c>
      <c r="M1029" s="69">
        <v>0</v>
      </c>
      <c r="N1029" s="69">
        <v>0</v>
      </c>
      <c r="O1029" s="69">
        <v>0</v>
      </c>
      <c r="P1029" s="69">
        <v>-0.002</v>
      </c>
      <c r="Q1029" s="69">
        <v>0</v>
      </c>
      <c r="R1029" s="69">
        <v>-1</v>
      </c>
      <c r="S1029" s="70"/>
      <c r="T1029" s="70"/>
    </row>
    <row r="1030" ht="20.25" spans="1:20">
      <c r="A1030" s="72">
        <v>600629</v>
      </c>
      <c r="B1030" s="72" t="s">
        <v>1290</v>
      </c>
      <c r="C1030" s="72">
        <v>4.387</v>
      </c>
      <c r="D1030" s="72">
        <v>5.555</v>
      </c>
      <c r="E1030" s="72">
        <v>0</v>
      </c>
      <c r="F1030" s="72">
        <v>0</v>
      </c>
      <c r="G1030" s="72">
        <v>1</v>
      </c>
      <c r="H1030" s="67">
        <v>0</v>
      </c>
      <c r="I1030" s="67">
        <v>0</v>
      </c>
      <c r="J1030" s="67">
        <v>0</v>
      </c>
      <c r="K1030" s="69">
        <v>0</v>
      </c>
      <c r="L1030" s="69">
        <v>2</v>
      </c>
      <c r="M1030" s="69">
        <v>0</v>
      </c>
      <c r="N1030" s="69">
        <v>-1</v>
      </c>
      <c r="O1030" s="69">
        <v>0</v>
      </c>
      <c r="P1030" s="69">
        <v>-0.006</v>
      </c>
      <c r="Q1030" s="69">
        <v>0</v>
      </c>
      <c r="R1030" s="69">
        <v>0</v>
      </c>
      <c r="S1030" s="70"/>
      <c r="T1030" s="70"/>
    </row>
    <row r="1031" ht="20.25" spans="1:20">
      <c r="A1031" s="72">
        <v>600633</v>
      </c>
      <c r="B1031" s="72" t="s">
        <v>1291</v>
      </c>
      <c r="C1031" s="72">
        <v>8.798</v>
      </c>
      <c r="D1031" s="72">
        <v>11.797</v>
      </c>
      <c r="E1031" s="72">
        <v>0</v>
      </c>
      <c r="F1031" s="72">
        <v>0</v>
      </c>
      <c r="G1031" s="72">
        <v>1</v>
      </c>
      <c r="H1031" s="67">
        <v>0</v>
      </c>
      <c r="I1031" s="67">
        <v>0</v>
      </c>
      <c r="J1031" s="67">
        <v>0</v>
      </c>
      <c r="K1031" s="69">
        <v>0</v>
      </c>
      <c r="L1031" s="69">
        <v>0</v>
      </c>
      <c r="M1031" s="69">
        <v>1</v>
      </c>
      <c r="N1031" s="69">
        <v>-1</v>
      </c>
      <c r="O1031" s="69">
        <v>0</v>
      </c>
      <c r="P1031" s="69">
        <v>0.009</v>
      </c>
      <c r="Q1031" s="69">
        <v>0</v>
      </c>
      <c r="R1031" s="69">
        <v>0</v>
      </c>
      <c r="S1031" s="70"/>
      <c r="T1031" s="70"/>
    </row>
    <row r="1032" ht="20.25" spans="1:20">
      <c r="A1032" s="72">
        <v>600636</v>
      </c>
      <c r="B1032" s="72" t="s">
        <v>1292</v>
      </c>
      <c r="C1032" s="72">
        <v>7.821</v>
      </c>
      <c r="D1032" s="72">
        <v>11.838</v>
      </c>
      <c r="E1032" s="72">
        <v>0</v>
      </c>
      <c r="F1032" s="72">
        <v>0</v>
      </c>
      <c r="G1032" s="72">
        <v>1</v>
      </c>
      <c r="H1032" s="67">
        <v>0</v>
      </c>
      <c r="I1032" s="67">
        <v>0</v>
      </c>
      <c r="J1032" s="67">
        <v>0</v>
      </c>
      <c r="K1032" s="69">
        <v>0</v>
      </c>
      <c r="L1032" s="69">
        <v>0</v>
      </c>
      <c r="M1032" s="69">
        <v>0</v>
      </c>
      <c r="N1032" s="69">
        <v>-1</v>
      </c>
      <c r="O1032" s="69">
        <v>0</v>
      </c>
      <c r="P1032" s="69">
        <v>-0.012</v>
      </c>
      <c r="Q1032" s="69">
        <v>0</v>
      </c>
      <c r="R1032" s="69">
        <v>0</v>
      </c>
      <c r="S1032" s="70"/>
      <c r="T1032" s="70"/>
    </row>
    <row r="1033" ht="20.25" spans="1:20">
      <c r="A1033" s="72">
        <v>600637</v>
      </c>
      <c r="B1033" s="72" t="s">
        <v>1293</v>
      </c>
      <c r="C1033" s="72">
        <v>6.047</v>
      </c>
      <c r="D1033" s="72">
        <v>7.493</v>
      </c>
      <c r="E1033" s="72">
        <v>0</v>
      </c>
      <c r="F1033" s="72">
        <v>0</v>
      </c>
      <c r="G1033" s="72">
        <v>1</v>
      </c>
      <c r="H1033" s="67">
        <v>0</v>
      </c>
      <c r="I1033" s="67">
        <v>0</v>
      </c>
      <c r="J1033" s="67">
        <v>0</v>
      </c>
      <c r="K1033" s="69">
        <v>0</v>
      </c>
      <c r="L1033" s="69">
        <v>0</v>
      </c>
      <c r="M1033" s="69">
        <v>0</v>
      </c>
      <c r="N1033" s="69">
        <v>0</v>
      </c>
      <c r="O1033" s="69">
        <v>0</v>
      </c>
      <c r="P1033" s="69">
        <v>-0.001</v>
      </c>
      <c r="Q1033" s="69">
        <v>0</v>
      </c>
      <c r="R1033" s="69">
        <v>0</v>
      </c>
      <c r="S1033" s="70"/>
      <c r="T1033" s="70"/>
    </row>
    <row r="1034" ht="20.25" spans="1:20">
      <c r="A1034" s="72">
        <v>600639</v>
      </c>
      <c r="B1034" s="72" t="s">
        <v>1294</v>
      </c>
      <c r="C1034" s="72">
        <v>9.921</v>
      </c>
      <c r="D1034" s="72">
        <v>12.267</v>
      </c>
      <c r="E1034" s="72">
        <v>0</v>
      </c>
      <c r="F1034" s="72">
        <v>0</v>
      </c>
      <c r="G1034" s="72">
        <v>1</v>
      </c>
      <c r="H1034" s="67">
        <v>0</v>
      </c>
      <c r="I1034" s="67">
        <v>0</v>
      </c>
      <c r="J1034" s="67">
        <v>0</v>
      </c>
      <c r="K1034" s="69">
        <v>1</v>
      </c>
      <c r="L1034" s="69">
        <v>0</v>
      </c>
      <c r="M1034" s="69">
        <v>0</v>
      </c>
      <c r="N1034" s="69">
        <v>0</v>
      </c>
      <c r="O1034" s="69">
        <v>0</v>
      </c>
      <c r="P1034" s="69">
        <v>-0.013</v>
      </c>
      <c r="Q1034" s="69">
        <v>0</v>
      </c>
      <c r="R1034" s="69">
        <v>-1</v>
      </c>
      <c r="S1034" s="70"/>
      <c r="T1034" s="70"/>
    </row>
    <row r="1035" ht="20.25" spans="1:20">
      <c r="A1035" s="72">
        <v>600640</v>
      </c>
      <c r="B1035" s="72" t="s">
        <v>1295</v>
      </c>
      <c r="C1035" s="72">
        <v>10.091</v>
      </c>
      <c r="D1035" s="72">
        <v>15.702</v>
      </c>
      <c r="E1035" s="72">
        <v>0</v>
      </c>
      <c r="F1035" s="72">
        <v>0</v>
      </c>
      <c r="G1035" s="72">
        <v>1</v>
      </c>
      <c r="H1035" s="67">
        <v>0</v>
      </c>
      <c r="I1035" s="67">
        <v>0</v>
      </c>
      <c r="J1035" s="67">
        <v>0</v>
      </c>
      <c r="K1035" s="69">
        <v>0</v>
      </c>
      <c r="L1035" s="69">
        <v>0</v>
      </c>
      <c r="M1035" s="69">
        <v>0</v>
      </c>
      <c r="N1035" s="69">
        <v>0</v>
      </c>
      <c r="O1035" s="69">
        <v>0</v>
      </c>
      <c r="P1035" s="69">
        <v>-0.002</v>
      </c>
      <c r="Q1035" s="69">
        <v>0</v>
      </c>
      <c r="R1035" s="69">
        <v>0</v>
      </c>
      <c r="S1035" s="70"/>
      <c r="T1035" s="70"/>
    </row>
    <row r="1036" ht="20.25" spans="1:20">
      <c r="A1036" s="72">
        <v>600641</v>
      </c>
      <c r="B1036" s="72" t="s">
        <v>1296</v>
      </c>
      <c r="C1036" s="72">
        <v>11</v>
      </c>
      <c r="D1036" s="72">
        <v>14.21</v>
      </c>
      <c r="E1036" s="72">
        <v>0</v>
      </c>
      <c r="F1036" s="72">
        <v>0</v>
      </c>
      <c r="G1036" s="72">
        <v>1</v>
      </c>
      <c r="H1036" s="67">
        <v>0</v>
      </c>
      <c r="I1036" s="67">
        <v>0</v>
      </c>
      <c r="J1036" s="67">
        <v>0</v>
      </c>
      <c r="K1036" s="69">
        <v>0</v>
      </c>
      <c r="L1036" s="69">
        <v>0</v>
      </c>
      <c r="M1036" s="69">
        <v>0</v>
      </c>
      <c r="N1036" s="69">
        <v>0</v>
      </c>
      <c r="O1036" s="69">
        <v>0</v>
      </c>
      <c r="P1036" s="69">
        <v>0.024</v>
      </c>
      <c r="Q1036" s="69">
        <v>0</v>
      </c>
      <c r="R1036" s="69">
        <v>-1</v>
      </c>
      <c r="S1036" s="70"/>
      <c r="T1036" s="70"/>
    </row>
    <row r="1037" ht="20.25" spans="1:20">
      <c r="A1037" s="72">
        <v>600643</v>
      </c>
      <c r="B1037" s="72" t="s">
        <v>1297</v>
      </c>
      <c r="C1037" s="72">
        <v>3.856</v>
      </c>
      <c r="D1037" s="72">
        <v>4.699</v>
      </c>
      <c r="E1037" s="72">
        <v>0</v>
      </c>
      <c r="F1037" s="72">
        <v>0</v>
      </c>
      <c r="G1037" s="72">
        <v>1</v>
      </c>
      <c r="H1037" s="67">
        <v>0</v>
      </c>
      <c r="I1037" s="67">
        <v>0</v>
      </c>
      <c r="J1037" s="67">
        <v>0</v>
      </c>
      <c r="K1037" s="69">
        <v>0</v>
      </c>
      <c r="L1037" s="69">
        <v>0</v>
      </c>
      <c r="M1037" s="69">
        <v>0</v>
      </c>
      <c r="N1037" s="69">
        <v>0</v>
      </c>
      <c r="O1037" s="69">
        <v>0</v>
      </c>
      <c r="P1037" s="69">
        <v>-0.001</v>
      </c>
      <c r="Q1037" s="69">
        <v>0</v>
      </c>
      <c r="R1037" s="69">
        <v>-1</v>
      </c>
      <c r="S1037" s="70"/>
      <c r="T1037" s="70"/>
    </row>
    <row r="1038" ht="20.25" spans="1:20">
      <c r="A1038" s="72">
        <v>600647</v>
      </c>
      <c r="B1038" s="72" t="s">
        <v>1298</v>
      </c>
      <c r="C1038" s="72">
        <v>6.301</v>
      </c>
      <c r="D1038" s="72">
        <v>13.295</v>
      </c>
      <c r="E1038" s="72">
        <v>0</v>
      </c>
      <c r="F1038" s="72">
        <v>0</v>
      </c>
      <c r="G1038" s="72">
        <v>1</v>
      </c>
      <c r="H1038" s="67">
        <v>0</v>
      </c>
      <c r="I1038" s="67">
        <v>0</v>
      </c>
      <c r="J1038" s="67">
        <v>0</v>
      </c>
      <c r="K1038" s="69">
        <v>0</v>
      </c>
      <c r="L1038" s="69">
        <v>1</v>
      </c>
      <c r="M1038" s="69">
        <v>1</v>
      </c>
      <c r="N1038" s="69">
        <v>-1</v>
      </c>
      <c r="O1038" s="69">
        <v>0</v>
      </c>
      <c r="P1038" s="69">
        <v>0.039</v>
      </c>
      <c r="Q1038" s="69">
        <v>0</v>
      </c>
      <c r="R1038" s="69">
        <v>0</v>
      </c>
      <c r="S1038" s="70"/>
      <c r="T1038" s="70"/>
    </row>
    <row r="1039" ht="20.25" spans="1:20">
      <c r="A1039" s="72">
        <v>600655</v>
      </c>
      <c r="B1039" s="72" t="s">
        <v>1299</v>
      </c>
      <c r="C1039" s="72">
        <v>5.32</v>
      </c>
      <c r="D1039" s="72">
        <v>6.392</v>
      </c>
      <c r="E1039" s="72">
        <v>0</v>
      </c>
      <c r="F1039" s="72">
        <v>0</v>
      </c>
      <c r="G1039" s="72">
        <v>1</v>
      </c>
      <c r="H1039" s="67">
        <v>0</v>
      </c>
      <c r="I1039" s="67">
        <v>0</v>
      </c>
      <c r="J1039" s="67">
        <v>0</v>
      </c>
      <c r="K1039" s="69">
        <v>1</v>
      </c>
      <c r="L1039" s="69">
        <v>1</v>
      </c>
      <c r="M1039" s="69">
        <v>0</v>
      </c>
      <c r="N1039" s="69">
        <v>0</v>
      </c>
      <c r="O1039" s="69">
        <v>0</v>
      </c>
      <c r="P1039" s="69">
        <v>0.003</v>
      </c>
      <c r="Q1039" s="69">
        <v>0</v>
      </c>
      <c r="R1039" s="69">
        <v>0</v>
      </c>
      <c r="S1039" s="70"/>
      <c r="T1039" s="70"/>
    </row>
    <row r="1040" ht="20.25" spans="1:20">
      <c r="A1040" s="72">
        <v>600657</v>
      </c>
      <c r="B1040" s="72" t="s">
        <v>1300</v>
      </c>
      <c r="C1040" s="72">
        <v>3.042</v>
      </c>
      <c r="D1040" s="72">
        <v>4.186</v>
      </c>
      <c r="E1040" s="72">
        <v>0</v>
      </c>
      <c r="F1040" s="72">
        <v>0</v>
      </c>
      <c r="G1040" s="72">
        <v>1</v>
      </c>
      <c r="H1040" s="67">
        <v>0</v>
      </c>
      <c r="I1040" s="67">
        <v>0</v>
      </c>
      <c r="J1040" s="67">
        <v>0</v>
      </c>
      <c r="K1040" s="69">
        <v>0</v>
      </c>
      <c r="L1040" s="69">
        <v>0</v>
      </c>
      <c r="M1040" s="69">
        <v>1</v>
      </c>
      <c r="N1040" s="69">
        <v>-1</v>
      </c>
      <c r="O1040" s="69">
        <v>0</v>
      </c>
      <c r="P1040" s="69">
        <v>0.002</v>
      </c>
      <c r="Q1040" s="69">
        <v>0</v>
      </c>
      <c r="R1040" s="69">
        <v>0</v>
      </c>
      <c r="S1040" s="70"/>
      <c r="T1040" s="70"/>
    </row>
    <row r="1041" ht="20.25" spans="1:20">
      <c r="A1041" s="72">
        <v>600658</v>
      </c>
      <c r="B1041" s="72" t="s">
        <v>1301</v>
      </c>
      <c r="C1041" s="72">
        <v>3.189</v>
      </c>
      <c r="D1041" s="72">
        <v>4.32</v>
      </c>
      <c r="E1041" s="72">
        <v>0</v>
      </c>
      <c r="F1041" s="72">
        <v>0</v>
      </c>
      <c r="G1041" s="72">
        <v>1</v>
      </c>
      <c r="H1041" s="67">
        <v>0</v>
      </c>
      <c r="I1041" s="67">
        <v>0</v>
      </c>
      <c r="J1041" s="67">
        <v>0</v>
      </c>
      <c r="K1041" s="69">
        <v>0</v>
      </c>
      <c r="L1041" s="69">
        <v>0</v>
      </c>
      <c r="M1041" s="69">
        <v>0</v>
      </c>
      <c r="N1041" s="69">
        <v>-1</v>
      </c>
      <c r="O1041" s="69">
        <v>0</v>
      </c>
      <c r="P1041" s="69">
        <v>0.005</v>
      </c>
      <c r="Q1041" s="69">
        <v>0</v>
      </c>
      <c r="R1041" s="69">
        <v>0</v>
      </c>
      <c r="S1041" s="70"/>
      <c r="T1041" s="70"/>
    </row>
    <row r="1042" ht="20.25" spans="1:20">
      <c r="A1042" s="72">
        <v>600662</v>
      </c>
      <c r="B1042" s="72" t="s">
        <v>1302</v>
      </c>
      <c r="C1042" s="72">
        <v>4.107</v>
      </c>
      <c r="D1042" s="72">
        <v>4.934</v>
      </c>
      <c r="E1042" s="72">
        <v>0</v>
      </c>
      <c r="F1042" s="72">
        <v>0</v>
      </c>
      <c r="G1042" s="72">
        <v>1</v>
      </c>
      <c r="H1042" s="67">
        <v>0</v>
      </c>
      <c r="I1042" s="67">
        <v>0</v>
      </c>
      <c r="J1042" s="67">
        <v>0</v>
      </c>
      <c r="K1042" s="69">
        <v>1</v>
      </c>
      <c r="L1042" s="69">
        <v>2</v>
      </c>
      <c r="M1042" s="69">
        <v>0</v>
      </c>
      <c r="N1042" s="69">
        <v>0</v>
      </c>
      <c r="O1042" s="69">
        <v>0</v>
      </c>
      <c r="P1042" s="69">
        <v>0.012</v>
      </c>
      <c r="Q1042" s="69">
        <v>0</v>
      </c>
      <c r="R1042" s="69">
        <v>0</v>
      </c>
      <c r="S1042" s="70"/>
      <c r="T1042" s="70"/>
    </row>
    <row r="1043" ht="20.25" spans="1:20">
      <c r="A1043" s="72">
        <v>600668</v>
      </c>
      <c r="B1043" s="72" t="s">
        <v>1303</v>
      </c>
      <c r="C1043" s="72">
        <v>7.97</v>
      </c>
      <c r="D1043" s="72">
        <v>9.429</v>
      </c>
      <c r="E1043" s="72">
        <v>0</v>
      </c>
      <c r="F1043" s="72">
        <v>0</v>
      </c>
      <c r="G1043" s="72">
        <v>1</v>
      </c>
      <c r="H1043" s="67">
        <v>0</v>
      </c>
      <c r="I1043" s="67">
        <v>0</v>
      </c>
      <c r="J1043" s="67">
        <v>0</v>
      </c>
      <c r="K1043" s="69">
        <v>0</v>
      </c>
      <c r="L1043" s="69">
        <v>0</v>
      </c>
      <c r="M1043" s="69">
        <v>0</v>
      </c>
      <c r="N1043" s="69">
        <v>0</v>
      </c>
      <c r="O1043" s="69">
        <v>0</v>
      </c>
      <c r="P1043" s="69">
        <v>0</v>
      </c>
      <c r="Q1043" s="69">
        <v>0</v>
      </c>
      <c r="R1043" s="69">
        <v>0</v>
      </c>
      <c r="S1043" s="70"/>
      <c r="T1043" s="70"/>
    </row>
    <row r="1044" ht="20.25" spans="1:20">
      <c r="A1044" s="72">
        <v>600671</v>
      </c>
      <c r="B1044" s="72" t="s">
        <v>1304</v>
      </c>
      <c r="C1044" s="72">
        <v>7.433</v>
      </c>
      <c r="D1044" s="72">
        <v>9.983</v>
      </c>
      <c r="E1044" s="72">
        <v>0</v>
      </c>
      <c r="F1044" s="72">
        <v>0</v>
      </c>
      <c r="G1044" s="72">
        <v>1</v>
      </c>
      <c r="H1044" s="67">
        <v>0</v>
      </c>
      <c r="I1044" s="67">
        <v>0</v>
      </c>
      <c r="J1044" s="67">
        <v>0</v>
      </c>
      <c r="K1044" s="69">
        <v>3</v>
      </c>
      <c r="L1044" s="69">
        <v>0</v>
      </c>
      <c r="M1044" s="69">
        <v>0</v>
      </c>
      <c r="N1044" s="69">
        <v>0</v>
      </c>
      <c r="O1044" s="69">
        <v>0</v>
      </c>
      <c r="P1044" s="69">
        <v>-0.042</v>
      </c>
      <c r="Q1044" s="69">
        <v>0</v>
      </c>
      <c r="R1044" s="69">
        <v>0</v>
      </c>
      <c r="S1044" s="70"/>
      <c r="T1044" s="70"/>
    </row>
    <row r="1045" ht="20.25" spans="1:20">
      <c r="A1045" s="72">
        <v>600673</v>
      </c>
      <c r="B1045" s="72" t="s">
        <v>1305</v>
      </c>
      <c r="C1045" s="72">
        <v>6.914</v>
      </c>
      <c r="D1045" s="72">
        <v>8.949</v>
      </c>
      <c r="E1045" s="72">
        <v>0</v>
      </c>
      <c r="F1045" s="72">
        <v>0</v>
      </c>
      <c r="G1045" s="72">
        <v>1</v>
      </c>
      <c r="H1045" s="67">
        <v>0</v>
      </c>
      <c r="I1045" s="67">
        <v>0</v>
      </c>
      <c r="J1045" s="67">
        <v>0</v>
      </c>
      <c r="K1045" s="69">
        <v>0</v>
      </c>
      <c r="L1045" s="69">
        <v>2</v>
      </c>
      <c r="M1045" s="69">
        <v>1</v>
      </c>
      <c r="N1045" s="69">
        <v>-1</v>
      </c>
      <c r="O1045" s="69">
        <v>0</v>
      </c>
      <c r="P1045" s="69">
        <v>-0.001</v>
      </c>
      <c r="Q1045" s="69">
        <v>0</v>
      </c>
      <c r="R1045" s="69">
        <v>0</v>
      </c>
      <c r="S1045" s="70"/>
      <c r="T1045" s="70"/>
    </row>
    <row r="1046" ht="20.25" spans="1:20">
      <c r="A1046" s="72">
        <v>600681</v>
      </c>
      <c r="B1046" s="72" t="s">
        <v>1306</v>
      </c>
      <c r="C1046" s="72">
        <v>3.371</v>
      </c>
      <c r="D1046" s="72">
        <v>3.821</v>
      </c>
      <c r="E1046" s="72">
        <v>0</v>
      </c>
      <c r="F1046" s="72">
        <v>0</v>
      </c>
      <c r="G1046" s="72">
        <v>1</v>
      </c>
      <c r="H1046" s="67">
        <v>0</v>
      </c>
      <c r="I1046" s="67">
        <v>0</v>
      </c>
      <c r="J1046" s="67">
        <v>0</v>
      </c>
      <c r="K1046" s="69">
        <v>1</v>
      </c>
      <c r="L1046" s="69">
        <v>0</v>
      </c>
      <c r="M1046" s="69">
        <v>0</v>
      </c>
      <c r="N1046" s="69">
        <v>0</v>
      </c>
      <c r="O1046" s="69">
        <v>0</v>
      </c>
      <c r="P1046" s="69">
        <v>-0.004</v>
      </c>
      <c r="Q1046" s="69">
        <v>0</v>
      </c>
      <c r="R1046" s="69">
        <v>-1</v>
      </c>
      <c r="S1046" s="70"/>
      <c r="T1046" s="70"/>
    </row>
    <row r="1047" ht="20.25" spans="1:20">
      <c r="A1047" s="72">
        <v>600682</v>
      </c>
      <c r="B1047" s="72" t="s">
        <v>1307</v>
      </c>
      <c r="C1047" s="72">
        <v>5.09</v>
      </c>
      <c r="D1047" s="72">
        <v>7.981</v>
      </c>
      <c r="E1047" s="72">
        <v>0</v>
      </c>
      <c r="F1047" s="72">
        <v>0</v>
      </c>
      <c r="G1047" s="72">
        <v>1</v>
      </c>
      <c r="H1047" s="67">
        <v>0</v>
      </c>
      <c r="I1047" s="67">
        <v>0</v>
      </c>
      <c r="J1047" s="67">
        <v>0</v>
      </c>
      <c r="K1047" s="69">
        <v>0</v>
      </c>
      <c r="L1047" s="69">
        <v>0</v>
      </c>
      <c r="M1047" s="69">
        <v>0</v>
      </c>
      <c r="N1047" s="69">
        <v>0</v>
      </c>
      <c r="O1047" s="69">
        <v>0</v>
      </c>
      <c r="P1047" s="69">
        <v>0.001</v>
      </c>
      <c r="Q1047" s="69">
        <v>0</v>
      </c>
      <c r="R1047" s="69">
        <v>0</v>
      </c>
      <c r="S1047" s="70"/>
      <c r="T1047" s="70"/>
    </row>
    <row r="1048" ht="20.25" spans="1:20">
      <c r="A1048" s="72">
        <v>600683</v>
      </c>
      <c r="B1048" s="72" t="s">
        <v>1308</v>
      </c>
      <c r="C1048" s="72">
        <v>3.625</v>
      </c>
      <c r="D1048" s="72">
        <v>6.197</v>
      </c>
      <c r="E1048" s="72">
        <v>0</v>
      </c>
      <c r="F1048" s="72">
        <v>0</v>
      </c>
      <c r="G1048" s="72">
        <v>1</v>
      </c>
      <c r="H1048" s="67">
        <v>0</v>
      </c>
      <c r="I1048" s="67">
        <v>0</v>
      </c>
      <c r="J1048" s="67">
        <v>0</v>
      </c>
      <c r="K1048" s="69">
        <v>2</v>
      </c>
      <c r="L1048" s="69">
        <v>0</v>
      </c>
      <c r="M1048" s="69">
        <v>0</v>
      </c>
      <c r="N1048" s="69">
        <v>0</v>
      </c>
      <c r="O1048" s="69">
        <v>0</v>
      </c>
      <c r="P1048" s="69">
        <v>0.003</v>
      </c>
      <c r="Q1048" s="69">
        <v>0</v>
      </c>
      <c r="R1048" s="69">
        <v>-1</v>
      </c>
      <c r="S1048" s="70"/>
      <c r="T1048" s="70"/>
    </row>
    <row r="1049" ht="20.25" spans="1:20">
      <c r="A1049" s="72">
        <v>600689</v>
      </c>
      <c r="B1049" s="72" t="s">
        <v>1309</v>
      </c>
      <c r="C1049" s="72">
        <v>6.69</v>
      </c>
      <c r="D1049" s="72">
        <v>9.576</v>
      </c>
      <c r="E1049" s="72">
        <v>0</v>
      </c>
      <c r="F1049" s="72">
        <v>0</v>
      </c>
      <c r="G1049" s="72">
        <v>1</v>
      </c>
      <c r="H1049" s="67">
        <v>0</v>
      </c>
      <c r="I1049" s="67">
        <v>0</v>
      </c>
      <c r="J1049" s="67">
        <v>0</v>
      </c>
      <c r="K1049" s="69">
        <v>1</v>
      </c>
      <c r="L1049" s="69">
        <v>2</v>
      </c>
      <c r="M1049" s="69">
        <v>0</v>
      </c>
      <c r="N1049" s="69">
        <v>0</v>
      </c>
      <c r="O1049" s="69">
        <v>0</v>
      </c>
      <c r="P1049" s="69">
        <v>-0.002</v>
      </c>
      <c r="Q1049" s="69">
        <v>0</v>
      </c>
      <c r="R1049" s="69">
        <v>1</v>
      </c>
      <c r="S1049" s="70"/>
      <c r="T1049" s="70"/>
    </row>
    <row r="1050" ht="20.25" spans="1:20">
      <c r="A1050" s="72">
        <v>600691</v>
      </c>
      <c r="B1050" s="72" t="s">
        <v>1310</v>
      </c>
      <c r="C1050" s="72">
        <v>1.854</v>
      </c>
      <c r="D1050" s="72">
        <v>2.636</v>
      </c>
      <c r="E1050" s="72">
        <v>0</v>
      </c>
      <c r="F1050" s="72">
        <v>0</v>
      </c>
      <c r="G1050" s="72">
        <v>1</v>
      </c>
      <c r="H1050" s="67">
        <v>0</v>
      </c>
      <c r="I1050" s="67">
        <v>0</v>
      </c>
      <c r="J1050" s="67">
        <v>0</v>
      </c>
      <c r="K1050" s="69">
        <v>0</v>
      </c>
      <c r="L1050" s="69">
        <v>0</v>
      </c>
      <c r="M1050" s="69">
        <v>0</v>
      </c>
      <c r="N1050" s="69">
        <v>0</v>
      </c>
      <c r="O1050" s="69">
        <v>0</v>
      </c>
      <c r="P1050" s="69">
        <v>-0.005</v>
      </c>
      <c r="Q1050" s="69">
        <v>0</v>
      </c>
      <c r="R1050" s="69">
        <v>0</v>
      </c>
      <c r="S1050" s="70"/>
      <c r="T1050" s="70"/>
    </row>
    <row r="1051" ht="20.25" spans="1:20">
      <c r="A1051" s="72">
        <v>600696</v>
      </c>
      <c r="B1051" s="72" t="s">
        <v>1311</v>
      </c>
      <c r="C1051" s="72">
        <v>8.218</v>
      </c>
      <c r="D1051" s="72">
        <v>14.382</v>
      </c>
      <c r="E1051" s="72">
        <v>0</v>
      </c>
      <c r="F1051" s="72">
        <v>0</v>
      </c>
      <c r="G1051" s="72">
        <v>1</v>
      </c>
      <c r="H1051" s="67">
        <v>0</v>
      </c>
      <c r="I1051" s="67">
        <v>0</v>
      </c>
      <c r="J1051" s="67">
        <v>0</v>
      </c>
      <c r="K1051" s="69">
        <v>1</v>
      </c>
      <c r="L1051" s="69">
        <v>0</v>
      </c>
      <c r="M1051" s="69">
        <v>0</v>
      </c>
      <c r="N1051" s="69">
        <v>0</v>
      </c>
      <c r="O1051" s="69">
        <v>0</v>
      </c>
      <c r="P1051" s="69">
        <v>-0.015</v>
      </c>
      <c r="Q1051" s="69">
        <v>0</v>
      </c>
      <c r="R1051" s="69">
        <v>-1</v>
      </c>
      <c r="S1051" s="70"/>
      <c r="T1051" s="70"/>
    </row>
    <row r="1052" ht="20.25" spans="1:20">
      <c r="A1052" s="72">
        <v>600702</v>
      </c>
      <c r="B1052" s="72" t="s">
        <v>1312</v>
      </c>
      <c r="C1052" s="72">
        <v>63.461</v>
      </c>
      <c r="D1052" s="72">
        <v>83.796</v>
      </c>
      <c r="E1052" s="72">
        <v>0</v>
      </c>
      <c r="F1052" s="72">
        <v>0</v>
      </c>
      <c r="G1052" s="72">
        <v>1</v>
      </c>
      <c r="H1052" s="67">
        <v>0</v>
      </c>
      <c r="I1052" s="67">
        <v>0</v>
      </c>
      <c r="J1052" s="67">
        <v>0</v>
      </c>
      <c r="K1052" s="69">
        <v>0</v>
      </c>
      <c r="L1052" s="69">
        <v>0</v>
      </c>
      <c r="M1052" s="69">
        <v>0</v>
      </c>
      <c r="N1052" s="69">
        <v>0</v>
      </c>
      <c r="O1052" s="69">
        <v>0</v>
      </c>
      <c r="P1052" s="69">
        <v>0.243</v>
      </c>
      <c r="Q1052" s="69">
        <v>0</v>
      </c>
      <c r="R1052" s="69">
        <v>0</v>
      </c>
      <c r="S1052" s="70"/>
      <c r="T1052" s="70"/>
    </row>
    <row r="1053" ht="20.25" spans="1:20">
      <c r="A1053" s="72">
        <v>600705</v>
      </c>
      <c r="B1053" s="72" t="s">
        <v>1313</v>
      </c>
      <c r="C1053" s="72">
        <v>2.498</v>
      </c>
      <c r="D1053" s="72">
        <v>3.239</v>
      </c>
      <c r="E1053" s="72">
        <v>0</v>
      </c>
      <c r="F1053" s="72">
        <v>0</v>
      </c>
      <c r="G1053" s="72">
        <v>1</v>
      </c>
      <c r="H1053" s="67">
        <v>0</v>
      </c>
      <c r="I1053" s="67">
        <v>0</v>
      </c>
      <c r="J1053" s="67">
        <v>0</v>
      </c>
      <c r="K1053" s="69">
        <v>0</v>
      </c>
      <c r="L1053" s="69">
        <v>0</v>
      </c>
      <c r="M1053" s="69">
        <v>0</v>
      </c>
      <c r="N1053" s="69">
        <v>0</v>
      </c>
      <c r="O1053" s="69">
        <v>0</v>
      </c>
      <c r="P1053" s="69">
        <v>0.001</v>
      </c>
      <c r="Q1053" s="69">
        <v>0</v>
      </c>
      <c r="R1053" s="69">
        <v>-1</v>
      </c>
      <c r="S1053" s="70"/>
      <c r="T1053" s="70"/>
    </row>
    <row r="1054" ht="20.25" spans="1:20">
      <c r="A1054" s="72">
        <v>600706</v>
      </c>
      <c r="B1054" s="72" t="s">
        <v>1314</v>
      </c>
      <c r="C1054" s="72">
        <v>10.11</v>
      </c>
      <c r="D1054" s="72">
        <v>16.281</v>
      </c>
      <c r="E1054" s="72">
        <v>0</v>
      </c>
      <c r="F1054" s="72">
        <v>0</v>
      </c>
      <c r="G1054" s="72">
        <v>1</v>
      </c>
      <c r="H1054" s="67">
        <v>0</v>
      </c>
      <c r="I1054" s="67">
        <v>0</v>
      </c>
      <c r="J1054" s="67">
        <v>0</v>
      </c>
      <c r="K1054" s="69">
        <v>4</v>
      </c>
      <c r="L1054" s="69">
        <v>0</v>
      </c>
      <c r="M1054" s="69">
        <v>0</v>
      </c>
      <c r="N1054" s="69">
        <v>0</v>
      </c>
      <c r="O1054" s="69">
        <v>0</v>
      </c>
      <c r="P1054" s="69">
        <v>-0.056</v>
      </c>
      <c r="Q1054" s="69">
        <v>0</v>
      </c>
      <c r="R1054" s="69">
        <v>-1</v>
      </c>
      <c r="S1054" s="70"/>
      <c r="T1054" s="70"/>
    </row>
    <row r="1055" ht="20.25" spans="1:20">
      <c r="A1055" s="72">
        <v>600716</v>
      </c>
      <c r="B1055" s="72" t="s">
        <v>1315</v>
      </c>
      <c r="C1055" s="72">
        <v>2.592</v>
      </c>
      <c r="D1055" s="72">
        <v>3.415</v>
      </c>
      <c r="E1055" s="72">
        <v>0</v>
      </c>
      <c r="F1055" s="72">
        <v>0</v>
      </c>
      <c r="G1055" s="72">
        <v>1</v>
      </c>
      <c r="H1055" s="67">
        <v>0</v>
      </c>
      <c r="I1055" s="67">
        <v>0</v>
      </c>
      <c r="J1055" s="67">
        <v>0</v>
      </c>
      <c r="K1055" s="69">
        <v>1</v>
      </c>
      <c r="L1055" s="69">
        <v>0</v>
      </c>
      <c r="M1055" s="69">
        <v>0</v>
      </c>
      <c r="N1055" s="69">
        <v>0</v>
      </c>
      <c r="O1055" s="69">
        <v>0</v>
      </c>
      <c r="P1055" s="69">
        <v>-0.004</v>
      </c>
      <c r="Q1055" s="69">
        <v>0</v>
      </c>
      <c r="R1055" s="69">
        <v>0</v>
      </c>
      <c r="S1055" s="70"/>
      <c r="T1055" s="70"/>
    </row>
    <row r="1056" ht="20.25" spans="1:20">
      <c r="A1056" s="72">
        <v>600728</v>
      </c>
      <c r="B1056" s="72" t="s">
        <v>1316</v>
      </c>
      <c r="C1056" s="72">
        <v>3.809</v>
      </c>
      <c r="D1056" s="72">
        <v>5.264</v>
      </c>
      <c r="E1056" s="72">
        <v>0</v>
      </c>
      <c r="F1056" s="72">
        <v>0</v>
      </c>
      <c r="G1056" s="72">
        <v>1</v>
      </c>
      <c r="H1056" s="67">
        <v>0</v>
      </c>
      <c r="I1056" s="67">
        <v>0</v>
      </c>
      <c r="J1056" s="67">
        <v>0</v>
      </c>
      <c r="K1056" s="69">
        <v>0</v>
      </c>
      <c r="L1056" s="69">
        <v>0</v>
      </c>
      <c r="M1056" s="69">
        <v>0</v>
      </c>
      <c r="N1056" s="69">
        <v>0</v>
      </c>
      <c r="O1056" s="69">
        <v>0</v>
      </c>
      <c r="P1056" s="69">
        <v>0.002</v>
      </c>
      <c r="Q1056" s="69">
        <v>0</v>
      </c>
      <c r="R1056" s="69">
        <v>0</v>
      </c>
      <c r="S1056" s="70"/>
      <c r="T1056" s="70"/>
    </row>
    <row r="1057" ht="20.25" spans="1:20">
      <c r="A1057" s="72">
        <v>600729</v>
      </c>
      <c r="B1057" s="72" t="s">
        <v>1317</v>
      </c>
      <c r="C1057" s="72">
        <v>22.672</v>
      </c>
      <c r="D1057" s="72">
        <v>27.967</v>
      </c>
      <c r="E1057" s="72">
        <v>0</v>
      </c>
      <c r="F1057" s="72">
        <v>0</v>
      </c>
      <c r="G1057" s="72">
        <v>1</v>
      </c>
      <c r="H1057" s="67">
        <v>0</v>
      </c>
      <c r="I1057" s="67">
        <v>0</v>
      </c>
      <c r="J1057" s="67">
        <v>0</v>
      </c>
      <c r="K1057" s="69">
        <v>0</v>
      </c>
      <c r="L1057" s="69">
        <v>0</v>
      </c>
      <c r="M1057" s="69">
        <v>1</v>
      </c>
      <c r="N1057" s="69">
        <v>-1</v>
      </c>
      <c r="O1057" s="69">
        <v>0</v>
      </c>
      <c r="P1057" s="69">
        <v>0.008</v>
      </c>
      <c r="Q1057" s="69">
        <v>0</v>
      </c>
      <c r="R1057" s="69">
        <v>0</v>
      </c>
      <c r="S1057" s="70"/>
      <c r="T1057" s="70"/>
    </row>
    <row r="1058" ht="20.25" spans="1:20">
      <c r="A1058" s="72">
        <v>600730</v>
      </c>
      <c r="B1058" s="72" t="s">
        <v>1318</v>
      </c>
      <c r="C1058" s="72">
        <v>4.001</v>
      </c>
      <c r="D1058" s="72">
        <v>5.448</v>
      </c>
      <c r="E1058" s="72">
        <v>0</v>
      </c>
      <c r="F1058" s="72">
        <v>0</v>
      </c>
      <c r="G1058" s="72">
        <v>1</v>
      </c>
      <c r="H1058" s="67">
        <v>0</v>
      </c>
      <c r="I1058" s="67">
        <v>0</v>
      </c>
      <c r="J1058" s="67">
        <v>0</v>
      </c>
      <c r="K1058" s="69">
        <v>0</v>
      </c>
      <c r="L1058" s="69">
        <v>0</v>
      </c>
      <c r="M1058" s="69">
        <v>0</v>
      </c>
      <c r="N1058" s="69">
        <v>-1</v>
      </c>
      <c r="O1058" s="69">
        <v>0</v>
      </c>
      <c r="P1058" s="69">
        <v>-0.009</v>
      </c>
      <c r="Q1058" s="69">
        <v>0</v>
      </c>
      <c r="R1058" s="69">
        <v>0</v>
      </c>
      <c r="S1058" s="70"/>
      <c r="T1058" s="70"/>
    </row>
    <row r="1059" ht="20.25" spans="1:20">
      <c r="A1059" s="72">
        <v>600731</v>
      </c>
      <c r="B1059" s="72" t="s">
        <v>1319</v>
      </c>
      <c r="C1059" s="72">
        <v>4.604</v>
      </c>
      <c r="D1059" s="72">
        <v>5.936</v>
      </c>
      <c r="E1059" s="72">
        <v>0</v>
      </c>
      <c r="F1059" s="72">
        <v>0</v>
      </c>
      <c r="G1059" s="72">
        <v>1</v>
      </c>
      <c r="H1059" s="67">
        <v>0</v>
      </c>
      <c r="I1059" s="67">
        <v>0</v>
      </c>
      <c r="J1059" s="67">
        <v>0</v>
      </c>
      <c r="K1059" s="69">
        <v>0</v>
      </c>
      <c r="L1059" s="69">
        <v>0</v>
      </c>
      <c r="M1059" s="69">
        <v>0</v>
      </c>
      <c r="N1059" s="69">
        <v>-1</v>
      </c>
      <c r="O1059" s="69">
        <v>0</v>
      </c>
      <c r="P1059" s="69">
        <v>-0.004</v>
      </c>
      <c r="Q1059" s="69">
        <v>0</v>
      </c>
      <c r="R1059" s="69">
        <v>0</v>
      </c>
      <c r="S1059" s="70"/>
      <c r="T1059" s="70"/>
    </row>
    <row r="1060" ht="20.25" spans="1:20">
      <c r="A1060" s="72">
        <v>600732</v>
      </c>
      <c r="B1060" s="72" t="s">
        <v>1320</v>
      </c>
      <c r="C1060" s="72">
        <v>10.089</v>
      </c>
      <c r="D1060" s="72">
        <v>15.338</v>
      </c>
      <c r="E1060" s="72">
        <v>0</v>
      </c>
      <c r="F1060" s="72">
        <v>0</v>
      </c>
      <c r="G1060" s="72">
        <v>1</v>
      </c>
      <c r="H1060" s="67">
        <v>0</v>
      </c>
      <c r="I1060" s="67">
        <v>0</v>
      </c>
      <c r="J1060" s="67">
        <v>0</v>
      </c>
      <c r="K1060" s="69">
        <v>0</v>
      </c>
      <c r="L1060" s="69">
        <v>0</v>
      </c>
      <c r="M1060" s="69">
        <v>0</v>
      </c>
      <c r="N1060" s="69">
        <v>0</v>
      </c>
      <c r="O1060" s="69">
        <v>0</v>
      </c>
      <c r="P1060" s="69">
        <v>0.042</v>
      </c>
      <c r="Q1060" s="69">
        <v>0</v>
      </c>
      <c r="R1060" s="69">
        <v>0</v>
      </c>
      <c r="S1060" s="70"/>
      <c r="T1060" s="70"/>
    </row>
    <row r="1061" ht="20.25" spans="1:20">
      <c r="A1061" s="72">
        <v>600734</v>
      </c>
      <c r="B1061" s="72" t="s">
        <v>1321</v>
      </c>
      <c r="C1061" s="72">
        <v>2.707</v>
      </c>
      <c r="D1061" s="72">
        <v>3.59</v>
      </c>
      <c r="E1061" s="72">
        <v>0</v>
      </c>
      <c r="F1061" s="72">
        <v>0</v>
      </c>
      <c r="G1061" s="72">
        <v>1</v>
      </c>
      <c r="H1061" s="67">
        <v>0</v>
      </c>
      <c r="I1061" s="67">
        <v>0</v>
      </c>
      <c r="J1061" s="67">
        <v>0</v>
      </c>
      <c r="K1061" s="69">
        <v>0</v>
      </c>
      <c r="L1061" s="69">
        <v>0</v>
      </c>
      <c r="M1061" s="69">
        <v>1</v>
      </c>
      <c r="N1061" s="69">
        <v>-1</v>
      </c>
      <c r="O1061" s="69">
        <v>0</v>
      </c>
      <c r="P1061" s="69">
        <v>0.009</v>
      </c>
      <c r="Q1061" s="69">
        <v>0</v>
      </c>
      <c r="R1061" s="69">
        <v>0</v>
      </c>
      <c r="S1061" s="70"/>
      <c r="T1061" s="70"/>
    </row>
    <row r="1062" ht="20.25" spans="1:20">
      <c r="A1062" s="72">
        <v>600735</v>
      </c>
      <c r="B1062" s="72" t="s">
        <v>1322</v>
      </c>
      <c r="C1062" s="72">
        <v>3.872</v>
      </c>
      <c r="D1062" s="72">
        <v>5.581</v>
      </c>
      <c r="E1062" s="72">
        <v>0</v>
      </c>
      <c r="F1062" s="72">
        <v>0</v>
      </c>
      <c r="G1062" s="72">
        <v>1</v>
      </c>
      <c r="H1062" s="67">
        <v>0</v>
      </c>
      <c r="I1062" s="67">
        <v>0</v>
      </c>
      <c r="J1062" s="67">
        <v>0</v>
      </c>
      <c r="K1062" s="69">
        <v>0</v>
      </c>
      <c r="L1062" s="69">
        <v>0</v>
      </c>
      <c r="M1062" s="69">
        <v>0</v>
      </c>
      <c r="N1062" s="69">
        <v>0</v>
      </c>
      <c r="O1062" s="69">
        <v>0</v>
      </c>
      <c r="P1062" s="69">
        <v>-0.001</v>
      </c>
      <c r="Q1062" s="69">
        <v>0</v>
      </c>
      <c r="R1062" s="69">
        <v>0</v>
      </c>
      <c r="S1062" s="70"/>
      <c r="T1062" s="70"/>
    </row>
    <row r="1063" ht="20.25" spans="1:20">
      <c r="A1063" s="72">
        <v>600739</v>
      </c>
      <c r="B1063" s="72" t="s">
        <v>1323</v>
      </c>
      <c r="C1063" s="72">
        <v>9.029</v>
      </c>
      <c r="D1063" s="72">
        <v>10.996</v>
      </c>
      <c r="E1063" s="72">
        <v>0</v>
      </c>
      <c r="F1063" s="72">
        <v>0</v>
      </c>
      <c r="G1063" s="72">
        <v>1</v>
      </c>
      <c r="H1063" s="67">
        <v>0</v>
      </c>
      <c r="I1063" s="67">
        <v>0</v>
      </c>
      <c r="J1063" s="67">
        <v>0</v>
      </c>
      <c r="K1063" s="69">
        <v>0</v>
      </c>
      <c r="L1063" s="69">
        <v>1</v>
      </c>
      <c r="M1063" s="69">
        <v>0</v>
      </c>
      <c r="N1063" s="69">
        <v>0</v>
      </c>
      <c r="O1063" s="69">
        <v>0</v>
      </c>
      <c r="P1063" s="69">
        <v>0.004</v>
      </c>
      <c r="Q1063" s="69">
        <v>0</v>
      </c>
      <c r="R1063" s="69">
        <v>-1</v>
      </c>
      <c r="S1063" s="70"/>
      <c r="T1063" s="70"/>
    </row>
    <row r="1064" ht="20.25" spans="1:20">
      <c r="A1064" s="72">
        <v>600740</v>
      </c>
      <c r="B1064" s="72" t="s">
        <v>1324</v>
      </c>
      <c r="C1064" s="72">
        <v>4.071</v>
      </c>
      <c r="D1064" s="72">
        <v>5.159</v>
      </c>
      <c r="E1064" s="72">
        <v>0</v>
      </c>
      <c r="F1064" s="72">
        <v>0</v>
      </c>
      <c r="G1064" s="72">
        <v>1</v>
      </c>
      <c r="H1064" s="67">
        <v>0</v>
      </c>
      <c r="I1064" s="67">
        <v>0</v>
      </c>
      <c r="J1064" s="67">
        <v>0</v>
      </c>
      <c r="K1064" s="69">
        <v>0</v>
      </c>
      <c r="L1064" s="69">
        <v>0</v>
      </c>
      <c r="M1064" s="69">
        <v>1</v>
      </c>
      <c r="N1064" s="69">
        <v>-1</v>
      </c>
      <c r="O1064" s="69">
        <v>0</v>
      </c>
      <c r="P1064" s="69">
        <v>0</v>
      </c>
      <c r="Q1064" s="69">
        <v>0</v>
      </c>
      <c r="R1064" s="69">
        <v>0</v>
      </c>
      <c r="S1064" s="70"/>
      <c r="T1064" s="70"/>
    </row>
    <row r="1065" ht="20.25" spans="1:20">
      <c r="A1065" s="72">
        <v>600748</v>
      </c>
      <c r="B1065" s="72" t="s">
        <v>1325</v>
      </c>
      <c r="C1065" s="72">
        <v>2.594</v>
      </c>
      <c r="D1065" s="72">
        <v>3.529</v>
      </c>
      <c r="E1065" s="72">
        <v>0</v>
      </c>
      <c r="F1065" s="72">
        <v>0</v>
      </c>
      <c r="G1065" s="72">
        <v>1</v>
      </c>
      <c r="H1065" s="67">
        <v>0</v>
      </c>
      <c r="I1065" s="67">
        <v>0</v>
      </c>
      <c r="J1065" s="67">
        <v>0</v>
      </c>
      <c r="K1065" s="69">
        <v>0</v>
      </c>
      <c r="L1065" s="69">
        <v>0</v>
      </c>
      <c r="M1065" s="69">
        <v>0</v>
      </c>
      <c r="N1065" s="69">
        <v>-1</v>
      </c>
      <c r="O1065" s="69">
        <v>0</v>
      </c>
      <c r="P1065" s="69">
        <v>-0.006</v>
      </c>
      <c r="Q1065" s="69">
        <v>0</v>
      </c>
      <c r="R1065" s="69">
        <v>0</v>
      </c>
      <c r="S1065" s="70"/>
      <c r="T1065" s="70"/>
    </row>
    <row r="1066" ht="20.25" spans="1:20">
      <c r="A1066" s="72">
        <v>600753</v>
      </c>
      <c r="B1066" s="72" t="s">
        <v>1326</v>
      </c>
      <c r="C1066" s="72">
        <v>5.207</v>
      </c>
      <c r="D1066" s="72">
        <v>8.169</v>
      </c>
      <c r="E1066" s="72">
        <v>0</v>
      </c>
      <c r="F1066" s="72">
        <v>0</v>
      </c>
      <c r="G1066" s="72">
        <v>1</v>
      </c>
      <c r="H1066" s="67">
        <v>0</v>
      </c>
      <c r="I1066" s="67">
        <v>0</v>
      </c>
      <c r="J1066" s="67">
        <v>0</v>
      </c>
      <c r="K1066" s="69">
        <v>0</v>
      </c>
      <c r="L1066" s="69">
        <v>2</v>
      </c>
      <c r="M1066" s="69">
        <v>1</v>
      </c>
      <c r="N1066" s="69">
        <v>-1</v>
      </c>
      <c r="O1066" s="69">
        <v>0</v>
      </c>
      <c r="P1066" s="69">
        <v>-0.004</v>
      </c>
      <c r="Q1066" s="69">
        <v>0</v>
      </c>
      <c r="R1066" s="69">
        <v>0</v>
      </c>
      <c r="S1066" s="70"/>
      <c r="T1066" s="70"/>
    </row>
    <row r="1067" ht="20.25" spans="1:20">
      <c r="A1067" s="72">
        <v>600754</v>
      </c>
      <c r="B1067" s="72" t="s">
        <v>1327</v>
      </c>
      <c r="C1067" s="72">
        <v>23.785</v>
      </c>
      <c r="D1067" s="72">
        <v>30.989</v>
      </c>
      <c r="E1067" s="72">
        <v>0</v>
      </c>
      <c r="F1067" s="72">
        <v>0</v>
      </c>
      <c r="G1067" s="72">
        <v>1</v>
      </c>
      <c r="H1067" s="67">
        <v>0</v>
      </c>
      <c r="I1067" s="67">
        <v>0</v>
      </c>
      <c r="J1067" s="67">
        <v>0</v>
      </c>
      <c r="K1067" s="69">
        <v>1</v>
      </c>
      <c r="L1067" s="69">
        <v>2</v>
      </c>
      <c r="M1067" s="69">
        <v>0</v>
      </c>
      <c r="N1067" s="69">
        <v>1</v>
      </c>
      <c r="O1067" s="69">
        <v>0</v>
      </c>
      <c r="P1067" s="69">
        <v>0.047</v>
      </c>
      <c r="Q1067" s="69">
        <v>0</v>
      </c>
      <c r="R1067" s="69">
        <v>0</v>
      </c>
      <c r="S1067" s="70"/>
      <c r="T1067" s="70"/>
    </row>
    <row r="1068" ht="20.25" spans="1:20">
      <c r="A1068" s="72">
        <v>600758</v>
      </c>
      <c r="B1068" s="72" t="s">
        <v>1328</v>
      </c>
      <c r="C1068" s="72">
        <v>2.767</v>
      </c>
      <c r="D1068" s="72">
        <v>3.553</v>
      </c>
      <c r="E1068" s="72">
        <v>0</v>
      </c>
      <c r="F1068" s="72">
        <v>0</v>
      </c>
      <c r="G1068" s="72">
        <v>1</v>
      </c>
      <c r="H1068" s="67">
        <v>0</v>
      </c>
      <c r="I1068" s="67">
        <v>0</v>
      </c>
      <c r="J1068" s="67">
        <v>0</v>
      </c>
      <c r="K1068" s="69">
        <v>0</v>
      </c>
      <c r="L1068" s="69">
        <v>0</v>
      </c>
      <c r="M1068" s="69">
        <v>1</v>
      </c>
      <c r="N1068" s="69">
        <v>-1</v>
      </c>
      <c r="O1068" s="69">
        <v>0</v>
      </c>
      <c r="P1068" s="69">
        <v>-0.002</v>
      </c>
      <c r="Q1068" s="69">
        <v>0</v>
      </c>
      <c r="R1068" s="69">
        <v>0</v>
      </c>
      <c r="S1068" s="70"/>
      <c r="T1068" s="70"/>
    </row>
    <row r="1069" ht="20.25" spans="1:20">
      <c r="A1069" s="72">
        <v>600761</v>
      </c>
      <c r="B1069" s="72" t="s">
        <v>1329</v>
      </c>
      <c r="C1069" s="72">
        <v>18.729</v>
      </c>
      <c r="D1069" s="72">
        <v>27.46</v>
      </c>
      <c r="E1069" s="72">
        <v>0</v>
      </c>
      <c r="F1069" s="72">
        <v>0</v>
      </c>
      <c r="G1069" s="72">
        <v>1</v>
      </c>
      <c r="H1069" s="67">
        <v>0</v>
      </c>
      <c r="I1069" s="67">
        <v>0</v>
      </c>
      <c r="J1069" s="67">
        <v>0</v>
      </c>
      <c r="K1069" s="69">
        <v>2</v>
      </c>
      <c r="L1069" s="69">
        <v>0</v>
      </c>
      <c r="M1069" s="69">
        <v>0</v>
      </c>
      <c r="N1069" s="69">
        <v>0</v>
      </c>
      <c r="O1069" s="69">
        <v>0</v>
      </c>
      <c r="P1069" s="69">
        <v>-0.1</v>
      </c>
      <c r="Q1069" s="69">
        <v>0</v>
      </c>
      <c r="R1069" s="69">
        <v>0</v>
      </c>
      <c r="S1069" s="70"/>
      <c r="T1069" s="70"/>
    </row>
    <row r="1070" ht="20.25" spans="1:20">
      <c r="A1070" s="72">
        <v>600764</v>
      </c>
      <c r="B1070" s="72" t="s">
        <v>1330</v>
      </c>
      <c r="C1070" s="72">
        <v>18.394</v>
      </c>
      <c r="D1070" s="72">
        <v>23.279</v>
      </c>
      <c r="E1070" s="72">
        <v>0</v>
      </c>
      <c r="F1070" s="72">
        <v>0</v>
      </c>
      <c r="G1070" s="72">
        <v>1</v>
      </c>
      <c r="H1070" s="67">
        <v>0</v>
      </c>
      <c r="I1070" s="67">
        <v>0</v>
      </c>
      <c r="J1070" s="67">
        <v>0</v>
      </c>
      <c r="K1070" s="69">
        <v>2</v>
      </c>
      <c r="L1070" s="69">
        <v>0</v>
      </c>
      <c r="M1070" s="69">
        <v>1</v>
      </c>
      <c r="N1070" s="69">
        <v>-1</v>
      </c>
      <c r="O1070" s="69">
        <v>0</v>
      </c>
      <c r="P1070" s="69">
        <v>0.031</v>
      </c>
      <c r="Q1070" s="69">
        <v>0</v>
      </c>
      <c r="R1070" s="69">
        <v>0</v>
      </c>
      <c r="S1070" s="70"/>
      <c r="T1070" s="70"/>
    </row>
    <row r="1071" ht="20.25" spans="1:20">
      <c r="A1071" s="72">
        <v>600766</v>
      </c>
      <c r="B1071" s="72" t="s">
        <v>1331</v>
      </c>
      <c r="C1071" s="72">
        <v>8.863</v>
      </c>
      <c r="D1071" s="72">
        <v>17.931</v>
      </c>
      <c r="E1071" s="72">
        <v>0</v>
      </c>
      <c r="F1071" s="72">
        <v>0</v>
      </c>
      <c r="G1071" s="72">
        <v>1</v>
      </c>
      <c r="H1071" s="67">
        <v>0</v>
      </c>
      <c r="I1071" s="67">
        <v>0</v>
      </c>
      <c r="J1071" s="67">
        <v>0</v>
      </c>
      <c r="K1071" s="69">
        <v>4</v>
      </c>
      <c r="L1071" s="69">
        <v>2</v>
      </c>
      <c r="M1071" s="69">
        <v>-1</v>
      </c>
      <c r="N1071" s="69">
        <v>0</v>
      </c>
      <c r="O1071" s="69">
        <v>0</v>
      </c>
      <c r="P1071" s="69">
        <v>0.003</v>
      </c>
      <c r="Q1071" s="69">
        <v>0</v>
      </c>
      <c r="R1071" s="69">
        <v>0</v>
      </c>
      <c r="S1071" s="70"/>
      <c r="T1071" s="70"/>
    </row>
    <row r="1072" ht="20.25" spans="1:20">
      <c r="A1072" s="72">
        <v>600767</v>
      </c>
      <c r="B1072" s="72" t="s">
        <v>1332</v>
      </c>
      <c r="C1072" s="72">
        <v>3.509</v>
      </c>
      <c r="D1072" s="72">
        <v>6.137</v>
      </c>
      <c r="E1072" s="72">
        <v>0</v>
      </c>
      <c r="F1072" s="72">
        <v>0</v>
      </c>
      <c r="G1072" s="72">
        <v>1</v>
      </c>
      <c r="H1072" s="67">
        <v>0</v>
      </c>
      <c r="I1072" s="67">
        <v>0</v>
      </c>
      <c r="J1072" s="67">
        <v>0</v>
      </c>
      <c r="K1072" s="69">
        <v>0</v>
      </c>
      <c r="L1072" s="69">
        <v>2</v>
      </c>
      <c r="M1072" s="69">
        <v>0</v>
      </c>
      <c r="N1072" s="69">
        <v>1</v>
      </c>
      <c r="O1072" s="69">
        <v>0</v>
      </c>
      <c r="P1072" s="69">
        <v>0.002</v>
      </c>
      <c r="Q1072" s="69">
        <v>0</v>
      </c>
      <c r="R1072" s="69">
        <v>0</v>
      </c>
      <c r="S1072" s="70"/>
      <c r="T1072" s="70"/>
    </row>
    <row r="1073" ht="20.25" spans="1:20">
      <c r="A1073" s="72">
        <v>600768</v>
      </c>
      <c r="B1073" s="72" t="s">
        <v>1333</v>
      </c>
      <c r="C1073" s="72">
        <v>6.655</v>
      </c>
      <c r="D1073" s="72">
        <v>11.341</v>
      </c>
      <c r="E1073" s="72">
        <v>0</v>
      </c>
      <c r="F1073" s="72">
        <v>0</v>
      </c>
      <c r="G1073" s="72">
        <v>1</v>
      </c>
      <c r="H1073" s="67">
        <v>0</v>
      </c>
      <c r="I1073" s="67">
        <v>0</v>
      </c>
      <c r="J1073" s="67">
        <v>0</v>
      </c>
      <c r="K1073" s="69">
        <v>0</v>
      </c>
      <c r="L1073" s="69">
        <v>0</v>
      </c>
      <c r="M1073" s="69">
        <v>1</v>
      </c>
      <c r="N1073" s="69">
        <v>-1</v>
      </c>
      <c r="O1073" s="69">
        <v>0</v>
      </c>
      <c r="P1073" s="69">
        <v>-0.019</v>
      </c>
      <c r="Q1073" s="69">
        <v>0</v>
      </c>
      <c r="R1073" s="69">
        <v>0</v>
      </c>
      <c r="S1073" s="70"/>
      <c r="T1073" s="70"/>
    </row>
    <row r="1074" ht="20.25" spans="1:20">
      <c r="A1074" s="72">
        <v>600770</v>
      </c>
      <c r="B1074" s="72" t="s">
        <v>1334</v>
      </c>
      <c r="C1074" s="72">
        <v>2.527</v>
      </c>
      <c r="D1074" s="72">
        <v>3.817</v>
      </c>
      <c r="E1074" s="72">
        <v>0</v>
      </c>
      <c r="F1074" s="72">
        <v>0</v>
      </c>
      <c r="G1074" s="72">
        <v>1</v>
      </c>
      <c r="H1074" s="67">
        <v>0</v>
      </c>
      <c r="I1074" s="67">
        <v>0</v>
      </c>
      <c r="J1074" s="67">
        <v>0</v>
      </c>
      <c r="K1074" s="69">
        <v>0</v>
      </c>
      <c r="L1074" s="69">
        <v>0</v>
      </c>
      <c r="M1074" s="69">
        <v>0</v>
      </c>
      <c r="N1074" s="69">
        <v>-1</v>
      </c>
      <c r="O1074" s="69">
        <v>0</v>
      </c>
      <c r="P1074" s="69">
        <v>0.003</v>
      </c>
      <c r="Q1074" s="69">
        <v>0</v>
      </c>
      <c r="R1074" s="69">
        <v>0</v>
      </c>
      <c r="S1074" s="70"/>
      <c r="T1074" s="70"/>
    </row>
    <row r="1075" ht="20.25" spans="1:20">
      <c r="A1075" s="72">
        <v>600771</v>
      </c>
      <c r="B1075" s="72" t="s">
        <v>1335</v>
      </c>
      <c r="C1075" s="72">
        <v>20.979</v>
      </c>
      <c r="D1075" s="72">
        <v>26.696</v>
      </c>
      <c r="E1075" s="72">
        <v>0</v>
      </c>
      <c r="F1075" s="72">
        <v>0</v>
      </c>
      <c r="G1075" s="72">
        <v>1</v>
      </c>
      <c r="H1075" s="67">
        <v>0</v>
      </c>
      <c r="I1075" s="67">
        <v>0</v>
      </c>
      <c r="J1075" s="67">
        <v>0</v>
      </c>
      <c r="K1075" s="69">
        <v>0</v>
      </c>
      <c r="L1075" s="69">
        <v>0</v>
      </c>
      <c r="M1075" s="69">
        <v>0</v>
      </c>
      <c r="N1075" s="69">
        <v>-1</v>
      </c>
      <c r="O1075" s="69">
        <v>0</v>
      </c>
      <c r="P1075" s="69">
        <v>0.028</v>
      </c>
      <c r="Q1075" s="69">
        <v>0</v>
      </c>
      <c r="R1075" s="69">
        <v>0</v>
      </c>
      <c r="S1075" s="70"/>
      <c r="T1075" s="70"/>
    </row>
    <row r="1076" ht="20.25" spans="1:20">
      <c r="A1076" s="72">
        <v>600775</v>
      </c>
      <c r="B1076" s="72" t="s">
        <v>1336</v>
      </c>
      <c r="C1076" s="72">
        <v>7.672</v>
      </c>
      <c r="D1076" s="72">
        <v>11.96</v>
      </c>
      <c r="E1076" s="72">
        <v>0</v>
      </c>
      <c r="F1076" s="72">
        <v>0</v>
      </c>
      <c r="G1076" s="72">
        <v>1</v>
      </c>
      <c r="H1076" s="67">
        <v>0</v>
      </c>
      <c r="I1076" s="67">
        <v>0</v>
      </c>
      <c r="J1076" s="67">
        <v>0</v>
      </c>
      <c r="K1076" s="69">
        <v>0</v>
      </c>
      <c r="L1076" s="69">
        <v>0</v>
      </c>
      <c r="M1076" s="69">
        <v>1</v>
      </c>
      <c r="N1076" s="69">
        <v>-1</v>
      </c>
      <c r="O1076" s="69">
        <v>0</v>
      </c>
      <c r="P1076" s="69">
        <v>0.011</v>
      </c>
      <c r="Q1076" s="69">
        <v>0</v>
      </c>
      <c r="R1076" s="69">
        <v>0</v>
      </c>
      <c r="S1076" s="70"/>
      <c r="T1076" s="70"/>
    </row>
    <row r="1077" ht="20.25" spans="1:20">
      <c r="A1077" s="72">
        <v>600779</v>
      </c>
      <c r="B1077" s="72" t="s">
        <v>1337</v>
      </c>
      <c r="C1077" s="72">
        <v>40.433</v>
      </c>
      <c r="D1077" s="72">
        <v>50.697</v>
      </c>
      <c r="E1077" s="72">
        <v>0</v>
      </c>
      <c r="F1077" s="72">
        <v>0</v>
      </c>
      <c r="G1077" s="72">
        <v>1</v>
      </c>
      <c r="H1077" s="67">
        <v>0</v>
      </c>
      <c r="I1077" s="67">
        <v>0</v>
      </c>
      <c r="J1077" s="67">
        <v>0</v>
      </c>
      <c r="K1077" s="69">
        <v>0</v>
      </c>
      <c r="L1077" s="69">
        <v>0</v>
      </c>
      <c r="M1077" s="69">
        <v>0</v>
      </c>
      <c r="N1077" s="69">
        <v>0</v>
      </c>
      <c r="O1077" s="69">
        <v>0</v>
      </c>
      <c r="P1077" s="69">
        <v>0.07</v>
      </c>
      <c r="Q1077" s="69">
        <v>0</v>
      </c>
      <c r="R1077" s="69">
        <v>0</v>
      </c>
      <c r="S1077" s="70"/>
      <c r="T1077" s="70"/>
    </row>
    <row r="1078" ht="20.25" spans="1:20">
      <c r="A1078" s="72">
        <v>600780</v>
      </c>
      <c r="B1078" s="72" t="s">
        <v>1338</v>
      </c>
      <c r="C1078" s="72">
        <v>6.008</v>
      </c>
      <c r="D1078" s="72">
        <v>7.757</v>
      </c>
      <c r="E1078" s="72">
        <v>0</v>
      </c>
      <c r="F1078" s="72">
        <v>0</v>
      </c>
      <c r="G1078" s="72">
        <v>1</v>
      </c>
      <c r="H1078" s="67">
        <v>0</v>
      </c>
      <c r="I1078" s="67">
        <v>0</v>
      </c>
      <c r="J1078" s="67">
        <v>0</v>
      </c>
      <c r="K1078" s="69">
        <v>0</v>
      </c>
      <c r="L1078" s="69">
        <v>2</v>
      </c>
      <c r="M1078" s="69">
        <v>1</v>
      </c>
      <c r="N1078" s="69">
        <v>-1</v>
      </c>
      <c r="O1078" s="69">
        <v>0</v>
      </c>
      <c r="P1078" s="69">
        <v>-0.023</v>
      </c>
      <c r="Q1078" s="69">
        <v>0</v>
      </c>
      <c r="R1078" s="69">
        <v>0</v>
      </c>
      <c r="S1078" s="70"/>
      <c r="T1078" s="70"/>
    </row>
    <row r="1079" ht="20.25" spans="1:20">
      <c r="A1079" s="72">
        <v>600781</v>
      </c>
      <c r="B1079" s="72" t="s">
        <v>1339</v>
      </c>
      <c r="C1079" s="72">
        <v>0.876</v>
      </c>
      <c r="D1079" s="72">
        <v>1.988</v>
      </c>
      <c r="E1079" s="72">
        <v>0</v>
      </c>
      <c r="F1079" s="72">
        <v>0</v>
      </c>
      <c r="G1079" s="72">
        <v>1</v>
      </c>
      <c r="H1079" s="67">
        <v>0</v>
      </c>
      <c r="I1079" s="67">
        <v>0</v>
      </c>
      <c r="J1079" s="67">
        <v>0</v>
      </c>
      <c r="K1079" s="69">
        <v>4</v>
      </c>
      <c r="L1079" s="69">
        <v>2</v>
      </c>
      <c r="M1079" s="69">
        <v>0</v>
      </c>
      <c r="N1079" s="69">
        <v>0</v>
      </c>
      <c r="O1079" s="69">
        <v>0</v>
      </c>
      <c r="P1079" s="69">
        <v>-0.009</v>
      </c>
      <c r="Q1079" s="69">
        <v>0</v>
      </c>
      <c r="R1079" s="69">
        <v>0</v>
      </c>
      <c r="S1079" s="70"/>
      <c r="T1079" s="70"/>
    </row>
    <row r="1080" ht="20.25" spans="1:20">
      <c r="A1080" s="72">
        <v>600783</v>
      </c>
      <c r="B1080" s="72" t="s">
        <v>1340</v>
      </c>
      <c r="C1080" s="72">
        <v>9.415</v>
      </c>
      <c r="D1080" s="72">
        <v>12.382</v>
      </c>
      <c r="E1080" s="72">
        <v>0</v>
      </c>
      <c r="F1080" s="72">
        <v>0</v>
      </c>
      <c r="G1080" s="72">
        <v>1</v>
      </c>
      <c r="H1080" s="67">
        <v>0</v>
      </c>
      <c r="I1080" s="67">
        <v>0</v>
      </c>
      <c r="J1080" s="67">
        <v>0</v>
      </c>
      <c r="K1080" s="69">
        <v>0</v>
      </c>
      <c r="L1080" s="69">
        <v>0</v>
      </c>
      <c r="M1080" s="69">
        <v>0</v>
      </c>
      <c r="N1080" s="69">
        <v>0</v>
      </c>
      <c r="O1080" s="69">
        <v>0</v>
      </c>
      <c r="P1080" s="69">
        <v>-0.003</v>
      </c>
      <c r="Q1080" s="69">
        <v>0</v>
      </c>
      <c r="R1080" s="69">
        <v>0</v>
      </c>
      <c r="S1080" s="70"/>
      <c r="T1080" s="70"/>
    </row>
    <row r="1081" ht="20.25" spans="1:20">
      <c r="A1081" s="72">
        <v>600784</v>
      </c>
      <c r="B1081" s="72" t="s">
        <v>1341</v>
      </c>
      <c r="C1081" s="72">
        <v>4.465</v>
      </c>
      <c r="D1081" s="72">
        <v>5.559</v>
      </c>
      <c r="E1081" s="72">
        <v>0</v>
      </c>
      <c r="F1081" s="72">
        <v>0</v>
      </c>
      <c r="G1081" s="72">
        <v>1</v>
      </c>
      <c r="H1081" s="67">
        <v>0</v>
      </c>
      <c r="I1081" s="67">
        <v>0</v>
      </c>
      <c r="J1081" s="67">
        <v>0</v>
      </c>
      <c r="K1081" s="69">
        <v>0</v>
      </c>
      <c r="L1081" s="69">
        <v>0</v>
      </c>
      <c r="M1081" s="69">
        <v>0</v>
      </c>
      <c r="N1081" s="69">
        <v>0</v>
      </c>
      <c r="O1081" s="69">
        <v>0</v>
      </c>
      <c r="P1081" s="69">
        <v>0</v>
      </c>
      <c r="Q1081" s="69">
        <v>0</v>
      </c>
      <c r="R1081" s="69">
        <v>0</v>
      </c>
      <c r="S1081" s="70"/>
      <c r="T1081" s="70"/>
    </row>
    <row r="1082" ht="20.25" spans="1:20">
      <c r="A1082" s="72">
        <v>600785</v>
      </c>
      <c r="B1082" s="72" t="s">
        <v>1342</v>
      </c>
      <c r="C1082" s="72">
        <v>13.599</v>
      </c>
      <c r="D1082" s="72">
        <v>20.407</v>
      </c>
      <c r="E1082" s="72">
        <v>0</v>
      </c>
      <c r="F1082" s="72">
        <v>0</v>
      </c>
      <c r="G1082" s="72">
        <v>1</v>
      </c>
      <c r="H1082" s="67">
        <v>0</v>
      </c>
      <c r="I1082" s="67">
        <v>0</v>
      </c>
      <c r="J1082" s="67">
        <v>0</v>
      </c>
      <c r="K1082" s="69">
        <v>1</v>
      </c>
      <c r="L1082" s="69">
        <v>0</v>
      </c>
      <c r="M1082" s="69">
        <v>1</v>
      </c>
      <c r="N1082" s="69">
        <v>-1</v>
      </c>
      <c r="O1082" s="69">
        <v>0</v>
      </c>
      <c r="P1082" s="69">
        <v>0.003</v>
      </c>
      <c r="Q1082" s="69">
        <v>0</v>
      </c>
      <c r="R1082" s="69">
        <v>0</v>
      </c>
      <c r="S1082" s="70"/>
      <c r="T1082" s="70"/>
    </row>
    <row r="1083" ht="20.25" spans="1:20">
      <c r="A1083" s="72">
        <v>600792</v>
      </c>
      <c r="B1083" s="72" t="s">
        <v>1343</v>
      </c>
      <c r="C1083" s="72">
        <v>3.321</v>
      </c>
      <c r="D1083" s="72">
        <v>4.653</v>
      </c>
      <c r="E1083" s="72">
        <v>0</v>
      </c>
      <c r="F1083" s="72">
        <v>0</v>
      </c>
      <c r="G1083" s="72">
        <v>1</v>
      </c>
      <c r="H1083" s="67">
        <v>0</v>
      </c>
      <c r="I1083" s="67">
        <v>0</v>
      </c>
      <c r="J1083" s="67">
        <v>0</v>
      </c>
      <c r="K1083" s="69">
        <v>1</v>
      </c>
      <c r="L1083" s="69">
        <v>0</v>
      </c>
      <c r="M1083" s="69">
        <v>0</v>
      </c>
      <c r="N1083" s="69">
        <v>-1</v>
      </c>
      <c r="O1083" s="69">
        <v>0</v>
      </c>
      <c r="P1083" s="69">
        <v>0.001</v>
      </c>
      <c r="Q1083" s="69">
        <v>0</v>
      </c>
      <c r="R1083" s="69">
        <v>0</v>
      </c>
      <c r="S1083" s="70"/>
      <c r="T1083" s="70"/>
    </row>
    <row r="1084" ht="20.25" spans="1:20">
      <c r="A1084" s="72">
        <v>600794</v>
      </c>
      <c r="B1084" s="72" t="s">
        <v>1344</v>
      </c>
      <c r="C1084" s="72">
        <v>3.095</v>
      </c>
      <c r="D1084" s="72">
        <v>3.731</v>
      </c>
      <c r="E1084" s="72">
        <v>0</v>
      </c>
      <c r="F1084" s="72">
        <v>0</v>
      </c>
      <c r="G1084" s="72">
        <v>1</v>
      </c>
      <c r="H1084" s="67">
        <v>0</v>
      </c>
      <c r="I1084" s="67">
        <v>0</v>
      </c>
      <c r="J1084" s="67">
        <v>0</v>
      </c>
      <c r="K1084" s="69">
        <v>0</v>
      </c>
      <c r="L1084" s="69">
        <v>0</v>
      </c>
      <c r="M1084" s="69">
        <v>0</v>
      </c>
      <c r="N1084" s="69">
        <v>0</v>
      </c>
      <c r="O1084" s="69">
        <v>0</v>
      </c>
      <c r="P1084" s="69">
        <v>-0.002</v>
      </c>
      <c r="Q1084" s="69">
        <v>0</v>
      </c>
      <c r="R1084" s="69">
        <v>0</v>
      </c>
      <c r="S1084" s="70"/>
      <c r="T1084" s="70"/>
    </row>
    <row r="1085" ht="20.25" spans="1:20">
      <c r="A1085" s="72">
        <v>600797</v>
      </c>
      <c r="B1085" s="72" t="s">
        <v>1345</v>
      </c>
      <c r="C1085" s="72">
        <v>4.502</v>
      </c>
      <c r="D1085" s="72">
        <v>6.212</v>
      </c>
      <c r="E1085" s="72">
        <v>0</v>
      </c>
      <c r="F1085" s="72">
        <v>0</v>
      </c>
      <c r="G1085" s="72">
        <v>1</v>
      </c>
      <c r="H1085" s="67">
        <v>0</v>
      </c>
      <c r="I1085" s="67">
        <v>0</v>
      </c>
      <c r="J1085" s="67">
        <v>0</v>
      </c>
      <c r="K1085" s="69">
        <v>0</v>
      </c>
      <c r="L1085" s="69">
        <v>1</v>
      </c>
      <c r="M1085" s="69">
        <v>0</v>
      </c>
      <c r="N1085" s="69">
        <v>0</v>
      </c>
      <c r="O1085" s="69">
        <v>0</v>
      </c>
      <c r="P1085" s="69">
        <v>-0.003</v>
      </c>
      <c r="Q1085" s="69">
        <v>0</v>
      </c>
      <c r="R1085" s="69">
        <v>-1</v>
      </c>
      <c r="S1085" s="70"/>
      <c r="T1085" s="70"/>
    </row>
    <row r="1086" ht="20.25" spans="1:20">
      <c r="A1086" s="72">
        <v>600798</v>
      </c>
      <c r="B1086" s="72" t="s">
        <v>1346</v>
      </c>
      <c r="C1086" s="72">
        <v>2.813</v>
      </c>
      <c r="D1086" s="72">
        <v>3.555</v>
      </c>
      <c r="E1086" s="72">
        <v>0</v>
      </c>
      <c r="F1086" s="72">
        <v>0</v>
      </c>
      <c r="G1086" s="72">
        <v>1</v>
      </c>
      <c r="H1086" s="67">
        <v>0</v>
      </c>
      <c r="I1086" s="67">
        <v>0</v>
      </c>
      <c r="J1086" s="67">
        <v>0</v>
      </c>
      <c r="K1086" s="69">
        <v>0</v>
      </c>
      <c r="L1086" s="69">
        <v>0</v>
      </c>
      <c r="M1086" s="69">
        <v>0</v>
      </c>
      <c r="N1086" s="69">
        <v>-1</v>
      </c>
      <c r="O1086" s="69">
        <v>0</v>
      </c>
      <c r="P1086" s="69">
        <v>-0.001</v>
      </c>
      <c r="Q1086" s="69">
        <v>0</v>
      </c>
      <c r="R1086" s="69">
        <v>0</v>
      </c>
      <c r="S1086" s="70"/>
      <c r="T1086" s="70"/>
    </row>
    <row r="1087" ht="20.25" spans="1:20">
      <c r="A1087" s="72">
        <v>600800</v>
      </c>
      <c r="B1087" s="72" t="s">
        <v>1347</v>
      </c>
      <c r="C1087" s="72">
        <v>2.084</v>
      </c>
      <c r="D1087" s="72">
        <v>2.969</v>
      </c>
      <c r="E1087" s="72">
        <v>0</v>
      </c>
      <c r="F1087" s="72">
        <v>0</v>
      </c>
      <c r="G1087" s="72">
        <v>1</v>
      </c>
      <c r="H1087" s="67">
        <v>0</v>
      </c>
      <c r="I1087" s="67">
        <v>0</v>
      </c>
      <c r="J1087" s="67">
        <v>0</v>
      </c>
      <c r="K1087" s="69">
        <v>0</v>
      </c>
      <c r="L1087" s="69">
        <v>0</v>
      </c>
      <c r="M1087" s="69">
        <v>0</v>
      </c>
      <c r="N1087" s="69">
        <v>-1</v>
      </c>
      <c r="O1087" s="69">
        <v>0</v>
      </c>
      <c r="P1087" s="69">
        <v>0.002</v>
      </c>
      <c r="Q1087" s="69">
        <v>0</v>
      </c>
      <c r="R1087" s="69">
        <v>0</v>
      </c>
      <c r="S1087" s="70"/>
      <c r="T1087" s="70"/>
    </row>
    <row r="1088" ht="20.25" spans="1:20">
      <c r="A1088" s="72">
        <v>600802</v>
      </c>
      <c r="B1088" s="72" t="s">
        <v>1348</v>
      </c>
      <c r="C1088" s="72">
        <v>2.847</v>
      </c>
      <c r="D1088" s="72">
        <v>4.091</v>
      </c>
      <c r="E1088" s="72">
        <v>0</v>
      </c>
      <c r="F1088" s="72">
        <v>0</v>
      </c>
      <c r="G1088" s="72">
        <v>1</v>
      </c>
      <c r="H1088" s="67">
        <v>0</v>
      </c>
      <c r="I1088" s="67">
        <v>0</v>
      </c>
      <c r="J1088" s="67">
        <v>0</v>
      </c>
      <c r="K1088" s="69">
        <v>0</v>
      </c>
      <c r="L1088" s="69">
        <v>0</v>
      </c>
      <c r="M1088" s="69">
        <v>1</v>
      </c>
      <c r="N1088" s="69">
        <v>-1</v>
      </c>
      <c r="O1088" s="69">
        <v>0</v>
      </c>
      <c r="P1088" s="69">
        <v>-0.006</v>
      </c>
      <c r="Q1088" s="69">
        <v>0</v>
      </c>
      <c r="R1088" s="69">
        <v>0</v>
      </c>
      <c r="S1088" s="70"/>
      <c r="T1088" s="70"/>
    </row>
    <row r="1089" ht="20.25" spans="1:20">
      <c r="A1089" s="72">
        <v>600804</v>
      </c>
      <c r="B1089" s="72" t="s">
        <v>1349</v>
      </c>
      <c r="C1089" s="72">
        <v>1.367</v>
      </c>
      <c r="D1089" s="72">
        <v>3.968</v>
      </c>
      <c r="E1089" s="72">
        <v>0</v>
      </c>
      <c r="F1089" s="72">
        <v>0</v>
      </c>
      <c r="G1089" s="72">
        <v>1</v>
      </c>
      <c r="H1089" s="67">
        <v>0</v>
      </c>
      <c r="I1089" s="67">
        <v>0</v>
      </c>
      <c r="J1089" s="67">
        <v>0</v>
      </c>
      <c r="K1089" s="69">
        <v>4</v>
      </c>
      <c r="L1089" s="69">
        <v>2</v>
      </c>
      <c r="M1089" s="69">
        <v>0</v>
      </c>
      <c r="N1089" s="69">
        <v>0</v>
      </c>
      <c r="O1089" s="69">
        <v>0</v>
      </c>
      <c r="P1089" s="69">
        <v>0.005</v>
      </c>
      <c r="Q1089" s="69">
        <v>0</v>
      </c>
      <c r="R1089" s="69">
        <v>-1</v>
      </c>
      <c r="S1089" s="70"/>
      <c r="T1089" s="70"/>
    </row>
    <row r="1090" ht="20.25" spans="1:20">
      <c r="A1090" s="72">
        <v>600808</v>
      </c>
      <c r="B1090" s="72" t="s">
        <v>1350</v>
      </c>
      <c r="C1090" s="72">
        <v>2.167</v>
      </c>
      <c r="D1090" s="72">
        <v>2.652</v>
      </c>
      <c r="E1090" s="72">
        <v>0</v>
      </c>
      <c r="F1090" s="72">
        <v>0</v>
      </c>
      <c r="G1090" s="72">
        <v>1</v>
      </c>
      <c r="H1090" s="67">
        <v>0</v>
      </c>
      <c r="I1090" s="67">
        <v>0</v>
      </c>
      <c r="J1090" s="67">
        <v>0</v>
      </c>
      <c r="K1090" s="69">
        <v>0</v>
      </c>
      <c r="L1090" s="69">
        <v>0</v>
      </c>
      <c r="M1090" s="69">
        <v>0</v>
      </c>
      <c r="N1090" s="69">
        <v>0</v>
      </c>
      <c r="O1090" s="69">
        <v>0</v>
      </c>
      <c r="P1090" s="69">
        <v>-0.002</v>
      </c>
      <c r="Q1090" s="69">
        <v>0</v>
      </c>
      <c r="R1090" s="69">
        <v>0</v>
      </c>
      <c r="S1090" s="70"/>
      <c r="T1090" s="70"/>
    </row>
    <row r="1091" ht="20.25" spans="1:20">
      <c r="A1091" s="72">
        <v>600809</v>
      </c>
      <c r="B1091" s="72" t="s">
        <v>1351</v>
      </c>
      <c r="C1091" s="72">
        <v>211.796</v>
      </c>
      <c r="D1091" s="72">
        <v>266.909</v>
      </c>
      <c r="E1091" s="72">
        <v>0</v>
      </c>
      <c r="F1091" s="72">
        <v>0</v>
      </c>
      <c r="G1091" s="72">
        <v>1</v>
      </c>
      <c r="H1091" s="67">
        <v>0</v>
      </c>
      <c r="I1091" s="67">
        <v>0</v>
      </c>
      <c r="J1091" s="67">
        <v>0</v>
      </c>
      <c r="K1091" s="69">
        <v>0</v>
      </c>
      <c r="L1091" s="69">
        <v>0</v>
      </c>
      <c r="M1091" s="69">
        <v>0</v>
      </c>
      <c r="N1091" s="69">
        <v>0</v>
      </c>
      <c r="O1091" s="69">
        <v>0</v>
      </c>
      <c r="P1091" s="69">
        <v>0.122</v>
      </c>
      <c r="Q1091" s="69">
        <v>0</v>
      </c>
      <c r="R1091" s="69">
        <v>-1</v>
      </c>
      <c r="S1091" s="70"/>
      <c r="T1091" s="70"/>
    </row>
    <row r="1092" ht="20.25" spans="1:20">
      <c r="A1092" s="72">
        <v>600811</v>
      </c>
      <c r="B1092" s="72" t="s">
        <v>1352</v>
      </c>
      <c r="C1092" s="72">
        <v>1.061</v>
      </c>
      <c r="D1092" s="72">
        <v>1.91</v>
      </c>
      <c r="E1092" s="72">
        <v>0</v>
      </c>
      <c r="F1092" s="72">
        <v>0</v>
      </c>
      <c r="G1092" s="72">
        <v>1</v>
      </c>
      <c r="H1092" s="67">
        <v>0</v>
      </c>
      <c r="I1092" s="67">
        <v>0</v>
      </c>
      <c r="J1092" s="67">
        <v>0</v>
      </c>
      <c r="K1092" s="69">
        <v>4</v>
      </c>
      <c r="L1092" s="69">
        <v>2</v>
      </c>
      <c r="M1092" s="69">
        <v>-1</v>
      </c>
      <c r="N1092" s="69">
        <v>1</v>
      </c>
      <c r="O1092" s="69">
        <v>0</v>
      </c>
      <c r="P1092" s="69">
        <v>-0.004</v>
      </c>
      <c r="Q1092" s="69">
        <v>0</v>
      </c>
      <c r="R1092" s="69">
        <v>0</v>
      </c>
      <c r="S1092" s="70"/>
      <c r="T1092" s="70"/>
    </row>
    <row r="1093" ht="20.25" spans="1:20">
      <c r="A1093" s="72">
        <v>600815</v>
      </c>
      <c r="B1093" s="72" t="s">
        <v>1353</v>
      </c>
      <c r="C1093" s="72">
        <v>1.97</v>
      </c>
      <c r="D1093" s="72">
        <v>3.015</v>
      </c>
      <c r="E1093" s="72">
        <v>0</v>
      </c>
      <c r="F1093" s="72">
        <v>0</v>
      </c>
      <c r="G1093" s="72">
        <v>1</v>
      </c>
      <c r="H1093" s="67">
        <v>0</v>
      </c>
      <c r="I1093" s="67">
        <v>0</v>
      </c>
      <c r="J1093" s="67">
        <v>0</v>
      </c>
      <c r="K1093" s="69">
        <v>1</v>
      </c>
      <c r="L1093" s="69">
        <v>0</v>
      </c>
      <c r="M1093" s="69">
        <v>0</v>
      </c>
      <c r="N1093" s="69">
        <v>0</v>
      </c>
      <c r="O1093" s="69">
        <v>0</v>
      </c>
      <c r="P1093" s="69">
        <v>-0.003</v>
      </c>
      <c r="Q1093" s="69">
        <v>0</v>
      </c>
      <c r="R1093" s="69">
        <v>0</v>
      </c>
      <c r="S1093" s="70"/>
      <c r="T1093" s="70"/>
    </row>
    <row r="1094" ht="20.25" spans="1:20">
      <c r="A1094" s="72">
        <v>600821</v>
      </c>
      <c r="B1094" s="72" t="s">
        <v>1354</v>
      </c>
      <c r="C1094" s="72">
        <v>5.266</v>
      </c>
      <c r="D1094" s="72">
        <v>6.069</v>
      </c>
      <c r="E1094" s="72">
        <v>0</v>
      </c>
      <c r="F1094" s="72">
        <v>0</v>
      </c>
      <c r="G1094" s="72">
        <v>1</v>
      </c>
      <c r="H1094" s="67">
        <v>0</v>
      </c>
      <c r="I1094" s="67">
        <v>0</v>
      </c>
      <c r="J1094" s="67">
        <v>0</v>
      </c>
      <c r="K1094" s="69">
        <v>1</v>
      </c>
      <c r="L1094" s="69">
        <v>1</v>
      </c>
      <c r="M1094" s="69">
        <v>0</v>
      </c>
      <c r="N1094" s="69">
        <v>0</v>
      </c>
      <c r="O1094" s="69">
        <v>0</v>
      </c>
      <c r="P1094" s="69">
        <v>-0.005</v>
      </c>
      <c r="Q1094" s="69">
        <v>0</v>
      </c>
      <c r="R1094" s="69">
        <v>0</v>
      </c>
      <c r="S1094" s="70"/>
      <c r="T1094" s="70"/>
    </row>
    <row r="1095" ht="20.25" spans="1:20">
      <c r="A1095" s="72">
        <v>600823</v>
      </c>
      <c r="B1095" s="72" t="s">
        <v>1355</v>
      </c>
      <c r="C1095" s="72">
        <v>0.865</v>
      </c>
      <c r="D1095" s="72">
        <v>1.252</v>
      </c>
      <c r="E1095" s="72">
        <v>0</v>
      </c>
      <c r="F1095" s="72">
        <v>0</v>
      </c>
      <c r="G1095" s="72">
        <v>1</v>
      </c>
      <c r="H1095" s="67">
        <v>0</v>
      </c>
      <c r="I1095" s="67">
        <v>0</v>
      </c>
      <c r="J1095" s="67">
        <v>0</v>
      </c>
      <c r="K1095" s="69">
        <v>1</v>
      </c>
      <c r="L1095" s="69">
        <v>0</v>
      </c>
      <c r="M1095" s="69">
        <v>1</v>
      </c>
      <c r="N1095" s="69">
        <v>-1</v>
      </c>
      <c r="O1095" s="69">
        <v>0</v>
      </c>
      <c r="P1095" s="69">
        <v>0.001</v>
      </c>
      <c r="Q1095" s="69">
        <v>0</v>
      </c>
      <c r="R1095" s="69">
        <v>-1</v>
      </c>
      <c r="S1095" s="70"/>
      <c r="T1095" s="70"/>
    </row>
    <row r="1096" ht="20.25" spans="1:20">
      <c r="A1096" s="72">
        <v>600824</v>
      </c>
      <c r="B1096" s="72" t="s">
        <v>1356</v>
      </c>
      <c r="C1096" s="72">
        <v>2.979</v>
      </c>
      <c r="D1096" s="72">
        <v>3.776</v>
      </c>
      <c r="E1096" s="72">
        <v>0</v>
      </c>
      <c r="F1096" s="72">
        <v>0</v>
      </c>
      <c r="G1096" s="72">
        <v>1</v>
      </c>
      <c r="H1096" s="67">
        <v>0</v>
      </c>
      <c r="I1096" s="67">
        <v>0</v>
      </c>
      <c r="J1096" s="67">
        <v>0</v>
      </c>
      <c r="K1096" s="69">
        <v>0</v>
      </c>
      <c r="L1096" s="69">
        <v>1</v>
      </c>
      <c r="M1096" s="69">
        <v>0</v>
      </c>
      <c r="N1096" s="69">
        <v>0</v>
      </c>
      <c r="O1096" s="69">
        <v>0</v>
      </c>
      <c r="P1096" s="69">
        <v>-0.005</v>
      </c>
      <c r="Q1096" s="69">
        <v>0</v>
      </c>
      <c r="R1096" s="69">
        <v>-1</v>
      </c>
      <c r="S1096" s="70"/>
      <c r="T1096" s="70"/>
    </row>
    <row r="1097" ht="20.25" spans="1:20">
      <c r="A1097" s="72">
        <v>600825</v>
      </c>
      <c r="B1097" s="72" t="s">
        <v>1357</v>
      </c>
      <c r="C1097" s="72">
        <v>3.769</v>
      </c>
      <c r="D1097" s="72">
        <v>5.794</v>
      </c>
      <c r="E1097" s="72">
        <v>0</v>
      </c>
      <c r="F1097" s="72">
        <v>0</v>
      </c>
      <c r="G1097" s="72">
        <v>1</v>
      </c>
      <c r="H1097" s="67">
        <v>0</v>
      </c>
      <c r="I1097" s="67">
        <v>0</v>
      </c>
      <c r="J1097" s="67">
        <v>0</v>
      </c>
      <c r="K1097" s="69">
        <v>1</v>
      </c>
      <c r="L1097" s="69">
        <v>0</v>
      </c>
      <c r="M1097" s="69">
        <v>0</v>
      </c>
      <c r="N1097" s="69">
        <v>0</v>
      </c>
      <c r="O1097" s="69">
        <v>0</v>
      </c>
      <c r="P1097" s="69">
        <v>0.001</v>
      </c>
      <c r="Q1097" s="69">
        <v>0</v>
      </c>
      <c r="R1097" s="69">
        <v>0</v>
      </c>
      <c r="S1097" s="70"/>
      <c r="T1097" s="70"/>
    </row>
    <row r="1098" ht="20.25" spans="1:20">
      <c r="A1098" s="72">
        <v>600826</v>
      </c>
      <c r="B1098" s="72" t="s">
        <v>1358</v>
      </c>
      <c r="C1098" s="72">
        <v>5.302</v>
      </c>
      <c r="D1098" s="72">
        <v>6.686</v>
      </c>
      <c r="E1098" s="72">
        <v>0</v>
      </c>
      <c r="F1098" s="72">
        <v>0</v>
      </c>
      <c r="G1098" s="72">
        <v>1</v>
      </c>
      <c r="H1098" s="67">
        <v>0</v>
      </c>
      <c r="I1098" s="67">
        <v>0</v>
      </c>
      <c r="J1098" s="67">
        <v>0</v>
      </c>
      <c r="K1098" s="69">
        <v>0</v>
      </c>
      <c r="L1098" s="69">
        <v>0</v>
      </c>
      <c r="M1098" s="69">
        <v>0</v>
      </c>
      <c r="N1098" s="69">
        <v>0</v>
      </c>
      <c r="O1098" s="69">
        <v>1</v>
      </c>
      <c r="P1098" s="69">
        <v>0.002</v>
      </c>
      <c r="Q1098" s="69">
        <v>0</v>
      </c>
      <c r="R1098" s="69">
        <v>0</v>
      </c>
      <c r="S1098" s="70"/>
      <c r="T1098" s="70"/>
    </row>
    <row r="1099" ht="20.25" spans="1:20">
      <c r="A1099" s="72">
        <v>600827</v>
      </c>
      <c r="B1099" s="72" t="s">
        <v>1359</v>
      </c>
      <c r="C1099" s="72">
        <v>7.763</v>
      </c>
      <c r="D1099" s="72">
        <v>9.515</v>
      </c>
      <c r="E1099" s="72">
        <v>0</v>
      </c>
      <c r="F1099" s="72">
        <v>0</v>
      </c>
      <c r="G1099" s="72">
        <v>1</v>
      </c>
      <c r="H1099" s="67">
        <v>0</v>
      </c>
      <c r="I1099" s="67">
        <v>0</v>
      </c>
      <c r="J1099" s="67">
        <v>0</v>
      </c>
      <c r="K1099" s="69">
        <v>1</v>
      </c>
      <c r="L1099" s="69">
        <v>0</v>
      </c>
      <c r="M1099" s="69">
        <v>0</v>
      </c>
      <c r="N1099" s="69">
        <v>0</v>
      </c>
      <c r="O1099" s="69">
        <v>0</v>
      </c>
      <c r="P1099" s="69">
        <v>-0.006</v>
      </c>
      <c r="Q1099" s="69">
        <v>0</v>
      </c>
      <c r="R1099" s="69">
        <v>-1</v>
      </c>
      <c r="S1099" s="70"/>
      <c r="T1099" s="70"/>
    </row>
    <row r="1100" ht="20.25" spans="1:20">
      <c r="A1100" s="72">
        <v>600828</v>
      </c>
      <c r="B1100" s="72" t="s">
        <v>1360</v>
      </c>
      <c r="C1100" s="72">
        <v>2.453</v>
      </c>
      <c r="D1100" s="72">
        <v>3.691</v>
      </c>
      <c r="E1100" s="72">
        <v>0</v>
      </c>
      <c r="F1100" s="72">
        <v>0</v>
      </c>
      <c r="G1100" s="72">
        <v>1</v>
      </c>
      <c r="H1100" s="67">
        <v>0</v>
      </c>
      <c r="I1100" s="67">
        <v>0</v>
      </c>
      <c r="J1100" s="67">
        <v>0</v>
      </c>
      <c r="K1100" s="69">
        <v>0</v>
      </c>
      <c r="L1100" s="69">
        <v>0</v>
      </c>
      <c r="M1100" s="69">
        <v>0</v>
      </c>
      <c r="N1100" s="69">
        <v>-1</v>
      </c>
      <c r="O1100" s="69">
        <v>0</v>
      </c>
      <c r="P1100" s="69">
        <v>-0.005</v>
      </c>
      <c r="Q1100" s="69">
        <v>0</v>
      </c>
      <c r="R1100" s="69">
        <v>0</v>
      </c>
      <c r="S1100" s="70"/>
      <c r="T1100" s="70"/>
    </row>
    <row r="1101" ht="20.25" spans="1:20">
      <c r="A1101" s="72">
        <v>600831</v>
      </c>
      <c r="B1101" s="72" t="s">
        <v>1361</v>
      </c>
      <c r="C1101" s="72">
        <v>2.932</v>
      </c>
      <c r="D1101" s="72">
        <v>4.683</v>
      </c>
      <c r="E1101" s="72">
        <v>0</v>
      </c>
      <c r="F1101" s="72">
        <v>0</v>
      </c>
      <c r="G1101" s="72">
        <v>1</v>
      </c>
      <c r="H1101" s="67">
        <v>0</v>
      </c>
      <c r="I1101" s="67">
        <v>0</v>
      </c>
      <c r="J1101" s="67">
        <v>0</v>
      </c>
      <c r="K1101" s="69">
        <v>1</v>
      </c>
      <c r="L1101" s="69">
        <v>1</v>
      </c>
      <c r="M1101" s="69">
        <v>0</v>
      </c>
      <c r="N1101" s="69">
        <v>0</v>
      </c>
      <c r="O1101" s="69">
        <v>0</v>
      </c>
      <c r="P1101" s="69">
        <v>-0.002</v>
      </c>
      <c r="Q1101" s="69">
        <v>0</v>
      </c>
      <c r="R1101" s="69">
        <v>0</v>
      </c>
      <c r="S1101" s="70"/>
      <c r="T1101" s="70"/>
    </row>
    <row r="1102" ht="20.25" spans="1:20">
      <c r="A1102" s="72">
        <v>600835</v>
      </c>
      <c r="B1102" s="72" t="s">
        <v>1362</v>
      </c>
      <c r="C1102" s="72">
        <v>10.932</v>
      </c>
      <c r="D1102" s="72">
        <v>13.922</v>
      </c>
      <c r="E1102" s="72">
        <v>0</v>
      </c>
      <c r="F1102" s="72">
        <v>0</v>
      </c>
      <c r="G1102" s="72">
        <v>1</v>
      </c>
      <c r="H1102" s="67">
        <v>0</v>
      </c>
      <c r="I1102" s="67">
        <v>0</v>
      </c>
      <c r="J1102" s="67">
        <v>0</v>
      </c>
      <c r="K1102" s="69">
        <v>0</v>
      </c>
      <c r="L1102" s="69">
        <v>0</v>
      </c>
      <c r="M1102" s="69">
        <v>1</v>
      </c>
      <c r="N1102" s="69">
        <v>-1</v>
      </c>
      <c r="O1102" s="69">
        <v>0</v>
      </c>
      <c r="P1102" s="69">
        <v>0.003</v>
      </c>
      <c r="Q1102" s="69">
        <v>0</v>
      </c>
      <c r="R1102" s="69">
        <v>0</v>
      </c>
      <c r="S1102" s="70"/>
      <c r="T1102" s="70"/>
    </row>
    <row r="1103" ht="20.25" spans="1:20">
      <c r="A1103" s="72">
        <v>600836</v>
      </c>
      <c r="B1103" s="72" t="s">
        <v>1363</v>
      </c>
      <c r="C1103" s="72">
        <v>1.448</v>
      </c>
      <c r="D1103" s="72">
        <v>4.207</v>
      </c>
      <c r="E1103" s="72">
        <v>0</v>
      </c>
      <c r="F1103" s="72">
        <v>0</v>
      </c>
      <c r="G1103" s="72">
        <v>1</v>
      </c>
      <c r="H1103" s="67">
        <v>0</v>
      </c>
      <c r="I1103" s="67">
        <v>0</v>
      </c>
      <c r="J1103" s="67">
        <v>0</v>
      </c>
      <c r="K1103" s="69">
        <v>0</v>
      </c>
      <c r="L1103" s="69">
        <v>0</v>
      </c>
      <c r="M1103" s="69">
        <v>1</v>
      </c>
      <c r="N1103" s="69">
        <v>-1</v>
      </c>
      <c r="O1103" s="69">
        <v>0</v>
      </c>
      <c r="P1103" s="69">
        <v>0</v>
      </c>
      <c r="Q1103" s="69">
        <v>0</v>
      </c>
      <c r="R1103" s="69">
        <v>0</v>
      </c>
      <c r="S1103" s="70"/>
      <c r="T1103" s="70"/>
    </row>
    <row r="1104" ht="20.25" spans="1:20">
      <c r="A1104" s="72">
        <v>600838</v>
      </c>
      <c r="B1104" s="72" t="s">
        <v>1364</v>
      </c>
      <c r="C1104" s="72">
        <v>5.679</v>
      </c>
      <c r="D1104" s="72">
        <v>7.299</v>
      </c>
      <c r="E1104" s="72">
        <v>0</v>
      </c>
      <c r="F1104" s="72">
        <v>0</v>
      </c>
      <c r="G1104" s="72">
        <v>1</v>
      </c>
      <c r="H1104" s="67">
        <v>0</v>
      </c>
      <c r="I1104" s="67">
        <v>0</v>
      </c>
      <c r="J1104" s="67">
        <v>0</v>
      </c>
      <c r="K1104" s="69">
        <v>2</v>
      </c>
      <c r="L1104" s="69">
        <v>2</v>
      </c>
      <c r="M1104" s="69">
        <v>0</v>
      </c>
      <c r="N1104" s="69">
        <v>0</v>
      </c>
      <c r="O1104" s="69">
        <v>0</v>
      </c>
      <c r="P1104" s="69">
        <v>0.002</v>
      </c>
      <c r="Q1104" s="69">
        <v>0</v>
      </c>
      <c r="R1104" s="69">
        <v>0</v>
      </c>
      <c r="S1104" s="70"/>
      <c r="T1104" s="70"/>
    </row>
    <row r="1105" ht="20.25" spans="1:20">
      <c r="A1105" s="72">
        <v>600839</v>
      </c>
      <c r="B1105" s="72" t="s">
        <v>1365</v>
      </c>
      <c r="C1105" s="72">
        <v>4.445</v>
      </c>
      <c r="D1105" s="72">
        <v>6.17</v>
      </c>
      <c r="E1105" s="72">
        <v>0</v>
      </c>
      <c r="F1105" s="72">
        <v>0</v>
      </c>
      <c r="G1105" s="72">
        <v>1</v>
      </c>
      <c r="H1105" s="67">
        <v>0</v>
      </c>
      <c r="I1105" s="67">
        <v>0</v>
      </c>
      <c r="J1105" s="67">
        <v>0</v>
      </c>
      <c r="K1105" s="69">
        <v>1</v>
      </c>
      <c r="L1105" s="69">
        <v>0</v>
      </c>
      <c r="M1105" s="69">
        <v>0</v>
      </c>
      <c r="N1105" s="69">
        <v>0</v>
      </c>
      <c r="O1105" s="69">
        <v>0</v>
      </c>
      <c r="P1105" s="69">
        <v>0.003</v>
      </c>
      <c r="Q1105" s="69">
        <v>0</v>
      </c>
      <c r="R1105" s="69">
        <v>0</v>
      </c>
      <c r="S1105" s="70"/>
      <c r="T1105" s="70"/>
    </row>
    <row r="1106" ht="20.25" spans="1:20">
      <c r="A1106" s="72">
        <v>600844</v>
      </c>
      <c r="B1106" s="72" t="s">
        <v>1366</v>
      </c>
      <c r="C1106" s="72">
        <v>2.321</v>
      </c>
      <c r="D1106" s="72">
        <v>3.501</v>
      </c>
      <c r="E1106" s="72">
        <v>0</v>
      </c>
      <c r="F1106" s="72">
        <v>0</v>
      </c>
      <c r="G1106" s="72">
        <v>1</v>
      </c>
      <c r="H1106" s="67">
        <v>0</v>
      </c>
      <c r="I1106" s="67">
        <v>0</v>
      </c>
      <c r="J1106" s="67">
        <v>0</v>
      </c>
      <c r="K1106" s="69">
        <v>1</v>
      </c>
      <c r="L1106" s="69">
        <v>0</v>
      </c>
      <c r="M1106" s="69">
        <v>1</v>
      </c>
      <c r="N1106" s="69">
        <v>-1</v>
      </c>
      <c r="O1106" s="69">
        <v>0</v>
      </c>
      <c r="P1106" s="69">
        <v>-0.003</v>
      </c>
      <c r="Q1106" s="69">
        <v>0</v>
      </c>
      <c r="R1106" s="69">
        <v>0</v>
      </c>
      <c r="S1106" s="70"/>
      <c r="T1106" s="70"/>
    </row>
    <row r="1107" ht="20.25" spans="1:20">
      <c r="A1107" s="72">
        <v>600846</v>
      </c>
      <c r="B1107" s="72" t="s">
        <v>1367</v>
      </c>
      <c r="C1107" s="72">
        <v>7.052</v>
      </c>
      <c r="D1107" s="72">
        <v>8.872</v>
      </c>
      <c r="E1107" s="72">
        <v>0</v>
      </c>
      <c r="F1107" s="72">
        <v>0</v>
      </c>
      <c r="G1107" s="72">
        <v>1</v>
      </c>
      <c r="H1107" s="67">
        <v>0</v>
      </c>
      <c r="I1107" s="67">
        <v>0</v>
      </c>
      <c r="J1107" s="67">
        <v>0</v>
      </c>
      <c r="K1107" s="69">
        <v>0</v>
      </c>
      <c r="L1107" s="69">
        <v>0</v>
      </c>
      <c r="M1107" s="69">
        <v>0</v>
      </c>
      <c r="N1107" s="69">
        <v>0</v>
      </c>
      <c r="O1107" s="69">
        <v>0</v>
      </c>
      <c r="P1107" s="69">
        <v>0.02</v>
      </c>
      <c r="Q1107" s="69">
        <v>0</v>
      </c>
      <c r="R1107" s="69">
        <v>0</v>
      </c>
      <c r="S1107" s="70"/>
      <c r="T1107" s="70"/>
    </row>
    <row r="1108" ht="20.25" spans="1:20">
      <c r="A1108" s="72">
        <v>600851</v>
      </c>
      <c r="B1108" s="72" t="s">
        <v>1368</v>
      </c>
      <c r="C1108" s="72">
        <v>4.669</v>
      </c>
      <c r="D1108" s="72">
        <v>6.335</v>
      </c>
      <c r="E1108" s="72">
        <v>0</v>
      </c>
      <c r="F1108" s="72">
        <v>0</v>
      </c>
      <c r="G1108" s="72">
        <v>1</v>
      </c>
      <c r="H1108" s="67">
        <v>0</v>
      </c>
      <c r="I1108" s="67">
        <v>0</v>
      </c>
      <c r="J1108" s="67">
        <v>0</v>
      </c>
      <c r="K1108" s="69">
        <v>1</v>
      </c>
      <c r="L1108" s="69">
        <v>1</v>
      </c>
      <c r="M1108" s="69">
        <v>0</v>
      </c>
      <c r="N1108" s="69">
        <v>0</v>
      </c>
      <c r="O1108" s="69">
        <v>0</v>
      </c>
      <c r="P1108" s="69">
        <v>-0.006</v>
      </c>
      <c r="Q1108" s="69">
        <v>0</v>
      </c>
      <c r="R1108" s="69">
        <v>0</v>
      </c>
      <c r="S1108" s="70"/>
      <c r="T1108" s="70"/>
    </row>
    <row r="1109" ht="20.25" spans="1:20">
      <c r="A1109" s="72">
        <v>600853</v>
      </c>
      <c r="B1109" s="72" t="s">
        <v>1369</v>
      </c>
      <c r="C1109" s="72">
        <v>3.172</v>
      </c>
      <c r="D1109" s="72">
        <v>4.217</v>
      </c>
      <c r="E1109" s="72">
        <v>0</v>
      </c>
      <c r="F1109" s="72">
        <v>0</v>
      </c>
      <c r="G1109" s="72">
        <v>1</v>
      </c>
      <c r="H1109" s="67">
        <v>0</v>
      </c>
      <c r="I1109" s="67">
        <v>0</v>
      </c>
      <c r="J1109" s="67">
        <v>0</v>
      </c>
      <c r="K1109" s="69">
        <v>1</v>
      </c>
      <c r="L1109" s="69">
        <v>0</v>
      </c>
      <c r="M1109" s="69">
        <v>0</v>
      </c>
      <c r="N1109" s="69">
        <v>0</v>
      </c>
      <c r="O1109" s="69">
        <v>0</v>
      </c>
      <c r="P1109" s="69">
        <v>0.001</v>
      </c>
      <c r="Q1109" s="69">
        <v>0</v>
      </c>
      <c r="R1109" s="69">
        <v>0</v>
      </c>
      <c r="S1109" s="70"/>
      <c r="T1109" s="70"/>
    </row>
    <row r="1110" ht="20.25" spans="1:20">
      <c r="A1110" s="72">
        <v>600857</v>
      </c>
      <c r="B1110" s="72" t="s">
        <v>1370</v>
      </c>
      <c r="C1110" s="72">
        <v>5.67</v>
      </c>
      <c r="D1110" s="72">
        <v>9.874</v>
      </c>
      <c r="E1110" s="72">
        <v>0</v>
      </c>
      <c r="F1110" s="72">
        <v>0</v>
      </c>
      <c r="G1110" s="72">
        <v>1</v>
      </c>
      <c r="H1110" s="67">
        <v>0</v>
      </c>
      <c r="I1110" s="67">
        <v>0</v>
      </c>
      <c r="J1110" s="67">
        <v>0</v>
      </c>
      <c r="K1110" s="69">
        <v>0</v>
      </c>
      <c r="L1110" s="69">
        <v>0</v>
      </c>
      <c r="M1110" s="69">
        <v>1</v>
      </c>
      <c r="N1110" s="69">
        <v>-1</v>
      </c>
      <c r="O1110" s="69">
        <v>0</v>
      </c>
      <c r="P1110" s="69">
        <v>-0.004</v>
      </c>
      <c r="Q1110" s="69">
        <v>0</v>
      </c>
      <c r="R1110" s="69">
        <v>0</v>
      </c>
      <c r="S1110" s="70"/>
      <c r="T1110" s="70"/>
    </row>
    <row r="1111" ht="20.25" spans="1:20">
      <c r="A1111" s="72">
        <v>600860</v>
      </c>
      <c r="B1111" s="72" t="s">
        <v>1371</v>
      </c>
      <c r="C1111" s="72">
        <v>8.035</v>
      </c>
      <c r="D1111" s="72">
        <v>12.221</v>
      </c>
      <c r="E1111" s="72">
        <v>0</v>
      </c>
      <c r="F1111" s="72">
        <v>0</v>
      </c>
      <c r="G1111" s="72">
        <v>1</v>
      </c>
      <c r="H1111" s="67">
        <v>0</v>
      </c>
      <c r="I1111" s="67">
        <v>0</v>
      </c>
      <c r="J1111" s="67">
        <v>0</v>
      </c>
      <c r="K1111" s="69">
        <v>0</v>
      </c>
      <c r="L1111" s="69">
        <v>0</v>
      </c>
      <c r="M1111" s="69">
        <v>1</v>
      </c>
      <c r="N1111" s="69">
        <v>-1</v>
      </c>
      <c r="O1111" s="69">
        <v>0</v>
      </c>
      <c r="P1111" s="69">
        <v>-0.006</v>
      </c>
      <c r="Q1111" s="69">
        <v>0</v>
      </c>
      <c r="R1111" s="69">
        <v>0</v>
      </c>
      <c r="S1111" s="70"/>
      <c r="T1111" s="70"/>
    </row>
    <row r="1112" ht="20.25" spans="1:20">
      <c r="A1112" s="72">
        <v>600861</v>
      </c>
      <c r="B1112" s="72" t="s">
        <v>1372</v>
      </c>
      <c r="C1112" s="72">
        <v>16.569</v>
      </c>
      <c r="D1112" s="72">
        <v>21.638</v>
      </c>
      <c r="E1112" s="72">
        <v>0</v>
      </c>
      <c r="F1112" s="72">
        <v>0</v>
      </c>
      <c r="G1112" s="72">
        <v>1</v>
      </c>
      <c r="H1112" s="67">
        <v>0</v>
      </c>
      <c r="I1112" s="67">
        <v>0</v>
      </c>
      <c r="J1112" s="67">
        <v>0</v>
      </c>
      <c r="K1112" s="69">
        <v>0</v>
      </c>
      <c r="L1112" s="69">
        <v>2</v>
      </c>
      <c r="M1112" s="69">
        <v>0</v>
      </c>
      <c r="N1112" s="69">
        <v>0</v>
      </c>
      <c r="O1112" s="69">
        <v>0</v>
      </c>
      <c r="P1112" s="69">
        <v>-0.027</v>
      </c>
      <c r="Q1112" s="69">
        <v>0</v>
      </c>
      <c r="R1112" s="69">
        <v>0</v>
      </c>
      <c r="S1112" s="70"/>
      <c r="T1112" s="70"/>
    </row>
    <row r="1113" ht="20.25" spans="1:20">
      <c r="A1113" s="72">
        <v>600867</v>
      </c>
      <c r="B1113" s="72" t="s">
        <v>1373</v>
      </c>
      <c r="C1113" s="72">
        <v>8.749</v>
      </c>
      <c r="D1113" s="72">
        <v>10.757</v>
      </c>
      <c r="E1113" s="72">
        <v>0</v>
      </c>
      <c r="F1113" s="72">
        <v>0</v>
      </c>
      <c r="G1113" s="72">
        <v>1</v>
      </c>
      <c r="H1113" s="67">
        <v>0</v>
      </c>
      <c r="I1113" s="67">
        <v>0</v>
      </c>
      <c r="J1113" s="67">
        <v>0</v>
      </c>
      <c r="K1113" s="69">
        <v>1</v>
      </c>
      <c r="L1113" s="69">
        <v>0</v>
      </c>
      <c r="M1113" s="69">
        <v>0</v>
      </c>
      <c r="N1113" s="69">
        <v>1</v>
      </c>
      <c r="O1113" s="69">
        <v>0</v>
      </c>
      <c r="P1113" s="69">
        <v>0.018</v>
      </c>
      <c r="Q1113" s="69">
        <v>0</v>
      </c>
      <c r="R1113" s="69">
        <v>0</v>
      </c>
      <c r="S1113" s="70"/>
      <c r="T1113" s="70"/>
    </row>
    <row r="1114" ht="20.25" spans="1:20">
      <c r="A1114" s="72">
        <v>600868</v>
      </c>
      <c r="B1114" s="72" t="s">
        <v>1374</v>
      </c>
      <c r="C1114" s="72">
        <v>1.85</v>
      </c>
      <c r="D1114" s="72">
        <v>2.613</v>
      </c>
      <c r="E1114" s="72">
        <v>0</v>
      </c>
      <c r="F1114" s="72">
        <v>0</v>
      </c>
      <c r="G1114" s="72">
        <v>1</v>
      </c>
      <c r="H1114" s="67">
        <v>0</v>
      </c>
      <c r="I1114" s="67">
        <v>0</v>
      </c>
      <c r="J1114" s="67">
        <v>0</v>
      </c>
      <c r="K1114" s="69">
        <v>0</v>
      </c>
      <c r="L1114" s="69">
        <v>0</v>
      </c>
      <c r="M1114" s="69">
        <v>0</v>
      </c>
      <c r="N1114" s="69">
        <v>0</v>
      </c>
      <c r="O1114" s="69">
        <v>0</v>
      </c>
      <c r="P1114" s="69">
        <v>0.002</v>
      </c>
      <c r="Q1114" s="69">
        <v>0</v>
      </c>
      <c r="R1114" s="69">
        <v>0</v>
      </c>
      <c r="S1114" s="70"/>
      <c r="T1114" s="70"/>
    </row>
    <row r="1115" ht="20.25" spans="1:20">
      <c r="A1115" s="72">
        <v>600869</v>
      </c>
      <c r="B1115" s="72" t="s">
        <v>1375</v>
      </c>
      <c r="C1115" s="72">
        <v>3.382</v>
      </c>
      <c r="D1115" s="72">
        <v>4.904</v>
      </c>
      <c r="E1115" s="72">
        <v>0</v>
      </c>
      <c r="F1115" s="72">
        <v>0</v>
      </c>
      <c r="G1115" s="72">
        <v>1</v>
      </c>
      <c r="H1115" s="67">
        <v>0</v>
      </c>
      <c r="I1115" s="67">
        <v>0</v>
      </c>
      <c r="J1115" s="67">
        <v>0</v>
      </c>
      <c r="K1115" s="69">
        <v>0</v>
      </c>
      <c r="L1115" s="69">
        <v>2</v>
      </c>
      <c r="M1115" s="69">
        <v>1</v>
      </c>
      <c r="N1115" s="69">
        <v>-1</v>
      </c>
      <c r="O1115" s="69">
        <v>0</v>
      </c>
      <c r="P1115" s="69">
        <v>-0.022</v>
      </c>
      <c r="Q1115" s="69">
        <v>0</v>
      </c>
      <c r="R1115" s="69">
        <v>0</v>
      </c>
      <c r="S1115" s="70"/>
      <c r="T1115" s="70"/>
    </row>
    <row r="1116" ht="20.25" spans="1:20">
      <c r="A1116" s="72">
        <v>600872</v>
      </c>
      <c r="B1116" s="72" t="s">
        <v>1376</v>
      </c>
      <c r="C1116" s="72">
        <v>22.346</v>
      </c>
      <c r="D1116" s="72">
        <v>30.132</v>
      </c>
      <c r="E1116" s="72">
        <v>0</v>
      </c>
      <c r="F1116" s="72">
        <v>0</v>
      </c>
      <c r="G1116" s="72">
        <v>1</v>
      </c>
      <c r="H1116" s="67">
        <v>0</v>
      </c>
      <c r="I1116" s="67">
        <v>0</v>
      </c>
      <c r="J1116" s="67">
        <v>0</v>
      </c>
      <c r="K1116" s="69">
        <v>0</v>
      </c>
      <c r="L1116" s="69">
        <v>0</v>
      </c>
      <c r="M1116" s="69">
        <v>0</v>
      </c>
      <c r="N1116" s="69">
        <v>0</v>
      </c>
      <c r="O1116" s="69">
        <v>0</v>
      </c>
      <c r="P1116" s="69">
        <v>0.019</v>
      </c>
      <c r="Q1116" s="69">
        <v>0</v>
      </c>
      <c r="R1116" s="69">
        <v>0</v>
      </c>
      <c r="S1116" s="70"/>
      <c r="T1116" s="70"/>
    </row>
    <row r="1117" ht="20.25" spans="1:20">
      <c r="A1117" s="72">
        <v>600876</v>
      </c>
      <c r="B1117" s="72" t="s">
        <v>1377</v>
      </c>
      <c r="C1117" s="72">
        <v>10.033</v>
      </c>
      <c r="D1117" s="72">
        <v>13.363</v>
      </c>
      <c r="E1117" s="72">
        <v>0</v>
      </c>
      <c r="F1117" s="72">
        <v>0</v>
      </c>
      <c r="G1117" s="72">
        <v>1</v>
      </c>
      <c r="H1117" s="67">
        <v>0</v>
      </c>
      <c r="I1117" s="67">
        <v>0</v>
      </c>
      <c r="J1117" s="67">
        <v>0</v>
      </c>
      <c r="K1117" s="69">
        <v>0</v>
      </c>
      <c r="L1117" s="69">
        <v>0</v>
      </c>
      <c r="M1117" s="69">
        <v>0</v>
      </c>
      <c r="N1117" s="69">
        <v>-1</v>
      </c>
      <c r="O1117" s="69">
        <v>0</v>
      </c>
      <c r="P1117" s="69">
        <v>0.006</v>
      </c>
      <c r="Q1117" s="69">
        <v>0</v>
      </c>
      <c r="R1117" s="69">
        <v>0</v>
      </c>
      <c r="S1117" s="70"/>
      <c r="T1117" s="70"/>
    </row>
    <row r="1118" ht="20.25" spans="1:20">
      <c r="A1118" s="72">
        <v>600880</v>
      </c>
      <c r="B1118" s="72" t="s">
        <v>1378</v>
      </c>
      <c r="C1118" s="72">
        <v>3.66</v>
      </c>
      <c r="D1118" s="72">
        <v>5.104</v>
      </c>
      <c r="E1118" s="72">
        <v>0</v>
      </c>
      <c r="F1118" s="72">
        <v>0</v>
      </c>
      <c r="G1118" s="72">
        <v>1</v>
      </c>
      <c r="H1118" s="67">
        <v>0</v>
      </c>
      <c r="I1118" s="67">
        <v>0</v>
      </c>
      <c r="J1118" s="67">
        <v>0</v>
      </c>
      <c r="K1118" s="69">
        <v>0</v>
      </c>
      <c r="L1118" s="69">
        <v>0</v>
      </c>
      <c r="M1118" s="69">
        <v>1</v>
      </c>
      <c r="N1118" s="69">
        <v>-1</v>
      </c>
      <c r="O1118" s="69">
        <v>0</v>
      </c>
      <c r="P1118" s="69">
        <v>0.005</v>
      </c>
      <c r="Q1118" s="69">
        <v>0</v>
      </c>
      <c r="R1118" s="69">
        <v>0</v>
      </c>
      <c r="S1118" s="70"/>
      <c r="T1118" s="70"/>
    </row>
    <row r="1119" ht="20.25" spans="1:20">
      <c r="A1119" s="72">
        <v>600881</v>
      </c>
      <c r="B1119" s="72" t="s">
        <v>1379</v>
      </c>
      <c r="C1119" s="72">
        <v>1.044</v>
      </c>
      <c r="D1119" s="72">
        <v>1.715</v>
      </c>
      <c r="E1119" s="72">
        <v>0</v>
      </c>
      <c r="F1119" s="72">
        <v>0</v>
      </c>
      <c r="G1119" s="72">
        <v>1</v>
      </c>
      <c r="H1119" s="67">
        <v>0</v>
      </c>
      <c r="I1119" s="67">
        <v>0</v>
      </c>
      <c r="J1119" s="67">
        <v>0</v>
      </c>
      <c r="K1119" s="69">
        <v>1</v>
      </c>
      <c r="L1119" s="69">
        <v>0</v>
      </c>
      <c r="M1119" s="69">
        <v>0</v>
      </c>
      <c r="N1119" s="69">
        <v>0</v>
      </c>
      <c r="O1119" s="69">
        <v>0</v>
      </c>
      <c r="P1119" s="69">
        <v>-0.004</v>
      </c>
      <c r="Q1119" s="69">
        <v>0</v>
      </c>
      <c r="R1119" s="69">
        <v>0</v>
      </c>
      <c r="S1119" s="70"/>
      <c r="T1119" s="70"/>
    </row>
    <row r="1120" ht="20.25" spans="1:20">
      <c r="A1120" s="72">
        <v>600884</v>
      </c>
      <c r="B1120" s="72" t="s">
        <v>1380</v>
      </c>
      <c r="C1120" s="72">
        <v>9.133</v>
      </c>
      <c r="D1120" s="72">
        <v>12.473</v>
      </c>
      <c r="E1120" s="72">
        <v>0</v>
      </c>
      <c r="F1120" s="72">
        <v>0</v>
      </c>
      <c r="G1120" s="72">
        <v>1</v>
      </c>
      <c r="H1120" s="67">
        <v>0</v>
      </c>
      <c r="I1120" s="67">
        <v>0</v>
      </c>
      <c r="J1120" s="67">
        <v>0</v>
      </c>
      <c r="K1120" s="69">
        <v>0</v>
      </c>
      <c r="L1120" s="69">
        <v>0</v>
      </c>
      <c r="M1120" s="69">
        <v>0</v>
      </c>
      <c r="N1120" s="69">
        <v>0</v>
      </c>
      <c r="O1120" s="69">
        <v>0</v>
      </c>
      <c r="P1120" s="69">
        <v>0.019</v>
      </c>
      <c r="Q1120" s="69">
        <v>0</v>
      </c>
      <c r="R1120" s="69">
        <v>-1</v>
      </c>
      <c r="S1120" s="70"/>
      <c r="T1120" s="70"/>
    </row>
    <row r="1121" ht="20.25" spans="1:20">
      <c r="A1121" s="72">
        <v>600892</v>
      </c>
      <c r="B1121" s="72" t="s">
        <v>1381</v>
      </c>
      <c r="C1121" s="72">
        <v>3.885</v>
      </c>
      <c r="D1121" s="72">
        <v>5.762</v>
      </c>
      <c r="E1121" s="72">
        <v>0</v>
      </c>
      <c r="F1121" s="72">
        <v>0</v>
      </c>
      <c r="G1121" s="72">
        <v>1</v>
      </c>
      <c r="H1121" s="67">
        <v>0</v>
      </c>
      <c r="I1121" s="67">
        <v>0</v>
      </c>
      <c r="J1121" s="67">
        <v>0</v>
      </c>
      <c r="K1121" s="69">
        <v>0</v>
      </c>
      <c r="L1121" s="69">
        <v>0</v>
      </c>
      <c r="M1121" s="69">
        <v>1</v>
      </c>
      <c r="N1121" s="69">
        <v>-1</v>
      </c>
      <c r="O1121" s="69">
        <v>0</v>
      </c>
      <c r="P1121" s="69">
        <v>-0.007</v>
      </c>
      <c r="Q1121" s="69">
        <v>0</v>
      </c>
      <c r="R1121" s="69">
        <v>0</v>
      </c>
      <c r="S1121" s="70"/>
      <c r="T1121" s="70"/>
    </row>
    <row r="1122" ht="20.25" spans="1:20">
      <c r="A1122" s="72">
        <v>600903</v>
      </c>
      <c r="B1122" s="72" t="s">
        <v>1382</v>
      </c>
      <c r="C1122" s="72">
        <v>6.406</v>
      </c>
      <c r="D1122" s="72">
        <v>7.892</v>
      </c>
      <c r="E1122" s="72">
        <v>0</v>
      </c>
      <c r="F1122" s="72">
        <v>0</v>
      </c>
      <c r="G1122" s="72">
        <v>1</v>
      </c>
      <c r="H1122" s="67">
        <v>0</v>
      </c>
      <c r="I1122" s="67">
        <v>0</v>
      </c>
      <c r="J1122" s="67">
        <v>0</v>
      </c>
      <c r="K1122" s="69">
        <v>0</v>
      </c>
      <c r="L1122" s="69">
        <v>0</v>
      </c>
      <c r="M1122" s="69">
        <v>0</v>
      </c>
      <c r="N1122" s="69">
        <v>0</v>
      </c>
      <c r="O1122" s="69">
        <v>0</v>
      </c>
      <c r="P1122" s="69">
        <v>0.007</v>
      </c>
      <c r="Q1122" s="69">
        <v>0</v>
      </c>
      <c r="R1122" s="69">
        <v>0</v>
      </c>
      <c r="S1122" s="70"/>
      <c r="T1122" s="70"/>
    </row>
    <row r="1123" ht="20.25" spans="1:20">
      <c r="A1123" s="72">
        <v>600906</v>
      </c>
      <c r="B1123" s="72" t="s">
        <v>1383</v>
      </c>
      <c r="C1123" s="72">
        <v>6.148</v>
      </c>
      <c r="D1123" s="72">
        <v>7.667</v>
      </c>
      <c r="E1123" s="72">
        <v>0</v>
      </c>
      <c r="F1123" s="72">
        <v>0</v>
      </c>
      <c r="G1123" s="72">
        <v>1</v>
      </c>
      <c r="H1123" s="67">
        <v>0</v>
      </c>
      <c r="I1123" s="67">
        <v>0</v>
      </c>
      <c r="J1123" s="67">
        <v>0</v>
      </c>
      <c r="K1123" s="69">
        <v>0</v>
      </c>
      <c r="L1123" s="69">
        <v>0</v>
      </c>
      <c r="M1123" s="69">
        <v>0</v>
      </c>
      <c r="N1123" s="69">
        <v>0</v>
      </c>
      <c r="O1123" s="69">
        <v>0</v>
      </c>
      <c r="P1123" s="69">
        <v>-0.005</v>
      </c>
      <c r="Q1123" s="69">
        <v>0</v>
      </c>
      <c r="R1123" s="69">
        <v>0</v>
      </c>
      <c r="S1123" s="70"/>
      <c r="T1123" s="70"/>
    </row>
    <row r="1124" ht="20.25" spans="1:20">
      <c r="A1124" s="72">
        <v>600917</v>
      </c>
      <c r="B1124" s="72" t="s">
        <v>1384</v>
      </c>
      <c r="C1124" s="72">
        <v>5.409</v>
      </c>
      <c r="D1124" s="72">
        <v>6.51</v>
      </c>
      <c r="E1124" s="72">
        <v>0</v>
      </c>
      <c r="F1124" s="72">
        <v>0</v>
      </c>
      <c r="G1124" s="72">
        <v>1</v>
      </c>
      <c r="H1124" s="67">
        <v>0</v>
      </c>
      <c r="I1124" s="67">
        <v>0</v>
      </c>
      <c r="J1124" s="67">
        <v>0</v>
      </c>
      <c r="K1124" s="69">
        <v>0</v>
      </c>
      <c r="L1124" s="69">
        <v>0</v>
      </c>
      <c r="M1124" s="69">
        <v>0</v>
      </c>
      <c r="N1124" s="69">
        <v>0</v>
      </c>
      <c r="O1124" s="69">
        <v>0</v>
      </c>
      <c r="P1124" s="69">
        <v>0.002</v>
      </c>
      <c r="Q1124" s="69">
        <v>0</v>
      </c>
      <c r="R1124" s="69">
        <v>-1</v>
      </c>
      <c r="S1124" s="70"/>
      <c r="T1124" s="70"/>
    </row>
    <row r="1125" ht="20.25" spans="1:20">
      <c r="A1125" s="72">
        <v>600918</v>
      </c>
      <c r="B1125" s="72" t="s">
        <v>1385</v>
      </c>
      <c r="C1125" s="72">
        <v>5.847</v>
      </c>
      <c r="D1125" s="72">
        <v>7.18</v>
      </c>
      <c r="E1125" s="72">
        <v>0</v>
      </c>
      <c r="F1125" s="72">
        <v>0</v>
      </c>
      <c r="G1125" s="72">
        <v>1</v>
      </c>
      <c r="H1125" s="67">
        <v>0</v>
      </c>
      <c r="I1125" s="67">
        <v>0</v>
      </c>
      <c r="J1125" s="67">
        <v>0</v>
      </c>
      <c r="K1125" s="69">
        <v>0</v>
      </c>
      <c r="L1125" s="69">
        <v>0</v>
      </c>
      <c r="M1125" s="69">
        <v>0</v>
      </c>
      <c r="N1125" s="69">
        <v>0</v>
      </c>
      <c r="O1125" s="69">
        <v>0</v>
      </c>
      <c r="P1125" s="69">
        <v>0.01</v>
      </c>
      <c r="Q1125" s="69">
        <v>0</v>
      </c>
      <c r="R1125" s="69">
        <v>-1</v>
      </c>
      <c r="S1125" s="70"/>
      <c r="T1125" s="70"/>
    </row>
    <row r="1126" ht="20.25" spans="1:20">
      <c r="A1126" s="72">
        <v>600927</v>
      </c>
      <c r="B1126" s="72" t="s">
        <v>1386</v>
      </c>
      <c r="C1126" s="72">
        <v>11.584</v>
      </c>
      <c r="D1126" s="72">
        <v>14.279</v>
      </c>
      <c r="E1126" s="72">
        <v>0</v>
      </c>
      <c r="F1126" s="72">
        <v>0</v>
      </c>
      <c r="G1126" s="72">
        <v>1</v>
      </c>
      <c r="H1126" s="67">
        <v>0</v>
      </c>
      <c r="I1126" s="67">
        <v>0</v>
      </c>
      <c r="J1126" s="67">
        <v>0</v>
      </c>
      <c r="K1126" s="69">
        <v>1</v>
      </c>
      <c r="L1126" s="69">
        <v>0</v>
      </c>
      <c r="M1126" s="69">
        <v>0</v>
      </c>
      <c r="N1126" s="69">
        <v>0</v>
      </c>
      <c r="O1126" s="69">
        <v>0</v>
      </c>
      <c r="P1126" s="69">
        <v>0.011</v>
      </c>
      <c r="Q1126" s="69">
        <v>0</v>
      </c>
      <c r="R1126" s="69">
        <v>0</v>
      </c>
      <c r="S1126" s="70"/>
      <c r="T1126" s="70"/>
    </row>
    <row r="1127" ht="20.25" spans="1:20">
      <c r="A1127" s="72">
        <v>600928</v>
      </c>
      <c r="B1127" s="72" t="s">
        <v>1387</v>
      </c>
      <c r="C1127" s="72">
        <v>3.263</v>
      </c>
      <c r="D1127" s="72">
        <v>3.76</v>
      </c>
      <c r="E1127" s="72">
        <v>0</v>
      </c>
      <c r="F1127" s="72">
        <v>0</v>
      </c>
      <c r="G1127" s="72">
        <v>1</v>
      </c>
      <c r="H1127" s="67">
        <v>0</v>
      </c>
      <c r="I1127" s="67">
        <v>0</v>
      </c>
      <c r="J1127" s="67">
        <v>0</v>
      </c>
      <c r="K1127" s="69">
        <v>2</v>
      </c>
      <c r="L1127" s="69">
        <v>0</v>
      </c>
      <c r="M1127" s="69">
        <v>0</v>
      </c>
      <c r="N1127" s="69">
        <v>0</v>
      </c>
      <c r="O1127" s="69">
        <v>0</v>
      </c>
      <c r="P1127" s="69">
        <v>0.001</v>
      </c>
      <c r="Q1127" s="69">
        <v>0</v>
      </c>
      <c r="R1127" s="69">
        <v>0</v>
      </c>
      <c r="S1127" s="70"/>
      <c r="T1127" s="70"/>
    </row>
    <row r="1128" ht="20.25" spans="1:20">
      <c r="A1128" s="72">
        <v>600933</v>
      </c>
      <c r="B1128" s="72" t="s">
        <v>1388</v>
      </c>
      <c r="C1128" s="72">
        <v>15.751</v>
      </c>
      <c r="D1128" s="72">
        <v>20.315</v>
      </c>
      <c r="E1128" s="72">
        <v>0</v>
      </c>
      <c r="F1128" s="72">
        <v>0</v>
      </c>
      <c r="G1128" s="72">
        <v>1</v>
      </c>
      <c r="H1128" s="67">
        <v>0</v>
      </c>
      <c r="I1128" s="67">
        <v>0</v>
      </c>
      <c r="J1128" s="67">
        <v>0</v>
      </c>
      <c r="K1128" s="69">
        <v>0</v>
      </c>
      <c r="L1128" s="69">
        <v>0</v>
      </c>
      <c r="M1128" s="69">
        <v>0</v>
      </c>
      <c r="N1128" s="69">
        <v>0</v>
      </c>
      <c r="O1128" s="69">
        <v>0</v>
      </c>
      <c r="P1128" s="69">
        <v>0.017</v>
      </c>
      <c r="Q1128" s="69">
        <v>0</v>
      </c>
      <c r="R1128" s="69">
        <v>0</v>
      </c>
      <c r="S1128" s="70"/>
      <c r="T1128" s="70"/>
    </row>
    <row r="1129" ht="20.25" spans="1:20">
      <c r="A1129" s="72">
        <v>600935</v>
      </c>
      <c r="B1129" s="72" t="s">
        <v>1389</v>
      </c>
      <c r="C1129" s="72">
        <v>2.366</v>
      </c>
      <c r="D1129" s="72">
        <v>2.965</v>
      </c>
      <c r="E1129" s="72">
        <v>0</v>
      </c>
      <c r="F1129" s="72">
        <v>0</v>
      </c>
      <c r="G1129" s="72">
        <v>1</v>
      </c>
      <c r="H1129" s="67">
        <v>0</v>
      </c>
      <c r="I1129" s="67">
        <v>0</v>
      </c>
      <c r="J1129" s="67">
        <v>0</v>
      </c>
      <c r="K1129" s="69">
        <v>0</v>
      </c>
      <c r="L1129" s="69">
        <v>0</v>
      </c>
      <c r="M1129" s="69">
        <v>0</v>
      </c>
      <c r="N1129" s="69">
        <v>0</v>
      </c>
      <c r="O1129" s="69">
        <v>0</v>
      </c>
      <c r="P1129" s="69">
        <v>-0.001</v>
      </c>
      <c r="Q1129" s="69">
        <v>0</v>
      </c>
      <c r="R1129" s="69">
        <v>0</v>
      </c>
      <c r="S1129" s="70"/>
      <c r="T1129" s="70"/>
    </row>
    <row r="1130" ht="20.25" spans="1:20">
      <c r="A1130" s="72">
        <v>600936</v>
      </c>
      <c r="B1130" s="72" t="s">
        <v>1390</v>
      </c>
      <c r="C1130" s="72">
        <v>2.125</v>
      </c>
      <c r="D1130" s="72">
        <v>3.075</v>
      </c>
      <c r="E1130" s="72">
        <v>0</v>
      </c>
      <c r="F1130" s="72">
        <v>0</v>
      </c>
      <c r="G1130" s="72">
        <v>1</v>
      </c>
      <c r="H1130" s="67">
        <v>0</v>
      </c>
      <c r="I1130" s="67">
        <v>0</v>
      </c>
      <c r="J1130" s="67">
        <v>0</v>
      </c>
      <c r="K1130" s="69">
        <v>0</v>
      </c>
      <c r="L1130" s="69">
        <v>1</v>
      </c>
      <c r="M1130" s="69">
        <v>0</v>
      </c>
      <c r="N1130" s="69">
        <v>-1</v>
      </c>
      <c r="O1130" s="69">
        <v>0</v>
      </c>
      <c r="P1130" s="69">
        <v>-0.009</v>
      </c>
      <c r="Q1130" s="69">
        <v>0</v>
      </c>
      <c r="R1130" s="69">
        <v>0</v>
      </c>
      <c r="S1130" s="70"/>
      <c r="T1130" s="70"/>
    </row>
    <row r="1131" ht="20.25" spans="1:20">
      <c r="A1131" s="72">
        <v>600939</v>
      </c>
      <c r="B1131" s="72" t="s">
        <v>1391</v>
      </c>
      <c r="C1131" s="72">
        <v>2.342</v>
      </c>
      <c r="D1131" s="72">
        <v>3.045</v>
      </c>
      <c r="E1131" s="72">
        <v>0</v>
      </c>
      <c r="F1131" s="72">
        <v>0</v>
      </c>
      <c r="G1131" s="72">
        <v>1</v>
      </c>
      <c r="H1131" s="67">
        <v>0</v>
      </c>
      <c r="I1131" s="67">
        <v>0</v>
      </c>
      <c r="J1131" s="67">
        <v>0</v>
      </c>
      <c r="K1131" s="69">
        <v>0</v>
      </c>
      <c r="L1131" s="69">
        <v>0</v>
      </c>
      <c r="M1131" s="69">
        <v>1</v>
      </c>
      <c r="N1131" s="69">
        <v>-1</v>
      </c>
      <c r="O1131" s="69">
        <v>0</v>
      </c>
      <c r="P1131" s="69">
        <v>0</v>
      </c>
      <c r="Q1131" s="69">
        <v>0</v>
      </c>
      <c r="R1131" s="69">
        <v>0</v>
      </c>
      <c r="S1131" s="70"/>
      <c r="T1131" s="70"/>
    </row>
    <row r="1132" ht="20.25" spans="1:20">
      <c r="A1132" s="72">
        <v>600956</v>
      </c>
      <c r="B1132" s="72" t="s">
        <v>1392</v>
      </c>
      <c r="C1132" s="72">
        <v>7.782</v>
      </c>
      <c r="D1132" s="72">
        <v>9.302</v>
      </c>
      <c r="E1132" s="72">
        <v>0</v>
      </c>
      <c r="F1132" s="72">
        <v>0</v>
      </c>
      <c r="G1132" s="72">
        <v>1</v>
      </c>
      <c r="H1132" s="67">
        <v>0</v>
      </c>
      <c r="I1132" s="67">
        <v>0</v>
      </c>
      <c r="J1132" s="67">
        <v>0</v>
      </c>
      <c r="K1132" s="69">
        <v>0</v>
      </c>
      <c r="L1132" s="69">
        <v>1</v>
      </c>
      <c r="M1132" s="69">
        <v>1</v>
      </c>
      <c r="N1132" s="69">
        <v>-1</v>
      </c>
      <c r="O1132" s="69">
        <v>0</v>
      </c>
      <c r="P1132" s="69">
        <v>0.009</v>
      </c>
      <c r="Q1132" s="69">
        <v>0</v>
      </c>
      <c r="R1132" s="69">
        <v>0</v>
      </c>
      <c r="S1132" s="70"/>
      <c r="T1132" s="70"/>
    </row>
    <row r="1133" ht="20.25" spans="1:20">
      <c r="A1133" s="72">
        <v>600959</v>
      </c>
      <c r="B1133" s="72" t="s">
        <v>1393</v>
      </c>
      <c r="C1133" s="72">
        <v>2.715</v>
      </c>
      <c r="D1133" s="72">
        <v>3.24</v>
      </c>
      <c r="E1133" s="72">
        <v>0</v>
      </c>
      <c r="F1133" s="72">
        <v>0</v>
      </c>
      <c r="G1133" s="72">
        <v>1</v>
      </c>
      <c r="H1133" s="67">
        <v>0</v>
      </c>
      <c r="I1133" s="67">
        <v>0</v>
      </c>
      <c r="J1133" s="67">
        <v>0</v>
      </c>
      <c r="K1133" s="69">
        <v>0</v>
      </c>
      <c r="L1133" s="69">
        <v>0</v>
      </c>
      <c r="M1133" s="69">
        <v>0</v>
      </c>
      <c r="N1133" s="69">
        <v>0</v>
      </c>
      <c r="O1133" s="69">
        <v>0</v>
      </c>
      <c r="P1133" s="69">
        <v>0</v>
      </c>
      <c r="Q1133" s="69">
        <v>0</v>
      </c>
      <c r="R1133" s="69">
        <v>0</v>
      </c>
      <c r="S1133" s="70"/>
      <c r="T1133" s="70"/>
    </row>
    <row r="1134" ht="20.25" spans="1:20">
      <c r="A1134" s="72">
        <v>600961</v>
      </c>
      <c r="B1134" s="72" t="s">
        <v>1394</v>
      </c>
      <c r="C1134" s="72">
        <v>9.143</v>
      </c>
      <c r="D1134" s="72">
        <v>12.669</v>
      </c>
      <c r="E1134" s="72">
        <v>0</v>
      </c>
      <c r="F1134" s="72">
        <v>0</v>
      </c>
      <c r="G1134" s="72">
        <v>1</v>
      </c>
      <c r="H1134" s="67">
        <v>0</v>
      </c>
      <c r="I1134" s="67">
        <v>0</v>
      </c>
      <c r="J1134" s="67">
        <v>0</v>
      </c>
      <c r="K1134" s="69">
        <v>2</v>
      </c>
      <c r="L1134" s="69">
        <v>0</v>
      </c>
      <c r="M1134" s="69">
        <v>0</v>
      </c>
      <c r="N1134" s="69">
        <v>0</v>
      </c>
      <c r="O1134" s="69">
        <v>0</v>
      </c>
      <c r="P1134" s="69">
        <v>-0.003</v>
      </c>
      <c r="Q1134" s="69">
        <v>0</v>
      </c>
      <c r="R1134" s="69">
        <v>0</v>
      </c>
      <c r="S1134" s="70"/>
      <c r="T1134" s="70"/>
    </row>
    <row r="1135" ht="20.25" spans="1:20">
      <c r="A1135" s="72">
        <v>600963</v>
      </c>
      <c r="B1135" s="72" t="s">
        <v>1395</v>
      </c>
      <c r="C1135" s="72">
        <v>3.963</v>
      </c>
      <c r="D1135" s="72">
        <v>5.164</v>
      </c>
      <c r="E1135" s="72">
        <v>0</v>
      </c>
      <c r="F1135" s="72">
        <v>0</v>
      </c>
      <c r="G1135" s="72">
        <v>1</v>
      </c>
      <c r="H1135" s="67">
        <v>0</v>
      </c>
      <c r="I1135" s="67">
        <v>0</v>
      </c>
      <c r="J1135" s="67">
        <v>0</v>
      </c>
      <c r="K1135" s="69">
        <v>0</v>
      </c>
      <c r="L1135" s="69">
        <v>0</v>
      </c>
      <c r="M1135" s="69">
        <v>1</v>
      </c>
      <c r="N1135" s="69">
        <v>-1</v>
      </c>
      <c r="O1135" s="69">
        <v>0</v>
      </c>
      <c r="P1135" s="69">
        <v>-0.019</v>
      </c>
      <c r="Q1135" s="69">
        <v>0</v>
      </c>
      <c r="R1135" s="69">
        <v>0</v>
      </c>
      <c r="S1135" s="70"/>
      <c r="T1135" s="70"/>
    </row>
    <row r="1136" ht="20.25" spans="1:20">
      <c r="A1136" s="72">
        <v>600965</v>
      </c>
      <c r="B1136" s="72" t="s">
        <v>1396</v>
      </c>
      <c r="C1136" s="72">
        <v>3.755</v>
      </c>
      <c r="D1136" s="72">
        <v>5.255</v>
      </c>
      <c r="E1136" s="72">
        <v>0</v>
      </c>
      <c r="F1136" s="72">
        <v>0</v>
      </c>
      <c r="G1136" s="72">
        <v>1</v>
      </c>
      <c r="H1136" s="67">
        <v>0</v>
      </c>
      <c r="I1136" s="67">
        <v>0</v>
      </c>
      <c r="J1136" s="67">
        <v>0</v>
      </c>
      <c r="K1136" s="69">
        <v>0</v>
      </c>
      <c r="L1136" s="69">
        <v>1</v>
      </c>
      <c r="M1136" s="69">
        <v>0</v>
      </c>
      <c r="N1136" s="69">
        <v>0</v>
      </c>
      <c r="O1136" s="69">
        <v>0</v>
      </c>
      <c r="P1136" s="69">
        <v>-0.003</v>
      </c>
      <c r="Q1136" s="69">
        <v>0</v>
      </c>
      <c r="R1136" s="69">
        <v>0</v>
      </c>
      <c r="S1136" s="70"/>
      <c r="T1136" s="70"/>
    </row>
    <row r="1137" ht="20.25" spans="1:20">
      <c r="A1137" s="72">
        <v>600966</v>
      </c>
      <c r="B1137" s="72" t="s">
        <v>1397</v>
      </c>
      <c r="C1137" s="72">
        <v>4.742</v>
      </c>
      <c r="D1137" s="72">
        <v>6.115</v>
      </c>
      <c r="E1137" s="72">
        <v>0</v>
      </c>
      <c r="F1137" s="72">
        <v>0</v>
      </c>
      <c r="G1137" s="72">
        <v>1</v>
      </c>
      <c r="H1137" s="67">
        <v>0</v>
      </c>
      <c r="I1137" s="67">
        <v>0</v>
      </c>
      <c r="J1137" s="67">
        <v>0</v>
      </c>
      <c r="K1137" s="69">
        <v>0</v>
      </c>
      <c r="L1137" s="69">
        <v>1</v>
      </c>
      <c r="M1137" s="69">
        <v>0</v>
      </c>
      <c r="N1137" s="69">
        <v>0</v>
      </c>
      <c r="O1137" s="69">
        <v>0</v>
      </c>
      <c r="P1137" s="69">
        <v>-0.016</v>
      </c>
      <c r="Q1137" s="69">
        <v>0</v>
      </c>
      <c r="R1137" s="69">
        <v>-1</v>
      </c>
      <c r="S1137" s="70"/>
      <c r="T1137" s="70"/>
    </row>
    <row r="1138" ht="20.25" spans="1:20">
      <c r="A1138" s="72">
        <v>600967</v>
      </c>
      <c r="B1138" s="72" t="s">
        <v>1398</v>
      </c>
      <c r="C1138" s="72">
        <v>6.891</v>
      </c>
      <c r="D1138" s="72">
        <v>7.931</v>
      </c>
      <c r="E1138" s="72">
        <v>0</v>
      </c>
      <c r="F1138" s="72">
        <v>0</v>
      </c>
      <c r="G1138" s="72">
        <v>1</v>
      </c>
      <c r="H1138" s="67">
        <v>0</v>
      </c>
      <c r="I1138" s="67">
        <v>0</v>
      </c>
      <c r="J1138" s="67">
        <v>0</v>
      </c>
      <c r="K1138" s="69">
        <v>0</v>
      </c>
      <c r="L1138" s="69">
        <v>2</v>
      </c>
      <c r="M1138" s="69">
        <v>0</v>
      </c>
      <c r="N1138" s="69">
        <v>0</v>
      </c>
      <c r="O1138" s="69">
        <v>0</v>
      </c>
      <c r="P1138" s="69">
        <v>-0.002</v>
      </c>
      <c r="Q1138" s="69">
        <v>0</v>
      </c>
      <c r="R1138" s="69">
        <v>-1</v>
      </c>
      <c r="S1138" s="70"/>
      <c r="T1138" s="70"/>
    </row>
    <row r="1139" ht="20.25" spans="1:20">
      <c r="A1139" s="72">
        <v>600970</v>
      </c>
      <c r="B1139" s="72" t="s">
        <v>1399</v>
      </c>
      <c r="C1139" s="72">
        <v>10.374</v>
      </c>
      <c r="D1139" s="72">
        <v>13.059</v>
      </c>
      <c r="E1139" s="72">
        <v>0</v>
      </c>
      <c r="F1139" s="72">
        <v>0</v>
      </c>
      <c r="G1139" s="72">
        <v>1</v>
      </c>
      <c r="H1139" s="67">
        <v>0</v>
      </c>
      <c r="I1139" s="67">
        <v>0</v>
      </c>
      <c r="J1139" s="67">
        <v>0</v>
      </c>
      <c r="K1139" s="69">
        <v>1</v>
      </c>
      <c r="L1139" s="69">
        <v>2</v>
      </c>
      <c r="M1139" s="69">
        <v>1</v>
      </c>
      <c r="N1139" s="69">
        <v>0</v>
      </c>
      <c r="O1139" s="69">
        <v>0</v>
      </c>
      <c r="P1139" s="69">
        <v>0.056</v>
      </c>
      <c r="Q1139" s="69">
        <v>0</v>
      </c>
      <c r="R1139" s="69">
        <v>0</v>
      </c>
      <c r="S1139" s="70"/>
      <c r="T1139" s="70"/>
    </row>
    <row r="1140" ht="20.25" spans="1:20">
      <c r="A1140" s="72">
        <v>600973</v>
      </c>
      <c r="B1140" s="72" t="s">
        <v>1400</v>
      </c>
      <c r="C1140" s="72">
        <v>3.549</v>
      </c>
      <c r="D1140" s="72">
        <v>4.849</v>
      </c>
      <c r="E1140" s="72">
        <v>0</v>
      </c>
      <c r="F1140" s="72">
        <v>0</v>
      </c>
      <c r="G1140" s="72">
        <v>1</v>
      </c>
      <c r="H1140" s="67">
        <v>0</v>
      </c>
      <c r="I1140" s="67">
        <v>0</v>
      </c>
      <c r="J1140" s="67">
        <v>0</v>
      </c>
      <c r="K1140" s="69">
        <v>0</v>
      </c>
      <c r="L1140" s="69">
        <v>2</v>
      </c>
      <c r="M1140" s="69">
        <v>0</v>
      </c>
      <c r="N1140" s="69">
        <v>-1</v>
      </c>
      <c r="O1140" s="69">
        <v>0</v>
      </c>
      <c r="P1140" s="69">
        <v>-0.007</v>
      </c>
      <c r="Q1140" s="69">
        <v>0</v>
      </c>
      <c r="R1140" s="69">
        <v>0</v>
      </c>
      <c r="S1140" s="70"/>
      <c r="T1140" s="70"/>
    </row>
    <row r="1141" ht="20.25" spans="1:20">
      <c r="A1141" s="72">
        <v>600975</v>
      </c>
      <c r="B1141" s="72" t="s">
        <v>1401</v>
      </c>
      <c r="C1141" s="72">
        <v>7.705</v>
      </c>
      <c r="D1141" s="72">
        <v>10.48</v>
      </c>
      <c r="E1141" s="72">
        <v>0</v>
      </c>
      <c r="F1141" s="72">
        <v>0</v>
      </c>
      <c r="G1141" s="72">
        <v>1</v>
      </c>
      <c r="H1141" s="67">
        <v>0</v>
      </c>
      <c r="I1141" s="67">
        <v>0</v>
      </c>
      <c r="J1141" s="67">
        <v>0</v>
      </c>
      <c r="K1141" s="69">
        <v>1</v>
      </c>
      <c r="L1141" s="69">
        <v>2</v>
      </c>
      <c r="M1141" s="69">
        <v>0</v>
      </c>
      <c r="N1141" s="69">
        <v>0</v>
      </c>
      <c r="O1141" s="69">
        <v>0</v>
      </c>
      <c r="P1141" s="69">
        <v>0.052</v>
      </c>
      <c r="Q1141" s="69">
        <v>0</v>
      </c>
      <c r="R1141" s="69">
        <v>0</v>
      </c>
      <c r="S1141" s="70"/>
      <c r="T1141" s="70"/>
    </row>
    <row r="1142" ht="20.25" spans="1:20">
      <c r="A1142" s="72">
        <v>600976</v>
      </c>
      <c r="B1142" s="72" t="s">
        <v>1402</v>
      </c>
      <c r="C1142" s="72">
        <v>48.372</v>
      </c>
      <c r="D1142" s="72">
        <v>65.334</v>
      </c>
      <c r="E1142" s="72">
        <v>0</v>
      </c>
      <c r="F1142" s="72">
        <v>0</v>
      </c>
      <c r="G1142" s="72">
        <v>1</v>
      </c>
      <c r="H1142" s="67">
        <v>0</v>
      </c>
      <c r="I1142" s="67">
        <v>0</v>
      </c>
      <c r="J1142" s="67">
        <v>0</v>
      </c>
      <c r="K1142" s="69">
        <v>1</v>
      </c>
      <c r="L1142" s="69">
        <v>0</v>
      </c>
      <c r="M1142" s="69">
        <v>0</v>
      </c>
      <c r="N1142" s="69">
        <v>0</v>
      </c>
      <c r="O1142" s="69">
        <v>0</v>
      </c>
      <c r="P1142" s="69">
        <v>0.257</v>
      </c>
      <c r="Q1142" s="69">
        <v>0</v>
      </c>
      <c r="R1142" s="69">
        <v>0</v>
      </c>
      <c r="S1142" s="70"/>
      <c r="T1142" s="70"/>
    </row>
    <row r="1143" ht="20.25" spans="1:20">
      <c r="A1143" s="72">
        <v>600977</v>
      </c>
      <c r="B1143" s="72" t="s">
        <v>1403</v>
      </c>
      <c r="C1143" s="72">
        <v>10.919</v>
      </c>
      <c r="D1143" s="72">
        <v>12.992</v>
      </c>
      <c r="E1143" s="72">
        <v>0</v>
      </c>
      <c r="F1143" s="72">
        <v>0</v>
      </c>
      <c r="G1143" s="72">
        <v>1</v>
      </c>
      <c r="H1143" s="67">
        <v>0</v>
      </c>
      <c r="I1143" s="67">
        <v>0</v>
      </c>
      <c r="J1143" s="67">
        <v>0</v>
      </c>
      <c r="K1143" s="69">
        <v>1</v>
      </c>
      <c r="L1143" s="69">
        <v>2</v>
      </c>
      <c r="M1143" s="69">
        <v>1</v>
      </c>
      <c r="N1143" s="69">
        <v>-1</v>
      </c>
      <c r="O1143" s="69">
        <v>0</v>
      </c>
      <c r="P1143" s="69">
        <v>0.01</v>
      </c>
      <c r="Q1143" s="69">
        <v>0</v>
      </c>
      <c r="R1143" s="69">
        <v>0</v>
      </c>
      <c r="S1143" s="70"/>
      <c r="T1143" s="70"/>
    </row>
    <row r="1144" ht="20.25" spans="1:20">
      <c r="A1144" s="72">
        <v>600981</v>
      </c>
      <c r="B1144" s="72" t="s">
        <v>1404</v>
      </c>
      <c r="C1144" s="72">
        <v>1.841</v>
      </c>
      <c r="D1144" s="72">
        <v>2.657</v>
      </c>
      <c r="E1144" s="72">
        <v>0</v>
      </c>
      <c r="F1144" s="72">
        <v>0</v>
      </c>
      <c r="G1144" s="72">
        <v>1</v>
      </c>
      <c r="H1144" s="67">
        <v>0</v>
      </c>
      <c r="I1144" s="67">
        <v>0</v>
      </c>
      <c r="J1144" s="67">
        <v>0</v>
      </c>
      <c r="K1144" s="69">
        <v>0</v>
      </c>
      <c r="L1144" s="69">
        <v>0</v>
      </c>
      <c r="M1144" s="69">
        <v>0</v>
      </c>
      <c r="N1144" s="69">
        <v>0</v>
      </c>
      <c r="O1144" s="69">
        <v>0</v>
      </c>
      <c r="P1144" s="69">
        <v>-0.008</v>
      </c>
      <c r="Q1144" s="69">
        <v>0</v>
      </c>
      <c r="R1144" s="69">
        <v>-1</v>
      </c>
      <c r="S1144" s="70"/>
      <c r="T1144" s="70"/>
    </row>
    <row r="1145" ht="20.25" spans="1:20">
      <c r="A1145" s="72">
        <v>600983</v>
      </c>
      <c r="B1145" s="72" t="s">
        <v>1405</v>
      </c>
      <c r="C1145" s="72">
        <v>7.1</v>
      </c>
      <c r="D1145" s="72">
        <v>10.093</v>
      </c>
      <c r="E1145" s="72">
        <v>0</v>
      </c>
      <c r="F1145" s="72">
        <v>0</v>
      </c>
      <c r="G1145" s="72">
        <v>1</v>
      </c>
      <c r="H1145" s="67">
        <v>0</v>
      </c>
      <c r="I1145" s="67">
        <v>0</v>
      </c>
      <c r="J1145" s="67">
        <v>0</v>
      </c>
      <c r="K1145" s="69">
        <v>2</v>
      </c>
      <c r="L1145" s="69">
        <v>0</v>
      </c>
      <c r="M1145" s="69">
        <v>0</v>
      </c>
      <c r="N1145" s="69">
        <v>0</v>
      </c>
      <c r="O1145" s="69">
        <v>0</v>
      </c>
      <c r="P1145" s="69">
        <v>-0.009</v>
      </c>
      <c r="Q1145" s="69">
        <v>0</v>
      </c>
      <c r="R1145" s="69">
        <v>-1</v>
      </c>
      <c r="S1145" s="70"/>
      <c r="T1145" s="70"/>
    </row>
    <row r="1146" ht="20.25" spans="1:20">
      <c r="A1146" s="72">
        <v>600984</v>
      </c>
      <c r="B1146" s="72" t="s">
        <v>1406</v>
      </c>
      <c r="C1146" s="72">
        <v>2.34</v>
      </c>
      <c r="D1146" s="72">
        <v>4.388</v>
      </c>
      <c r="E1146" s="72">
        <v>0</v>
      </c>
      <c r="F1146" s="72">
        <v>0</v>
      </c>
      <c r="G1146" s="72">
        <v>1</v>
      </c>
      <c r="H1146" s="67">
        <v>0</v>
      </c>
      <c r="I1146" s="67">
        <v>0</v>
      </c>
      <c r="J1146" s="67">
        <v>0</v>
      </c>
      <c r="K1146" s="69">
        <v>0</v>
      </c>
      <c r="L1146" s="69">
        <v>0</v>
      </c>
      <c r="M1146" s="69">
        <v>0</v>
      </c>
      <c r="N1146" s="69">
        <v>-1</v>
      </c>
      <c r="O1146" s="69">
        <v>0</v>
      </c>
      <c r="P1146" s="69">
        <v>-0.001</v>
      </c>
      <c r="Q1146" s="69">
        <v>0</v>
      </c>
      <c r="R1146" s="69">
        <v>0</v>
      </c>
      <c r="S1146" s="70"/>
      <c r="T1146" s="70"/>
    </row>
    <row r="1147" ht="20.25" spans="1:20">
      <c r="A1147" s="72">
        <v>600985</v>
      </c>
      <c r="B1147" s="72" t="s">
        <v>1407</v>
      </c>
      <c r="C1147" s="72">
        <v>15.171</v>
      </c>
      <c r="D1147" s="72">
        <v>19.381</v>
      </c>
      <c r="E1147" s="72">
        <v>0</v>
      </c>
      <c r="F1147" s="72">
        <v>0</v>
      </c>
      <c r="G1147" s="72">
        <v>1</v>
      </c>
      <c r="H1147" s="67">
        <v>0</v>
      </c>
      <c r="I1147" s="67">
        <v>0</v>
      </c>
      <c r="J1147" s="67">
        <v>0</v>
      </c>
      <c r="K1147" s="69">
        <v>1</v>
      </c>
      <c r="L1147" s="69">
        <v>1</v>
      </c>
      <c r="M1147" s="69">
        <v>0</v>
      </c>
      <c r="N1147" s="69">
        <v>0</v>
      </c>
      <c r="O1147" s="69">
        <v>0</v>
      </c>
      <c r="P1147" s="69">
        <v>0.09</v>
      </c>
      <c r="Q1147" s="69">
        <v>0</v>
      </c>
      <c r="R1147" s="69">
        <v>0</v>
      </c>
      <c r="S1147" s="70"/>
      <c r="T1147" s="70"/>
    </row>
    <row r="1148" ht="20.25" spans="1:20">
      <c r="A1148" s="72">
        <v>600986</v>
      </c>
      <c r="B1148" s="72" t="s">
        <v>1408</v>
      </c>
      <c r="C1148" s="72">
        <v>4.086</v>
      </c>
      <c r="D1148" s="72">
        <v>6.122</v>
      </c>
      <c r="E1148" s="72">
        <v>0</v>
      </c>
      <c r="F1148" s="72">
        <v>0</v>
      </c>
      <c r="G1148" s="72">
        <v>1</v>
      </c>
      <c r="H1148" s="67">
        <v>0</v>
      </c>
      <c r="I1148" s="67">
        <v>0</v>
      </c>
      <c r="J1148" s="67">
        <v>0</v>
      </c>
      <c r="K1148" s="69">
        <v>0</v>
      </c>
      <c r="L1148" s="69">
        <v>0</v>
      </c>
      <c r="M1148" s="69">
        <v>1</v>
      </c>
      <c r="N1148" s="69">
        <v>-1</v>
      </c>
      <c r="O1148" s="69">
        <v>0</v>
      </c>
      <c r="P1148" s="69">
        <v>0.001</v>
      </c>
      <c r="Q1148" s="69">
        <v>0</v>
      </c>
      <c r="R1148" s="69">
        <v>0</v>
      </c>
      <c r="S1148" s="70"/>
      <c r="T1148" s="70"/>
    </row>
    <row r="1149" ht="20.25" spans="1:20">
      <c r="A1149" s="72">
        <v>600997</v>
      </c>
      <c r="B1149" s="72" t="s">
        <v>1409</v>
      </c>
      <c r="C1149" s="72">
        <v>6.77</v>
      </c>
      <c r="D1149" s="72">
        <v>8.499</v>
      </c>
      <c r="E1149" s="72">
        <v>0</v>
      </c>
      <c r="F1149" s="72">
        <v>0</v>
      </c>
      <c r="G1149" s="72">
        <v>1</v>
      </c>
      <c r="H1149" s="67">
        <v>0</v>
      </c>
      <c r="I1149" s="67">
        <v>0</v>
      </c>
      <c r="J1149" s="67">
        <v>0</v>
      </c>
      <c r="K1149" s="69">
        <v>1</v>
      </c>
      <c r="L1149" s="69">
        <v>0</v>
      </c>
      <c r="M1149" s="69">
        <v>1</v>
      </c>
      <c r="N1149" s="69">
        <v>-1</v>
      </c>
      <c r="O1149" s="69">
        <v>0</v>
      </c>
      <c r="P1149" s="69">
        <v>0.003</v>
      </c>
      <c r="Q1149" s="69">
        <v>0</v>
      </c>
      <c r="R1149" s="69">
        <v>0</v>
      </c>
      <c r="S1149" s="70"/>
      <c r="T1149" s="70"/>
    </row>
    <row r="1150" ht="20.25" spans="1:20">
      <c r="A1150" s="72">
        <v>600998</v>
      </c>
      <c r="B1150" s="72" t="s">
        <v>1410</v>
      </c>
      <c r="C1150" s="72">
        <v>5.211</v>
      </c>
      <c r="D1150" s="72">
        <v>6.489</v>
      </c>
      <c r="E1150" s="72">
        <v>0</v>
      </c>
      <c r="F1150" s="72">
        <v>0</v>
      </c>
      <c r="G1150" s="72">
        <v>1</v>
      </c>
      <c r="H1150" s="67">
        <v>0</v>
      </c>
      <c r="I1150" s="67">
        <v>0</v>
      </c>
      <c r="J1150" s="67">
        <v>0</v>
      </c>
      <c r="K1150" s="69">
        <v>0</v>
      </c>
      <c r="L1150" s="69">
        <v>0</v>
      </c>
      <c r="M1150" s="69">
        <v>1</v>
      </c>
      <c r="N1150" s="69">
        <v>-1</v>
      </c>
      <c r="O1150" s="69">
        <v>0</v>
      </c>
      <c r="P1150" s="69">
        <v>0</v>
      </c>
      <c r="Q1150" s="69">
        <v>0</v>
      </c>
      <c r="R1150" s="69">
        <v>0</v>
      </c>
      <c r="S1150" s="70"/>
      <c r="T1150" s="70"/>
    </row>
    <row r="1151" ht="20.25" spans="1:20">
      <c r="A1151" s="72">
        <v>601002</v>
      </c>
      <c r="B1151" s="72" t="s">
        <v>1411</v>
      </c>
      <c r="C1151" s="72">
        <v>2.959</v>
      </c>
      <c r="D1151" s="72">
        <v>3.904</v>
      </c>
      <c r="E1151" s="72">
        <v>0</v>
      </c>
      <c r="F1151" s="72">
        <v>0</v>
      </c>
      <c r="G1151" s="72">
        <v>1</v>
      </c>
      <c r="H1151" s="67">
        <v>0</v>
      </c>
      <c r="I1151" s="67">
        <v>0</v>
      </c>
      <c r="J1151" s="67">
        <v>0</v>
      </c>
      <c r="K1151" s="69">
        <v>0</v>
      </c>
      <c r="L1151" s="69">
        <v>0</v>
      </c>
      <c r="M1151" s="69">
        <v>0</v>
      </c>
      <c r="N1151" s="69">
        <v>0</v>
      </c>
      <c r="O1151" s="69">
        <v>0</v>
      </c>
      <c r="P1151" s="69">
        <v>0</v>
      </c>
      <c r="Q1151" s="69">
        <v>0</v>
      </c>
      <c r="R1151" s="69">
        <v>0</v>
      </c>
      <c r="S1151" s="70"/>
      <c r="T1151" s="70"/>
    </row>
    <row r="1152" ht="20.25" spans="1:20">
      <c r="A1152" s="72">
        <v>601005</v>
      </c>
      <c r="B1152" s="72" t="s">
        <v>1412</v>
      </c>
      <c r="C1152" s="72">
        <v>1.111</v>
      </c>
      <c r="D1152" s="72">
        <v>1.365</v>
      </c>
      <c r="E1152" s="72">
        <v>0</v>
      </c>
      <c r="F1152" s="72">
        <v>0</v>
      </c>
      <c r="G1152" s="72">
        <v>1</v>
      </c>
      <c r="H1152" s="67">
        <v>0</v>
      </c>
      <c r="I1152" s="67">
        <v>0</v>
      </c>
      <c r="J1152" s="67">
        <v>0</v>
      </c>
      <c r="K1152" s="69">
        <v>1</v>
      </c>
      <c r="L1152" s="69">
        <v>0</v>
      </c>
      <c r="M1152" s="69">
        <v>0</v>
      </c>
      <c r="N1152" s="69">
        <v>0</v>
      </c>
      <c r="O1152" s="69">
        <v>0</v>
      </c>
      <c r="P1152" s="69">
        <v>-0.002</v>
      </c>
      <c r="Q1152" s="69">
        <v>0</v>
      </c>
      <c r="R1152" s="69">
        <v>-1</v>
      </c>
      <c r="S1152" s="70"/>
      <c r="T1152" s="70"/>
    </row>
    <row r="1153" ht="20.25" spans="1:20">
      <c r="A1153" s="72">
        <v>601010</v>
      </c>
      <c r="B1153" s="72" t="s">
        <v>1413</v>
      </c>
      <c r="C1153" s="72">
        <v>1.756</v>
      </c>
      <c r="D1153" s="72">
        <v>2.15</v>
      </c>
      <c r="E1153" s="72">
        <v>0</v>
      </c>
      <c r="F1153" s="72">
        <v>0</v>
      </c>
      <c r="G1153" s="72">
        <v>1</v>
      </c>
      <c r="H1153" s="67">
        <v>0</v>
      </c>
      <c r="I1153" s="67">
        <v>0</v>
      </c>
      <c r="J1153" s="67">
        <v>0</v>
      </c>
      <c r="K1153" s="69">
        <v>1</v>
      </c>
      <c r="L1153" s="69">
        <v>0</v>
      </c>
      <c r="M1153" s="69">
        <v>0</v>
      </c>
      <c r="N1153" s="69">
        <v>0</v>
      </c>
      <c r="O1153" s="69">
        <v>0</v>
      </c>
      <c r="P1153" s="69">
        <v>-0.001</v>
      </c>
      <c r="Q1153" s="69">
        <v>0</v>
      </c>
      <c r="R1153" s="69">
        <v>-1</v>
      </c>
      <c r="S1153" s="70"/>
      <c r="T1153" s="70"/>
    </row>
    <row r="1154" ht="20.25" spans="1:20">
      <c r="A1154" s="72">
        <v>601011</v>
      </c>
      <c r="B1154" s="72" t="s">
        <v>1414</v>
      </c>
      <c r="C1154" s="72">
        <v>1.826</v>
      </c>
      <c r="D1154" s="72">
        <v>2.729</v>
      </c>
      <c r="E1154" s="72">
        <v>0</v>
      </c>
      <c r="F1154" s="72">
        <v>0</v>
      </c>
      <c r="G1154" s="72">
        <v>1</v>
      </c>
      <c r="H1154" s="67">
        <v>0</v>
      </c>
      <c r="I1154" s="67">
        <v>0</v>
      </c>
      <c r="J1154" s="67">
        <v>0</v>
      </c>
      <c r="K1154" s="69">
        <v>0</v>
      </c>
      <c r="L1154" s="69">
        <v>0</v>
      </c>
      <c r="M1154" s="69">
        <v>1</v>
      </c>
      <c r="N1154" s="69">
        <v>-1</v>
      </c>
      <c r="O1154" s="69">
        <v>0</v>
      </c>
      <c r="P1154" s="69">
        <v>-0.003</v>
      </c>
      <c r="Q1154" s="69">
        <v>0</v>
      </c>
      <c r="R1154" s="69">
        <v>0</v>
      </c>
      <c r="S1154" s="70"/>
      <c r="T1154" s="70"/>
    </row>
    <row r="1155" ht="20.25" spans="1:20">
      <c r="A1155" s="72">
        <v>601012</v>
      </c>
      <c r="B1155" s="72" t="s">
        <v>1415</v>
      </c>
      <c r="C1155" s="72">
        <v>16.068</v>
      </c>
      <c r="D1155" s="72">
        <v>21.146</v>
      </c>
      <c r="E1155" s="72">
        <v>0</v>
      </c>
      <c r="F1155" s="72">
        <v>0</v>
      </c>
      <c r="G1155" s="72">
        <v>1</v>
      </c>
      <c r="H1155" s="67">
        <v>0</v>
      </c>
      <c r="I1155" s="67">
        <v>0</v>
      </c>
      <c r="J1155" s="67">
        <v>0</v>
      </c>
      <c r="K1155" s="69">
        <v>1</v>
      </c>
      <c r="L1155" s="69">
        <v>0</v>
      </c>
      <c r="M1155" s="69">
        <v>0</v>
      </c>
      <c r="N1155" s="69">
        <v>0</v>
      </c>
      <c r="O1155" s="69">
        <v>0</v>
      </c>
      <c r="P1155" s="69">
        <v>0.059</v>
      </c>
      <c r="Q1155" s="69">
        <v>0</v>
      </c>
      <c r="R1155" s="69">
        <v>0</v>
      </c>
      <c r="S1155" s="70"/>
      <c r="T1155" s="70"/>
    </row>
    <row r="1156" ht="20.25" spans="1:20">
      <c r="A1156" s="72">
        <v>601015</v>
      </c>
      <c r="B1156" s="72" t="s">
        <v>1416</v>
      </c>
      <c r="C1156" s="72">
        <v>2.975</v>
      </c>
      <c r="D1156" s="72">
        <v>3.914</v>
      </c>
      <c r="E1156" s="72">
        <v>0</v>
      </c>
      <c r="F1156" s="72">
        <v>0</v>
      </c>
      <c r="G1156" s="72">
        <v>1</v>
      </c>
      <c r="H1156" s="67">
        <v>0</v>
      </c>
      <c r="I1156" s="67">
        <v>0</v>
      </c>
      <c r="J1156" s="67">
        <v>0</v>
      </c>
      <c r="K1156" s="69">
        <v>0</v>
      </c>
      <c r="L1156" s="69">
        <v>0</v>
      </c>
      <c r="M1156" s="69">
        <v>0</v>
      </c>
      <c r="N1156" s="69">
        <v>-1</v>
      </c>
      <c r="O1156" s="69">
        <v>0</v>
      </c>
      <c r="P1156" s="69">
        <v>-0.005</v>
      </c>
      <c r="Q1156" s="69">
        <v>0</v>
      </c>
      <c r="R1156" s="69">
        <v>0</v>
      </c>
      <c r="S1156" s="70"/>
      <c r="T1156" s="70"/>
    </row>
    <row r="1157" ht="20.25" spans="1:20">
      <c r="A1157" s="72">
        <v>601059</v>
      </c>
      <c r="B1157" s="72" t="s">
        <v>1417</v>
      </c>
      <c r="C1157" s="72">
        <v>13.752</v>
      </c>
      <c r="D1157" s="72">
        <v>16.979</v>
      </c>
      <c r="E1157" s="72">
        <v>0</v>
      </c>
      <c r="F1157" s="72">
        <v>0</v>
      </c>
      <c r="G1157" s="72">
        <v>1</v>
      </c>
      <c r="H1157" s="67">
        <v>0</v>
      </c>
      <c r="I1157" s="67">
        <v>0</v>
      </c>
      <c r="J1157" s="67">
        <v>0</v>
      </c>
      <c r="K1157" s="69">
        <v>2</v>
      </c>
      <c r="L1157" s="69">
        <v>0</v>
      </c>
      <c r="M1157" s="69">
        <v>0</v>
      </c>
      <c r="N1157" s="69">
        <v>0</v>
      </c>
      <c r="O1157" s="69">
        <v>0</v>
      </c>
      <c r="P1157" s="69">
        <v>0.004</v>
      </c>
      <c r="Q1157" s="69">
        <v>0</v>
      </c>
      <c r="R1157" s="69">
        <v>-1</v>
      </c>
      <c r="S1157" s="70"/>
      <c r="T1157" s="70"/>
    </row>
    <row r="1158" ht="20.25" spans="1:20">
      <c r="A1158" s="72">
        <v>601061</v>
      </c>
      <c r="B1158" s="72" t="s">
        <v>1418</v>
      </c>
      <c r="C1158" s="72">
        <v>7.053</v>
      </c>
      <c r="D1158" s="72">
        <v>9.409</v>
      </c>
      <c r="E1158" s="72">
        <v>0</v>
      </c>
      <c r="F1158" s="72">
        <v>0</v>
      </c>
      <c r="G1158" s="72">
        <v>1</v>
      </c>
      <c r="H1158" s="67">
        <v>0</v>
      </c>
      <c r="I1158" s="67">
        <v>0</v>
      </c>
      <c r="J1158" s="67">
        <v>0</v>
      </c>
      <c r="K1158" s="69">
        <v>3</v>
      </c>
      <c r="L1158" s="69">
        <v>0</v>
      </c>
      <c r="M1158" s="69">
        <v>0</v>
      </c>
      <c r="N1158" s="69">
        <v>0</v>
      </c>
      <c r="O1158" s="69">
        <v>0</v>
      </c>
      <c r="P1158" s="69">
        <v>-0.021</v>
      </c>
      <c r="Q1158" s="69">
        <v>0</v>
      </c>
      <c r="R1158" s="69">
        <v>0</v>
      </c>
      <c r="S1158" s="70"/>
      <c r="T1158" s="70"/>
    </row>
    <row r="1159" ht="20.25" spans="1:20">
      <c r="A1159" s="72">
        <v>601065</v>
      </c>
      <c r="B1159" s="72" t="s">
        <v>1419</v>
      </c>
      <c r="C1159" s="72">
        <v>8.615</v>
      </c>
      <c r="D1159" s="72">
        <v>10.777</v>
      </c>
      <c r="E1159" s="72">
        <v>0</v>
      </c>
      <c r="F1159" s="72">
        <v>0</v>
      </c>
      <c r="G1159" s="72">
        <v>1</v>
      </c>
      <c r="H1159" s="67">
        <v>0</v>
      </c>
      <c r="I1159" s="67">
        <v>0</v>
      </c>
      <c r="J1159" s="67">
        <v>0</v>
      </c>
      <c r="K1159" s="69">
        <v>0</v>
      </c>
      <c r="L1159" s="69">
        <v>0</v>
      </c>
      <c r="M1159" s="69">
        <v>0</v>
      </c>
      <c r="N1159" s="69">
        <v>0</v>
      </c>
      <c r="O1159" s="69">
        <v>0</v>
      </c>
      <c r="P1159" s="69">
        <v>-0.009</v>
      </c>
      <c r="Q1159" s="69">
        <v>0</v>
      </c>
      <c r="R1159" s="69">
        <v>-1</v>
      </c>
      <c r="S1159" s="70"/>
      <c r="T1159" s="70"/>
    </row>
    <row r="1160" ht="20.25" spans="1:20">
      <c r="A1160" s="72">
        <v>601066</v>
      </c>
      <c r="B1160" s="72" t="s">
        <v>1420</v>
      </c>
      <c r="C1160" s="72">
        <v>19.863</v>
      </c>
      <c r="D1160" s="72">
        <v>23.573</v>
      </c>
      <c r="E1160" s="72">
        <v>0</v>
      </c>
      <c r="F1160" s="72">
        <v>0</v>
      </c>
      <c r="G1160" s="72">
        <v>1</v>
      </c>
      <c r="H1160" s="67">
        <v>0</v>
      </c>
      <c r="I1160" s="67">
        <v>0</v>
      </c>
      <c r="J1160" s="67">
        <v>0</v>
      </c>
      <c r="K1160" s="69">
        <v>0</v>
      </c>
      <c r="L1160" s="69">
        <v>0</v>
      </c>
      <c r="M1160" s="69">
        <v>0</v>
      </c>
      <c r="N1160" s="69">
        <v>0</v>
      </c>
      <c r="O1160" s="69">
        <v>0</v>
      </c>
      <c r="P1160" s="69">
        <v>0.059</v>
      </c>
      <c r="Q1160" s="69">
        <v>0</v>
      </c>
      <c r="R1160" s="69">
        <v>0</v>
      </c>
      <c r="S1160" s="70"/>
      <c r="T1160" s="70"/>
    </row>
    <row r="1161" ht="20.25" spans="1:20">
      <c r="A1161" s="72">
        <v>601096</v>
      </c>
      <c r="B1161" s="72" t="s">
        <v>1421</v>
      </c>
      <c r="C1161" s="72">
        <v>4.339</v>
      </c>
      <c r="D1161" s="72">
        <v>5.714</v>
      </c>
      <c r="E1161" s="72">
        <v>0</v>
      </c>
      <c r="F1161" s="72">
        <v>0</v>
      </c>
      <c r="G1161" s="72">
        <v>1</v>
      </c>
      <c r="H1161" s="67">
        <v>0</v>
      </c>
      <c r="I1161" s="67">
        <v>0</v>
      </c>
      <c r="J1161" s="67">
        <v>0</v>
      </c>
      <c r="K1161" s="69">
        <v>0</v>
      </c>
      <c r="L1161" s="69">
        <v>0</v>
      </c>
      <c r="M1161" s="69">
        <v>0</v>
      </c>
      <c r="N1161" s="69">
        <v>0</v>
      </c>
      <c r="O1161" s="69">
        <v>0</v>
      </c>
      <c r="P1161" s="69">
        <v>0</v>
      </c>
      <c r="Q1161" s="69">
        <v>0</v>
      </c>
      <c r="R1161" s="69">
        <v>0</v>
      </c>
      <c r="S1161" s="70"/>
      <c r="T1161" s="70"/>
    </row>
    <row r="1162" ht="20.25" spans="1:20">
      <c r="A1162" s="72">
        <v>601100</v>
      </c>
      <c r="B1162" s="72" t="s">
        <v>1422</v>
      </c>
      <c r="C1162" s="72">
        <v>46.499</v>
      </c>
      <c r="D1162" s="72">
        <v>56.757</v>
      </c>
      <c r="E1162" s="72">
        <v>0</v>
      </c>
      <c r="F1162" s="72">
        <v>0</v>
      </c>
      <c r="G1162" s="72">
        <v>1</v>
      </c>
      <c r="H1162" s="67">
        <v>0</v>
      </c>
      <c r="I1162" s="67">
        <v>0</v>
      </c>
      <c r="J1162" s="67">
        <v>0</v>
      </c>
      <c r="K1162" s="69">
        <v>0</v>
      </c>
      <c r="L1162" s="69">
        <v>0</v>
      </c>
      <c r="M1162" s="69">
        <v>0</v>
      </c>
      <c r="N1162" s="69">
        <v>0</v>
      </c>
      <c r="O1162" s="69">
        <v>0</v>
      </c>
      <c r="P1162" s="69">
        <v>-0.026</v>
      </c>
      <c r="Q1162" s="69">
        <v>0</v>
      </c>
      <c r="R1162" s="69">
        <v>0</v>
      </c>
      <c r="S1162" s="70"/>
      <c r="T1162" s="70"/>
    </row>
    <row r="1163" ht="20.25" spans="1:20">
      <c r="A1163" s="72">
        <v>601106</v>
      </c>
      <c r="B1163" s="72" t="s">
        <v>1423</v>
      </c>
      <c r="C1163" s="72">
        <v>2.394</v>
      </c>
      <c r="D1163" s="72">
        <v>2.876</v>
      </c>
      <c r="E1163" s="72">
        <v>0</v>
      </c>
      <c r="F1163" s="72">
        <v>0</v>
      </c>
      <c r="G1163" s="72">
        <v>1</v>
      </c>
      <c r="H1163" s="67">
        <v>0</v>
      </c>
      <c r="I1163" s="67">
        <v>0</v>
      </c>
      <c r="J1163" s="67">
        <v>0</v>
      </c>
      <c r="K1163" s="69">
        <v>0</v>
      </c>
      <c r="L1163" s="69">
        <v>0</v>
      </c>
      <c r="M1163" s="69">
        <v>0</v>
      </c>
      <c r="N1163" s="69">
        <v>0</v>
      </c>
      <c r="O1163" s="69">
        <v>0</v>
      </c>
      <c r="P1163" s="69">
        <v>-0.002</v>
      </c>
      <c r="Q1163" s="69">
        <v>0</v>
      </c>
      <c r="R1163" s="69">
        <v>-1</v>
      </c>
      <c r="S1163" s="70"/>
      <c r="T1163" s="70"/>
    </row>
    <row r="1164" ht="20.25" spans="1:20">
      <c r="A1164" s="72">
        <v>601108</v>
      </c>
      <c r="B1164" s="72" t="s">
        <v>1424</v>
      </c>
      <c r="C1164" s="72">
        <v>6.732</v>
      </c>
      <c r="D1164" s="72">
        <v>7.883</v>
      </c>
      <c r="E1164" s="72">
        <v>0</v>
      </c>
      <c r="F1164" s="72">
        <v>0</v>
      </c>
      <c r="G1164" s="72">
        <v>1</v>
      </c>
      <c r="H1164" s="67">
        <v>0</v>
      </c>
      <c r="I1164" s="67">
        <v>0</v>
      </c>
      <c r="J1164" s="67">
        <v>0</v>
      </c>
      <c r="K1164" s="69">
        <v>0</v>
      </c>
      <c r="L1164" s="69">
        <v>0</v>
      </c>
      <c r="M1164" s="69">
        <v>0</v>
      </c>
      <c r="N1164" s="69">
        <v>0</v>
      </c>
      <c r="O1164" s="69">
        <v>0</v>
      </c>
      <c r="P1164" s="69">
        <v>0.007</v>
      </c>
      <c r="Q1164" s="69">
        <v>0</v>
      </c>
      <c r="R1164" s="69">
        <v>0</v>
      </c>
      <c r="S1164" s="70"/>
      <c r="T1164" s="70"/>
    </row>
    <row r="1165" ht="20.25" spans="1:20">
      <c r="A1165" s="72">
        <v>601113</v>
      </c>
      <c r="B1165" s="72" t="s">
        <v>1425</v>
      </c>
      <c r="C1165" s="72">
        <v>3.074</v>
      </c>
      <c r="D1165" s="72">
        <v>4.121</v>
      </c>
      <c r="E1165" s="72">
        <v>0</v>
      </c>
      <c r="F1165" s="72">
        <v>0</v>
      </c>
      <c r="G1165" s="72">
        <v>1</v>
      </c>
      <c r="H1165" s="67">
        <v>0</v>
      </c>
      <c r="I1165" s="67">
        <v>0</v>
      </c>
      <c r="J1165" s="67">
        <v>0</v>
      </c>
      <c r="K1165" s="69">
        <v>2</v>
      </c>
      <c r="L1165" s="69">
        <v>0</v>
      </c>
      <c r="M1165" s="69">
        <v>0</v>
      </c>
      <c r="N1165" s="69">
        <v>0</v>
      </c>
      <c r="O1165" s="69">
        <v>0</v>
      </c>
      <c r="P1165" s="69">
        <v>-0.004</v>
      </c>
      <c r="Q1165" s="69">
        <v>0</v>
      </c>
      <c r="R1165" s="69">
        <v>0</v>
      </c>
      <c r="S1165" s="70"/>
      <c r="T1165" s="70"/>
    </row>
    <row r="1166" ht="20.25" spans="1:20">
      <c r="A1166" s="72">
        <v>601162</v>
      </c>
      <c r="B1166" s="72" t="s">
        <v>1426</v>
      </c>
      <c r="C1166" s="72">
        <v>2.482</v>
      </c>
      <c r="D1166" s="72">
        <v>3.125</v>
      </c>
      <c r="E1166" s="72">
        <v>0</v>
      </c>
      <c r="F1166" s="72">
        <v>0</v>
      </c>
      <c r="G1166" s="72">
        <v>1</v>
      </c>
      <c r="H1166" s="67">
        <v>0</v>
      </c>
      <c r="I1166" s="67">
        <v>0</v>
      </c>
      <c r="J1166" s="67">
        <v>0</v>
      </c>
      <c r="K1166" s="69">
        <v>0</v>
      </c>
      <c r="L1166" s="69">
        <v>0</v>
      </c>
      <c r="M1166" s="69">
        <v>0</v>
      </c>
      <c r="N1166" s="69">
        <v>0</v>
      </c>
      <c r="O1166" s="69">
        <v>0</v>
      </c>
      <c r="P1166" s="69">
        <v>0.001</v>
      </c>
      <c r="Q1166" s="69">
        <v>0</v>
      </c>
      <c r="R1166" s="69">
        <v>0</v>
      </c>
      <c r="S1166" s="70"/>
      <c r="T1166" s="70"/>
    </row>
    <row r="1167" ht="20.25" spans="1:20">
      <c r="A1167" s="72">
        <v>601177</v>
      </c>
      <c r="B1167" s="72" t="s">
        <v>1427</v>
      </c>
      <c r="C1167" s="72">
        <v>6.85</v>
      </c>
      <c r="D1167" s="72">
        <v>8.644</v>
      </c>
      <c r="E1167" s="72">
        <v>0</v>
      </c>
      <c r="F1167" s="72">
        <v>0</v>
      </c>
      <c r="G1167" s="72">
        <v>1</v>
      </c>
      <c r="H1167" s="67">
        <v>0</v>
      </c>
      <c r="I1167" s="67">
        <v>0</v>
      </c>
      <c r="J1167" s="67">
        <v>0</v>
      </c>
      <c r="K1167" s="69">
        <v>0</v>
      </c>
      <c r="L1167" s="69">
        <v>0</v>
      </c>
      <c r="M1167" s="69">
        <v>0</v>
      </c>
      <c r="N1167" s="69">
        <v>0</v>
      </c>
      <c r="O1167" s="69">
        <v>0</v>
      </c>
      <c r="P1167" s="69">
        <v>0.004</v>
      </c>
      <c r="Q1167" s="69">
        <v>0</v>
      </c>
      <c r="R1167" s="69">
        <v>-1</v>
      </c>
      <c r="S1167" s="70"/>
      <c r="T1167" s="70"/>
    </row>
    <row r="1168" ht="20.25" spans="1:20">
      <c r="A1168" s="72">
        <v>601208</v>
      </c>
      <c r="B1168" s="72" t="s">
        <v>1428</v>
      </c>
      <c r="C1168" s="72">
        <v>7.166</v>
      </c>
      <c r="D1168" s="72">
        <v>10.111</v>
      </c>
      <c r="E1168" s="72">
        <v>0</v>
      </c>
      <c r="F1168" s="72">
        <v>0</v>
      </c>
      <c r="G1168" s="72">
        <v>1</v>
      </c>
      <c r="H1168" s="67">
        <v>0</v>
      </c>
      <c r="I1168" s="67">
        <v>0</v>
      </c>
      <c r="J1168" s="67">
        <v>0</v>
      </c>
      <c r="K1168" s="69">
        <v>1</v>
      </c>
      <c r="L1168" s="69">
        <v>0</v>
      </c>
      <c r="M1168" s="69">
        <v>0</v>
      </c>
      <c r="N1168" s="69">
        <v>0</v>
      </c>
      <c r="O1168" s="69">
        <v>0</v>
      </c>
      <c r="P1168" s="69">
        <v>0.003</v>
      </c>
      <c r="Q1168" s="69">
        <v>0</v>
      </c>
      <c r="R1168" s="69">
        <v>0</v>
      </c>
      <c r="S1168" s="70"/>
      <c r="T1168" s="70"/>
    </row>
    <row r="1169" ht="20.25" spans="1:20">
      <c r="A1169" s="72">
        <v>601226</v>
      </c>
      <c r="B1169" s="72" t="s">
        <v>1429</v>
      </c>
      <c r="C1169" s="72">
        <v>4.997</v>
      </c>
      <c r="D1169" s="72">
        <v>6.945</v>
      </c>
      <c r="E1169" s="72">
        <v>0</v>
      </c>
      <c r="F1169" s="72">
        <v>0</v>
      </c>
      <c r="G1169" s="72">
        <v>1</v>
      </c>
      <c r="H1169" s="67">
        <v>0</v>
      </c>
      <c r="I1169" s="67">
        <v>0</v>
      </c>
      <c r="J1169" s="67">
        <v>0</v>
      </c>
      <c r="K1169" s="69">
        <v>0</v>
      </c>
      <c r="L1169" s="69">
        <v>0</v>
      </c>
      <c r="M1169" s="69">
        <v>1</v>
      </c>
      <c r="N1169" s="69">
        <v>-1</v>
      </c>
      <c r="O1169" s="69">
        <v>0</v>
      </c>
      <c r="P1169" s="69">
        <v>-0.008</v>
      </c>
      <c r="Q1169" s="69">
        <v>0</v>
      </c>
      <c r="R1169" s="69">
        <v>0</v>
      </c>
      <c r="S1169" s="70"/>
      <c r="T1169" s="70"/>
    </row>
    <row r="1170" ht="20.25" spans="1:20">
      <c r="A1170" s="72">
        <v>601258</v>
      </c>
      <c r="B1170" s="72" t="s">
        <v>1430</v>
      </c>
      <c r="C1170" s="72">
        <v>0.906</v>
      </c>
      <c r="D1170" s="72">
        <v>1.206</v>
      </c>
      <c r="E1170" s="72">
        <v>0</v>
      </c>
      <c r="F1170" s="72">
        <v>0</v>
      </c>
      <c r="G1170" s="72">
        <v>1</v>
      </c>
      <c r="H1170" s="67">
        <v>0</v>
      </c>
      <c r="I1170" s="67">
        <v>0</v>
      </c>
      <c r="J1170" s="67">
        <v>0</v>
      </c>
      <c r="K1170" s="69">
        <v>2</v>
      </c>
      <c r="L1170" s="69">
        <v>0</v>
      </c>
      <c r="M1170" s="69">
        <v>1</v>
      </c>
      <c r="N1170" s="69">
        <v>1</v>
      </c>
      <c r="O1170" s="69">
        <v>0</v>
      </c>
      <c r="P1170" s="69">
        <v>0</v>
      </c>
      <c r="Q1170" s="69">
        <v>0</v>
      </c>
      <c r="R1170" s="69">
        <v>1</v>
      </c>
      <c r="S1170" s="70"/>
      <c r="T1170" s="70"/>
    </row>
    <row r="1171" ht="20.25" spans="1:20">
      <c r="A1171" s="72">
        <v>601279</v>
      </c>
      <c r="B1171" s="72" t="s">
        <v>1431</v>
      </c>
      <c r="C1171" s="72">
        <v>4.031</v>
      </c>
      <c r="D1171" s="72">
        <v>5.988</v>
      </c>
      <c r="E1171" s="72">
        <v>0</v>
      </c>
      <c r="F1171" s="72">
        <v>0</v>
      </c>
      <c r="G1171" s="72">
        <v>1</v>
      </c>
      <c r="H1171" s="67">
        <v>0</v>
      </c>
      <c r="I1171" s="67">
        <v>0</v>
      </c>
      <c r="J1171" s="67">
        <v>0</v>
      </c>
      <c r="K1171" s="69">
        <v>0</v>
      </c>
      <c r="L1171" s="69">
        <v>0</v>
      </c>
      <c r="M1171" s="69">
        <v>0</v>
      </c>
      <c r="N1171" s="69">
        <v>0</v>
      </c>
      <c r="O1171" s="69">
        <v>0</v>
      </c>
      <c r="P1171" s="69">
        <v>0.01</v>
      </c>
      <c r="Q1171" s="69">
        <v>0</v>
      </c>
      <c r="R1171" s="69">
        <v>0</v>
      </c>
      <c r="S1171" s="70"/>
      <c r="T1171" s="70"/>
    </row>
    <row r="1172" ht="20.25" spans="1:20">
      <c r="A1172" s="72">
        <v>601330</v>
      </c>
      <c r="B1172" s="72" t="s">
        <v>1432</v>
      </c>
      <c r="C1172" s="72">
        <v>6.038</v>
      </c>
      <c r="D1172" s="72">
        <v>6.918</v>
      </c>
      <c r="E1172" s="72">
        <v>0</v>
      </c>
      <c r="F1172" s="72">
        <v>0</v>
      </c>
      <c r="G1172" s="72">
        <v>1</v>
      </c>
      <c r="H1172" s="67">
        <v>0</v>
      </c>
      <c r="I1172" s="67">
        <v>0</v>
      </c>
      <c r="J1172" s="67">
        <v>0</v>
      </c>
      <c r="K1172" s="69">
        <v>0</v>
      </c>
      <c r="L1172" s="69">
        <v>0</v>
      </c>
      <c r="M1172" s="69">
        <v>0</v>
      </c>
      <c r="N1172" s="69">
        <v>0</v>
      </c>
      <c r="O1172" s="69">
        <v>0</v>
      </c>
      <c r="P1172" s="69">
        <v>-0.005</v>
      </c>
      <c r="Q1172" s="69">
        <v>0</v>
      </c>
      <c r="R1172" s="69">
        <v>0</v>
      </c>
      <c r="S1172" s="70"/>
      <c r="T1172" s="70"/>
    </row>
    <row r="1173" ht="20.25" spans="1:20">
      <c r="A1173" s="72">
        <v>601369</v>
      </c>
      <c r="B1173" s="72" t="s">
        <v>1433</v>
      </c>
      <c r="C1173" s="72">
        <v>7.477</v>
      </c>
      <c r="D1173" s="72">
        <v>9.465</v>
      </c>
      <c r="E1173" s="72">
        <v>0</v>
      </c>
      <c r="F1173" s="72">
        <v>0</v>
      </c>
      <c r="G1173" s="72">
        <v>1</v>
      </c>
      <c r="H1173" s="67">
        <v>0</v>
      </c>
      <c r="I1173" s="67">
        <v>0</v>
      </c>
      <c r="J1173" s="67">
        <v>0</v>
      </c>
      <c r="K1173" s="69">
        <v>0</v>
      </c>
      <c r="L1173" s="69">
        <v>0</v>
      </c>
      <c r="M1173" s="69">
        <v>1</v>
      </c>
      <c r="N1173" s="69">
        <v>-1</v>
      </c>
      <c r="O1173" s="69">
        <v>0</v>
      </c>
      <c r="P1173" s="69">
        <v>-0.026</v>
      </c>
      <c r="Q1173" s="69">
        <v>0</v>
      </c>
      <c r="R1173" s="69">
        <v>0</v>
      </c>
      <c r="S1173" s="70"/>
      <c r="T1173" s="70"/>
    </row>
    <row r="1174" ht="20.25" spans="1:20">
      <c r="A1174" s="72">
        <v>601377</v>
      </c>
      <c r="B1174" s="72" t="s">
        <v>1434</v>
      </c>
      <c r="C1174" s="72">
        <v>5.131</v>
      </c>
      <c r="D1174" s="72">
        <v>5.868</v>
      </c>
      <c r="E1174" s="72">
        <v>0</v>
      </c>
      <c r="F1174" s="72">
        <v>0</v>
      </c>
      <c r="G1174" s="72">
        <v>1</v>
      </c>
      <c r="H1174" s="67">
        <v>0</v>
      </c>
      <c r="I1174" s="67">
        <v>0</v>
      </c>
      <c r="J1174" s="67">
        <v>0</v>
      </c>
      <c r="K1174" s="69">
        <v>0</v>
      </c>
      <c r="L1174" s="69">
        <v>0</v>
      </c>
      <c r="M1174" s="69">
        <v>0</v>
      </c>
      <c r="N1174" s="69">
        <v>0</v>
      </c>
      <c r="O1174" s="69">
        <v>0</v>
      </c>
      <c r="P1174" s="69">
        <v>0.015</v>
      </c>
      <c r="Q1174" s="69">
        <v>0</v>
      </c>
      <c r="R1174" s="69">
        <v>1</v>
      </c>
      <c r="S1174" s="70"/>
      <c r="T1174" s="70"/>
    </row>
    <row r="1175" ht="20.25" spans="1:20">
      <c r="A1175" s="72">
        <v>601399</v>
      </c>
      <c r="B1175" s="72" t="s">
        <v>1435</v>
      </c>
      <c r="C1175" s="72">
        <v>2.601</v>
      </c>
      <c r="D1175" s="72">
        <v>3.047</v>
      </c>
      <c r="E1175" s="72">
        <v>0</v>
      </c>
      <c r="F1175" s="72">
        <v>0</v>
      </c>
      <c r="G1175" s="72">
        <v>1</v>
      </c>
      <c r="H1175" s="67">
        <v>0</v>
      </c>
      <c r="I1175" s="67">
        <v>0</v>
      </c>
      <c r="J1175" s="67">
        <v>0</v>
      </c>
      <c r="K1175" s="69">
        <v>0</v>
      </c>
      <c r="L1175" s="69">
        <v>2</v>
      </c>
      <c r="M1175" s="69">
        <v>0</v>
      </c>
      <c r="N1175" s="69">
        <v>0</v>
      </c>
      <c r="O1175" s="69">
        <v>0</v>
      </c>
      <c r="P1175" s="69">
        <v>-0.001</v>
      </c>
      <c r="Q1175" s="69">
        <v>0</v>
      </c>
      <c r="R1175" s="69">
        <v>0</v>
      </c>
      <c r="S1175" s="70"/>
      <c r="T1175" s="70"/>
    </row>
    <row r="1176" ht="20.25" spans="1:20">
      <c r="A1176" s="72">
        <v>601515</v>
      </c>
      <c r="B1176" s="72" t="s">
        <v>1436</v>
      </c>
      <c r="C1176" s="72">
        <v>3.251</v>
      </c>
      <c r="D1176" s="72">
        <v>4.318</v>
      </c>
      <c r="E1176" s="72">
        <v>0</v>
      </c>
      <c r="F1176" s="72">
        <v>0</v>
      </c>
      <c r="G1176" s="72">
        <v>1</v>
      </c>
      <c r="H1176" s="67">
        <v>0</v>
      </c>
      <c r="I1176" s="67">
        <v>0</v>
      </c>
      <c r="J1176" s="67">
        <v>0</v>
      </c>
      <c r="K1176" s="69">
        <v>0</v>
      </c>
      <c r="L1176" s="69">
        <v>2</v>
      </c>
      <c r="M1176" s="69">
        <v>1</v>
      </c>
      <c r="N1176" s="69">
        <v>-1</v>
      </c>
      <c r="O1176" s="69">
        <v>0</v>
      </c>
      <c r="P1176" s="69">
        <v>-0.021</v>
      </c>
      <c r="Q1176" s="69">
        <v>0</v>
      </c>
      <c r="R1176" s="69">
        <v>0</v>
      </c>
      <c r="S1176" s="70"/>
      <c r="T1176" s="70"/>
    </row>
    <row r="1177" ht="20.25" spans="1:20">
      <c r="A1177" s="72">
        <v>601519</v>
      </c>
      <c r="B1177" s="72" t="s">
        <v>1437</v>
      </c>
      <c r="C1177" s="72">
        <v>5.712</v>
      </c>
      <c r="D1177" s="72">
        <v>7.553</v>
      </c>
      <c r="E1177" s="72">
        <v>0</v>
      </c>
      <c r="F1177" s="72">
        <v>0</v>
      </c>
      <c r="G1177" s="72">
        <v>1</v>
      </c>
      <c r="H1177" s="67">
        <v>0</v>
      </c>
      <c r="I1177" s="67">
        <v>0</v>
      </c>
      <c r="J1177" s="67">
        <v>0</v>
      </c>
      <c r="K1177" s="69">
        <v>1</v>
      </c>
      <c r="L1177" s="69">
        <v>0</v>
      </c>
      <c r="M1177" s="69">
        <v>0</v>
      </c>
      <c r="N1177" s="69">
        <v>0</v>
      </c>
      <c r="O1177" s="69">
        <v>0</v>
      </c>
      <c r="P1177" s="69">
        <v>0.006</v>
      </c>
      <c r="Q1177" s="69">
        <v>0</v>
      </c>
      <c r="R1177" s="69">
        <v>0</v>
      </c>
      <c r="S1177" s="70"/>
      <c r="T1177" s="70"/>
    </row>
    <row r="1178" ht="20.25" spans="1:20">
      <c r="A1178" s="72">
        <v>601566</v>
      </c>
      <c r="B1178" s="72" t="s">
        <v>1438</v>
      </c>
      <c r="C1178" s="72">
        <v>8.268</v>
      </c>
      <c r="D1178" s="72">
        <v>10.595</v>
      </c>
      <c r="E1178" s="72">
        <v>0</v>
      </c>
      <c r="F1178" s="72">
        <v>0</v>
      </c>
      <c r="G1178" s="72">
        <v>1</v>
      </c>
      <c r="H1178" s="67">
        <v>0</v>
      </c>
      <c r="I1178" s="67">
        <v>0</v>
      </c>
      <c r="J1178" s="67">
        <v>0</v>
      </c>
      <c r="K1178" s="69">
        <v>0</v>
      </c>
      <c r="L1178" s="69">
        <v>0</v>
      </c>
      <c r="M1178" s="69">
        <v>1</v>
      </c>
      <c r="N1178" s="69">
        <v>-1</v>
      </c>
      <c r="O1178" s="69">
        <v>0</v>
      </c>
      <c r="P1178" s="69">
        <v>-0.02</v>
      </c>
      <c r="Q1178" s="69">
        <v>0</v>
      </c>
      <c r="R1178" s="69">
        <v>0</v>
      </c>
      <c r="S1178" s="70"/>
      <c r="T1178" s="70"/>
    </row>
    <row r="1179" ht="20.25" spans="1:20">
      <c r="A1179" s="72">
        <v>601568</v>
      </c>
      <c r="B1179" s="72" t="s">
        <v>1439</v>
      </c>
      <c r="C1179" s="72">
        <v>3.843</v>
      </c>
      <c r="D1179" s="72">
        <v>4.673</v>
      </c>
      <c r="E1179" s="72">
        <v>0</v>
      </c>
      <c r="F1179" s="72">
        <v>0</v>
      </c>
      <c r="G1179" s="72">
        <v>1</v>
      </c>
      <c r="H1179" s="67">
        <v>0</v>
      </c>
      <c r="I1179" s="67">
        <v>0</v>
      </c>
      <c r="J1179" s="67">
        <v>0</v>
      </c>
      <c r="K1179" s="69">
        <v>0</v>
      </c>
      <c r="L1179" s="69">
        <v>0</v>
      </c>
      <c r="M1179" s="69">
        <v>0</v>
      </c>
      <c r="N1179" s="69">
        <v>0</v>
      </c>
      <c r="O1179" s="69">
        <v>0</v>
      </c>
      <c r="P1179" s="69">
        <v>0.001</v>
      </c>
      <c r="Q1179" s="69">
        <v>0</v>
      </c>
      <c r="R1179" s="69">
        <v>0</v>
      </c>
      <c r="S1179" s="70"/>
      <c r="T1179" s="70"/>
    </row>
    <row r="1180" ht="20.25" spans="1:20">
      <c r="A1180" s="72">
        <v>601588</v>
      </c>
      <c r="B1180" s="72" t="s">
        <v>1440</v>
      </c>
      <c r="C1180" s="72">
        <v>1.48</v>
      </c>
      <c r="D1180" s="72">
        <v>1.956</v>
      </c>
      <c r="E1180" s="72">
        <v>0</v>
      </c>
      <c r="F1180" s="72">
        <v>0</v>
      </c>
      <c r="G1180" s="72">
        <v>1</v>
      </c>
      <c r="H1180" s="67">
        <v>0</v>
      </c>
      <c r="I1180" s="67">
        <v>0</v>
      </c>
      <c r="J1180" s="67">
        <v>0</v>
      </c>
      <c r="K1180" s="69">
        <v>0</v>
      </c>
      <c r="L1180" s="69">
        <v>0</v>
      </c>
      <c r="M1180" s="69">
        <v>0</v>
      </c>
      <c r="N1180" s="69">
        <v>0</v>
      </c>
      <c r="O1180" s="69">
        <v>0</v>
      </c>
      <c r="P1180" s="69">
        <v>0.003</v>
      </c>
      <c r="Q1180" s="69">
        <v>0</v>
      </c>
      <c r="R1180" s="69">
        <v>0</v>
      </c>
      <c r="S1180" s="70"/>
      <c r="T1180" s="70"/>
    </row>
    <row r="1181" ht="20.25" spans="1:20">
      <c r="A1181" s="72">
        <v>601595</v>
      </c>
      <c r="B1181" s="72" t="s">
        <v>1441</v>
      </c>
      <c r="C1181" s="72">
        <v>21.177</v>
      </c>
      <c r="D1181" s="72">
        <v>35.076</v>
      </c>
      <c r="E1181" s="72">
        <v>0</v>
      </c>
      <c r="F1181" s="72">
        <v>0</v>
      </c>
      <c r="G1181" s="72">
        <v>1</v>
      </c>
      <c r="H1181" s="67">
        <v>0</v>
      </c>
      <c r="I1181" s="67">
        <v>0</v>
      </c>
      <c r="J1181" s="67">
        <v>0</v>
      </c>
      <c r="K1181" s="69">
        <v>1</v>
      </c>
      <c r="L1181" s="69">
        <v>2</v>
      </c>
      <c r="M1181" s="69">
        <v>0</v>
      </c>
      <c r="N1181" s="69">
        <v>0</v>
      </c>
      <c r="O1181" s="69">
        <v>0</v>
      </c>
      <c r="P1181" s="69">
        <v>0.026</v>
      </c>
      <c r="Q1181" s="69">
        <v>0</v>
      </c>
      <c r="R1181" s="69">
        <v>0</v>
      </c>
      <c r="S1181" s="70"/>
      <c r="T1181" s="70"/>
    </row>
    <row r="1182" ht="20.25" spans="1:20">
      <c r="A1182" s="72">
        <v>601598</v>
      </c>
      <c r="B1182" s="72" t="s">
        <v>1442</v>
      </c>
      <c r="C1182" s="72">
        <v>5.447</v>
      </c>
      <c r="D1182" s="72">
        <v>6.78</v>
      </c>
      <c r="E1182" s="72">
        <v>0</v>
      </c>
      <c r="F1182" s="72">
        <v>0</v>
      </c>
      <c r="G1182" s="72">
        <v>1</v>
      </c>
      <c r="H1182" s="67">
        <v>0</v>
      </c>
      <c r="I1182" s="67">
        <v>0</v>
      </c>
      <c r="J1182" s="67">
        <v>0</v>
      </c>
      <c r="K1182" s="69">
        <v>1</v>
      </c>
      <c r="L1182" s="69">
        <v>0</v>
      </c>
      <c r="M1182" s="69">
        <v>1</v>
      </c>
      <c r="N1182" s="69">
        <v>-1</v>
      </c>
      <c r="O1182" s="69">
        <v>0</v>
      </c>
      <c r="P1182" s="69">
        <v>-0.001</v>
      </c>
      <c r="Q1182" s="69">
        <v>0</v>
      </c>
      <c r="R1182" s="69">
        <v>0</v>
      </c>
      <c r="S1182" s="70"/>
      <c r="T1182" s="70"/>
    </row>
    <row r="1183" ht="20.25" spans="1:20">
      <c r="A1183" s="72">
        <v>601599</v>
      </c>
      <c r="B1183" s="72" t="s">
        <v>1443</v>
      </c>
      <c r="C1183" s="72">
        <v>2.861</v>
      </c>
      <c r="D1183" s="72">
        <v>4.184</v>
      </c>
      <c r="E1183" s="72">
        <v>0</v>
      </c>
      <c r="F1183" s="72">
        <v>0</v>
      </c>
      <c r="G1183" s="72">
        <v>1</v>
      </c>
      <c r="H1183" s="67">
        <v>0</v>
      </c>
      <c r="I1183" s="67">
        <v>0</v>
      </c>
      <c r="J1183" s="67">
        <v>0</v>
      </c>
      <c r="K1183" s="69">
        <v>0</v>
      </c>
      <c r="L1183" s="69">
        <v>0</v>
      </c>
      <c r="M1183" s="69">
        <v>0</v>
      </c>
      <c r="N1183" s="69">
        <v>-1</v>
      </c>
      <c r="O1183" s="69">
        <v>0</v>
      </c>
      <c r="P1183" s="69">
        <v>-0.001</v>
      </c>
      <c r="Q1183" s="69">
        <v>0</v>
      </c>
      <c r="R1183" s="69">
        <v>0</v>
      </c>
      <c r="S1183" s="70"/>
      <c r="T1183" s="70"/>
    </row>
    <row r="1184" ht="20.25" spans="1:20">
      <c r="A1184" s="72">
        <v>601606</v>
      </c>
      <c r="B1184" s="72" t="s">
        <v>1444</v>
      </c>
      <c r="C1184" s="72">
        <v>9.196</v>
      </c>
      <c r="D1184" s="72">
        <v>11.393</v>
      </c>
      <c r="E1184" s="72">
        <v>0</v>
      </c>
      <c r="F1184" s="72">
        <v>0</v>
      </c>
      <c r="G1184" s="72">
        <v>1</v>
      </c>
      <c r="H1184" s="67">
        <v>0</v>
      </c>
      <c r="I1184" s="67">
        <v>0</v>
      </c>
      <c r="J1184" s="67">
        <v>0</v>
      </c>
      <c r="K1184" s="69">
        <v>4</v>
      </c>
      <c r="L1184" s="69">
        <v>0</v>
      </c>
      <c r="M1184" s="69">
        <v>0</v>
      </c>
      <c r="N1184" s="69">
        <v>0</v>
      </c>
      <c r="O1184" s="69">
        <v>0</v>
      </c>
      <c r="P1184" s="69">
        <v>0.006</v>
      </c>
      <c r="Q1184" s="69">
        <v>0</v>
      </c>
      <c r="R1184" s="69">
        <v>0</v>
      </c>
      <c r="S1184" s="70"/>
      <c r="T1184" s="70"/>
    </row>
    <row r="1185" ht="20.25" spans="1:20">
      <c r="A1185" s="72">
        <v>601608</v>
      </c>
      <c r="B1185" s="72" t="s">
        <v>1445</v>
      </c>
      <c r="C1185" s="72">
        <v>3.785</v>
      </c>
      <c r="D1185" s="72">
        <v>4.996</v>
      </c>
      <c r="E1185" s="72">
        <v>0</v>
      </c>
      <c r="F1185" s="72">
        <v>0</v>
      </c>
      <c r="G1185" s="72">
        <v>1</v>
      </c>
      <c r="H1185" s="67">
        <v>0</v>
      </c>
      <c r="I1185" s="67">
        <v>0</v>
      </c>
      <c r="J1185" s="67">
        <v>0</v>
      </c>
      <c r="K1185" s="69">
        <v>0</v>
      </c>
      <c r="L1185" s="69">
        <v>0</v>
      </c>
      <c r="M1185" s="69">
        <v>1</v>
      </c>
      <c r="N1185" s="69">
        <v>-1</v>
      </c>
      <c r="O1185" s="69">
        <v>0</v>
      </c>
      <c r="P1185" s="69">
        <v>-0.003</v>
      </c>
      <c r="Q1185" s="69">
        <v>0</v>
      </c>
      <c r="R1185" s="69">
        <v>0</v>
      </c>
      <c r="S1185" s="70"/>
      <c r="T1185" s="70"/>
    </row>
    <row r="1186" ht="20.25" spans="1:20">
      <c r="A1186" s="72">
        <v>601619</v>
      </c>
      <c r="B1186" s="72" t="s">
        <v>1446</v>
      </c>
      <c r="C1186" s="72">
        <v>3.024</v>
      </c>
      <c r="D1186" s="72">
        <v>3.681</v>
      </c>
      <c r="E1186" s="72">
        <v>0</v>
      </c>
      <c r="F1186" s="72">
        <v>0</v>
      </c>
      <c r="G1186" s="72">
        <v>1</v>
      </c>
      <c r="H1186" s="67">
        <v>0</v>
      </c>
      <c r="I1186" s="67">
        <v>0</v>
      </c>
      <c r="J1186" s="67">
        <v>0</v>
      </c>
      <c r="K1186" s="69">
        <v>0</v>
      </c>
      <c r="L1186" s="69">
        <v>0</v>
      </c>
      <c r="M1186" s="69">
        <v>0</v>
      </c>
      <c r="N1186" s="69">
        <v>0</v>
      </c>
      <c r="O1186" s="69">
        <v>0</v>
      </c>
      <c r="P1186" s="69">
        <v>-0.002</v>
      </c>
      <c r="Q1186" s="69">
        <v>0</v>
      </c>
      <c r="R1186" s="69">
        <v>0</v>
      </c>
      <c r="S1186" s="70"/>
      <c r="T1186" s="70"/>
    </row>
    <row r="1187" ht="20.25" spans="1:20">
      <c r="A1187" s="72">
        <v>601636</v>
      </c>
      <c r="B1187" s="72" t="s">
        <v>1447</v>
      </c>
      <c r="C1187" s="72">
        <v>6.064</v>
      </c>
      <c r="D1187" s="72">
        <v>8.007</v>
      </c>
      <c r="E1187" s="72">
        <v>0</v>
      </c>
      <c r="F1187" s="72">
        <v>0</v>
      </c>
      <c r="G1187" s="72">
        <v>1</v>
      </c>
      <c r="H1187" s="67">
        <v>0</v>
      </c>
      <c r="I1187" s="67">
        <v>0</v>
      </c>
      <c r="J1187" s="67">
        <v>0</v>
      </c>
      <c r="K1187" s="69">
        <v>0</v>
      </c>
      <c r="L1187" s="69">
        <v>0</v>
      </c>
      <c r="M1187" s="69">
        <v>0</v>
      </c>
      <c r="N1187" s="69">
        <v>0</v>
      </c>
      <c r="O1187" s="69">
        <v>0</v>
      </c>
      <c r="P1187" s="69">
        <v>-0.008</v>
      </c>
      <c r="Q1187" s="69">
        <v>0</v>
      </c>
      <c r="R1187" s="69">
        <v>0</v>
      </c>
      <c r="S1187" s="70"/>
      <c r="T1187" s="70"/>
    </row>
    <row r="1188" ht="20.25" spans="1:20">
      <c r="A1188" s="72">
        <v>601666</v>
      </c>
      <c r="B1188" s="72" t="s">
        <v>1448</v>
      </c>
      <c r="C1188" s="72">
        <v>10.815</v>
      </c>
      <c r="D1188" s="72">
        <v>13.942</v>
      </c>
      <c r="E1188" s="72">
        <v>0</v>
      </c>
      <c r="F1188" s="72">
        <v>0</v>
      </c>
      <c r="G1188" s="72">
        <v>1</v>
      </c>
      <c r="H1188" s="67">
        <v>0</v>
      </c>
      <c r="I1188" s="67">
        <v>0</v>
      </c>
      <c r="J1188" s="67">
        <v>0</v>
      </c>
      <c r="K1188" s="69">
        <v>1</v>
      </c>
      <c r="L1188" s="69">
        <v>2</v>
      </c>
      <c r="M1188" s="69">
        <v>0</v>
      </c>
      <c r="N1188" s="69">
        <v>0</v>
      </c>
      <c r="O1188" s="69">
        <v>0</v>
      </c>
      <c r="P1188" s="69">
        <v>0.054</v>
      </c>
      <c r="Q1188" s="69">
        <v>0</v>
      </c>
      <c r="R1188" s="69">
        <v>0</v>
      </c>
      <c r="S1188" s="70"/>
      <c r="T1188" s="70"/>
    </row>
    <row r="1189" ht="20.25" spans="1:20">
      <c r="A1189" s="72">
        <v>601688</v>
      </c>
      <c r="B1189" s="72" t="s">
        <v>1449</v>
      </c>
      <c r="C1189" s="72">
        <v>12.669</v>
      </c>
      <c r="D1189" s="72">
        <v>14.676</v>
      </c>
      <c r="E1189" s="72">
        <v>0</v>
      </c>
      <c r="F1189" s="72">
        <v>0</v>
      </c>
      <c r="G1189" s="72">
        <v>1</v>
      </c>
      <c r="H1189" s="67">
        <v>0</v>
      </c>
      <c r="I1189" s="67">
        <v>0</v>
      </c>
      <c r="J1189" s="67">
        <v>0</v>
      </c>
      <c r="K1189" s="69">
        <v>0</v>
      </c>
      <c r="L1189" s="69">
        <v>0</v>
      </c>
      <c r="M1189" s="69">
        <v>0</v>
      </c>
      <c r="N1189" s="69">
        <v>0</v>
      </c>
      <c r="O1189" s="69">
        <v>0</v>
      </c>
      <c r="P1189" s="69">
        <v>0.029</v>
      </c>
      <c r="Q1189" s="69">
        <v>0</v>
      </c>
      <c r="R1189" s="69">
        <v>0</v>
      </c>
      <c r="S1189" s="70"/>
      <c r="T1189" s="70"/>
    </row>
    <row r="1190" ht="20.25" spans="1:20">
      <c r="A1190" s="72">
        <v>601696</v>
      </c>
      <c r="B1190" s="72" t="s">
        <v>1450</v>
      </c>
      <c r="C1190" s="72">
        <v>9.154</v>
      </c>
      <c r="D1190" s="72">
        <v>10.872</v>
      </c>
      <c r="E1190" s="72">
        <v>0</v>
      </c>
      <c r="F1190" s="72">
        <v>0</v>
      </c>
      <c r="G1190" s="72">
        <v>1</v>
      </c>
      <c r="H1190" s="67">
        <v>0</v>
      </c>
      <c r="I1190" s="67">
        <v>0</v>
      </c>
      <c r="J1190" s="67">
        <v>0</v>
      </c>
      <c r="K1190" s="69">
        <v>0</v>
      </c>
      <c r="L1190" s="69">
        <v>0</v>
      </c>
      <c r="M1190" s="69">
        <v>0</v>
      </c>
      <c r="N1190" s="69">
        <v>0</v>
      </c>
      <c r="O1190" s="69">
        <v>0</v>
      </c>
      <c r="P1190" s="69">
        <v>0.018</v>
      </c>
      <c r="Q1190" s="69">
        <v>0</v>
      </c>
      <c r="R1190" s="69">
        <v>0</v>
      </c>
      <c r="S1190" s="70"/>
      <c r="T1190" s="70"/>
    </row>
    <row r="1191" ht="20.25" spans="1:20">
      <c r="A1191" s="72">
        <v>601699</v>
      </c>
      <c r="B1191" s="72" t="s">
        <v>1451</v>
      </c>
      <c r="C1191" s="72">
        <v>18.087</v>
      </c>
      <c r="D1191" s="72">
        <v>24.544</v>
      </c>
      <c r="E1191" s="72">
        <v>0</v>
      </c>
      <c r="F1191" s="72">
        <v>0</v>
      </c>
      <c r="G1191" s="72">
        <v>1</v>
      </c>
      <c r="H1191" s="67">
        <v>0</v>
      </c>
      <c r="I1191" s="67">
        <v>0</v>
      </c>
      <c r="J1191" s="67">
        <v>0</v>
      </c>
      <c r="K1191" s="69">
        <v>1</v>
      </c>
      <c r="L1191" s="69">
        <v>2</v>
      </c>
      <c r="M1191" s="69">
        <v>1</v>
      </c>
      <c r="N1191" s="69">
        <v>0</v>
      </c>
      <c r="O1191" s="69">
        <v>0</v>
      </c>
      <c r="P1191" s="69">
        <v>0.044</v>
      </c>
      <c r="Q1191" s="69">
        <v>0</v>
      </c>
      <c r="R1191" s="69">
        <v>0</v>
      </c>
      <c r="S1191" s="70"/>
      <c r="T1191" s="70"/>
    </row>
    <row r="1192" ht="20.25" spans="1:20">
      <c r="A1192" s="72">
        <v>601718</v>
      </c>
      <c r="B1192" s="72" t="s">
        <v>1452</v>
      </c>
      <c r="C1192" s="72">
        <v>2.547</v>
      </c>
      <c r="D1192" s="72">
        <v>2.986</v>
      </c>
      <c r="E1192" s="72">
        <v>0</v>
      </c>
      <c r="F1192" s="72">
        <v>0</v>
      </c>
      <c r="G1192" s="72">
        <v>1</v>
      </c>
      <c r="H1192" s="67">
        <v>0</v>
      </c>
      <c r="I1192" s="67">
        <v>0</v>
      </c>
      <c r="J1192" s="67">
        <v>0</v>
      </c>
      <c r="K1192" s="69">
        <v>0</v>
      </c>
      <c r="L1192" s="69">
        <v>0</v>
      </c>
      <c r="M1192" s="69">
        <v>0</v>
      </c>
      <c r="N1192" s="69">
        <v>0</v>
      </c>
      <c r="O1192" s="69">
        <v>0</v>
      </c>
      <c r="P1192" s="69">
        <v>-0.001</v>
      </c>
      <c r="Q1192" s="69">
        <v>0</v>
      </c>
      <c r="R1192" s="69">
        <v>0</v>
      </c>
      <c r="S1192" s="70"/>
      <c r="T1192" s="70"/>
    </row>
    <row r="1193" ht="20.25" spans="1:20">
      <c r="A1193" s="72">
        <v>601727</v>
      </c>
      <c r="B1193" s="72" t="s">
        <v>1453</v>
      </c>
      <c r="C1193" s="72">
        <v>3.811</v>
      </c>
      <c r="D1193" s="72">
        <v>4.568</v>
      </c>
      <c r="E1193" s="72">
        <v>0</v>
      </c>
      <c r="F1193" s="72">
        <v>0</v>
      </c>
      <c r="G1193" s="72">
        <v>1</v>
      </c>
      <c r="H1193" s="67">
        <v>0</v>
      </c>
      <c r="I1193" s="67">
        <v>0</v>
      </c>
      <c r="J1193" s="67">
        <v>0</v>
      </c>
      <c r="K1193" s="69">
        <v>0</v>
      </c>
      <c r="L1193" s="69">
        <v>0</v>
      </c>
      <c r="M1193" s="69">
        <v>0</v>
      </c>
      <c r="N1193" s="69">
        <v>0</v>
      </c>
      <c r="O1193" s="69">
        <v>0</v>
      </c>
      <c r="P1193" s="69">
        <v>0.001</v>
      </c>
      <c r="Q1193" s="69">
        <v>0</v>
      </c>
      <c r="R1193" s="69">
        <v>0</v>
      </c>
      <c r="S1193" s="70"/>
      <c r="T1193" s="70"/>
    </row>
    <row r="1194" ht="20.25" spans="1:20">
      <c r="A1194" s="72">
        <v>601778</v>
      </c>
      <c r="B1194" s="72" t="s">
        <v>1454</v>
      </c>
      <c r="C1194" s="72">
        <v>2.563</v>
      </c>
      <c r="D1194" s="72">
        <v>3.341</v>
      </c>
      <c r="E1194" s="72">
        <v>0</v>
      </c>
      <c r="F1194" s="72">
        <v>0</v>
      </c>
      <c r="G1194" s="72">
        <v>1</v>
      </c>
      <c r="H1194" s="67">
        <v>0</v>
      </c>
      <c r="I1194" s="67">
        <v>0</v>
      </c>
      <c r="J1194" s="67">
        <v>0</v>
      </c>
      <c r="K1194" s="69">
        <v>0</v>
      </c>
      <c r="L1194" s="69">
        <v>2</v>
      </c>
      <c r="M1194" s="69">
        <v>1</v>
      </c>
      <c r="N1194" s="69">
        <v>-1</v>
      </c>
      <c r="O1194" s="69">
        <v>0</v>
      </c>
      <c r="P1194" s="69">
        <v>0.001</v>
      </c>
      <c r="Q1194" s="69">
        <v>0</v>
      </c>
      <c r="R1194" s="69">
        <v>0</v>
      </c>
      <c r="S1194" s="70"/>
      <c r="T1194" s="70"/>
    </row>
    <row r="1195" ht="20.25" spans="1:20">
      <c r="A1195" s="72">
        <v>601788</v>
      </c>
      <c r="B1195" s="72" t="s">
        <v>1455</v>
      </c>
      <c r="C1195" s="72">
        <v>14.774</v>
      </c>
      <c r="D1195" s="72">
        <v>17.361</v>
      </c>
      <c r="E1195" s="72">
        <v>0</v>
      </c>
      <c r="F1195" s="72">
        <v>0</v>
      </c>
      <c r="G1195" s="72">
        <v>1</v>
      </c>
      <c r="H1195" s="67">
        <v>0</v>
      </c>
      <c r="I1195" s="67">
        <v>0</v>
      </c>
      <c r="J1195" s="67">
        <v>0</v>
      </c>
      <c r="K1195" s="69">
        <v>1</v>
      </c>
      <c r="L1195" s="69">
        <v>0</v>
      </c>
      <c r="M1195" s="69">
        <v>0</v>
      </c>
      <c r="N1195" s="69">
        <v>0</v>
      </c>
      <c r="O1195" s="69">
        <v>0</v>
      </c>
      <c r="P1195" s="69">
        <v>0.052</v>
      </c>
      <c r="Q1195" s="69">
        <v>0</v>
      </c>
      <c r="R1195" s="69">
        <v>1</v>
      </c>
      <c r="S1195" s="70"/>
      <c r="T1195" s="70"/>
    </row>
    <row r="1196" ht="20.25" spans="1:20">
      <c r="A1196" s="72">
        <v>601798</v>
      </c>
      <c r="B1196" s="72" t="s">
        <v>1456</v>
      </c>
      <c r="C1196" s="72">
        <v>4.862</v>
      </c>
      <c r="D1196" s="72">
        <v>8.563</v>
      </c>
      <c r="E1196" s="72">
        <v>0</v>
      </c>
      <c r="F1196" s="72">
        <v>0</v>
      </c>
      <c r="G1196" s="72">
        <v>1</v>
      </c>
      <c r="H1196" s="67">
        <v>0</v>
      </c>
      <c r="I1196" s="67">
        <v>0</v>
      </c>
      <c r="J1196" s="67">
        <v>0</v>
      </c>
      <c r="K1196" s="69">
        <v>0</v>
      </c>
      <c r="L1196" s="69">
        <v>0</v>
      </c>
      <c r="M1196" s="69">
        <v>0</v>
      </c>
      <c r="N1196" s="69">
        <v>0</v>
      </c>
      <c r="O1196" s="69">
        <v>0</v>
      </c>
      <c r="P1196" s="69">
        <v>-0.007</v>
      </c>
      <c r="Q1196" s="69">
        <v>0</v>
      </c>
      <c r="R1196" s="69">
        <v>0</v>
      </c>
      <c r="S1196" s="70"/>
      <c r="T1196" s="70"/>
    </row>
    <row r="1197" ht="20.25" spans="1:20">
      <c r="A1197" s="72">
        <v>601801</v>
      </c>
      <c r="B1197" s="72" t="s">
        <v>1457</v>
      </c>
      <c r="C1197" s="72">
        <v>6.176</v>
      </c>
      <c r="D1197" s="72">
        <v>8.108</v>
      </c>
      <c r="E1197" s="72">
        <v>0</v>
      </c>
      <c r="F1197" s="72">
        <v>0</v>
      </c>
      <c r="G1197" s="72">
        <v>1</v>
      </c>
      <c r="H1197" s="67">
        <v>0</v>
      </c>
      <c r="I1197" s="67">
        <v>0</v>
      </c>
      <c r="J1197" s="67">
        <v>0</v>
      </c>
      <c r="K1197" s="69">
        <v>2</v>
      </c>
      <c r="L1197" s="69">
        <v>2</v>
      </c>
      <c r="M1197" s="69">
        <v>1</v>
      </c>
      <c r="N1197" s="69">
        <v>-1</v>
      </c>
      <c r="O1197" s="69">
        <v>0</v>
      </c>
      <c r="P1197" s="69">
        <v>-0.02</v>
      </c>
      <c r="Q1197" s="69">
        <v>0</v>
      </c>
      <c r="R1197" s="69">
        <v>0</v>
      </c>
      <c r="S1197" s="70"/>
      <c r="T1197" s="70"/>
    </row>
    <row r="1198" ht="20.25" spans="1:20">
      <c r="A1198" s="72">
        <v>601828</v>
      </c>
      <c r="B1198" s="72" t="s">
        <v>1458</v>
      </c>
      <c r="C1198" s="72">
        <v>2.706</v>
      </c>
      <c r="D1198" s="72">
        <v>3.59</v>
      </c>
      <c r="E1198" s="72">
        <v>0</v>
      </c>
      <c r="F1198" s="72">
        <v>0</v>
      </c>
      <c r="G1198" s="72">
        <v>1</v>
      </c>
      <c r="H1198" s="67">
        <v>0</v>
      </c>
      <c r="I1198" s="67">
        <v>0</v>
      </c>
      <c r="J1198" s="67">
        <v>0</v>
      </c>
      <c r="K1198" s="69">
        <v>0</v>
      </c>
      <c r="L1198" s="69">
        <v>0</v>
      </c>
      <c r="M1198" s="69">
        <v>0</v>
      </c>
      <c r="N1198" s="69">
        <v>-1</v>
      </c>
      <c r="O1198" s="69">
        <v>0</v>
      </c>
      <c r="P1198" s="69">
        <v>-0.007</v>
      </c>
      <c r="Q1198" s="69">
        <v>0</v>
      </c>
      <c r="R1198" s="69">
        <v>0</v>
      </c>
      <c r="S1198" s="70"/>
      <c r="T1198" s="70"/>
    </row>
    <row r="1199" ht="20.25" spans="1:20">
      <c r="A1199" s="72">
        <v>601858</v>
      </c>
      <c r="B1199" s="72" t="s">
        <v>1459</v>
      </c>
      <c r="C1199" s="72">
        <v>19.591</v>
      </c>
      <c r="D1199" s="72">
        <v>28.666</v>
      </c>
      <c r="E1199" s="72">
        <v>0</v>
      </c>
      <c r="F1199" s="72">
        <v>0</v>
      </c>
      <c r="G1199" s="72">
        <v>1</v>
      </c>
      <c r="H1199" s="67">
        <v>0</v>
      </c>
      <c r="I1199" s="67">
        <v>0</v>
      </c>
      <c r="J1199" s="67">
        <v>0</v>
      </c>
      <c r="K1199" s="69">
        <v>0</v>
      </c>
      <c r="L1199" s="69">
        <v>0</v>
      </c>
      <c r="M1199" s="69">
        <v>1</v>
      </c>
      <c r="N1199" s="69">
        <v>-1</v>
      </c>
      <c r="O1199" s="69">
        <v>0</v>
      </c>
      <c r="P1199" s="69">
        <v>-0.005</v>
      </c>
      <c r="Q1199" s="69">
        <v>0</v>
      </c>
      <c r="R1199" s="69">
        <v>0</v>
      </c>
      <c r="S1199" s="70"/>
      <c r="T1199" s="70"/>
    </row>
    <row r="1200" ht="20.25" spans="1:20">
      <c r="A1200" s="72">
        <v>601865</v>
      </c>
      <c r="B1200" s="72" t="s">
        <v>1460</v>
      </c>
      <c r="C1200" s="72">
        <v>20.164</v>
      </c>
      <c r="D1200" s="72">
        <v>30.256</v>
      </c>
      <c r="E1200" s="72">
        <v>0</v>
      </c>
      <c r="F1200" s="72">
        <v>0</v>
      </c>
      <c r="G1200" s="72">
        <v>1</v>
      </c>
      <c r="H1200" s="67">
        <v>0</v>
      </c>
      <c r="I1200" s="67">
        <v>0</v>
      </c>
      <c r="J1200" s="67">
        <v>0</v>
      </c>
      <c r="K1200" s="69">
        <v>0</v>
      </c>
      <c r="L1200" s="69">
        <v>0</v>
      </c>
      <c r="M1200" s="69">
        <v>0</v>
      </c>
      <c r="N1200" s="69">
        <v>0</v>
      </c>
      <c r="O1200" s="69">
        <v>0</v>
      </c>
      <c r="P1200" s="69">
        <v>0.089</v>
      </c>
      <c r="Q1200" s="69">
        <v>0</v>
      </c>
      <c r="R1200" s="69">
        <v>-1</v>
      </c>
      <c r="S1200" s="70"/>
      <c r="T1200" s="70"/>
    </row>
    <row r="1201" ht="20.25" spans="1:20">
      <c r="A1201" s="72">
        <v>601869</v>
      </c>
      <c r="B1201" s="72" t="s">
        <v>1461</v>
      </c>
      <c r="C1201" s="72">
        <v>23.681</v>
      </c>
      <c r="D1201" s="72">
        <v>31.802</v>
      </c>
      <c r="E1201" s="72">
        <v>0</v>
      </c>
      <c r="F1201" s="72">
        <v>0</v>
      </c>
      <c r="G1201" s="72">
        <v>1</v>
      </c>
      <c r="H1201" s="67">
        <v>0</v>
      </c>
      <c r="I1201" s="67">
        <v>0</v>
      </c>
      <c r="J1201" s="67">
        <v>0</v>
      </c>
      <c r="K1201" s="69">
        <v>0</v>
      </c>
      <c r="L1201" s="69">
        <v>0</v>
      </c>
      <c r="M1201" s="69">
        <v>0</v>
      </c>
      <c r="N1201" s="69">
        <v>0</v>
      </c>
      <c r="O1201" s="69">
        <v>0</v>
      </c>
      <c r="P1201" s="69">
        <v>0.018</v>
      </c>
      <c r="Q1201" s="69">
        <v>0</v>
      </c>
      <c r="R1201" s="69">
        <v>0</v>
      </c>
      <c r="S1201" s="70"/>
      <c r="T1201" s="70"/>
    </row>
    <row r="1202" ht="20.25" spans="1:20">
      <c r="A1202" s="72">
        <v>601880</v>
      </c>
      <c r="B1202" s="72" t="s">
        <v>1462</v>
      </c>
      <c r="C1202" s="72">
        <v>1.303</v>
      </c>
      <c r="D1202" s="72">
        <v>1.499</v>
      </c>
      <c r="E1202" s="72">
        <v>0</v>
      </c>
      <c r="F1202" s="72">
        <v>0</v>
      </c>
      <c r="G1202" s="72">
        <v>1</v>
      </c>
      <c r="H1202" s="67">
        <v>0</v>
      </c>
      <c r="I1202" s="67">
        <v>0</v>
      </c>
      <c r="J1202" s="67">
        <v>0</v>
      </c>
      <c r="K1202" s="69">
        <v>1</v>
      </c>
      <c r="L1202" s="69">
        <v>0</v>
      </c>
      <c r="M1202" s="69">
        <v>0</v>
      </c>
      <c r="N1202" s="69">
        <v>0</v>
      </c>
      <c r="O1202" s="69">
        <v>0</v>
      </c>
      <c r="P1202" s="69">
        <v>0.001</v>
      </c>
      <c r="Q1202" s="69">
        <v>0</v>
      </c>
      <c r="R1202" s="69">
        <v>0</v>
      </c>
      <c r="S1202" s="70"/>
      <c r="T1202" s="70"/>
    </row>
    <row r="1203" ht="20.25" spans="1:20">
      <c r="A1203" s="72">
        <v>601881</v>
      </c>
      <c r="B1203" s="72" t="s">
        <v>1463</v>
      </c>
      <c r="C1203" s="72">
        <v>10.342</v>
      </c>
      <c r="D1203" s="72">
        <v>12.715</v>
      </c>
      <c r="E1203" s="72">
        <v>0</v>
      </c>
      <c r="F1203" s="72">
        <v>0</v>
      </c>
      <c r="G1203" s="72">
        <v>1</v>
      </c>
      <c r="H1203" s="67">
        <v>0</v>
      </c>
      <c r="I1203" s="67">
        <v>0</v>
      </c>
      <c r="J1203" s="67">
        <v>0</v>
      </c>
      <c r="K1203" s="69">
        <v>1</v>
      </c>
      <c r="L1203" s="69">
        <v>0</v>
      </c>
      <c r="M1203" s="69">
        <v>1</v>
      </c>
      <c r="N1203" s="69">
        <v>-1</v>
      </c>
      <c r="O1203" s="69">
        <v>0</v>
      </c>
      <c r="P1203" s="69">
        <v>0.037</v>
      </c>
      <c r="Q1203" s="69">
        <v>0</v>
      </c>
      <c r="R1203" s="69">
        <v>0</v>
      </c>
      <c r="S1203" s="70"/>
      <c r="T1203" s="70"/>
    </row>
    <row r="1204" ht="20.25" spans="1:20">
      <c r="A1204" s="72">
        <v>601882</v>
      </c>
      <c r="B1204" s="72" t="s">
        <v>1464</v>
      </c>
      <c r="C1204" s="72">
        <v>22.984</v>
      </c>
      <c r="D1204" s="72">
        <v>29.895</v>
      </c>
      <c r="E1204" s="72">
        <v>0</v>
      </c>
      <c r="F1204" s="72">
        <v>0</v>
      </c>
      <c r="G1204" s="72">
        <v>1</v>
      </c>
      <c r="H1204" s="67">
        <v>0</v>
      </c>
      <c r="I1204" s="67">
        <v>0</v>
      </c>
      <c r="J1204" s="67">
        <v>0</v>
      </c>
      <c r="K1204" s="69">
        <v>0</v>
      </c>
      <c r="L1204" s="69">
        <v>1</v>
      </c>
      <c r="M1204" s="69">
        <v>0</v>
      </c>
      <c r="N1204" s="69">
        <v>-1</v>
      </c>
      <c r="O1204" s="69">
        <v>0</v>
      </c>
      <c r="P1204" s="69">
        <v>0.062</v>
      </c>
      <c r="Q1204" s="69">
        <v>0</v>
      </c>
      <c r="R1204" s="69">
        <v>0</v>
      </c>
      <c r="S1204" s="70"/>
      <c r="T1204" s="70"/>
    </row>
    <row r="1205" ht="20.25" spans="1:20">
      <c r="A1205" s="72">
        <v>601886</v>
      </c>
      <c r="B1205" s="72" t="s">
        <v>1465</v>
      </c>
      <c r="C1205" s="72">
        <v>5.02</v>
      </c>
      <c r="D1205" s="72">
        <v>6.347</v>
      </c>
      <c r="E1205" s="72">
        <v>0</v>
      </c>
      <c r="F1205" s="72">
        <v>0</v>
      </c>
      <c r="G1205" s="72">
        <v>1</v>
      </c>
      <c r="H1205" s="67">
        <v>0</v>
      </c>
      <c r="I1205" s="67">
        <v>0</v>
      </c>
      <c r="J1205" s="67">
        <v>0</v>
      </c>
      <c r="K1205" s="69">
        <v>0</v>
      </c>
      <c r="L1205" s="69">
        <v>0</v>
      </c>
      <c r="M1205" s="69">
        <v>1</v>
      </c>
      <c r="N1205" s="69">
        <v>-1</v>
      </c>
      <c r="O1205" s="69">
        <v>0</v>
      </c>
      <c r="P1205" s="69">
        <v>0.001</v>
      </c>
      <c r="Q1205" s="69">
        <v>0</v>
      </c>
      <c r="R1205" s="69">
        <v>0</v>
      </c>
      <c r="S1205" s="70"/>
      <c r="T1205" s="70"/>
    </row>
    <row r="1206" ht="20.25" spans="1:20">
      <c r="A1206" s="72">
        <v>601890</v>
      </c>
      <c r="B1206" s="72" t="s">
        <v>1466</v>
      </c>
      <c r="C1206" s="72">
        <v>7.048</v>
      </c>
      <c r="D1206" s="72">
        <v>8.522</v>
      </c>
      <c r="E1206" s="72">
        <v>0</v>
      </c>
      <c r="F1206" s="72">
        <v>0</v>
      </c>
      <c r="G1206" s="72">
        <v>1</v>
      </c>
      <c r="H1206" s="67">
        <v>0</v>
      </c>
      <c r="I1206" s="67">
        <v>0</v>
      </c>
      <c r="J1206" s="67">
        <v>0</v>
      </c>
      <c r="K1206" s="69">
        <v>0</v>
      </c>
      <c r="L1206" s="69">
        <v>0</v>
      </c>
      <c r="M1206" s="69">
        <v>0</v>
      </c>
      <c r="N1206" s="69">
        <v>0</v>
      </c>
      <c r="O1206" s="69">
        <v>0</v>
      </c>
      <c r="P1206" s="69">
        <v>-0.004</v>
      </c>
      <c r="Q1206" s="69">
        <v>0</v>
      </c>
      <c r="R1206" s="69">
        <v>-1</v>
      </c>
      <c r="S1206" s="70"/>
      <c r="T1206" s="70"/>
    </row>
    <row r="1207" ht="20.25" spans="1:20">
      <c r="A1207" s="72">
        <v>601900</v>
      </c>
      <c r="B1207" s="72" t="s">
        <v>1467</v>
      </c>
      <c r="C1207" s="72">
        <v>11.329</v>
      </c>
      <c r="D1207" s="72">
        <v>16.778</v>
      </c>
      <c r="E1207" s="72">
        <v>0</v>
      </c>
      <c r="F1207" s="72">
        <v>0</v>
      </c>
      <c r="G1207" s="72">
        <v>1</v>
      </c>
      <c r="H1207" s="67">
        <v>0</v>
      </c>
      <c r="I1207" s="67">
        <v>0</v>
      </c>
      <c r="J1207" s="67">
        <v>0</v>
      </c>
      <c r="K1207" s="69">
        <v>0</v>
      </c>
      <c r="L1207" s="69">
        <v>0</v>
      </c>
      <c r="M1207" s="69">
        <v>0</v>
      </c>
      <c r="N1207" s="69">
        <v>-1</v>
      </c>
      <c r="O1207" s="69">
        <v>0</v>
      </c>
      <c r="P1207" s="69">
        <v>-0.074</v>
      </c>
      <c r="Q1207" s="69">
        <v>0</v>
      </c>
      <c r="R1207" s="69">
        <v>0</v>
      </c>
      <c r="S1207" s="70"/>
      <c r="T1207" s="70"/>
    </row>
    <row r="1208" ht="20.25" spans="1:20">
      <c r="A1208" s="72">
        <v>601908</v>
      </c>
      <c r="B1208" s="72" t="s">
        <v>1468</v>
      </c>
      <c r="C1208" s="72">
        <v>2.84</v>
      </c>
      <c r="D1208" s="72">
        <v>4.048</v>
      </c>
      <c r="E1208" s="72">
        <v>0</v>
      </c>
      <c r="F1208" s="72">
        <v>0</v>
      </c>
      <c r="G1208" s="72">
        <v>1</v>
      </c>
      <c r="H1208" s="67">
        <v>0</v>
      </c>
      <c r="I1208" s="67">
        <v>0</v>
      </c>
      <c r="J1208" s="67">
        <v>0</v>
      </c>
      <c r="K1208" s="69">
        <v>0</v>
      </c>
      <c r="L1208" s="69">
        <v>0</v>
      </c>
      <c r="M1208" s="69">
        <v>0</v>
      </c>
      <c r="N1208" s="69">
        <v>0</v>
      </c>
      <c r="O1208" s="69">
        <v>0</v>
      </c>
      <c r="P1208" s="69">
        <v>-0.002</v>
      </c>
      <c r="Q1208" s="69">
        <v>0</v>
      </c>
      <c r="R1208" s="69">
        <v>-1</v>
      </c>
      <c r="S1208" s="70"/>
      <c r="T1208" s="70"/>
    </row>
    <row r="1209" ht="20.25" spans="1:20">
      <c r="A1209" s="72">
        <v>601949</v>
      </c>
      <c r="B1209" s="72" t="s">
        <v>1469</v>
      </c>
      <c r="C1209" s="72">
        <v>6.11</v>
      </c>
      <c r="D1209" s="72">
        <v>9.025</v>
      </c>
      <c r="E1209" s="72">
        <v>0</v>
      </c>
      <c r="F1209" s="72">
        <v>0</v>
      </c>
      <c r="G1209" s="72">
        <v>1</v>
      </c>
      <c r="H1209" s="67">
        <v>0</v>
      </c>
      <c r="I1209" s="67">
        <v>0</v>
      </c>
      <c r="J1209" s="67">
        <v>0</v>
      </c>
      <c r="K1209" s="69">
        <v>0</v>
      </c>
      <c r="L1209" s="69">
        <v>1</v>
      </c>
      <c r="M1209" s="69">
        <v>1</v>
      </c>
      <c r="N1209" s="69">
        <v>-1</v>
      </c>
      <c r="O1209" s="69">
        <v>0</v>
      </c>
      <c r="P1209" s="69">
        <v>-0.001</v>
      </c>
      <c r="Q1209" s="69">
        <v>0</v>
      </c>
      <c r="R1209" s="69">
        <v>0</v>
      </c>
      <c r="S1209" s="70"/>
      <c r="T1209" s="70"/>
    </row>
    <row r="1210" ht="20.25" spans="1:20">
      <c r="A1210" s="72">
        <v>601965</v>
      </c>
      <c r="B1210" s="72" t="s">
        <v>1470</v>
      </c>
      <c r="C1210" s="72">
        <v>16.87</v>
      </c>
      <c r="D1210" s="72">
        <v>21.274</v>
      </c>
      <c r="E1210" s="72">
        <v>0</v>
      </c>
      <c r="F1210" s="72">
        <v>0</v>
      </c>
      <c r="G1210" s="72">
        <v>1</v>
      </c>
      <c r="H1210" s="67">
        <v>0</v>
      </c>
      <c r="I1210" s="67">
        <v>0</v>
      </c>
      <c r="J1210" s="67">
        <v>0</v>
      </c>
      <c r="K1210" s="69">
        <v>1</v>
      </c>
      <c r="L1210" s="69">
        <v>0</v>
      </c>
      <c r="M1210" s="69">
        <v>0</v>
      </c>
      <c r="N1210" s="69">
        <v>0</v>
      </c>
      <c r="O1210" s="69">
        <v>0</v>
      </c>
      <c r="P1210" s="69">
        <v>-0.053</v>
      </c>
      <c r="Q1210" s="69">
        <v>0</v>
      </c>
      <c r="R1210" s="69">
        <v>0</v>
      </c>
      <c r="S1210" s="70"/>
      <c r="T1210" s="70"/>
    </row>
    <row r="1211" ht="20.25" spans="1:20">
      <c r="A1211" s="72">
        <v>601966</v>
      </c>
      <c r="B1211" s="72" t="s">
        <v>1471</v>
      </c>
      <c r="C1211" s="72">
        <v>18.625</v>
      </c>
      <c r="D1211" s="72">
        <v>24.205</v>
      </c>
      <c r="E1211" s="72">
        <v>0</v>
      </c>
      <c r="F1211" s="72">
        <v>0</v>
      </c>
      <c r="G1211" s="72">
        <v>1</v>
      </c>
      <c r="H1211" s="67">
        <v>0</v>
      </c>
      <c r="I1211" s="67">
        <v>0</v>
      </c>
      <c r="J1211" s="67">
        <v>0</v>
      </c>
      <c r="K1211" s="69">
        <v>0</v>
      </c>
      <c r="L1211" s="69">
        <v>0</v>
      </c>
      <c r="M1211" s="69">
        <v>0</v>
      </c>
      <c r="N1211" s="69">
        <v>0</v>
      </c>
      <c r="O1211" s="69">
        <v>0</v>
      </c>
      <c r="P1211" s="69">
        <v>-0.025</v>
      </c>
      <c r="Q1211" s="69">
        <v>0</v>
      </c>
      <c r="R1211" s="69">
        <v>0</v>
      </c>
      <c r="S1211" s="70"/>
      <c r="T1211" s="70"/>
    </row>
    <row r="1212" ht="20.25" spans="1:20">
      <c r="A1212" s="72">
        <v>601968</v>
      </c>
      <c r="B1212" s="72" t="s">
        <v>1472</v>
      </c>
      <c r="C1212" s="72">
        <v>4.521</v>
      </c>
      <c r="D1212" s="72">
        <v>5.658</v>
      </c>
      <c r="E1212" s="72">
        <v>0</v>
      </c>
      <c r="F1212" s="72">
        <v>0</v>
      </c>
      <c r="G1212" s="72">
        <v>1</v>
      </c>
      <c r="H1212" s="67">
        <v>0</v>
      </c>
      <c r="I1212" s="67">
        <v>0</v>
      </c>
      <c r="J1212" s="67">
        <v>0</v>
      </c>
      <c r="K1212" s="69">
        <v>0</v>
      </c>
      <c r="L1212" s="69">
        <v>0</v>
      </c>
      <c r="M1212" s="69">
        <v>0</v>
      </c>
      <c r="N1212" s="69">
        <v>0</v>
      </c>
      <c r="O1212" s="69">
        <v>0</v>
      </c>
      <c r="P1212" s="69">
        <v>-0.011</v>
      </c>
      <c r="Q1212" s="69">
        <v>0</v>
      </c>
      <c r="R1212" s="69">
        <v>0</v>
      </c>
      <c r="S1212" s="70"/>
      <c r="T1212" s="70"/>
    </row>
    <row r="1213" ht="20.25" spans="1:20">
      <c r="A1213" s="72">
        <v>601992</v>
      </c>
      <c r="B1213" s="72" t="s">
        <v>1473</v>
      </c>
      <c r="C1213" s="72">
        <v>1.569</v>
      </c>
      <c r="D1213" s="72">
        <v>2.042</v>
      </c>
      <c r="E1213" s="72">
        <v>0</v>
      </c>
      <c r="F1213" s="72">
        <v>0</v>
      </c>
      <c r="G1213" s="72">
        <v>1</v>
      </c>
      <c r="H1213" s="67">
        <v>0</v>
      </c>
      <c r="I1213" s="67">
        <v>0</v>
      </c>
      <c r="J1213" s="67">
        <v>0</v>
      </c>
      <c r="K1213" s="69">
        <v>0</v>
      </c>
      <c r="L1213" s="69">
        <v>2</v>
      </c>
      <c r="M1213" s="69">
        <v>0</v>
      </c>
      <c r="N1213" s="69">
        <v>0</v>
      </c>
      <c r="O1213" s="69">
        <v>0</v>
      </c>
      <c r="P1213" s="69">
        <v>0.001</v>
      </c>
      <c r="Q1213" s="69">
        <v>0</v>
      </c>
      <c r="R1213" s="69">
        <v>0</v>
      </c>
      <c r="S1213" s="70"/>
      <c r="T1213" s="70"/>
    </row>
    <row r="1214" ht="20.25" spans="1:20">
      <c r="A1214" s="72">
        <v>601995</v>
      </c>
      <c r="B1214" s="72" t="s">
        <v>1474</v>
      </c>
      <c r="C1214" s="72">
        <v>29.284</v>
      </c>
      <c r="D1214" s="72">
        <v>35.325</v>
      </c>
      <c r="E1214" s="72">
        <v>0</v>
      </c>
      <c r="F1214" s="72">
        <v>0</v>
      </c>
      <c r="G1214" s="72">
        <v>1</v>
      </c>
      <c r="H1214" s="67">
        <v>0</v>
      </c>
      <c r="I1214" s="67">
        <v>0</v>
      </c>
      <c r="J1214" s="67">
        <v>0</v>
      </c>
      <c r="K1214" s="69">
        <v>0</v>
      </c>
      <c r="L1214" s="69">
        <v>0</v>
      </c>
      <c r="M1214" s="69">
        <v>0</v>
      </c>
      <c r="N1214" s="69">
        <v>0</v>
      </c>
      <c r="O1214" s="69">
        <v>0</v>
      </c>
      <c r="P1214" s="69">
        <v>0.138</v>
      </c>
      <c r="Q1214" s="69">
        <v>0</v>
      </c>
      <c r="R1214" s="69">
        <v>0</v>
      </c>
      <c r="S1214" s="70"/>
      <c r="T1214" s="70"/>
    </row>
    <row r="1215" ht="20.25" spans="1:20">
      <c r="A1215" s="72">
        <v>601996</v>
      </c>
      <c r="B1215" s="72" t="s">
        <v>1475</v>
      </c>
      <c r="C1215" s="72">
        <v>1.781</v>
      </c>
      <c r="D1215" s="72">
        <v>2.239</v>
      </c>
      <c r="E1215" s="72">
        <v>0</v>
      </c>
      <c r="F1215" s="72">
        <v>0</v>
      </c>
      <c r="G1215" s="72">
        <v>1</v>
      </c>
      <c r="H1215" s="67">
        <v>0</v>
      </c>
      <c r="I1215" s="67">
        <v>0</v>
      </c>
      <c r="J1215" s="67">
        <v>0</v>
      </c>
      <c r="K1215" s="69">
        <v>0</v>
      </c>
      <c r="L1215" s="69">
        <v>0</v>
      </c>
      <c r="M1215" s="69">
        <v>0</v>
      </c>
      <c r="N1215" s="69">
        <v>-1</v>
      </c>
      <c r="O1215" s="69">
        <v>0</v>
      </c>
      <c r="P1215" s="69">
        <v>-0.003</v>
      </c>
      <c r="Q1215" s="69">
        <v>0</v>
      </c>
      <c r="R1215" s="69">
        <v>0</v>
      </c>
      <c r="S1215" s="70"/>
      <c r="T1215" s="70"/>
    </row>
    <row r="1216" ht="20.25" spans="1:20">
      <c r="A1216" s="72">
        <v>603000</v>
      </c>
      <c r="B1216" s="72" t="s">
        <v>1476</v>
      </c>
      <c r="C1216" s="72">
        <v>20.386</v>
      </c>
      <c r="D1216" s="72">
        <v>29.758</v>
      </c>
      <c r="E1216" s="72">
        <v>0</v>
      </c>
      <c r="F1216" s="72">
        <v>0</v>
      </c>
      <c r="G1216" s="72">
        <v>1</v>
      </c>
      <c r="H1216" s="67">
        <v>0</v>
      </c>
      <c r="I1216" s="67">
        <v>0</v>
      </c>
      <c r="J1216" s="67">
        <v>0</v>
      </c>
      <c r="K1216" s="69">
        <v>0</v>
      </c>
      <c r="L1216" s="69">
        <v>0</v>
      </c>
      <c r="M1216" s="69">
        <v>0</v>
      </c>
      <c r="N1216" s="69">
        <v>0</v>
      </c>
      <c r="O1216" s="69">
        <v>0</v>
      </c>
      <c r="P1216" s="69">
        <v>0.024</v>
      </c>
      <c r="Q1216" s="69">
        <v>0</v>
      </c>
      <c r="R1216" s="69">
        <v>0</v>
      </c>
      <c r="S1216" s="70"/>
      <c r="T1216" s="70"/>
    </row>
    <row r="1217" ht="20.25" spans="1:20">
      <c r="A1217" s="72">
        <v>603011</v>
      </c>
      <c r="B1217" s="72" t="s">
        <v>1477</v>
      </c>
      <c r="C1217" s="72">
        <v>5.604</v>
      </c>
      <c r="D1217" s="72">
        <v>10.035</v>
      </c>
      <c r="E1217" s="72">
        <v>0</v>
      </c>
      <c r="F1217" s="72">
        <v>0</v>
      </c>
      <c r="G1217" s="72">
        <v>1</v>
      </c>
      <c r="H1217" s="67">
        <v>0</v>
      </c>
      <c r="I1217" s="67">
        <v>0</v>
      </c>
      <c r="J1217" s="67">
        <v>0</v>
      </c>
      <c r="K1217" s="69">
        <v>0</v>
      </c>
      <c r="L1217" s="69">
        <v>0</v>
      </c>
      <c r="M1217" s="69">
        <v>1</v>
      </c>
      <c r="N1217" s="69">
        <v>-1</v>
      </c>
      <c r="O1217" s="69">
        <v>0</v>
      </c>
      <c r="P1217" s="69">
        <v>-0.007</v>
      </c>
      <c r="Q1217" s="69">
        <v>0</v>
      </c>
      <c r="R1217" s="69">
        <v>0</v>
      </c>
      <c r="S1217" s="70"/>
      <c r="T1217" s="70"/>
    </row>
    <row r="1218" ht="20.25" spans="1:20">
      <c r="A1218" s="72">
        <v>603012</v>
      </c>
      <c r="B1218" s="72" t="s">
        <v>1478</v>
      </c>
      <c r="C1218" s="72">
        <v>4.468</v>
      </c>
      <c r="D1218" s="72">
        <v>5.638</v>
      </c>
      <c r="E1218" s="72">
        <v>0</v>
      </c>
      <c r="F1218" s="72">
        <v>0</v>
      </c>
      <c r="G1218" s="72">
        <v>1</v>
      </c>
      <c r="H1218" s="67">
        <v>0</v>
      </c>
      <c r="I1218" s="67">
        <v>0</v>
      </c>
      <c r="J1218" s="67">
        <v>0</v>
      </c>
      <c r="K1218" s="69">
        <v>0</v>
      </c>
      <c r="L1218" s="69">
        <v>0</v>
      </c>
      <c r="M1218" s="69">
        <v>0</v>
      </c>
      <c r="N1218" s="69">
        <v>0</v>
      </c>
      <c r="O1218" s="69">
        <v>0</v>
      </c>
      <c r="P1218" s="69">
        <v>0.008</v>
      </c>
      <c r="Q1218" s="69">
        <v>0</v>
      </c>
      <c r="R1218" s="69">
        <v>0</v>
      </c>
      <c r="S1218" s="70"/>
      <c r="T1218" s="70"/>
    </row>
    <row r="1219" ht="20.25" spans="1:20">
      <c r="A1219" s="72">
        <v>603016</v>
      </c>
      <c r="B1219" s="72" t="s">
        <v>1479</v>
      </c>
      <c r="C1219" s="72">
        <v>14.683</v>
      </c>
      <c r="D1219" s="72">
        <v>19.606</v>
      </c>
      <c r="E1219" s="72">
        <v>0</v>
      </c>
      <c r="F1219" s="72">
        <v>0</v>
      </c>
      <c r="G1219" s="72">
        <v>1</v>
      </c>
      <c r="H1219" s="67">
        <v>0</v>
      </c>
      <c r="I1219" s="67">
        <v>0</v>
      </c>
      <c r="J1219" s="67">
        <v>0</v>
      </c>
      <c r="K1219" s="69">
        <v>0</v>
      </c>
      <c r="L1219" s="69">
        <v>0</v>
      </c>
      <c r="M1219" s="69">
        <v>0</v>
      </c>
      <c r="N1219" s="69">
        <v>0</v>
      </c>
      <c r="O1219" s="69">
        <v>0</v>
      </c>
      <c r="P1219" s="69">
        <v>-0.067</v>
      </c>
      <c r="Q1219" s="69">
        <v>0</v>
      </c>
      <c r="R1219" s="69">
        <v>0</v>
      </c>
      <c r="S1219" s="70"/>
      <c r="T1219" s="70"/>
    </row>
    <row r="1220" ht="20.25" spans="1:20">
      <c r="A1220" s="72">
        <v>603021</v>
      </c>
      <c r="B1220" s="72" t="s">
        <v>1480</v>
      </c>
      <c r="C1220" s="72">
        <v>2.665</v>
      </c>
      <c r="D1220" s="72">
        <v>4.779</v>
      </c>
      <c r="E1220" s="72">
        <v>0</v>
      </c>
      <c r="F1220" s="72">
        <v>0</v>
      </c>
      <c r="G1220" s="72">
        <v>1</v>
      </c>
      <c r="H1220" s="67">
        <v>0</v>
      </c>
      <c r="I1220" s="67">
        <v>0</v>
      </c>
      <c r="J1220" s="67">
        <v>0</v>
      </c>
      <c r="K1220" s="69">
        <v>0</v>
      </c>
      <c r="L1220" s="69">
        <v>0</v>
      </c>
      <c r="M1220" s="69">
        <v>0</v>
      </c>
      <c r="N1220" s="69">
        <v>0</v>
      </c>
      <c r="O1220" s="69">
        <v>0</v>
      </c>
      <c r="P1220" s="69">
        <v>-0.006</v>
      </c>
      <c r="Q1220" s="69">
        <v>0</v>
      </c>
      <c r="R1220" s="69">
        <v>0</v>
      </c>
      <c r="S1220" s="70"/>
      <c r="T1220" s="70"/>
    </row>
    <row r="1221" ht="20.25" spans="1:20">
      <c r="A1221" s="72">
        <v>603027</v>
      </c>
      <c r="B1221" s="72" t="s">
        <v>1481</v>
      </c>
      <c r="C1221" s="72">
        <v>13.75</v>
      </c>
      <c r="D1221" s="72">
        <v>17.189</v>
      </c>
      <c r="E1221" s="72">
        <v>0</v>
      </c>
      <c r="F1221" s="72">
        <v>0</v>
      </c>
      <c r="G1221" s="72">
        <v>1</v>
      </c>
      <c r="H1221" s="67">
        <v>0</v>
      </c>
      <c r="I1221" s="67">
        <v>0</v>
      </c>
      <c r="J1221" s="67">
        <v>0</v>
      </c>
      <c r="K1221" s="69">
        <v>0</v>
      </c>
      <c r="L1221" s="69">
        <v>0</v>
      </c>
      <c r="M1221" s="69">
        <v>0</v>
      </c>
      <c r="N1221" s="69">
        <v>0</v>
      </c>
      <c r="O1221" s="69">
        <v>0</v>
      </c>
      <c r="P1221" s="69">
        <v>0.011</v>
      </c>
      <c r="Q1221" s="69">
        <v>0</v>
      </c>
      <c r="R1221" s="69">
        <v>0</v>
      </c>
      <c r="S1221" s="70"/>
      <c r="T1221" s="70"/>
    </row>
    <row r="1222" ht="20.25" spans="1:20">
      <c r="A1222" s="72">
        <v>603028</v>
      </c>
      <c r="B1222" s="72" t="s">
        <v>1482</v>
      </c>
      <c r="C1222" s="72">
        <v>5.649</v>
      </c>
      <c r="D1222" s="72">
        <v>9.056</v>
      </c>
      <c r="E1222" s="72">
        <v>0</v>
      </c>
      <c r="F1222" s="72">
        <v>0</v>
      </c>
      <c r="G1222" s="72">
        <v>1</v>
      </c>
      <c r="H1222" s="67">
        <v>0</v>
      </c>
      <c r="I1222" s="67">
        <v>0</v>
      </c>
      <c r="J1222" s="67">
        <v>0</v>
      </c>
      <c r="K1222" s="69">
        <v>0</v>
      </c>
      <c r="L1222" s="69">
        <v>0</v>
      </c>
      <c r="M1222" s="69">
        <v>0</v>
      </c>
      <c r="N1222" s="69">
        <v>-1</v>
      </c>
      <c r="O1222" s="69">
        <v>0</v>
      </c>
      <c r="P1222" s="69">
        <v>-0.018</v>
      </c>
      <c r="Q1222" s="69">
        <v>0</v>
      </c>
      <c r="R1222" s="69">
        <v>0</v>
      </c>
      <c r="S1222" s="70"/>
      <c r="T1222" s="70"/>
    </row>
    <row r="1223" ht="20.25" spans="1:20">
      <c r="A1223" s="72">
        <v>603032</v>
      </c>
      <c r="B1223" s="72" t="s">
        <v>1483</v>
      </c>
      <c r="C1223" s="72">
        <v>13.03</v>
      </c>
      <c r="D1223" s="72">
        <v>25.214</v>
      </c>
      <c r="E1223" s="72">
        <v>0</v>
      </c>
      <c r="F1223" s="72">
        <v>0</v>
      </c>
      <c r="G1223" s="72">
        <v>1</v>
      </c>
      <c r="H1223" s="67">
        <v>0</v>
      </c>
      <c r="I1223" s="67">
        <v>0</v>
      </c>
      <c r="J1223" s="67">
        <v>0</v>
      </c>
      <c r="K1223" s="69">
        <v>1</v>
      </c>
      <c r="L1223" s="69">
        <v>2</v>
      </c>
      <c r="M1223" s="69">
        <v>0</v>
      </c>
      <c r="N1223" s="69">
        <v>0</v>
      </c>
      <c r="O1223" s="69">
        <v>0</v>
      </c>
      <c r="P1223" s="69">
        <v>-0.002</v>
      </c>
      <c r="Q1223" s="69">
        <v>0</v>
      </c>
      <c r="R1223" s="69">
        <v>0</v>
      </c>
      <c r="S1223" s="70"/>
      <c r="T1223" s="70"/>
    </row>
    <row r="1224" ht="20.25" spans="1:20">
      <c r="A1224" s="72">
        <v>603033</v>
      </c>
      <c r="B1224" s="72" t="s">
        <v>1484</v>
      </c>
      <c r="C1224" s="72">
        <v>12.053</v>
      </c>
      <c r="D1224" s="72">
        <v>15.794</v>
      </c>
      <c r="E1224" s="72">
        <v>0</v>
      </c>
      <c r="F1224" s="72">
        <v>0</v>
      </c>
      <c r="G1224" s="72">
        <v>1</v>
      </c>
      <c r="H1224" s="67">
        <v>0</v>
      </c>
      <c r="I1224" s="67">
        <v>0</v>
      </c>
      <c r="J1224" s="67">
        <v>0</v>
      </c>
      <c r="K1224" s="69">
        <v>0</v>
      </c>
      <c r="L1224" s="69">
        <v>2</v>
      </c>
      <c r="M1224" s="69">
        <v>0</v>
      </c>
      <c r="N1224" s="69">
        <v>-1</v>
      </c>
      <c r="O1224" s="69">
        <v>0</v>
      </c>
      <c r="P1224" s="69">
        <v>-0.04</v>
      </c>
      <c r="Q1224" s="69">
        <v>0</v>
      </c>
      <c r="R1224" s="69">
        <v>-1</v>
      </c>
      <c r="S1224" s="70"/>
      <c r="T1224" s="70"/>
    </row>
    <row r="1225" ht="20.25" spans="1:20">
      <c r="A1225" s="72">
        <v>603035</v>
      </c>
      <c r="B1225" s="72" t="s">
        <v>1485</v>
      </c>
      <c r="C1225" s="72">
        <v>12.904</v>
      </c>
      <c r="D1225" s="72">
        <v>15.966</v>
      </c>
      <c r="E1225" s="72">
        <v>0</v>
      </c>
      <c r="F1225" s="72">
        <v>0</v>
      </c>
      <c r="G1225" s="72">
        <v>1</v>
      </c>
      <c r="H1225" s="67">
        <v>0</v>
      </c>
      <c r="I1225" s="67">
        <v>0</v>
      </c>
      <c r="J1225" s="67">
        <v>0</v>
      </c>
      <c r="K1225" s="69">
        <v>1</v>
      </c>
      <c r="L1225" s="69">
        <v>0</v>
      </c>
      <c r="M1225" s="69">
        <v>0</v>
      </c>
      <c r="N1225" s="69">
        <v>0</v>
      </c>
      <c r="O1225" s="69">
        <v>0</v>
      </c>
      <c r="P1225" s="69">
        <v>0</v>
      </c>
      <c r="Q1225" s="69">
        <v>0</v>
      </c>
      <c r="R1225" s="69">
        <v>0</v>
      </c>
      <c r="S1225" s="70"/>
      <c r="T1225" s="70"/>
    </row>
    <row r="1226" ht="20.25" spans="1:20">
      <c r="A1226" s="72">
        <v>603036</v>
      </c>
      <c r="B1226" s="72" t="s">
        <v>1486</v>
      </c>
      <c r="C1226" s="72">
        <v>9.712</v>
      </c>
      <c r="D1226" s="72">
        <v>12.627</v>
      </c>
      <c r="E1226" s="72">
        <v>0</v>
      </c>
      <c r="F1226" s="72">
        <v>0</v>
      </c>
      <c r="G1226" s="72">
        <v>1</v>
      </c>
      <c r="H1226" s="67">
        <v>0</v>
      </c>
      <c r="I1226" s="67">
        <v>0</v>
      </c>
      <c r="J1226" s="67">
        <v>0</v>
      </c>
      <c r="K1226" s="69">
        <v>0</v>
      </c>
      <c r="L1226" s="69">
        <v>2</v>
      </c>
      <c r="M1226" s="69">
        <v>1</v>
      </c>
      <c r="N1226" s="69">
        <v>0</v>
      </c>
      <c r="O1226" s="69">
        <v>0</v>
      </c>
      <c r="P1226" s="69">
        <v>-0.001</v>
      </c>
      <c r="Q1226" s="69">
        <v>0</v>
      </c>
      <c r="R1226" s="69">
        <v>0</v>
      </c>
      <c r="S1226" s="70"/>
      <c r="T1226" s="70"/>
    </row>
    <row r="1227" ht="20.25" spans="1:20">
      <c r="A1227" s="72">
        <v>603038</v>
      </c>
      <c r="B1227" s="72" t="s">
        <v>1487</v>
      </c>
      <c r="C1227" s="72">
        <v>6.864</v>
      </c>
      <c r="D1227" s="72">
        <v>11.088</v>
      </c>
      <c r="E1227" s="72">
        <v>0</v>
      </c>
      <c r="F1227" s="72">
        <v>0</v>
      </c>
      <c r="G1227" s="72">
        <v>1</v>
      </c>
      <c r="H1227" s="67">
        <v>0</v>
      </c>
      <c r="I1227" s="67">
        <v>0</v>
      </c>
      <c r="J1227" s="67">
        <v>0</v>
      </c>
      <c r="K1227" s="69">
        <v>0</v>
      </c>
      <c r="L1227" s="69">
        <v>0</v>
      </c>
      <c r="M1227" s="69">
        <v>0</v>
      </c>
      <c r="N1227" s="69">
        <v>-1</v>
      </c>
      <c r="O1227" s="69">
        <v>0</v>
      </c>
      <c r="P1227" s="69">
        <v>-0.003</v>
      </c>
      <c r="Q1227" s="69">
        <v>0</v>
      </c>
      <c r="R1227" s="69">
        <v>0</v>
      </c>
      <c r="S1227" s="70"/>
      <c r="T1227" s="70"/>
    </row>
    <row r="1228" ht="20.25" spans="1:20">
      <c r="A1228" s="72">
        <v>603039</v>
      </c>
      <c r="B1228" s="72" t="s">
        <v>1488</v>
      </c>
      <c r="C1228" s="72">
        <v>30.875</v>
      </c>
      <c r="D1228" s="72">
        <v>43.99</v>
      </c>
      <c r="E1228" s="72">
        <v>0</v>
      </c>
      <c r="F1228" s="72">
        <v>0</v>
      </c>
      <c r="G1228" s="72">
        <v>1</v>
      </c>
      <c r="H1228" s="67">
        <v>0</v>
      </c>
      <c r="I1228" s="67">
        <v>0</v>
      </c>
      <c r="J1228" s="67">
        <v>0</v>
      </c>
      <c r="K1228" s="69">
        <v>0</v>
      </c>
      <c r="L1228" s="69">
        <v>1</v>
      </c>
      <c r="M1228" s="69">
        <v>1</v>
      </c>
      <c r="N1228" s="69">
        <v>-1</v>
      </c>
      <c r="O1228" s="69">
        <v>0</v>
      </c>
      <c r="P1228" s="69">
        <v>0.045</v>
      </c>
      <c r="Q1228" s="69">
        <v>0</v>
      </c>
      <c r="R1228" s="69">
        <v>0</v>
      </c>
      <c r="S1228" s="70"/>
      <c r="T1228" s="70"/>
    </row>
    <row r="1229" ht="20.25" spans="1:20">
      <c r="A1229" s="72">
        <v>603043</v>
      </c>
      <c r="B1229" s="72" t="s">
        <v>1489</v>
      </c>
      <c r="C1229" s="72">
        <v>16.073</v>
      </c>
      <c r="D1229" s="72">
        <v>18.287</v>
      </c>
      <c r="E1229" s="72">
        <v>0</v>
      </c>
      <c r="F1229" s="72">
        <v>0</v>
      </c>
      <c r="G1229" s="72">
        <v>1</v>
      </c>
      <c r="H1229" s="67">
        <v>0</v>
      </c>
      <c r="I1229" s="67">
        <v>0</v>
      </c>
      <c r="J1229" s="67">
        <v>0</v>
      </c>
      <c r="K1229" s="69">
        <v>0</v>
      </c>
      <c r="L1229" s="69">
        <v>0</v>
      </c>
      <c r="M1229" s="69">
        <v>0</v>
      </c>
      <c r="N1229" s="69">
        <v>0</v>
      </c>
      <c r="O1229" s="69">
        <v>0</v>
      </c>
      <c r="P1229" s="69">
        <v>-0.011</v>
      </c>
      <c r="Q1229" s="69">
        <v>0</v>
      </c>
      <c r="R1229" s="69">
        <v>-1</v>
      </c>
      <c r="S1229" s="70"/>
      <c r="T1229" s="70"/>
    </row>
    <row r="1230" ht="20.25" spans="1:20">
      <c r="A1230" s="72">
        <v>603056</v>
      </c>
      <c r="B1230" s="72" t="s">
        <v>1490</v>
      </c>
      <c r="C1230" s="72">
        <v>13.381</v>
      </c>
      <c r="D1230" s="72">
        <v>17.36</v>
      </c>
      <c r="E1230" s="72">
        <v>0</v>
      </c>
      <c r="F1230" s="72">
        <v>0</v>
      </c>
      <c r="G1230" s="72">
        <v>1</v>
      </c>
      <c r="H1230" s="67">
        <v>0</v>
      </c>
      <c r="I1230" s="67">
        <v>0</v>
      </c>
      <c r="J1230" s="67">
        <v>0</v>
      </c>
      <c r="K1230" s="69">
        <v>0</v>
      </c>
      <c r="L1230" s="69">
        <v>0</v>
      </c>
      <c r="M1230" s="69">
        <v>0</v>
      </c>
      <c r="N1230" s="69">
        <v>0</v>
      </c>
      <c r="O1230" s="69">
        <v>0</v>
      </c>
      <c r="P1230" s="69">
        <v>0.011</v>
      </c>
      <c r="Q1230" s="69">
        <v>0</v>
      </c>
      <c r="R1230" s="69">
        <v>0</v>
      </c>
      <c r="S1230" s="70"/>
      <c r="T1230" s="70"/>
    </row>
    <row r="1231" ht="20.25" spans="1:20">
      <c r="A1231" s="72">
        <v>603057</v>
      </c>
      <c r="B1231" s="72" t="s">
        <v>1491</v>
      </c>
      <c r="C1231" s="72">
        <v>16.111</v>
      </c>
      <c r="D1231" s="72">
        <v>19.637</v>
      </c>
      <c r="E1231" s="72">
        <v>0</v>
      </c>
      <c r="F1231" s="72">
        <v>0</v>
      </c>
      <c r="G1231" s="72">
        <v>1</v>
      </c>
      <c r="H1231" s="67">
        <v>0</v>
      </c>
      <c r="I1231" s="67">
        <v>0</v>
      </c>
      <c r="J1231" s="67">
        <v>0</v>
      </c>
      <c r="K1231" s="69">
        <v>0</v>
      </c>
      <c r="L1231" s="69">
        <v>2</v>
      </c>
      <c r="M1231" s="69">
        <v>1</v>
      </c>
      <c r="N1231" s="69">
        <v>-1</v>
      </c>
      <c r="O1231" s="69">
        <v>0</v>
      </c>
      <c r="P1231" s="69">
        <v>-0.022</v>
      </c>
      <c r="Q1231" s="69">
        <v>0</v>
      </c>
      <c r="R1231" s="69">
        <v>0</v>
      </c>
      <c r="S1231" s="70"/>
      <c r="T1231" s="70"/>
    </row>
    <row r="1232" ht="20.25" spans="1:20">
      <c r="A1232" s="72">
        <v>603060</v>
      </c>
      <c r="B1232" s="72" t="s">
        <v>1492</v>
      </c>
      <c r="C1232" s="72">
        <v>6.15</v>
      </c>
      <c r="D1232" s="72">
        <v>8.011</v>
      </c>
      <c r="E1232" s="72">
        <v>0</v>
      </c>
      <c r="F1232" s="72">
        <v>0</v>
      </c>
      <c r="G1232" s="72">
        <v>1</v>
      </c>
      <c r="H1232" s="67">
        <v>0</v>
      </c>
      <c r="I1232" s="67">
        <v>0</v>
      </c>
      <c r="J1232" s="67">
        <v>0</v>
      </c>
      <c r="K1232" s="69">
        <v>0</v>
      </c>
      <c r="L1232" s="69">
        <v>0</v>
      </c>
      <c r="M1232" s="69">
        <v>0</v>
      </c>
      <c r="N1232" s="69">
        <v>-1</v>
      </c>
      <c r="O1232" s="69">
        <v>0</v>
      </c>
      <c r="P1232" s="69">
        <v>-0.007</v>
      </c>
      <c r="Q1232" s="69">
        <v>0</v>
      </c>
      <c r="R1232" s="69">
        <v>-1</v>
      </c>
      <c r="S1232" s="70"/>
      <c r="T1232" s="70"/>
    </row>
    <row r="1233" ht="20.25" spans="1:20">
      <c r="A1233" s="72">
        <v>603062</v>
      </c>
      <c r="B1233" s="72" t="s">
        <v>1493</v>
      </c>
      <c r="C1233" s="72">
        <v>33.075</v>
      </c>
      <c r="D1233" s="72">
        <v>46.401</v>
      </c>
      <c r="E1233" s="72">
        <v>0</v>
      </c>
      <c r="F1233" s="72">
        <v>0</v>
      </c>
      <c r="G1233" s="72">
        <v>1</v>
      </c>
      <c r="H1233" s="67">
        <v>0</v>
      </c>
      <c r="I1233" s="67">
        <v>0</v>
      </c>
      <c r="J1233" s="67">
        <v>0</v>
      </c>
      <c r="K1233" s="69">
        <v>0</v>
      </c>
      <c r="L1233" s="69">
        <v>1</v>
      </c>
      <c r="M1233" s="69">
        <v>1</v>
      </c>
      <c r="N1233" s="69">
        <v>-1</v>
      </c>
      <c r="O1233" s="69">
        <v>0</v>
      </c>
      <c r="P1233" s="69">
        <v>-0.006</v>
      </c>
      <c r="Q1233" s="69">
        <v>0</v>
      </c>
      <c r="R1233" s="69">
        <v>0</v>
      </c>
      <c r="S1233" s="70"/>
      <c r="T1233" s="70"/>
    </row>
    <row r="1234" ht="20.25" spans="1:20">
      <c r="A1234" s="72">
        <v>603063</v>
      </c>
      <c r="B1234" s="72" t="s">
        <v>1494</v>
      </c>
      <c r="C1234" s="72">
        <v>16.422</v>
      </c>
      <c r="D1234" s="72">
        <v>23.985</v>
      </c>
      <c r="E1234" s="72">
        <v>0</v>
      </c>
      <c r="F1234" s="72">
        <v>0</v>
      </c>
      <c r="G1234" s="72">
        <v>1</v>
      </c>
      <c r="H1234" s="67">
        <v>0</v>
      </c>
      <c r="I1234" s="67">
        <v>0</v>
      </c>
      <c r="J1234" s="67">
        <v>0</v>
      </c>
      <c r="K1234" s="69">
        <v>0</v>
      </c>
      <c r="L1234" s="69">
        <v>1</v>
      </c>
      <c r="M1234" s="69">
        <v>0</v>
      </c>
      <c r="N1234" s="69">
        <v>0</v>
      </c>
      <c r="O1234" s="69">
        <v>0</v>
      </c>
      <c r="P1234" s="69">
        <v>0.091</v>
      </c>
      <c r="Q1234" s="69">
        <v>0</v>
      </c>
      <c r="R1234" s="69">
        <v>1</v>
      </c>
      <c r="S1234" s="70"/>
      <c r="T1234" s="70"/>
    </row>
    <row r="1235" ht="20.25" spans="1:20">
      <c r="A1235" s="72">
        <v>603065</v>
      </c>
      <c r="B1235" s="72" t="s">
        <v>1495</v>
      </c>
      <c r="C1235" s="72">
        <v>7.94</v>
      </c>
      <c r="D1235" s="72">
        <v>11.251</v>
      </c>
      <c r="E1235" s="72">
        <v>0</v>
      </c>
      <c r="F1235" s="72">
        <v>0</v>
      </c>
      <c r="G1235" s="72">
        <v>1</v>
      </c>
      <c r="H1235" s="67">
        <v>0</v>
      </c>
      <c r="I1235" s="67">
        <v>0</v>
      </c>
      <c r="J1235" s="67">
        <v>0</v>
      </c>
      <c r="K1235" s="69">
        <v>0</v>
      </c>
      <c r="L1235" s="69">
        <v>0</v>
      </c>
      <c r="M1235" s="69">
        <v>1</v>
      </c>
      <c r="N1235" s="69">
        <v>-1</v>
      </c>
      <c r="O1235" s="69">
        <v>0</v>
      </c>
      <c r="P1235" s="69">
        <v>-0.017</v>
      </c>
      <c r="Q1235" s="69">
        <v>0</v>
      </c>
      <c r="R1235" s="69">
        <v>0</v>
      </c>
      <c r="S1235" s="70"/>
      <c r="T1235" s="70"/>
    </row>
    <row r="1236" ht="20.25" spans="1:20">
      <c r="A1236" s="72">
        <v>603071</v>
      </c>
      <c r="B1236" s="72" t="s">
        <v>1496</v>
      </c>
      <c r="C1236" s="72">
        <v>12.564</v>
      </c>
      <c r="D1236" s="72">
        <v>14.443</v>
      </c>
      <c r="E1236" s="72">
        <v>0</v>
      </c>
      <c r="F1236" s="72">
        <v>0</v>
      </c>
      <c r="G1236" s="72">
        <v>1</v>
      </c>
      <c r="H1236" s="67">
        <v>0</v>
      </c>
      <c r="I1236" s="67">
        <v>0</v>
      </c>
      <c r="J1236" s="67">
        <v>0</v>
      </c>
      <c r="K1236" s="69">
        <v>0</v>
      </c>
      <c r="L1236" s="69">
        <v>0</v>
      </c>
      <c r="M1236" s="69">
        <v>1</v>
      </c>
      <c r="N1236" s="69">
        <v>-1</v>
      </c>
      <c r="O1236" s="69">
        <v>0</v>
      </c>
      <c r="P1236" s="69">
        <v>-0.011</v>
      </c>
      <c r="Q1236" s="69">
        <v>0</v>
      </c>
      <c r="R1236" s="69">
        <v>0</v>
      </c>
      <c r="S1236" s="70"/>
      <c r="T1236" s="70"/>
    </row>
    <row r="1237" ht="20.25" spans="1:20">
      <c r="A1237" s="72">
        <v>603077</v>
      </c>
      <c r="B1237" s="72" t="s">
        <v>1497</v>
      </c>
      <c r="C1237" s="72">
        <v>1.789</v>
      </c>
      <c r="D1237" s="72">
        <v>2.458</v>
      </c>
      <c r="E1237" s="72">
        <v>0</v>
      </c>
      <c r="F1237" s="72">
        <v>0</v>
      </c>
      <c r="G1237" s="72">
        <v>1</v>
      </c>
      <c r="H1237" s="67">
        <v>0</v>
      </c>
      <c r="I1237" s="67">
        <v>0</v>
      </c>
      <c r="J1237" s="67">
        <v>0</v>
      </c>
      <c r="K1237" s="69">
        <v>1</v>
      </c>
      <c r="L1237" s="69">
        <v>0</v>
      </c>
      <c r="M1237" s="69">
        <v>0</v>
      </c>
      <c r="N1237" s="69">
        <v>0</v>
      </c>
      <c r="O1237" s="69">
        <v>0</v>
      </c>
      <c r="P1237" s="69">
        <v>-0.002</v>
      </c>
      <c r="Q1237" s="69">
        <v>0</v>
      </c>
      <c r="R1237" s="69">
        <v>0</v>
      </c>
      <c r="S1237" s="70"/>
      <c r="T1237" s="70"/>
    </row>
    <row r="1238" ht="20.25" spans="1:20">
      <c r="A1238" s="72">
        <v>603083</v>
      </c>
      <c r="B1238" s="72" t="s">
        <v>1498</v>
      </c>
      <c r="C1238" s="72">
        <v>31.312</v>
      </c>
      <c r="D1238" s="72">
        <v>47.094</v>
      </c>
      <c r="E1238" s="72">
        <v>0</v>
      </c>
      <c r="F1238" s="72">
        <v>0</v>
      </c>
      <c r="G1238" s="72">
        <v>1</v>
      </c>
      <c r="H1238" s="67">
        <v>0</v>
      </c>
      <c r="I1238" s="67">
        <v>0</v>
      </c>
      <c r="J1238" s="67">
        <v>0</v>
      </c>
      <c r="K1238" s="69">
        <v>1</v>
      </c>
      <c r="L1238" s="69">
        <v>0</v>
      </c>
      <c r="M1238" s="69">
        <v>0</v>
      </c>
      <c r="N1238" s="69">
        <v>0</v>
      </c>
      <c r="O1238" s="69">
        <v>0</v>
      </c>
      <c r="P1238" s="69">
        <v>0.017</v>
      </c>
      <c r="Q1238" s="69">
        <v>0</v>
      </c>
      <c r="R1238" s="69">
        <v>-1</v>
      </c>
      <c r="S1238" s="70"/>
      <c r="T1238" s="70"/>
    </row>
    <row r="1239" ht="20.25" spans="1:20">
      <c r="A1239" s="72">
        <v>603093</v>
      </c>
      <c r="B1239" s="72" t="s">
        <v>1499</v>
      </c>
      <c r="C1239" s="72">
        <v>8.876</v>
      </c>
      <c r="D1239" s="72">
        <v>11.129</v>
      </c>
      <c r="E1239" s="72">
        <v>0</v>
      </c>
      <c r="F1239" s="72">
        <v>0</v>
      </c>
      <c r="G1239" s="72">
        <v>1</v>
      </c>
      <c r="H1239" s="67">
        <v>0</v>
      </c>
      <c r="I1239" s="67">
        <v>0</v>
      </c>
      <c r="J1239" s="67">
        <v>0</v>
      </c>
      <c r="K1239" s="69">
        <v>0</v>
      </c>
      <c r="L1239" s="69">
        <v>0</v>
      </c>
      <c r="M1239" s="69">
        <v>0</v>
      </c>
      <c r="N1239" s="69">
        <v>0</v>
      </c>
      <c r="O1239" s="69">
        <v>0</v>
      </c>
      <c r="P1239" s="69">
        <v>0.013</v>
      </c>
      <c r="Q1239" s="69">
        <v>0</v>
      </c>
      <c r="R1239" s="69">
        <v>0</v>
      </c>
      <c r="S1239" s="70"/>
      <c r="T1239" s="70"/>
    </row>
    <row r="1240" ht="20.25" spans="1:20">
      <c r="A1240" s="72">
        <v>603098</v>
      </c>
      <c r="B1240" s="72" t="s">
        <v>1500</v>
      </c>
      <c r="C1240" s="72">
        <v>7.816</v>
      </c>
      <c r="D1240" s="72">
        <v>10.843</v>
      </c>
      <c r="E1240" s="72">
        <v>0</v>
      </c>
      <c r="F1240" s="72">
        <v>0</v>
      </c>
      <c r="G1240" s="72">
        <v>1</v>
      </c>
      <c r="H1240" s="67">
        <v>0</v>
      </c>
      <c r="I1240" s="67">
        <v>0</v>
      </c>
      <c r="J1240" s="67">
        <v>0</v>
      </c>
      <c r="K1240" s="69">
        <v>0</v>
      </c>
      <c r="L1240" s="69">
        <v>0</v>
      </c>
      <c r="M1240" s="69">
        <v>1</v>
      </c>
      <c r="N1240" s="69">
        <v>-1</v>
      </c>
      <c r="O1240" s="69">
        <v>0</v>
      </c>
      <c r="P1240" s="69">
        <v>0.013</v>
      </c>
      <c r="Q1240" s="69">
        <v>0</v>
      </c>
      <c r="R1240" s="69">
        <v>0</v>
      </c>
      <c r="S1240" s="70"/>
      <c r="T1240" s="70"/>
    </row>
    <row r="1241" ht="20.25" spans="1:20">
      <c r="A1241" s="72">
        <v>603100</v>
      </c>
      <c r="B1241" s="72" t="s">
        <v>1501</v>
      </c>
      <c r="C1241" s="72">
        <v>17.555</v>
      </c>
      <c r="D1241" s="72">
        <v>22.609</v>
      </c>
      <c r="E1241" s="72">
        <v>0</v>
      </c>
      <c r="F1241" s="72">
        <v>0</v>
      </c>
      <c r="G1241" s="72">
        <v>1</v>
      </c>
      <c r="H1241" s="67">
        <v>0</v>
      </c>
      <c r="I1241" s="67">
        <v>0</v>
      </c>
      <c r="J1241" s="67">
        <v>0</v>
      </c>
      <c r="K1241" s="69">
        <v>0</v>
      </c>
      <c r="L1241" s="69">
        <v>0</v>
      </c>
      <c r="M1241" s="69">
        <v>0</v>
      </c>
      <c r="N1241" s="69">
        <v>0</v>
      </c>
      <c r="O1241" s="69">
        <v>0</v>
      </c>
      <c r="P1241" s="69">
        <v>0.12</v>
      </c>
      <c r="Q1241" s="69">
        <v>0</v>
      </c>
      <c r="R1241" s="69">
        <v>0</v>
      </c>
      <c r="S1241" s="70"/>
      <c r="T1241" s="70"/>
    </row>
    <row r="1242" ht="20.25" spans="1:20">
      <c r="A1242" s="72">
        <v>603101</v>
      </c>
      <c r="B1242" s="72" t="s">
        <v>1502</v>
      </c>
      <c r="C1242" s="72">
        <v>4.527</v>
      </c>
      <c r="D1242" s="72">
        <v>6.008</v>
      </c>
      <c r="E1242" s="72">
        <v>0</v>
      </c>
      <c r="F1242" s="72">
        <v>0</v>
      </c>
      <c r="G1242" s="72">
        <v>1</v>
      </c>
      <c r="H1242" s="67">
        <v>0</v>
      </c>
      <c r="I1242" s="67">
        <v>0</v>
      </c>
      <c r="J1242" s="67">
        <v>0</v>
      </c>
      <c r="K1242" s="69">
        <v>0</v>
      </c>
      <c r="L1242" s="69">
        <v>0</v>
      </c>
      <c r="M1242" s="69">
        <v>0</v>
      </c>
      <c r="N1242" s="69">
        <v>0</v>
      </c>
      <c r="O1242" s="69">
        <v>0</v>
      </c>
      <c r="P1242" s="69">
        <v>-0.005</v>
      </c>
      <c r="Q1242" s="69">
        <v>0</v>
      </c>
      <c r="R1242" s="69">
        <v>-1</v>
      </c>
      <c r="S1242" s="70"/>
      <c r="T1242" s="70"/>
    </row>
    <row r="1243" ht="20.25" spans="1:20">
      <c r="A1243" s="72">
        <v>603102</v>
      </c>
      <c r="B1243" s="72" t="s">
        <v>1503</v>
      </c>
      <c r="C1243" s="72">
        <v>30.002</v>
      </c>
      <c r="D1243" s="72">
        <v>37.897</v>
      </c>
      <c r="E1243" s="72">
        <v>0</v>
      </c>
      <c r="F1243" s="72">
        <v>0</v>
      </c>
      <c r="G1243" s="72">
        <v>1</v>
      </c>
      <c r="H1243" s="67">
        <v>0</v>
      </c>
      <c r="I1243" s="67">
        <v>0</v>
      </c>
      <c r="J1243" s="67">
        <v>0</v>
      </c>
      <c r="K1243" s="69">
        <v>1</v>
      </c>
      <c r="L1243" s="69">
        <v>2</v>
      </c>
      <c r="M1243" s="69">
        <v>0</v>
      </c>
      <c r="N1243" s="69">
        <v>0</v>
      </c>
      <c r="O1243" s="69">
        <v>0</v>
      </c>
      <c r="P1243" s="69">
        <v>-0.007</v>
      </c>
      <c r="Q1243" s="69">
        <v>0</v>
      </c>
      <c r="R1243" s="69">
        <v>0</v>
      </c>
      <c r="S1243" s="70"/>
      <c r="T1243" s="70"/>
    </row>
    <row r="1244" ht="20.25" spans="1:20">
      <c r="A1244" s="72">
        <v>603103</v>
      </c>
      <c r="B1244" s="72" t="s">
        <v>1504</v>
      </c>
      <c r="C1244" s="72">
        <v>13.472</v>
      </c>
      <c r="D1244" s="72">
        <v>17.082</v>
      </c>
      <c r="E1244" s="72">
        <v>0</v>
      </c>
      <c r="F1244" s="72">
        <v>0</v>
      </c>
      <c r="G1244" s="72">
        <v>1</v>
      </c>
      <c r="H1244" s="67">
        <v>0</v>
      </c>
      <c r="I1244" s="67">
        <v>0</v>
      </c>
      <c r="J1244" s="67">
        <v>0</v>
      </c>
      <c r="K1244" s="69">
        <v>2</v>
      </c>
      <c r="L1244" s="69">
        <v>2</v>
      </c>
      <c r="M1244" s="69">
        <v>0</v>
      </c>
      <c r="N1244" s="69">
        <v>0</v>
      </c>
      <c r="O1244" s="69">
        <v>0</v>
      </c>
      <c r="P1244" s="69">
        <v>-0.044</v>
      </c>
      <c r="Q1244" s="69">
        <v>0</v>
      </c>
      <c r="R1244" s="69">
        <v>1</v>
      </c>
      <c r="S1244" s="70"/>
      <c r="T1244" s="70"/>
    </row>
    <row r="1245" ht="20.25" spans="1:20">
      <c r="A1245" s="72">
        <v>603108</v>
      </c>
      <c r="B1245" s="72" t="s">
        <v>1505</v>
      </c>
      <c r="C1245" s="72">
        <v>14.599</v>
      </c>
      <c r="D1245" s="72">
        <v>23.385</v>
      </c>
      <c r="E1245" s="72">
        <v>0</v>
      </c>
      <c r="F1245" s="72">
        <v>0</v>
      </c>
      <c r="G1245" s="72">
        <v>1</v>
      </c>
      <c r="H1245" s="67">
        <v>0</v>
      </c>
      <c r="I1245" s="67">
        <v>0</v>
      </c>
      <c r="J1245" s="67">
        <v>0</v>
      </c>
      <c r="K1245" s="69">
        <v>0</v>
      </c>
      <c r="L1245" s="69">
        <v>0</v>
      </c>
      <c r="M1245" s="69">
        <v>1</v>
      </c>
      <c r="N1245" s="69">
        <v>-1</v>
      </c>
      <c r="O1245" s="69">
        <v>0</v>
      </c>
      <c r="P1245" s="69">
        <v>0.074</v>
      </c>
      <c r="Q1245" s="69">
        <v>0</v>
      </c>
      <c r="R1245" s="69">
        <v>0</v>
      </c>
      <c r="S1245" s="70"/>
      <c r="T1245" s="70"/>
    </row>
    <row r="1246" ht="20.25" spans="1:20">
      <c r="A1246" s="72">
        <v>603109</v>
      </c>
      <c r="B1246" s="72" t="s">
        <v>1506</v>
      </c>
      <c r="C1246" s="72">
        <v>12.667</v>
      </c>
      <c r="D1246" s="72">
        <v>18.353</v>
      </c>
      <c r="E1246" s="72">
        <v>0</v>
      </c>
      <c r="F1246" s="72">
        <v>0</v>
      </c>
      <c r="G1246" s="72">
        <v>1</v>
      </c>
      <c r="H1246" s="67">
        <v>0</v>
      </c>
      <c r="I1246" s="67">
        <v>0</v>
      </c>
      <c r="J1246" s="67">
        <v>0</v>
      </c>
      <c r="K1246" s="69">
        <v>0</v>
      </c>
      <c r="L1246" s="69">
        <v>2</v>
      </c>
      <c r="M1246" s="69">
        <v>0</v>
      </c>
      <c r="N1246" s="69">
        <v>0</v>
      </c>
      <c r="O1246" s="69">
        <v>0</v>
      </c>
      <c r="P1246" s="69">
        <v>0.001</v>
      </c>
      <c r="Q1246" s="69">
        <v>0</v>
      </c>
      <c r="R1246" s="69">
        <v>-1</v>
      </c>
      <c r="S1246" s="70"/>
      <c r="T1246" s="70"/>
    </row>
    <row r="1247" ht="20.25" spans="1:20">
      <c r="A1247" s="72">
        <v>603110</v>
      </c>
      <c r="B1247" s="72" t="s">
        <v>1507</v>
      </c>
      <c r="C1247" s="72">
        <v>11.531</v>
      </c>
      <c r="D1247" s="72">
        <v>20.019</v>
      </c>
      <c r="E1247" s="72">
        <v>0</v>
      </c>
      <c r="F1247" s="72">
        <v>0</v>
      </c>
      <c r="G1247" s="72">
        <v>1</v>
      </c>
      <c r="H1247" s="67">
        <v>0</v>
      </c>
      <c r="I1247" s="67">
        <v>0</v>
      </c>
      <c r="J1247" s="67">
        <v>0</v>
      </c>
      <c r="K1247" s="69">
        <v>0</v>
      </c>
      <c r="L1247" s="69">
        <v>0</v>
      </c>
      <c r="M1247" s="69">
        <v>0</v>
      </c>
      <c r="N1247" s="69">
        <v>0</v>
      </c>
      <c r="O1247" s="69">
        <v>0</v>
      </c>
      <c r="P1247" s="69">
        <v>-0.011</v>
      </c>
      <c r="Q1247" s="69">
        <v>0</v>
      </c>
      <c r="R1247" s="69">
        <v>-1</v>
      </c>
      <c r="S1247" s="70"/>
      <c r="T1247" s="70"/>
    </row>
    <row r="1248" ht="20.25" spans="1:20">
      <c r="A1248" s="72">
        <v>603113</v>
      </c>
      <c r="B1248" s="72" t="s">
        <v>1508</v>
      </c>
      <c r="C1248" s="72">
        <v>5.754</v>
      </c>
      <c r="D1248" s="72">
        <v>7.169</v>
      </c>
      <c r="E1248" s="72">
        <v>0</v>
      </c>
      <c r="F1248" s="72">
        <v>0</v>
      </c>
      <c r="G1248" s="72">
        <v>1</v>
      </c>
      <c r="H1248" s="67">
        <v>0</v>
      </c>
      <c r="I1248" s="67">
        <v>0</v>
      </c>
      <c r="J1248" s="67">
        <v>0</v>
      </c>
      <c r="K1248" s="69">
        <v>0</v>
      </c>
      <c r="L1248" s="69">
        <v>2</v>
      </c>
      <c r="M1248" s="69">
        <v>0</v>
      </c>
      <c r="N1248" s="69">
        <v>-1</v>
      </c>
      <c r="O1248" s="69">
        <v>0</v>
      </c>
      <c r="P1248" s="69">
        <v>-0.005</v>
      </c>
      <c r="Q1248" s="69">
        <v>0</v>
      </c>
      <c r="R1248" s="69">
        <v>0</v>
      </c>
      <c r="S1248" s="70"/>
      <c r="T1248" s="70"/>
    </row>
    <row r="1249" ht="20.25" spans="1:20">
      <c r="A1249" s="72">
        <v>603118</v>
      </c>
      <c r="B1249" s="72" t="s">
        <v>1509</v>
      </c>
      <c r="C1249" s="72">
        <v>6.309</v>
      </c>
      <c r="D1249" s="72">
        <v>9.331</v>
      </c>
      <c r="E1249" s="72">
        <v>0</v>
      </c>
      <c r="F1249" s="72">
        <v>0</v>
      </c>
      <c r="G1249" s="72">
        <v>1</v>
      </c>
      <c r="H1249" s="67">
        <v>0</v>
      </c>
      <c r="I1249" s="67">
        <v>0</v>
      </c>
      <c r="J1249" s="67">
        <v>0</v>
      </c>
      <c r="K1249" s="69">
        <v>0</v>
      </c>
      <c r="L1249" s="69">
        <v>0</v>
      </c>
      <c r="M1249" s="69">
        <v>0</v>
      </c>
      <c r="N1249" s="69">
        <v>-1</v>
      </c>
      <c r="O1249" s="69">
        <v>0</v>
      </c>
      <c r="P1249" s="69">
        <v>0</v>
      </c>
      <c r="Q1249" s="69">
        <v>0</v>
      </c>
      <c r="R1249" s="69">
        <v>0</v>
      </c>
      <c r="S1249" s="70"/>
      <c r="T1249" s="70"/>
    </row>
    <row r="1250" ht="20.25" spans="1:20">
      <c r="A1250" s="72">
        <v>603119</v>
      </c>
      <c r="B1250" s="72" t="s">
        <v>1510</v>
      </c>
      <c r="C1250" s="72">
        <v>16.884</v>
      </c>
      <c r="D1250" s="72">
        <v>20.928</v>
      </c>
      <c r="E1250" s="72">
        <v>0</v>
      </c>
      <c r="F1250" s="72">
        <v>0</v>
      </c>
      <c r="G1250" s="72">
        <v>1</v>
      </c>
      <c r="H1250" s="67">
        <v>0</v>
      </c>
      <c r="I1250" s="67">
        <v>0</v>
      </c>
      <c r="J1250" s="67">
        <v>0</v>
      </c>
      <c r="K1250" s="69">
        <v>0</v>
      </c>
      <c r="L1250" s="69">
        <v>2</v>
      </c>
      <c r="M1250" s="69">
        <v>1</v>
      </c>
      <c r="N1250" s="69">
        <v>-1</v>
      </c>
      <c r="O1250" s="69">
        <v>0</v>
      </c>
      <c r="P1250" s="69">
        <v>-0.074</v>
      </c>
      <c r="Q1250" s="69">
        <v>0</v>
      </c>
      <c r="R1250" s="69">
        <v>0</v>
      </c>
      <c r="S1250" s="70"/>
      <c r="T1250" s="70"/>
    </row>
    <row r="1251" ht="20.25" spans="1:20">
      <c r="A1251" s="72">
        <v>603122</v>
      </c>
      <c r="B1251" s="72" t="s">
        <v>1511</v>
      </c>
      <c r="C1251" s="72">
        <v>5.172</v>
      </c>
      <c r="D1251" s="72">
        <v>7.354</v>
      </c>
      <c r="E1251" s="72">
        <v>0</v>
      </c>
      <c r="F1251" s="72">
        <v>0</v>
      </c>
      <c r="G1251" s="72">
        <v>1</v>
      </c>
      <c r="H1251" s="67">
        <v>0</v>
      </c>
      <c r="I1251" s="67">
        <v>0</v>
      </c>
      <c r="J1251" s="67">
        <v>0</v>
      </c>
      <c r="K1251" s="69">
        <v>0</v>
      </c>
      <c r="L1251" s="69">
        <v>0</v>
      </c>
      <c r="M1251" s="69">
        <v>0</v>
      </c>
      <c r="N1251" s="69">
        <v>0</v>
      </c>
      <c r="O1251" s="69">
        <v>0</v>
      </c>
      <c r="P1251" s="69">
        <v>-0.006</v>
      </c>
      <c r="Q1251" s="69">
        <v>0</v>
      </c>
      <c r="R1251" s="69">
        <v>-1</v>
      </c>
      <c r="S1251" s="70"/>
      <c r="T1251" s="70"/>
    </row>
    <row r="1252" ht="20.25" spans="1:20">
      <c r="A1252" s="72">
        <v>603123</v>
      </c>
      <c r="B1252" s="72" t="s">
        <v>1512</v>
      </c>
      <c r="C1252" s="72">
        <v>6.066</v>
      </c>
      <c r="D1252" s="72">
        <v>8.641</v>
      </c>
      <c r="E1252" s="72">
        <v>0</v>
      </c>
      <c r="F1252" s="72">
        <v>0</v>
      </c>
      <c r="G1252" s="72">
        <v>1</v>
      </c>
      <c r="H1252" s="67">
        <v>0</v>
      </c>
      <c r="I1252" s="67">
        <v>0</v>
      </c>
      <c r="J1252" s="67">
        <v>0</v>
      </c>
      <c r="K1252" s="69">
        <v>0</v>
      </c>
      <c r="L1252" s="69">
        <v>0</v>
      </c>
      <c r="M1252" s="69">
        <v>0</v>
      </c>
      <c r="N1252" s="69">
        <v>0</v>
      </c>
      <c r="O1252" s="69">
        <v>0</v>
      </c>
      <c r="P1252" s="69">
        <v>-0.012</v>
      </c>
      <c r="Q1252" s="69">
        <v>0</v>
      </c>
      <c r="R1252" s="69">
        <v>0</v>
      </c>
      <c r="S1252" s="70"/>
      <c r="T1252" s="70"/>
    </row>
    <row r="1253" ht="20.25" spans="1:20">
      <c r="A1253" s="72">
        <v>603126</v>
      </c>
      <c r="B1253" s="72" t="s">
        <v>1513</v>
      </c>
      <c r="C1253" s="72">
        <v>5.435</v>
      </c>
      <c r="D1253" s="72">
        <v>6.887</v>
      </c>
      <c r="E1253" s="72">
        <v>0</v>
      </c>
      <c r="F1253" s="72">
        <v>0</v>
      </c>
      <c r="G1253" s="72">
        <v>1</v>
      </c>
      <c r="H1253" s="67">
        <v>0</v>
      </c>
      <c r="I1253" s="67">
        <v>0</v>
      </c>
      <c r="J1253" s="67">
        <v>0</v>
      </c>
      <c r="K1253" s="69">
        <v>0</v>
      </c>
      <c r="L1253" s="69">
        <v>0</v>
      </c>
      <c r="M1253" s="69">
        <v>0</v>
      </c>
      <c r="N1253" s="69">
        <v>-1</v>
      </c>
      <c r="O1253" s="69">
        <v>0</v>
      </c>
      <c r="P1253" s="69">
        <v>-0.004</v>
      </c>
      <c r="Q1253" s="69">
        <v>0</v>
      </c>
      <c r="R1253" s="69">
        <v>0</v>
      </c>
      <c r="S1253" s="70"/>
      <c r="T1253" s="70"/>
    </row>
    <row r="1254" ht="20.25" spans="1:20">
      <c r="A1254" s="72">
        <v>603127</v>
      </c>
      <c r="B1254" s="72" t="s">
        <v>1514</v>
      </c>
      <c r="C1254" s="72">
        <v>14.314</v>
      </c>
      <c r="D1254" s="72">
        <v>20.664</v>
      </c>
      <c r="E1254" s="72">
        <v>0</v>
      </c>
      <c r="F1254" s="72">
        <v>0</v>
      </c>
      <c r="G1254" s="72">
        <v>1</v>
      </c>
      <c r="H1254" s="67">
        <v>0</v>
      </c>
      <c r="I1254" s="67">
        <v>0</v>
      </c>
      <c r="J1254" s="67">
        <v>0</v>
      </c>
      <c r="K1254" s="69">
        <v>0</v>
      </c>
      <c r="L1254" s="69">
        <v>0</v>
      </c>
      <c r="M1254" s="69">
        <v>0</v>
      </c>
      <c r="N1254" s="69">
        <v>0</v>
      </c>
      <c r="O1254" s="69">
        <v>0</v>
      </c>
      <c r="P1254" s="69">
        <v>0.028</v>
      </c>
      <c r="Q1254" s="69">
        <v>0</v>
      </c>
      <c r="R1254" s="69">
        <v>0</v>
      </c>
      <c r="S1254" s="70"/>
      <c r="T1254" s="70"/>
    </row>
    <row r="1255" ht="20.25" spans="1:20">
      <c r="A1255" s="72">
        <v>603128</v>
      </c>
      <c r="B1255" s="72" t="s">
        <v>1515</v>
      </c>
      <c r="C1255" s="72">
        <v>5.711</v>
      </c>
      <c r="D1255" s="72">
        <v>7.275</v>
      </c>
      <c r="E1255" s="72">
        <v>0</v>
      </c>
      <c r="F1255" s="72">
        <v>0</v>
      </c>
      <c r="G1255" s="72">
        <v>1</v>
      </c>
      <c r="H1255" s="67">
        <v>0</v>
      </c>
      <c r="I1255" s="67">
        <v>0</v>
      </c>
      <c r="J1255" s="67">
        <v>0</v>
      </c>
      <c r="K1255" s="69">
        <v>0</v>
      </c>
      <c r="L1255" s="69">
        <v>0</v>
      </c>
      <c r="M1255" s="69">
        <v>0</v>
      </c>
      <c r="N1255" s="69">
        <v>0</v>
      </c>
      <c r="O1255" s="69">
        <v>0</v>
      </c>
      <c r="P1255" s="69">
        <v>-0.002</v>
      </c>
      <c r="Q1255" s="69">
        <v>0</v>
      </c>
      <c r="R1255" s="69">
        <v>0</v>
      </c>
      <c r="S1255" s="70"/>
      <c r="T1255" s="70"/>
    </row>
    <row r="1256" ht="20.25" spans="1:20">
      <c r="A1256" s="72">
        <v>603133</v>
      </c>
      <c r="B1256" s="72" t="s">
        <v>1516</v>
      </c>
      <c r="C1256" s="72">
        <v>2.849</v>
      </c>
      <c r="D1256" s="72">
        <v>6.867</v>
      </c>
      <c r="E1256" s="72">
        <v>0</v>
      </c>
      <c r="F1256" s="72">
        <v>0</v>
      </c>
      <c r="G1256" s="72">
        <v>1</v>
      </c>
      <c r="H1256" s="67">
        <v>0</v>
      </c>
      <c r="I1256" s="67">
        <v>0</v>
      </c>
      <c r="J1256" s="67">
        <v>0</v>
      </c>
      <c r="K1256" s="69">
        <v>0</v>
      </c>
      <c r="L1256" s="69">
        <v>2</v>
      </c>
      <c r="M1256" s="69">
        <v>0</v>
      </c>
      <c r="N1256" s="69">
        <v>0</v>
      </c>
      <c r="O1256" s="69">
        <v>0</v>
      </c>
      <c r="P1256" s="69">
        <v>0.008</v>
      </c>
      <c r="Q1256" s="69">
        <v>0</v>
      </c>
      <c r="R1256" s="69">
        <v>-1</v>
      </c>
      <c r="S1256" s="70"/>
      <c r="T1256" s="70"/>
    </row>
    <row r="1257" ht="20.25" spans="1:20">
      <c r="A1257" s="72">
        <v>603135</v>
      </c>
      <c r="B1257" s="72" t="s">
        <v>1517</v>
      </c>
      <c r="C1257" s="72">
        <v>12.691</v>
      </c>
      <c r="D1257" s="72">
        <v>17.248</v>
      </c>
      <c r="E1257" s="72">
        <v>0</v>
      </c>
      <c r="F1257" s="72">
        <v>0</v>
      </c>
      <c r="G1257" s="72">
        <v>1</v>
      </c>
      <c r="H1257" s="67">
        <v>0</v>
      </c>
      <c r="I1257" s="67">
        <v>0</v>
      </c>
      <c r="J1257" s="67">
        <v>0</v>
      </c>
      <c r="K1257" s="69">
        <v>0</v>
      </c>
      <c r="L1257" s="69">
        <v>0</v>
      </c>
      <c r="M1257" s="69">
        <v>0</v>
      </c>
      <c r="N1257" s="69">
        <v>0</v>
      </c>
      <c r="O1257" s="69">
        <v>0</v>
      </c>
      <c r="P1257" s="69">
        <v>0.009</v>
      </c>
      <c r="Q1257" s="69">
        <v>0</v>
      </c>
      <c r="R1257" s="69">
        <v>-1</v>
      </c>
      <c r="S1257" s="70"/>
      <c r="T1257" s="70"/>
    </row>
    <row r="1258" ht="20.25" spans="1:20">
      <c r="A1258" s="72">
        <v>603136</v>
      </c>
      <c r="B1258" s="72" t="s">
        <v>1518</v>
      </c>
      <c r="C1258" s="72">
        <v>10.675</v>
      </c>
      <c r="D1258" s="72">
        <v>15.027</v>
      </c>
      <c r="E1258" s="72">
        <v>0</v>
      </c>
      <c r="F1258" s="72">
        <v>0</v>
      </c>
      <c r="G1258" s="72">
        <v>1</v>
      </c>
      <c r="H1258" s="67">
        <v>0</v>
      </c>
      <c r="I1258" s="67">
        <v>0</v>
      </c>
      <c r="J1258" s="67">
        <v>0</v>
      </c>
      <c r="K1258" s="69">
        <v>1</v>
      </c>
      <c r="L1258" s="69">
        <v>0</v>
      </c>
      <c r="M1258" s="69">
        <v>0</v>
      </c>
      <c r="N1258" s="69">
        <v>0</v>
      </c>
      <c r="O1258" s="69">
        <v>0</v>
      </c>
      <c r="P1258" s="69">
        <v>-0.006</v>
      </c>
      <c r="Q1258" s="69">
        <v>0</v>
      </c>
      <c r="R1258" s="69">
        <v>0</v>
      </c>
      <c r="S1258" s="70"/>
      <c r="T1258" s="70"/>
    </row>
    <row r="1259" ht="20.25" spans="1:20">
      <c r="A1259" s="72">
        <v>603138</v>
      </c>
      <c r="B1259" s="72" t="s">
        <v>1519</v>
      </c>
      <c r="C1259" s="72">
        <v>10.285</v>
      </c>
      <c r="D1259" s="72">
        <v>15.517</v>
      </c>
      <c r="E1259" s="72">
        <v>0</v>
      </c>
      <c r="F1259" s="72">
        <v>0</v>
      </c>
      <c r="G1259" s="72">
        <v>1</v>
      </c>
      <c r="H1259" s="67">
        <v>0</v>
      </c>
      <c r="I1259" s="67">
        <v>0</v>
      </c>
      <c r="J1259" s="67">
        <v>0</v>
      </c>
      <c r="K1259" s="69">
        <v>0</v>
      </c>
      <c r="L1259" s="69">
        <v>0</v>
      </c>
      <c r="M1259" s="69">
        <v>0</v>
      </c>
      <c r="N1259" s="69">
        <v>0</v>
      </c>
      <c r="O1259" s="69">
        <v>0</v>
      </c>
      <c r="P1259" s="69">
        <v>-0.011</v>
      </c>
      <c r="Q1259" s="69">
        <v>0</v>
      </c>
      <c r="R1259" s="69">
        <v>0</v>
      </c>
      <c r="S1259" s="70"/>
      <c r="T1259" s="70"/>
    </row>
    <row r="1260" ht="20.25" spans="1:20">
      <c r="A1260" s="72">
        <v>603156</v>
      </c>
      <c r="B1260" s="72" t="s">
        <v>1520</v>
      </c>
      <c r="C1260" s="72">
        <v>21.858</v>
      </c>
      <c r="D1260" s="72">
        <v>25.901</v>
      </c>
      <c r="E1260" s="72">
        <v>0</v>
      </c>
      <c r="F1260" s="72">
        <v>0</v>
      </c>
      <c r="G1260" s="72">
        <v>1</v>
      </c>
      <c r="H1260" s="67">
        <v>0</v>
      </c>
      <c r="I1260" s="67">
        <v>0</v>
      </c>
      <c r="J1260" s="67">
        <v>0</v>
      </c>
      <c r="K1260" s="69">
        <v>2</v>
      </c>
      <c r="L1260" s="69">
        <v>0</v>
      </c>
      <c r="M1260" s="69">
        <v>0</v>
      </c>
      <c r="N1260" s="69">
        <v>0</v>
      </c>
      <c r="O1260" s="69">
        <v>0</v>
      </c>
      <c r="P1260" s="69">
        <v>0.001</v>
      </c>
      <c r="Q1260" s="69">
        <v>0</v>
      </c>
      <c r="R1260" s="69">
        <v>1</v>
      </c>
      <c r="S1260" s="70"/>
      <c r="T1260" s="70"/>
    </row>
    <row r="1261" ht="20.25" spans="1:20">
      <c r="A1261" s="72">
        <v>603159</v>
      </c>
      <c r="B1261" s="72" t="s">
        <v>1521</v>
      </c>
      <c r="C1261" s="72">
        <v>9.806</v>
      </c>
      <c r="D1261" s="72">
        <v>14.357</v>
      </c>
      <c r="E1261" s="72">
        <v>0</v>
      </c>
      <c r="F1261" s="72">
        <v>0</v>
      </c>
      <c r="G1261" s="72">
        <v>1</v>
      </c>
      <c r="H1261" s="67">
        <v>0</v>
      </c>
      <c r="I1261" s="67">
        <v>0</v>
      </c>
      <c r="J1261" s="67">
        <v>0</v>
      </c>
      <c r="K1261" s="69">
        <v>0</v>
      </c>
      <c r="L1261" s="69">
        <v>0</v>
      </c>
      <c r="M1261" s="69">
        <v>0</v>
      </c>
      <c r="N1261" s="69">
        <v>0</v>
      </c>
      <c r="O1261" s="69">
        <v>0</v>
      </c>
      <c r="P1261" s="69">
        <v>-0.022</v>
      </c>
      <c r="Q1261" s="69">
        <v>0</v>
      </c>
      <c r="R1261" s="69">
        <v>-1</v>
      </c>
      <c r="S1261" s="70"/>
      <c r="T1261" s="70"/>
    </row>
    <row r="1262" ht="20.25" spans="1:20">
      <c r="A1262" s="72">
        <v>603163</v>
      </c>
      <c r="B1262" s="72" t="s">
        <v>1522</v>
      </c>
      <c r="C1262" s="72">
        <v>24.63</v>
      </c>
      <c r="D1262" s="72">
        <v>29.676</v>
      </c>
      <c r="E1262" s="72">
        <v>0</v>
      </c>
      <c r="F1262" s="72">
        <v>0</v>
      </c>
      <c r="G1262" s="72">
        <v>1</v>
      </c>
      <c r="H1262" s="67">
        <v>0</v>
      </c>
      <c r="I1262" s="67">
        <v>0</v>
      </c>
      <c r="J1262" s="67">
        <v>0</v>
      </c>
      <c r="K1262" s="69">
        <v>1</v>
      </c>
      <c r="L1262" s="69">
        <v>1</v>
      </c>
      <c r="M1262" s="69">
        <v>0</v>
      </c>
      <c r="N1262" s="69">
        <v>0</v>
      </c>
      <c r="O1262" s="69">
        <v>0</v>
      </c>
      <c r="P1262" s="69">
        <v>-0.078</v>
      </c>
      <c r="Q1262" s="69">
        <v>0</v>
      </c>
      <c r="R1262" s="69">
        <v>-1</v>
      </c>
      <c r="S1262" s="70"/>
      <c r="T1262" s="70"/>
    </row>
    <row r="1263" ht="20.25" spans="1:20">
      <c r="A1263" s="72">
        <v>603168</v>
      </c>
      <c r="B1263" s="72" t="s">
        <v>1523</v>
      </c>
      <c r="C1263" s="72">
        <v>7.483</v>
      </c>
      <c r="D1263" s="72">
        <v>10.628</v>
      </c>
      <c r="E1263" s="72">
        <v>0</v>
      </c>
      <c r="F1263" s="72">
        <v>0</v>
      </c>
      <c r="G1263" s="72">
        <v>1</v>
      </c>
      <c r="H1263" s="67">
        <v>0</v>
      </c>
      <c r="I1263" s="67">
        <v>0</v>
      </c>
      <c r="J1263" s="67">
        <v>0</v>
      </c>
      <c r="K1263" s="69">
        <v>0</v>
      </c>
      <c r="L1263" s="69">
        <v>2</v>
      </c>
      <c r="M1263" s="69">
        <v>1</v>
      </c>
      <c r="N1263" s="69">
        <v>-1</v>
      </c>
      <c r="O1263" s="69">
        <v>0</v>
      </c>
      <c r="P1263" s="69">
        <v>-0.037</v>
      </c>
      <c r="Q1263" s="69">
        <v>0</v>
      </c>
      <c r="R1263" s="69">
        <v>0</v>
      </c>
      <c r="S1263" s="70"/>
      <c r="T1263" s="70"/>
    </row>
    <row r="1264" ht="20.25" spans="1:20">
      <c r="A1264" s="72">
        <v>603169</v>
      </c>
      <c r="B1264" s="72" t="s">
        <v>1524</v>
      </c>
      <c r="C1264" s="72">
        <v>4.47</v>
      </c>
      <c r="D1264" s="72">
        <v>5.72</v>
      </c>
      <c r="E1264" s="72">
        <v>0</v>
      </c>
      <c r="F1264" s="72">
        <v>0</v>
      </c>
      <c r="G1264" s="72">
        <v>1</v>
      </c>
      <c r="H1264" s="67">
        <v>0</v>
      </c>
      <c r="I1264" s="67">
        <v>0</v>
      </c>
      <c r="J1264" s="67">
        <v>0</v>
      </c>
      <c r="K1264" s="69">
        <v>0</v>
      </c>
      <c r="L1264" s="69">
        <v>0</v>
      </c>
      <c r="M1264" s="69">
        <v>1</v>
      </c>
      <c r="N1264" s="69">
        <v>-1</v>
      </c>
      <c r="O1264" s="69">
        <v>0</v>
      </c>
      <c r="P1264" s="69">
        <v>-0.011</v>
      </c>
      <c r="Q1264" s="69">
        <v>0</v>
      </c>
      <c r="R1264" s="69">
        <v>0</v>
      </c>
      <c r="S1264" s="70"/>
      <c r="T1264" s="70"/>
    </row>
    <row r="1265" ht="20.25" spans="1:20">
      <c r="A1265" s="72">
        <v>603170</v>
      </c>
      <c r="B1265" s="72" t="s">
        <v>1525</v>
      </c>
      <c r="C1265" s="72">
        <v>12.58</v>
      </c>
      <c r="D1265" s="72">
        <v>15.498</v>
      </c>
      <c r="E1265" s="72">
        <v>0</v>
      </c>
      <c r="F1265" s="72">
        <v>0</v>
      </c>
      <c r="G1265" s="72">
        <v>1</v>
      </c>
      <c r="H1265" s="67">
        <v>0</v>
      </c>
      <c r="I1265" s="67">
        <v>0</v>
      </c>
      <c r="J1265" s="67">
        <v>0</v>
      </c>
      <c r="K1265" s="69">
        <v>0</v>
      </c>
      <c r="L1265" s="69">
        <v>0</v>
      </c>
      <c r="M1265" s="69">
        <v>0</v>
      </c>
      <c r="N1265" s="69">
        <v>0</v>
      </c>
      <c r="O1265" s="69">
        <v>0</v>
      </c>
      <c r="P1265" s="69">
        <v>0.027</v>
      </c>
      <c r="Q1265" s="69">
        <v>0</v>
      </c>
      <c r="R1265" s="69">
        <v>0</v>
      </c>
      <c r="S1265" s="70"/>
      <c r="T1265" s="70"/>
    </row>
    <row r="1266" ht="20.25" spans="1:20">
      <c r="A1266" s="72">
        <v>603176</v>
      </c>
      <c r="B1266" s="72" t="s">
        <v>1526</v>
      </c>
      <c r="C1266" s="72">
        <v>3.628</v>
      </c>
      <c r="D1266" s="72">
        <v>5.088</v>
      </c>
      <c r="E1266" s="72">
        <v>0</v>
      </c>
      <c r="F1266" s="72">
        <v>0</v>
      </c>
      <c r="G1266" s="72">
        <v>1</v>
      </c>
      <c r="H1266" s="67">
        <v>0</v>
      </c>
      <c r="I1266" s="67">
        <v>0</v>
      </c>
      <c r="J1266" s="67">
        <v>0</v>
      </c>
      <c r="K1266" s="69">
        <v>0</v>
      </c>
      <c r="L1266" s="69">
        <v>0</v>
      </c>
      <c r="M1266" s="69">
        <v>1</v>
      </c>
      <c r="N1266" s="69">
        <v>-1</v>
      </c>
      <c r="O1266" s="69">
        <v>0</v>
      </c>
      <c r="P1266" s="69">
        <v>-0.01</v>
      </c>
      <c r="Q1266" s="69">
        <v>0</v>
      </c>
      <c r="R1266" s="69">
        <v>0</v>
      </c>
      <c r="S1266" s="70"/>
      <c r="T1266" s="70"/>
    </row>
    <row r="1267" ht="20.25" spans="1:20">
      <c r="A1267" s="72">
        <v>603178</v>
      </c>
      <c r="B1267" s="72" t="s">
        <v>1527</v>
      </c>
      <c r="C1267" s="72">
        <v>22.123</v>
      </c>
      <c r="D1267" s="72">
        <v>34.845</v>
      </c>
      <c r="E1267" s="72">
        <v>0</v>
      </c>
      <c r="F1267" s="72">
        <v>0</v>
      </c>
      <c r="G1267" s="72">
        <v>1</v>
      </c>
      <c r="H1267" s="67">
        <v>0</v>
      </c>
      <c r="I1267" s="67">
        <v>0</v>
      </c>
      <c r="J1267" s="67">
        <v>0</v>
      </c>
      <c r="K1267" s="69">
        <v>1</v>
      </c>
      <c r="L1267" s="69">
        <v>0</v>
      </c>
      <c r="M1267" s="69">
        <v>0</v>
      </c>
      <c r="N1267" s="69">
        <v>0</v>
      </c>
      <c r="O1267" s="69">
        <v>0</v>
      </c>
      <c r="P1267" s="69">
        <v>0.035</v>
      </c>
      <c r="Q1267" s="69">
        <v>0</v>
      </c>
      <c r="R1267" s="69">
        <v>-1</v>
      </c>
      <c r="S1267" s="70"/>
      <c r="T1267" s="70"/>
    </row>
    <row r="1268" ht="20.25" spans="1:20">
      <c r="A1268" s="72">
        <v>603181</v>
      </c>
      <c r="B1268" s="72" t="s">
        <v>1528</v>
      </c>
      <c r="C1268" s="72">
        <v>8.824</v>
      </c>
      <c r="D1268" s="72">
        <v>11.207</v>
      </c>
      <c r="E1268" s="72">
        <v>0</v>
      </c>
      <c r="F1268" s="72">
        <v>0</v>
      </c>
      <c r="G1268" s="72">
        <v>1</v>
      </c>
      <c r="H1268" s="67">
        <v>0</v>
      </c>
      <c r="I1268" s="67">
        <v>0</v>
      </c>
      <c r="J1268" s="67">
        <v>0</v>
      </c>
      <c r="K1268" s="69">
        <v>1</v>
      </c>
      <c r="L1268" s="69">
        <v>0</v>
      </c>
      <c r="M1268" s="69">
        <v>0</v>
      </c>
      <c r="N1268" s="69">
        <v>0</v>
      </c>
      <c r="O1268" s="69">
        <v>0</v>
      </c>
      <c r="P1268" s="69">
        <v>-0.042</v>
      </c>
      <c r="Q1268" s="69">
        <v>0</v>
      </c>
      <c r="R1268" s="69">
        <v>-1</v>
      </c>
      <c r="S1268" s="70"/>
      <c r="T1268" s="70"/>
    </row>
    <row r="1269" ht="20.25" spans="1:20">
      <c r="A1269" s="72">
        <v>603185</v>
      </c>
      <c r="B1269" s="72" t="s">
        <v>1529</v>
      </c>
      <c r="C1269" s="72">
        <v>18.813</v>
      </c>
      <c r="D1269" s="72">
        <v>27.17</v>
      </c>
      <c r="E1269" s="72">
        <v>0</v>
      </c>
      <c r="F1269" s="72">
        <v>0</v>
      </c>
      <c r="G1269" s="72">
        <v>1</v>
      </c>
      <c r="H1269" s="67">
        <v>0</v>
      </c>
      <c r="I1269" s="67">
        <v>0</v>
      </c>
      <c r="J1269" s="67">
        <v>0</v>
      </c>
      <c r="K1269" s="69">
        <v>0</v>
      </c>
      <c r="L1269" s="69">
        <v>0</v>
      </c>
      <c r="M1269" s="69">
        <v>0</v>
      </c>
      <c r="N1269" s="69">
        <v>0</v>
      </c>
      <c r="O1269" s="69">
        <v>0</v>
      </c>
      <c r="P1269" s="69">
        <v>0.032</v>
      </c>
      <c r="Q1269" s="69">
        <v>0</v>
      </c>
      <c r="R1269" s="69">
        <v>-1</v>
      </c>
      <c r="S1269" s="70"/>
      <c r="T1269" s="70"/>
    </row>
    <row r="1270" ht="20.25" spans="1:20">
      <c r="A1270" s="72">
        <v>603187</v>
      </c>
      <c r="B1270" s="72" t="s">
        <v>1530</v>
      </c>
      <c r="C1270" s="72">
        <v>12.122</v>
      </c>
      <c r="D1270" s="72">
        <v>15.866</v>
      </c>
      <c r="E1270" s="72">
        <v>0</v>
      </c>
      <c r="F1270" s="72">
        <v>0</v>
      </c>
      <c r="G1270" s="72">
        <v>1</v>
      </c>
      <c r="H1270" s="67">
        <v>0</v>
      </c>
      <c r="I1270" s="67">
        <v>0</v>
      </c>
      <c r="J1270" s="67">
        <v>0</v>
      </c>
      <c r="K1270" s="69">
        <v>0</v>
      </c>
      <c r="L1270" s="69">
        <v>0</v>
      </c>
      <c r="M1270" s="69">
        <v>1</v>
      </c>
      <c r="N1270" s="69">
        <v>-1</v>
      </c>
      <c r="O1270" s="69">
        <v>0</v>
      </c>
      <c r="P1270" s="69">
        <v>-0.008</v>
      </c>
      <c r="Q1270" s="69">
        <v>0</v>
      </c>
      <c r="R1270" s="69">
        <v>0</v>
      </c>
      <c r="S1270" s="70"/>
      <c r="T1270" s="70"/>
    </row>
    <row r="1271" ht="20.25" spans="1:20">
      <c r="A1271" s="72">
        <v>603191</v>
      </c>
      <c r="B1271" s="72" t="s">
        <v>1531</v>
      </c>
      <c r="C1271" s="72">
        <v>13.555</v>
      </c>
      <c r="D1271" s="72">
        <v>19.755</v>
      </c>
      <c r="E1271" s="72">
        <v>0</v>
      </c>
      <c r="F1271" s="72">
        <v>0</v>
      </c>
      <c r="G1271" s="72">
        <v>1</v>
      </c>
      <c r="H1271" s="67">
        <v>0</v>
      </c>
      <c r="I1271" s="67">
        <v>0</v>
      </c>
      <c r="J1271" s="67">
        <v>0</v>
      </c>
      <c r="K1271" s="69">
        <v>1</v>
      </c>
      <c r="L1271" s="69">
        <v>0</v>
      </c>
      <c r="M1271" s="69">
        <v>1</v>
      </c>
      <c r="N1271" s="69">
        <v>-1</v>
      </c>
      <c r="O1271" s="69">
        <v>0</v>
      </c>
      <c r="P1271" s="69">
        <v>-0.03</v>
      </c>
      <c r="Q1271" s="69">
        <v>0</v>
      </c>
      <c r="R1271" s="69">
        <v>0</v>
      </c>
      <c r="S1271" s="70"/>
      <c r="T1271" s="70"/>
    </row>
    <row r="1272" ht="20.25" spans="1:20">
      <c r="A1272" s="72">
        <v>603196</v>
      </c>
      <c r="B1272" s="72" t="s">
        <v>1532</v>
      </c>
      <c r="C1272" s="72">
        <v>7.447</v>
      </c>
      <c r="D1272" s="72">
        <v>12.194</v>
      </c>
      <c r="E1272" s="72">
        <v>0</v>
      </c>
      <c r="F1272" s="72">
        <v>0</v>
      </c>
      <c r="G1272" s="72">
        <v>1</v>
      </c>
      <c r="H1272" s="67">
        <v>0</v>
      </c>
      <c r="I1272" s="67">
        <v>0</v>
      </c>
      <c r="J1272" s="67">
        <v>0</v>
      </c>
      <c r="K1272" s="69">
        <v>1</v>
      </c>
      <c r="L1272" s="69">
        <v>2</v>
      </c>
      <c r="M1272" s="69">
        <v>0</v>
      </c>
      <c r="N1272" s="69">
        <v>1</v>
      </c>
      <c r="O1272" s="69">
        <v>0</v>
      </c>
      <c r="P1272" s="69">
        <v>0.004</v>
      </c>
      <c r="Q1272" s="69">
        <v>0</v>
      </c>
      <c r="R1272" s="69">
        <v>1</v>
      </c>
      <c r="S1272" s="70"/>
      <c r="T1272" s="70"/>
    </row>
    <row r="1273" ht="20.25" spans="1:20">
      <c r="A1273" s="72">
        <v>603197</v>
      </c>
      <c r="B1273" s="72" t="s">
        <v>1533</v>
      </c>
      <c r="C1273" s="72">
        <v>35.301</v>
      </c>
      <c r="D1273" s="72">
        <v>49.915</v>
      </c>
      <c r="E1273" s="72">
        <v>0</v>
      </c>
      <c r="F1273" s="72">
        <v>0</v>
      </c>
      <c r="G1273" s="72">
        <v>1</v>
      </c>
      <c r="H1273" s="67">
        <v>0</v>
      </c>
      <c r="I1273" s="67">
        <v>0</v>
      </c>
      <c r="J1273" s="67">
        <v>0</v>
      </c>
      <c r="K1273" s="69">
        <v>1</v>
      </c>
      <c r="L1273" s="69">
        <v>1</v>
      </c>
      <c r="M1273" s="69">
        <v>0</v>
      </c>
      <c r="N1273" s="69">
        <v>0</v>
      </c>
      <c r="O1273" s="69">
        <v>0</v>
      </c>
      <c r="P1273" s="69">
        <v>-0.086</v>
      </c>
      <c r="Q1273" s="69">
        <v>0</v>
      </c>
      <c r="R1273" s="69">
        <v>0</v>
      </c>
      <c r="S1273" s="70"/>
      <c r="T1273" s="70"/>
    </row>
    <row r="1274" ht="20.25" spans="1:20">
      <c r="A1274" s="72">
        <v>603199</v>
      </c>
      <c r="B1274" s="72" t="s">
        <v>1534</v>
      </c>
      <c r="C1274" s="72">
        <v>30.117</v>
      </c>
      <c r="D1274" s="72">
        <v>39.792</v>
      </c>
      <c r="E1274" s="72">
        <v>0</v>
      </c>
      <c r="F1274" s="72">
        <v>0</v>
      </c>
      <c r="G1274" s="72">
        <v>1</v>
      </c>
      <c r="H1274" s="67">
        <v>0</v>
      </c>
      <c r="I1274" s="67">
        <v>0</v>
      </c>
      <c r="J1274" s="67">
        <v>0</v>
      </c>
      <c r="K1274" s="69">
        <v>3</v>
      </c>
      <c r="L1274" s="69">
        <v>0</v>
      </c>
      <c r="M1274" s="69">
        <v>0</v>
      </c>
      <c r="N1274" s="69">
        <v>-1</v>
      </c>
      <c r="O1274" s="69">
        <v>0</v>
      </c>
      <c r="P1274" s="69">
        <v>-0.149</v>
      </c>
      <c r="Q1274" s="69">
        <v>0</v>
      </c>
      <c r="R1274" s="69">
        <v>-1</v>
      </c>
      <c r="S1274" s="70"/>
      <c r="T1274" s="70"/>
    </row>
    <row r="1275" ht="20.25" spans="1:20">
      <c r="A1275" s="72">
        <v>603208</v>
      </c>
      <c r="B1275" s="72" t="s">
        <v>1535</v>
      </c>
      <c r="C1275" s="72">
        <v>19.611</v>
      </c>
      <c r="D1275" s="72">
        <v>27.329</v>
      </c>
      <c r="E1275" s="72">
        <v>0</v>
      </c>
      <c r="F1275" s="72">
        <v>0</v>
      </c>
      <c r="G1275" s="72">
        <v>1</v>
      </c>
      <c r="H1275" s="67">
        <v>0</v>
      </c>
      <c r="I1275" s="67">
        <v>0</v>
      </c>
      <c r="J1275" s="67">
        <v>0</v>
      </c>
      <c r="K1275" s="69">
        <v>0</v>
      </c>
      <c r="L1275" s="69">
        <v>2</v>
      </c>
      <c r="M1275" s="69">
        <v>1</v>
      </c>
      <c r="N1275" s="69">
        <v>-1</v>
      </c>
      <c r="O1275" s="69">
        <v>0</v>
      </c>
      <c r="P1275" s="69">
        <v>-0.041</v>
      </c>
      <c r="Q1275" s="69">
        <v>0</v>
      </c>
      <c r="R1275" s="69">
        <v>0</v>
      </c>
      <c r="S1275" s="70"/>
      <c r="T1275" s="70"/>
    </row>
    <row r="1276" ht="20.25" spans="1:20">
      <c r="A1276" s="72">
        <v>603209</v>
      </c>
      <c r="B1276" s="72" t="s">
        <v>1536</v>
      </c>
      <c r="C1276" s="72">
        <v>12.488</v>
      </c>
      <c r="D1276" s="72">
        <v>17.043</v>
      </c>
      <c r="E1276" s="72">
        <v>0</v>
      </c>
      <c r="F1276" s="72">
        <v>0</v>
      </c>
      <c r="G1276" s="72">
        <v>1</v>
      </c>
      <c r="H1276" s="67">
        <v>0</v>
      </c>
      <c r="I1276" s="67">
        <v>0</v>
      </c>
      <c r="J1276" s="67">
        <v>0</v>
      </c>
      <c r="K1276" s="69">
        <v>0</v>
      </c>
      <c r="L1276" s="69">
        <v>0</v>
      </c>
      <c r="M1276" s="69">
        <v>1</v>
      </c>
      <c r="N1276" s="69">
        <v>-1</v>
      </c>
      <c r="O1276" s="69">
        <v>0</v>
      </c>
      <c r="P1276" s="69">
        <v>0.027</v>
      </c>
      <c r="Q1276" s="69">
        <v>0</v>
      </c>
      <c r="R1276" s="69">
        <v>0</v>
      </c>
      <c r="S1276" s="70"/>
      <c r="T1276" s="70"/>
    </row>
    <row r="1277" ht="20.25" spans="1:20">
      <c r="A1277" s="72">
        <v>603212</v>
      </c>
      <c r="B1277" s="72" t="s">
        <v>1537</v>
      </c>
      <c r="C1277" s="72">
        <v>10.419</v>
      </c>
      <c r="D1277" s="72">
        <v>14.667</v>
      </c>
      <c r="E1277" s="72">
        <v>0</v>
      </c>
      <c r="F1277" s="72">
        <v>0</v>
      </c>
      <c r="G1277" s="72">
        <v>1</v>
      </c>
      <c r="H1277" s="67">
        <v>0</v>
      </c>
      <c r="I1277" s="67">
        <v>0</v>
      </c>
      <c r="J1277" s="67">
        <v>0</v>
      </c>
      <c r="K1277" s="69">
        <v>0</v>
      </c>
      <c r="L1277" s="69">
        <v>0</v>
      </c>
      <c r="M1277" s="69">
        <v>0</v>
      </c>
      <c r="N1277" s="69">
        <v>0</v>
      </c>
      <c r="O1277" s="69">
        <v>0</v>
      </c>
      <c r="P1277" s="69">
        <v>0.013</v>
      </c>
      <c r="Q1277" s="69">
        <v>0</v>
      </c>
      <c r="R1277" s="69">
        <v>-1</v>
      </c>
      <c r="S1277" s="70"/>
      <c r="T1277" s="70"/>
    </row>
    <row r="1278" ht="20.25" spans="1:20">
      <c r="A1278" s="72">
        <v>603213</v>
      </c>
      <c r="B1278" s="72" t="s">
        <v>1538</v>
      </c>
      <c r="C1278" s="72">
        <v>7.54</v>
      </c>
      <c r="D1278" s="72">
        <v>10.08</v>
      </c>
      <c r="E1278" s="72">
        <v>0</v>
      </c>
      <c r="F1278" s="72">
        <v>0</v>
      </c>
      <c r="G1278" s="72">
        <v>1</v>
      </c>
      <c r="H1278" s="67">
        <v>0</v>
      </c>
      <c r="I1278" s="67">
        <v>0</v>
      </c>
      <c r="J1278" s="67">
        <v>0</v>
      </c>
      <c r="K1278" s="69">
        <v>0</v>
      </c>
      <c r="L1278" s="69">
        <v>2</v>
      </c>
      <c r="M1278" s="69">
        <v>0</v>
      </c>
      <c r="N1278" s="69">
        <v>0</v>
      </c>
      <c r="O1278" s="69">
        <v>0</v>
      </c>
      <c r="P1278" s="69">
        <v>-0.011</v>
      </c>
      <c r="Q1278" s="69">
        <v>0</v>
      </c>
      <c r="R1278" s="69">
        <v>-1</v>
      </c>
      <c r="S1278" s="70"/>
      <c r="T1278" s="70"/>
    </row>
    <row r="1279" ht="20.25" spans="1:20">
      <c r="A1279" s="72">
        <v>603215</v>
      </c>
      <c r="B1279" s="72" t="s">
        <v>1539</v>
      </c>
      <c r="C1279" s="72">
        <v>13.215</v>
      </c>
      <c r="D1279" s="72">
        <v>18.629</v>
      </c>
      <c r="E1279" s="72">
        <v>0</v>
      </c>
      <c r="F1279" s="72">
        <v>0</v>
      </c>
      <c r="G1279" s="72">
        <v>1</v>
      </c>
      <c r="H1279" s="67">
        <v>0</v>
      </c>
      <c r="I1279" s="67">
        <v>0</v>
      </c>
      <c r="J1279" s="67">
        <v>0</v>
      </c>
      <c r="K1279" s="69">
        <v>0</v>
      </c>
      <c r="L1279" s="69">
        <v>0</v>
      </c>
      <c r="M1279" s="69">
        <v>1</v>
      </c>
      <c r="N1279" s="69">
        <v>-1</v>
      </c>
      <c r="O1279" s="69">
        <v>0</v>
      </c>
      <c r="P1279" s="69">
        <v>0.008</v>
      </c>
      <c r="Q1279" s="69">
        <v>0</v>
      </c>
      <c r="R1279" s="69">
        <v>0</v>
      </c>
      <c r="S1279" s="70"/>
      <c r="T1279" s="70"/>
    </row>
    <row r="1280" ht="20.25" spans="1:20">
      <c r="A1280" s="72">
        <v>603218</v>
      </c>
      <c r="B1280" s="72" t="s">
        <v>1540</v>
      </c>
      <c r="C1280" s="72">
        <v>9.97</v>
      </c>
      <c r="D1280" s="72">
        <v>13.674</v>
      </c>
      <c r="E1280" s="72">
        <v>0</v>
      </c>
      <c r="F1280" s="72">
        <v>0</v>
      </c>
      <c r="G1280" s="72">
        <v>1</v>
      </c>
      <c r="H1280" s="67">
        <v>0</v>
      </c>
      <c r="I1280" s="67">
        <v>0</v>
      </c>
      <c r="J1280" s="67">
        <v>0</v>
      </c>
      <c r="K1280" s="69">
        <v>0</v>
      </c>
      <c r="L1280" s="69">
        <v>0</v>
      </c>
      <c r="M1280" s="69">
        <v>0</v>
      </c>
      <c r="N1280" s="69">
        <v>0</v>
      </c>
      <c r="O1280" s="69">
        <v>0</v>
      </c>
      <c r="P1280" s="69">
        <v>0.028</v>
      </c>
      <c r="Q1280" s="69">
        <v>0</v>
      </c>
      <c r="R1280" s="69">
        <v>0</v>
      </c>
      <c r="S1280" s="70"/>
      <c r="T1280" s="70"/>
    </row>
    <row r="1281" ht="20.25" spans="1:20">
      <c r="A1281" s="72">
        <v>603223</v>
      </c>
      <c r="B1281" s="72" t="s">
        <v>1541</v>
      </c>
      <c r="C1281" s="72">
        <v>6.911</v>
      </c>
      <c r="D1281" s="72">
        <v>8.828</v>
      </c>
      <c r="E1281" s="72">
        <v>0</v>
      </c>
      <c r="F1281" s="72">
        <v>0</v>
      </c>
      <c r="G1281" s="72">
        <v>1</v>
      </c>
      <c r="H1281" s="67">
        <v>0</v>
      </c>
      <c r="I1281" s="67">
        <v>0</v>
      </c>
      <c r="J1281" s="67">
        <v>0</v>
      </c>
      <c r="K1281" s="69">
        <v>0</v>
      </c>
      <c r="L1281" s="69">
        <v>2</v>
      </c>
      <c r="M1281" s="69">
        <v>0</v>
      </c>
      <c r="N1281" s="69">
        <v>0</v>
      </c>
      <c r="O1281" s="69">
        <v>0</v>
      </c>
      <c r="P1281" s="69">
        <v>0.05</v>
      </c>
      <c r="Q1281" s="69">
        <v>0</v>
      </c>
      <c r="R1281" s="69">
        <v>1</v>
      </c>
      <c r="S1281" s="70"/>
      <c r="T1281" s="70"/>
    </row>
    <row r="1282" ht="20.25" spans="1:20">
      <c r="A1282" s="72">
        <v>603230</v>
      </c>
      <c r="B1282" s="72" t="s">
        <v>1542</v>
      </c>
      <c r="C1282" s="72">
        <v>11.107</v>
      </c>
      <c r="D1282" s="72">
        <v>15.252</v>
      </c>
      <c r="E1282" s="72">
        <v>0</v>
      </c>
      <c r="F1282" s="72">
        <v>0</v>
      </c>
      <c r="G1282" s="72">
        <v>1</v>
      </c>
      <c r="H1282" s="67">
        <v>0</v>
      </c>
      <c r="I1282" s="67">
        <v>0</v>
      </c>
      <c r="J1282" s="67">
        <v>0</v>
      </c>
      <c r="K1282" s="69">
        <v>1</v>
      </c>
      <c r="L1282" s="69">
        <v>1</v>
      </c>
      <c r="M1282" s="69">
        <v>1</v>
      </c>
      <c r="N1282" s="69">
        <v>-1</v>
      </c>
      <c r="O1282" s="69">
        <v>0</v>
      </c>
      <c r="P1282" s="69">
        <v>-0.032</v>
      </c>
      <c r="Q1282" s="69">
        <v>0</v>
      </c>
      <c r="R1282" s="69">
        <v>0</v>
      </c>
      <c r="S1282" s="70"/>
      <c r="T1282" s="70"/>
    </row>
    <row r="1283" ht="20.25" spans="1:20">
      <c r="A1283" s="72">
        <v>603233</v>
      </c>
      <c r="B1283" s="72" t="s">
        <v>1543</v>
      </c>
      <c r="C1283" s="72">
        <v>17.129</v>
      </c>
      <c r="D1283" s="72">
        <v>23.586</v>
      </c>
      <c r="E1283" s="72">
        <v>0</v>
      </c>
      <c r="F1283" s="72">
        <v>0</v>
      </c>
      <c r="G1283" s="72">
        <v>1</v>
      </c>
      <c r="H1283" s="67">
        <v>0</v>
      </c>
      <c r="I1283" s="67">
        <v>0</v>
      </c>
      <c r="J1283" s="67">
        <v>0</v>
      </c>
      <c r="K1283" s="69">
        <v>0</v>
      </c>
      <c r="L1283" s="69">
        <v>2</v>
      </c>
      <c r="M1283" s="69">
        <v>1</v>
      </c>
      <c r="N1283" s="69">
        <v>-1</v>
      </c>
      <c r="O1283" s="69">
        <v>0</v>
      </c>
      <c r="P1283" s="69">
        <v>-0.031</v>
      </c>
      <c r="Q1283" s="69">
        <v>0</v>
      </c>
      <c r="R1283" s="69">
        <v>0</v>
      </c>
      <c r="S1283" s="70"/>
      <c r="T1283" s="70"/>
    </row>
    <row r="1284" ht="20.25" spans="1:20">
      <c r="A1284" s="72">
        <v>603237</v>
      </c>
      <c r="B1284" s="72" t="s">
        <v>1544</v>
      </c>
      <c r="C1284" s="72">
        <v>16.979</v>
      </c>
      <c r="D1284" s="72">
        <v>19.863</v>
      </c>
      <c r="E1284" s="72">
        <v>0</v>
      </c>
      <c r="F1284" s="72">
        <v>0</v>
      </c>
      <c r="G1284" s="72">
        <v>1</v>
      </c>
      <c r="H1284" s="67">
        <v>0</v>
      </c>
      <c r="I1284" s="67">
        <v>0</v>
      </c>
      <c r="J1284" s="67">
        <v>0</v>
      </c>
      <c r="K1284" s="69">
        <v>1</v>
      </c>
      <c r="L1284" s="69">
        <v>0</v>
      </c>
      <c r="M1284" s="69">
        <v>0</v>
      </c>
      <c r="N1284" s="69">
        <v>0</v>
      </c>
      <c r="O1284" s="69">
        <v>0</v>
      </c>
      <c r="P1284" s="69">
        <v>0</v>
      </c>
      <c r="Q1284" s="69">
        <v>0</v>
      </c>
      <c r="R1284" s="69">
        <v>-1</v>
      </c>
      <c r="S1284" s="70"/>
      <c r="T1284" s="70"/>
    </row>
    <row r="1285" ht="20.25" spans="1:20">
      <c r="A1285" s="72">
        <v>603255</v>
      </c>
      <c r="B1285" s="72" t="s">
        <v>1545</v>
      </c>
      <c r="C1285" s="72">
        <v>27.614</v>
      </c>
      <c r="D1285" s="72">
        <v>38.947</v>
      </c>
      <c r="E1285" s="72">
        <v>0</v>
      </c>
      <c r="F1285" s="72">
        <v>0</v>
      </c>
      <c r="G1285" s="72">
        <v>1</v>
      </c>
      <c r="H1285" s="67">
        <v>0</v>
      </c>
      <c r="I1285" s="67">
        <v>0</v>
      </c>
      <c r="J1285" s="67">
        <v>0</v>
      </c>
      <c r="K1285" s="69">
        <v>1</v>
      </c>
      <c r="L1285" s="69">
        <v>2</v>
      </c>
      <c r="M1285" s="69">
        <v>0</v>
      </c>
      <c r="N1285" s="69">
        <v>1</v>
      </c>
      <c r="O1285" s="69">
        <v>0</v>
      </c>
      <c r="P1285" s="69">
        <v>0.298</v>
      </c>
      <c r="Q1285" s="69">
        <v>0</v>
      </c>
      <c r="R1285" s="69">
        <v>0</v>
      </c>
      <c r="S1285" s="70"/>
      <c r="T1285" s="70"/>
    </row>
    <row r="1286" ht="20.25" spans="1:20">
      <c r="A1286" s="72">
        <v>603259</v>
      </c>
      <c r="B1286" s="72" t="s">
        <v>1546</v>
      </c>
      <c r="C1286" s="72">
        <v>39.34</v>
      </c>
      <c r="D1286" s="72">
        <v>53.301</v>
      </c>
      <c r="E1286" s="72">
        <v>0</v>
      </c>
      <c r="F1286" s="72">
        <v>0</v>
      </c>
      <c r="G1286" s="72">
        <v>1</v>
      </c>
      <c r="H1286" s="67">
        <v>0</v>
      </c>
      <c r="I1286" s="67">
        <v>0</v>
      </c>
      <c r="J1286" s="67">
        <v>0</v>
      </c>
      <c r="K1286" s="69">
        <v>0</v>
      </c>
      <c r="L1286" s="69">
        <v>0</v>
      </c>
      <c r="M1286" s="69">
        <v>0</v>
      </c>
      <c r="N1286" s="69">
        <v>0</v>
      </c>
      <c r="O1286" s="69">
        <v>0</v>
      </c>
      <c r="P1286" s="69">
        <v>0.093</v>
      </c>
      <c r="Q1286" s="69">
        <v>0</v>
      </c>
      <c r="R1286" s="69">
        <v>0</v>
      </c>
      <c r="S1286" s="70"/>
      <c r="T1286" s="70"/>
    </row>
    <row r="1287" ht="20.25" spans="1:20">
      <c r="A1287" s="72">
        <v>603270</v>
      </c>
      <c r="B1287" s="72" t="s">
        <v>1547</v>
      </c>
      <c r="C1287" s="72">
        <v>19.703</v>
      </c>
      <c r="D1287" s="72">
        <v>28.536</v>
      </c>
      <c r="E1287" s="72">
        <v>0</v>
      </c>
      <c r="F1287" s="72">
        <v>0</v>
      </c>
      <c r="G1287" s="72">
        <v>1</v>
      </c>
      <c r="H1287" s="67">
        <v>0</v>
      </c>
      <c r="I1287" s="67">
        <v>0</v>
      </c>
      <c r="J1287" s="67">
        <v>0</v>
      </c>
      <c r="K1287" s="69">
        <v>0</v>
      </c>
      <c r="L1287" s="69">
        <v>0</v>
      </c>
      <c r="M1287" s="69">
        <v>1</v>
      </c>
      <c r="N1287" s="69">
        <v>-1</v>
      </c>
      <c r="O1287" s="69">
        <v>0</v>
      </c>
      <c r="P1287" s="69">
        <v>0.002</v>
      </c>
      <c r="Q1287" s="69">
        <v>0</v>
      </c>
      <c r="R1287" s="69">
        <v>0</v>
      </c>
      <c r="S1287" s="70"/>
      <c r="T1287" s="70"/>
    </row>
    <row r="1288" ht="20.25" spans="1:20">
      <c r="A1288" s="72">
        <v>603272</v>
      </c>
      <c r="B1288" s="72" t="s">
        <v>1548</v>
      </c>
      <c r="C1288" s="72">
        <v>8.411</v>
      </c>
      <c r="D1288" s="72">
        <v>13.418</v>
      </c>
      <c r="E1288" s="72">
        <v>0</v>
      </c>
      <c r="F1288" s="72">
        <v>0</v>
      </c>
      <c r="G1288" s="72">
        <v>1</v>
      </c>
      <c r="H1288" s="67">
        <v>0</v>
      </c>
      <c r="I1288" s="67">
        <v>0</v>
      </c>
      <c r="J1288" s="67">
        <v>0</v>
      </c>
      <c r="K1288" s="69">
        <v>0</v>
      </c>
      <c r="L1288" s="69">
        <v>0</v>
      </c>
      <c r="M1288" s="69">
        <v>0</v>
      </c>
      <c r="N1288" s="69">
        <v>-1</v>
      </c>
      <c r="O1288" s="69">
        <v>0</v>
      </c>
      <c r="P1288" s="69">
        <v>-0.032</v>
      </c>
      <c r="Q1288" s="69">
        <v>0</v>
      </c>
      <c r="R1288" s="69">
        <v>0</v>
      </c>
      <c r="S1288" s="70"/>
      <c r="T1288" s="70"/>
    </row>
    <row r="1289" ht="20.25" spans="1:20">
      <c r="A1289" s="72">
        <v>603273</v>
      </c>
      <c r="B1289" s="72" t="s">
        <v>1549</v>
      </c>
      <c r="C1289" s="72">
        <v>17.193</v>
      </c>
      <c r="D1289" s="72">
        <v>31.359</v>
      </c>
      <c r="E1289" s="72">
        <v>0</v>
      </c>
      <c r="F1289" s="72">
        <v>0</v>
      </c>
      <c r="G1289" s="72">
        <v>1</v>
      </c>
      <c r="H1289" s="67">
        <v>0</v>
      </c>
      <c r="I1289" s="67">
        <v>0</v>
      </c>
      <c r="J1289" s="67">
        <v>0</v>
      </c>
      <c r="K1289" s="69">
        <v>0</v>
      </c>
      <c r="L1289" s="69">
        <v>0</v>
      </c>
      <c r="M1289" s="69">
        <v>0</v>
      </c>
      <c r="N1289" s="69">
        <v>0</v>
      </c>
      <c r="O1289" s="69">
        <v>0</v>
      </c>
      <c r="P1289" s="69">
        <v>-0.043</v>
      </c>
      <c r="Q1289" s="69">
        <v>0</v>
      </c>
      <c r="R1289" s="69">
        <v>-1</v>
      </c>
      <c r="S1289" s="70"/>
      <c r="T1289" s="70"/>
    </row>
    <row r="1290" ht="20.25" spans="1:20">
      <c r="A1290" s="72">
        <v>603275</v>
      </c>
      <c r="B1290" s="72" t="s">
        <v>1550</v>
      </c>
      <c r="C1290" s="72">
        <v>29.837</v>
      </c>
      <c r="D1290" s="72">
        <v>37.508</v>
      </c>
      <c r="E1290" s="72">
        <v>0</v>
      </c>
      <c r="F1290" s="72">
        <v>0</v>
      </c>
      <c r="G1290" s="72">
        <v>1</v>
      </c>
      <c r="H1290" s="67">
        <v>0</v>
      </c>
      <c r="I1290" s="67">
        <v>0</v>
      </c>
      <c r="J1290" s="67">
        <v>0</v>
      </c>
      <c r="K1290" s="69">
        <v>0</v>
      </c>
      <c r="L1290" s="69">
        <v>1</v>
      </c>
      <c r="M1290" s="69">
        <v>0</v>
      </c>
      <c r="N1290" s="69">
        <v>0</v>
      </c>
      <c r="O1290" s="69">
        <v>0</v>
      </c>
      <c r="P1290" s="69">
        <v>0.034</v>
      </c>
      <c r="Q1290" s="69">
        <v>0</v>
      </c>
      <c r="R1290" s="69">
        <v>-1</v>
      </c>
      <c r="S1290" s="70"/>
      <c r="T1290" s="70"/>
    </row>
    <row r="1291" ht="20.25" spans="1:20">
      <c r="A1291" s="72">
        <v>603276</v>
      </c>
      <c r="B1291" s="72" t="s">
        <v>1551</v>
      </c>
      <c r="C1291" s="72">
        <v>13.274</v>
      </c>
      <c r="D1291" s="72">
        <v>17.437</v>
      </c>
      <c r="E1291" s="72">
        <v>0</v>
      </c>
      <c r="F1291" s="72">
        <v>0</v>
      </c>
      <c r="G1291" s="72">
        <v>1</v>
      </c>
      <c r="H1291" s="67">
        <v>0</v>
      </c>
      <c r="I1291" s="67">
        <v>0</v>
      </c>
      <c r="J1291" s="67">
        <v>0</v>
      </c>
      <c r="K1291" s="69">
        <v>1</v>
      </c>
      <c r="L1291" s="69">
        <v>0</v>
      </c>
      <c r="M1291" s="69">
        <v>0</v>
      </c>
      <c r="N1291" s="69">
        <v>0</v>
      </c>
      <c r="O1291" s="69">
        <v>0</v>
      </c>
      <c r="P1291" s="69">
        <v>0.004</v>
      </c>
      <c r="Q1291" s="69">
        <v>0</v>
      </c>
      <c r="R1291" s="69">
        <v>0</v>
      </c>
      <c r="S1291" s="70"/>
      <c r="T1291" s="70"/>
    </row>
    <row r="1292" ht="20.25" spans="1:20">
      <c r="A1292" s="72">
        <v>603278</v>
      </c>
      <c r="B1292" s="72" t="s">
        <v>1552</v>
      </c>
      <c r="C1292" s="72">
        <v>6.791</v>
      </c>
      <c r="D1292" s="72">
        <v>11.038</v>
      </c>
      <c r="E1292" s="72">
        <v>0</v>
      </c>
      <c r="F1292" s="72">
        <v>0</v>
      </c>
      <c r="G1292" s="72">
        <v>1</v>
      </c>
      <c r="H1292" s="67">
        <v>0</v>
      </c>
      <c r="I1292" s="67">
        <v>0</v>
      </c>
      <c r="J1292" s="67">
        <v>0</v>
      </c>
      <c r="K1292" s="69">
        <v>0</v>
      </c>
      <c r="L1292" s="69">
        <v>0</v>
      </c>
      <c r="M1292" s="69">
        <v>1</v>
      </c>
      <c r="N1292" s="69">
        <v>-1</v>
      </c>
      <c r="O1292" s="69">
        <v>0</v>
      </c>
      <c r="P1292" s="69">
        <v>0.016</v>
      </c>
      <c r="Q1292" s="69">
        <v>0</v>
      </c>
      <c r="R1292" s="69">
        <v>0</v>
      </c>
      <c r="S1292" s="70"/>
      <c r="T1292" s="70"/>
    </row>
    <row r="1293" ht="20.25" spans="1:20">
      <c r="A1293" s="72">
        <v>603279</v>
      </c>
      <c r="B1293" s="72" t="s">
        <v>1553</v>
      </c>
      <c r="C1293" s="72">
        <v>19.172</v>
      </c>
      <c r="D1293" s="72">
        <v>24.536</v>
      </c>
      <c r="E1293" s="72">
        <v>0</v>
      </c>
      <c r="F1293" s="72">
        <v>0</v>
      </c>
      <c r="G1293" s="72">
        <v>1</v>
      </c>
      <c r="H1293" s="67">
        <v>0</v>
      </c>
      <c r="I1293" s="67">
        <v>0</v>
      </c>
      <c r="J1293" s="67">
        <v>0</v>
      </c>
      <c r="K1293" s="69">
        <v>0</v>
      </c>
      <c r="L1293" s="69">
        <v>0</v>
      </c>
      <c r="M1293" s="69">
        <v>1</v>
      </c>
      <c r="N1293" s="69">
        <v>-1</v>
      </c>
      <c r="O1293" s="69">
        <v>0</v>
      </c>
      <c r="P1293" s="69">
        <v>0.008</v>
      </c>
      <c r="Q1293" s="69">
        <v>0</v>
      </c>
      <c r="R1293" s="69">
        <v>0</v>
      </c>
      <c r="S1293" s="70"/>
      <c r="T1293" s="70"/>
    </row>
    <row r="1294" ht="20.25" spans="1:20">
      <c r="A1294" s="72">
        <v>603282</v>
      </c>
      <c r="B1294" s="72" t="s">
        <v>1554</v>
      </c>
      <c r="C1294" s="72">
        <v>16.821</v>
      </c>
      <c r="D1294" s="72">
        <v>21.547</v>
      </c>
      <c r="E1294" s="72">
        <v>0</v>
      </c>
      <c r="F1294" s="72">
        <v>0</v>
      </c>
      <c r="G1294" s="72">
        <v>1</v>
      </c>
      <c r="H1294" s="67">
        <v>0</v>
      </c>
      <c r="I1294" s="67">
        <v>0</v>
      </c>
      <c r="J1294" s="67">
        <v>0</v>
      </c>
      <c r="K1294" s="69">
        <v>0</v>
      </c>
      <c r="L1294" s="69">
        <v>2</v>
      </c>
      <c r="M1294" s="69">
        <v>0</v>
      </c>
      <c r="N1294" s="69">
        <v>0</v>
      </c>
      <c r="O1294" s="69">
        <v>0</v>
      </c>
      <c r="P1294" s="69">
        <v>0.004</v>
      </c>
      <c r="Q1294" s="69">
        <v>0</v>
      </c>
      <c r="R1294" s="69">
        <v>-1</v>
      </c>
      <c r="S1294" s="70"/>
      <c r="T1294" s="70"/>
    </row>
    <row r="1295" ht="20.25" spans="1:20">
      <c r="A1295" s="72">
        <v>603288</v>
      </c>
      <c r="B1295" s="72" t="s">
        <v>1555</v>
      </c>
      <c r="C1295" s="72">
        <v>34.305</v>
      </c>
      <c r="D1295" s="72">
        <v>40.832</v>
      </c>
      <c r="E1295" s="72">
        <v>0</v>
      </c>
      <c r="F1295" s="72">
        <v>0</v>
      </c>
      <c r="G1295" s="72">
        <v>1</v>
      </c>
      <c r="H1295" s="67">
        <v>0</v>
      </c>
      <c r="I1295" s="67">
        <v>0</v>
      </c>
      <c r="J1295" s="67">
        <v>0</v>
      </c>
      <c r="K1295" s="69">
        <v>0</v>
      </c>
      <c r="L1295" s="69">
        <v>0</v>
      </c>
      <c r="M1295" s="69">
        <v>0</v>
      </c>
      <c r="N1295" s="69">
        <v>0</v>
      </c>
      <c r="O1295" s="69">
        <v>0</v>
      </c>
      <c r="P1295" s="69">
        <v>-0.008</v>
      </c>
      <c r="Q1295" s="69">
        <v>0</v>
      </c>
      <c r="R1295" s="69">
        <v>0</v>
      </c>
      <c r="S1295" s="70"/>
      <c r="T1295" s="70"/>
    </row>
    <row r="1296" ht="20.25" spans="1:20">
      <c r="A1296" s="72">
        <v>603290</v>
      </c>
      <c r="B1296" s="72" t="s">
        <v>1556</v>
      </c>
      <c r="C1296" s="72">
        <v>83.537</v>
      </c>
      <c r="D1296" s="72">
        <v>113.584</v>
      </c>
      <c r="E1296" s="72">
        <v>0</v>
      </c>
      <c r="F1296" s="72">
        <v>0</v>
      </c>
      <c r="G1296" s="72">
        <v>1</v>
      </c>
      <c r="H1296" s="67">
        <v>0</v>
      </c>
      <c r="I1296" s="67">
        <v>0</v>
      </c>
      <c r="J1296" s="67">
        <v>0</v>
      </c>
      <c r="K1296" s="69">
        <v>0</v>
      </c>
      <c r="L1296" s="69">
        <v>0</v>
      </c>
      <c r="M1296" s="69">
        <v>0</v>
      </c>
      <c r="N1296" s="69">
        <v>0</v>
      </c>
      <c r="O1296" s="69">
        <v>0</v>
      </c>
      <c r="P1296" s="69">
        <v>0.593</v>
      </c>
      <c r="Q1296" s="69">
        <v>0</v>
      </c>
      <c r="R1296" s="69">
        <v>0</v>
      </c>
      <c r="S1296" s="70"/>
      <c r="T1296" s="70"/>
    </row>
    <row r="1297" ht="20.25" spans="1:20">
      <c r="A1297" s="72">
        <v>603298</v>
      </c>
      <c r="B1297" s="72" t="s">
        <v>1557</v>
      </c>
      <c r="C1297" s="72">
        <v>18.022</v>
      </c>
      <c r="D1297" s="72">
        <v>24.096</v>
      </c>
      <c r="E1297" s="72">
        <v>0</v>
      </c>
      <c r="F1297" s="72">
        <v>0</v>
      </c>
      <c r="G1297" s="72">
        <v>1</v>
      </c>
      <c r="H1297" s="67">
        <v>0</v>
      </c>
      <c r="I1297" s="67">
        <v>0</v>
      </c>
      <c r="J1297" s="67">
        <v>0</v>
      </c>
      <c r="K1297" s="69">
        <v>1</v>
      </c>
      <c r="L1297" s="69">
        <v>0</v>
      </c>
      <c r="M1297" s="69">
        <v>0</v>
      </c>
      <c r="N1297" s="69">
        <v>0</v>
      </c>
      <c r="O1297" s="69">
        <v>0</v>
      </c>
      <c r="P1297" s="69">
        <v>-0.16</v>
      </c>
      <c r="Q1297" s="69">
        <v>0</v>
      </c>
      <c r="R1297" s="69">
        <v>-1</v>
      </c>
      <c r="S1297" s="70"/>
      <c r="T1297" s="70"/>
    </row>
    <row r="1298" ht="20.25" spans="1:20">
      <c r="A1298" s="72">
        <v>603300</v>
      </c>
      <c r="B1298" s="72" t="s">
        <v>1558</v>
      </c>
      <c r="C1298" s="72">
        <v>5.256</v>
      </c>
      <c r="D1298" s="72">
        <v>6.968</v>
      </c>
      <c r="E1298" s="72">
        <v>0</v>
      </c>
      <c r="F1298" s="72">
        <v>0</v>
      </c>
      <c r="G1298" s="72">
        <v>1</v>
      </c>
      <c r="H1298" s="67">
        <v>0</v>
      </c>
      <c r="I1298" s="67">
        <v>0</v>
      </c>
      <c r="J1298" s="67">
        <v>0</v>
      </c>
      <c r="K1298" s="69">
        <v>0</v>
      </c>
      <c r="L1298" s="69">
        <v>1</v>
      </c>
      <c r="M1298" s="69">
        <v>0</v>
      </c>
      <c r="N1298" s="69">
        <v>0</v>
      </c>
      <c r="O1298" s="69">
        <v>0</v>
      </c>
      <c r="P1298" s="69">
        <v>-0.004</v>
      </c>
      <c r="Q1298" s="69">
        <v>0</v>
      </c>
      <c r="R1298" s="69">
        <v>0</v>
      </c>
      <c r="S1298" s="70"/>
      <c r="T1298" s="70"/>
    </row>
    <row r="1299" ht="20.25" spans="1:20">
      <c r="A1299" s="72">
        <v>603305</v>
      </c>
      <c r="B1299" s="72" t="s">
        <v>1559</v>
      </c>
      <c r="C1299" s="72">
        <v>11.301</v>
      </c>
      <c r="D1299" s="72">
        <v>15.792</v>
      </c>
      <c r="E1299" s="72">
        <v>0</v>
      </c>
      <c r="F1299" s="72">
        <v>0</v>
      </c>
      <c r="G1299" s="72">
        <v>1</v>
      </c>
      <c r="H1299" s="67">
        <v>0</v>
      </c>
      <c r="I1299" s="67">
        <v>0</v>
      </c>
      <c r="J1299" s="67">
        <v>0</v>
      </c>
      <c r="K1299" s="69">
        <v>0</v>
      </c>
      <c r="L1299" s="69">
        <v>0</v>
      </c>
      <c r="M1299" s="69">
        <v>0</v>
      </c>
      <c r="N1299" s="69">
        <v>0</v>
      </c>
      <c r="O1299" s="69">
        <v>0</v>
      </c>
      <c r="P1299" s="69">
        <v>0.008</v>
      </c>
      <c r="Q1299" s="69">
        <v>0</v>
      </c>
      <c r="R1299" s="69">
        <v>-1</v>
      </c>
      <c r="S1299" s="70"/>
      <c r="T1299" s="70"/>
    </row>
    <row r="1300" ht="20.25" spans="1:20">
      <c r="A1300" s="72">
        <v>603313</v>
      </c>
      <c r="B1300" s="72" t="s">
        <v>1560</v>
      </c>
      <c r="C1300" s="72">
        <v>7.572</v>
      </c>
      <c r="D1300" s="72">
        <v>9.918</v>
      </c>
      <c r="E1300" s="72">
        <v>0</v>
      </c>
      <c r="F1300" s="72">
        <v>0</v>
      </c>
      <c r="G1300" s="72">
        <v>1</v>
      </c>
      <c r="H1300" s="67">
        <v>0</v>
      </c>
      <c r="I1300" s="67">
        <v>0</v>
      </c>
      <c r="J1300" s="67">
        <v>0</v>
      </c>
      <c r="K1300" s="69">
        <v>0</v>
      </c>
      <c r="L1300" s="69">
        <v>0</v>
      </c>
      <c r="M1300" s="69">
        <v>0</v>
      </c>
      <c r="N1300" s="69">
        <v>0</v>
      </c>
      <c r="O1300" s="69">
        <v>0</v>
      </c>
      <c r="P1300" s="69">
        <v>-0.005</v>
      </c>
      <c r="Q1300" s="69">
        <v>0</v>
      </c>
      <c r="R1300" s="69">
        <v>0</v>
      </c>
      <c r="S1300" s="70"/>
      <c r="T1300" s="70"/>
    </row>
    <row r="1301" ht="20.25" spans="1:20">
      <c r="A1301" s="72">
        <v>603317</v>
      </c>
      <c r="B1301" s="72" t="s">
        <v>1561</v>
      </c>
      <c r="C1301" s="72">
        <v>11.168</v>
      </c>
      <c r="D1301" s="72">
        <v>14.119</v>
      </c>
      <c r="E1301" s="72">
        <v>0</v>
      </c>
      <c r="F1301" s="72">
        <v>0</v>
      </c>
      <c r="G1301" s="72">
        <v>1</v>
      </c>
      <c r="H1301" s="67">
        <v>0</v>
      </c>
      <c r="I1301" s="67">
        <v>0</v>
      </c>
      <c r="J1301" s="67">
        <v>0</v>
      </c>
      <c r="K1301" s="69">
        <v>0</v>
      </c>
      <c r="L1301" s="69">
        <v>0</v>
      </c>
      <c r="M1301" s="69">
        <v>1</v>
      </c>
      <c r="N1301" s="69">
        <v>0</v>
      </c>
      <c r="O1301" s="69">
        <v>0</v>
      </c>
      <c r="P1301" s="69">
        <v>0.003</v>
      </c>
      <c r="Q1301" s="69">
        <v>0</v>
      </c>
      <c r="R1301" s="69">
        <v>0</v>
      </c>
      <c r="S1301" s="70"/>
      <c r="T1301" s="70"/>
    </row>
    <row r="1302" ht="20.25" spans="1:20">
      <c r="A1302" s="72">
        <v>603326</v>
      </c>
      <c r="B1302" s="72" t="s">
        <v>1562</v>
      </c>
      <c r="C1302" s="72">
        <v>5.425</v>
      </c>
      <c r="D1302" s="72">
        <v>8.061</v>
      </c>
      <c r="E1302" s="72">
        <v>0</v>
      </c>
      <c r="F1302" s="72">
        <v>0</v>
      </c>
      <c r="G1302" s="72">
        <v>1</v>
      </c>
      <c r="H1302" s="67">
        <v>0</v>
      </c>
      <c r="I1302" s="67">
        <v>0</v>
      </c>
      <c r="J1302" s="67">
        <v>0</v>
      </c>
      <c r="K1302" s="69">
        <v>0</v>
      </c>
      <c r="L1302" s="69">
        <v>0</v>
      </c>
      <c r="M1302" s="69">
        <v>0</v>
      </c>
      <c r="N1302" s="69">
        <v>-1</v>
      </c>
      <c r="O1302" s="69">
        <v>0</v>
      </c>
      <c r="P1302" s="69">
        <v>-0.012</v>
      </c>
      <c r="Q1302" s="69">
        <v>0</v>
      </c>
      <c r="R1302" s="69">
        <v>0</v>
      </c>
      <c r="S1302" s="70"/>
      <c r="T1302" s="70"/>
    </row>
    <row r="1303" ht="20.25" spans="1:20">
      <c r="A1303" s="72">
        <v>603330</v>
      </c>
      <c r="B1303" s="72" t="s">
        <v>1563</v>
      </c>
      <c r="C1303" s="72">
        <v>4.74</v>
      </c>
      <c r="D1303" s="72">
        <v>7.631</v>
      </c>
      <c r="E1303" s="72">
        <v>0</v>
      </c>
      <c r="F1303" s="72">
        <v>0</v>
      </c>
      <c r="G1303" s="72">
        <v>1</v>
      </c>
      <c r="H1303" s="67">
        <v>0</v>
      </c>
      <c r="I1303" s="67">
        <v>0</v>
      </c>
      <c r="J1303" s="67">
        <v>0</v>
      </c>
      <c r="K1303" s="69">
        <v>0</v>
      </c>
      <c r="L1303" s="69">
        <v>2</v>
      </c>
      <c r="M1303" s="69">
        <v>1</v>
      </c>
      <c r="N1303" s="69">
        <v>-1</v>
      </c>
      <c r="O1303" s="69">
        <v>0</v>
      </c>
      <c r="P1303" s="69">
        <v>0.002</v>
      </c>
      <c r="Q1303" s="69">
        <v>0</v>
      </c>
      <c r="R1303" s="69">
        <v>0</v>
      </c>
      <c r="S1303" s="70"/>
      <c r="T1303" s="70"/>
    </row>
    <row r="1304" ht="20.25" spans="1:20">
      <c r="A1304" s="72">
        <v>603331</v>
      </c>
      <c r="B1304" s="72" t="s">
        <v>1564</v>
      </c>
      <c r="C1304" s="72">
        <v>8.65</v>
      </c>
      <c r="D1304" s="72">
        <v>13.373</v>
      </c>
      <c r="E1304" s="72">
        <v>0</v>
      </c>
      <c r="F1304" s="72">
        <v>0</v>
      </c>
      <c r="G1304" s="72">
        <v>1</v>
      </c>
      <c r="H1304" s="67">
        <v>0</v>
      </c>
      <c r="I1304" s="67">
        <v>0</v>
      </c>
      <c r="J1304" s="67">
        <v>0</v>
      </c>
      <c r="K1304" s="69">
        <v>0</v>
      </c>
      <c r="L1304" s="69">
        <v>2</v>
      </c>
      <c r="M1304" s="69">
        <v>0</v>
      </c>
      <c r="N1304" s="69">
        <v>-1</v>
      </c>
      <c r="O1304" s="69">
        <v>0</v>
      </c>
      <c r="P1304" s="69">
        <v>-0.011</v>
      </c>
      <c r="Q1304" s="69">
        <v>0</v>
      </c>
      <c r="R1304" s="69">
        <v>-1</v>
      </c>
      <c r="S1304" s="70"/>
      <c r="T1304" s="70"/>
    </row>
    <row r="1305" ht="20.25" spans="1:20">
      <c r="A1305" s="72">
        <v>603333</v>
      </c>
      <c r="B1305" s="72" t="s">
        <v>1565</v>
      </c>
      <c r="C1305" s="72">
        <v>3.22</v>
      </c>
      <c r="D1305" s="72">
        <v>5.162</v>
      </c>
      <c r="E1305" s="72">
        <v>0</v>
      </c>
      <c r="F1305" s="72">
        <v>0</v>
      </c>
      <c r="G1305" s="72">
        <v>1</v>
      </c>
      <c r="H1305" s="67">
        <v>0</v>
      </c>
      <c r="I1305" s="67">
        <v>0</v>
      </c>
      <c r="J1305" s="67">
        <v>0</v>
      </c>
      <c r="K1305" s="69">
        <v>0</v>
      </c>
      <c r="L1305" s="69">
        <v>0</v>
      </c>
      <c r="M1305" s="69">
        <v>0</v>
      </c>
      <c r="N1305" s="69">
        <v>0</v>
      </c>
      <c r="O1305" s="69">
        <v>0</v>
      </c>
      <c r="P1305" s="69">
        <v>-0.008</v>
      </c>
      <c r="Q1305" s="69">
        <v>0</v>
      </c>
      <c r="R1305" s="69">
        <v>-1</v>
      </c>
      <c r="S1305" s="70"/>
      <c r="T1305" s="70"/>
    </row>
    <row r="1306" ht="20.25" spans="1:20">
      <c r="A1306" s="72">
        <v>603338</v>
      </c>
      <c r="B1306" s="72" t="s">
        <v>1566</v>
      </c>
      <c r="C1306" s="72">
        <v>54.048</v>
      </c>
      <c r="D1306" s="72">
        <v>72.841</v>
      </c>
      <c r="E1306" s="72">
        <v>0</v>
      </c>
      <c r="F1306" s="72">
        <v>0</v>
      </c>
      <c r="G1306" s="72">
        <v>1</v>
      </c>
      <c r="H1306" s="67">
        <v>0</v>
      </c>
      <c r="I1306" s="67">
        <v>0</v>
      </c>
      <c r="J1306" s="67">
        <v>0</v>
      </c>
      <c r="K1306" s="69">
        <v>1</v>
      </c>
      <c r="L1306" s="69">
        <v>2</v>
      </c>
      <c r="M1306" s="69">
        <v>1</v>
      </c>
      <c r="N1306" s="69">
        <v>-1</v>
      </c>
      <c r="O1306" s="69">
        <v>0</v>
      </c>
      <c r="P1306" s="69">
        <v>0.039</v>
      </c>
      <c r="Q1306" s="69">
        <v>0</v>
      </c>
      <c r="R1306" s="69">
        <v>0</v>
      </c>
      <c r="S1306" s="70"/>
      <c r="T1306" s="70"/>
    </row>
    <row r="1307" ht="20.25" spans="1:20">
      <c r="A1307" s="72">
        <v>603345</v>
      </c>
      <c r="B1307" s="72" t="s">
        <v>1567</v>
      </c>
      <c r="C1307" s="72">
        <v>74.781</v>
      </c>
      <c r="D1307" s="72">
        <v>99.496</v>
      </c>
      <c r="E1307" s="72">
        <v>0</v>
      </c>
      <c r="F1307" s="72">
        <v>0</v>
      </c>
      <c r="G1307" s="72">
        <v>1</v>
      </c>
      <c r="H1307" s="67">
        <v>0</v>
      </c>
      <c r="I1307" s="67">
        <v>0</v>
      </c>
      <c r="J1307" s="67">
        <v>0</v>
      </c>
      <c r="K1307" s="69">
        <v>0</v>
      </c>
      <c r="L1307" s="69">
        <v>0</v>
      </c>
      <c r="M1307" s="69">
        <v>0</v>
      </c>
      <c r="N1307" s="69">
        <v>0</v>
      </c>
      <c r="O1307" s="69">
        <v>0</v>
      </c>
      <c r="P1307" s="69">
        <v>0.035</v>
      </c>
      <c r="Q1307" s="69">
        <v>0</v>
      </c>
      <c r="R1307" s="69">
        <v>0</v>
      </c>
      <c r="S1307" s="70"/>
      <c r="T1307" s="70"/>
    </row>
    <row r="1308" ht="20.25" spans="1:20">
      <c r="A1308" s="72">
        <v>603353</v>
      </c>
      <c r="B1308" s="72" t="s">
        <v>1568</v>
      </c>
      <c r="C1308" s="72">
        <v>12.897</v>
      </c>
      <c r="D1308" s="72">
        <v>18.977</v>
      </c>
      <c r="E1308" s="72">
        <v>0</v>
      </c>
      <c r="F1308" s="72">
        <v>0</v>
      </c>
      <c r="G1308" s="72">
        <v>1</v>
      </c>
      <c r="H1308" s="67">
        <v>0</v>
      </c>
      <c r="I1308" s="67">
        <v>0</v>
      </c>
      <c r="J1308" s="67">
        <v>0</v>
      </c>
      <c r="K1308" s="69">
        <v>0</v>
      </c>
      <c r="L1308" s="69">
        <v>0</v>
      </c>
      <c r="M1308" s="69">
        <v>0</v>
      </c>
      <c r="N1308" s="69">
        <v>-1</v>
      </c>
      <c r="O1308" s="69">
        <v>0</v>
      </c>
      <c r="P1308" s="69">
        <v>-0.011</v>
      </c>
      <c r="Q1308" s="69">
        <v>0</v>
      </c>
      <c r="R1308" s="69">
        <v>0</v>
      </c>
      <c r="S1308" s="70"/>
      <c r="T1308" s="70"/>
    </row>
    <row r="1309" ht="20.25" spans="1:20">
      <c r="A1309" s="72">
        <v>603359</v>
      </c>
      <c r="B1309" s="72" t="s">
        <v>1569</v>
      </c>
      <c r="C1309" s="72">
        <v>3.584</v>
      </c>
      <c r="D1309" s="72">
        <v>5.737</v>
      </c>
      <c r="E1309" s="72">
        <v>0</v>
      </c>
      <c r="F1309" s="72">
        <v>0</v>
      </c>
      <c r="G1309" s="72">
        <v>1</v>
      </c>
      <c r="H1309" s="67">
        <v>0</v>
      </c>
      <c r="I1309" s="67">
        <v>0</v>
      </c>
      <c r="J1309" s="67">
        <v>0</v>
      </c>
      <c r="K1309" s="69">
        <v>0</v>
      </c>
      <c r="L1309" s="69">
        <v>0</v>
      </c>
      <c r="M1309" s="69">
        <v>1</v>
      </c>
      <c r="N1309" s="69">
        <v>-1</v>
      </c>
      <c r="O1309" s="69">
        <v>0</v>
      </c>
      <c r="P1309" s="69">
        <v>0.006</v>
      </c>
      <c r="Q1309" s="69">
        <v>0</v>
      </c>
      <c r="R1309" s="69">
        <v>0</v>
      </c>
      <c r="S1309" s="70"/>
      <c r="T1309" s="70"/>
    </row>
    <row r="1310" ht="20.25" spans="1:20">
      <c r="A1310" s="72">
        <v>603365</v>
      </c>
      <c r="B1310" s="72" t="s">
        <v>1570</v>
      </c>
      <c r="C1310" s="72">
        <v>14.677</v>
      </c>
      <c r="D1310" s="72">
        <v>18.53</v>
      </c>
      <c r="E1310" s="72">
        <v>0</v>
      </c>
      <c r="F1310" s="72">
        <v>0</v>
      </c>
      <c r="G1310" s="72">
        <v>1</v>
      </c>
      <c r="H1310" s="67">
        <v>0</v>
      </c>
      <c r="I1310" s="67">
        <v>0</v>
      </c>
      <c r="J1310" s="67">
        <v>0</v>
      </c>
      <c r="K1310" s="69">
        <v>1</v>
      </c>
      <c r="L1310" s="69">
        <v>2</v>
      </c>
      <c r="M1310" s="69">
        <v>1</v>
      </c>
      <c r="N1310" s="69">
        <v>-1</v>
      </c>
      <c r="O1310" s="69">
        <v>0</v>
      </c>
      <c r="P1310" s="69">
        <v>0</v>
      </c>
      <c r="Q1310" s="69">
        <v>0</v>
      </c>
      <c r="R1310" s="69">
        <v>0</v>
      </c>
      <c r="S1310" s="70"/>
      <c r="T1310" s="70"/>
    </row>
    <row r="1311" ht="20.25" spans="1:20">
      <c r="A1311" s="72">
        <v>603366</v>
      </c>
      <c r="B1311" s="72" t="s">
        <v>1571</v>
      </c>
      <c r="C1311" s="72">
        <v>3.765</v>
      </c>
      <c r="D1311" s="72">
        <v>5.544</v>
      </c>
      <c r="E1311" s="72">
        <v>0</v>
      </c>
      <c r="F1311" s="72">
        <v>0</v>
      </c>
      <c r="G1311" s="72">
        <v>1</v>
      </c>
      <c r="H1311" s="67">
        <v>0</v>
      </c>
      <c r="I1311" s="67">
        <v>0</v>
      </c>
      <c r="J1311" s="67">
        <v>0</v>
      </c>
      <c r="K1311" s="69">
        <v>0</v>
      </c>
      <c r="L1311" s="69">
        <v>0</v>
      </c>
      <c r="M1311" s="69">
        <v>0</v>
      </c>
      <c r="N1311" s="69">
        <v>0</v>
      </c>
      <c r="O1311" s="69">
        <v>0</v>
      </c>
      <c r="P1311" s="69">
        <v>-0.003</v>
      </c>
      <c r="Q1311" s="69">
        <v>0</v>
      </c>
      <c r="R1311" s="69">
        <v>-1</v>
      </c>
      <c r="S1311" s="70"/>
      <c r="T1311" s="70"/>
    </row>
    <row r="1312" ht="20.25" spans="1:20">
      <c r="A1312" s="72">
        <v>603368</v>
      </c>
      <c r="B1312" s="72" t="s">
        <v>1572</v>
      </c>
      <c r="C1312" s="72">
        <v>17.649</v>
      </c>
      <c r="D1312" s="72">
        <v>23.263</v>
      </c>
      <c r="E1312" s="72">
        <v>0</v>
      </c>
      <c r="F1312" s="72">
        <v>0</v>
      </c>
      <c r="G1312" s="72">
        <v>1</v>
      </c>
      <c r="H1312" s="67">
        <v>0</v>
      </c>
      <c r="I1312" s="67">
        <v>0</v>
      </c>
      <c r="J1312" s="67">
        <v>0</v>
      </c>
      <c r="K1312" s="69">
        <v>0</v>
      </c>
      <c r="L1312" s="69">
        <v>0</v>
      </c>
      <c r="M1312" s="69">
        <v>0</v>
      </c>
      <c r="N1312" s="69">
        <v>0</v>
      </c>
      <c r="O1312" s="69">
        <v>0</v>
      </c>
      <c r="P1312" s="69">
        <v>-0.04</v>
      </c>
      <c r="Q1312" s="69">
        <v>0</v>
      </c>
      <c r="R1312" s="69">
        <v>0</v>
      </c>
      <c r="S1312" s="70"/>
      <c r="T1312" s="70"/>
    </row>
    <row r="1313" ht="20.25" spans="1:20">
      <c r="A1313" s="72">
        <v>603373</v>
      </c>
      <c r="B1313" s="72" t="s">
        <v>1573</v>
      </c>
      <c r="C1313" s="72">
        <v>26.416</v>
      </c>
      <c r="D1313" s="72">
        <v>42.927</v>
      </c>
      <c r="E1313" s="72">
        <v>0</v>
      </c>
      <c r="F1313" s="72">
        <v>0</v>
      </c>
      <c r="G1313" s="72">
        <v>1</v>
      </c>
      <c r="H1313" s="67">
        <v>0</v>
      </c>
      <c r="I1313" s="67">
        <v>0</v>
      </c>
      <c r="J1313" s="67">
        <v>0</v>
      </c>
      <c r="K1313" s="69">
        <v>0</v>
      </c>
      <c r="L1313" s="69">
        <v>2</v>
      </c>
      <c r="M1313" s="69">
        <v>0</v>
      </c>
      <c r="N1313" s="69">
        <v>-1</v>
      </c>
      <c r="O1313" s="69">
        <v>0</v>
      </c>
      <c r="P1313" s="69">
        <v>-0.016</v>
      </c>
      <c r="Q1313" s="69">
        <v>0</v>
      </c>
      <c r="R1313" s="69">
        <v>0</v>
      </c>
      <c r="S1313" s="70"/>
      <c r="T1313" s="70"/>
    </row>
    <row r="1314" ht="20.25" spans="1:20">
      <c r="A1314" s="72">
        <v>603377</v>
      </c>
      <c r="B1314" s="72" t="s">
        <v>1574</v>
      </c>
      <c r="C1314" s="72">
        <v>1.395</v>
      </c>
      <c r="D1314" s="72">
        <v>4.666</v>
      </c>
      <c r="E1314" s="72">
        <v>0</v>
      </c>
      <c r="F1314" s="72">
        <v>0</v>
      </c>
      <c r="G1314" s="72">
        <v>1</v>
      </c>
      <c r="H1314" s="67">
        <v>0</v>
      </c>
      <c r="I1314" s="67">
        <v>0</v>
      </c>
      <c r="J1314" s="67">
        <v>0</v>
      </c>
      <c r="K1314" s="69">
        <v>4</v>
      </c>
      <c r="L1314" s="69">
        <v>2</v>
      </c>
      <c r="M1314" s="69">
        <v>0</v>
      </c>
      <c r="N1314" s="69">
        <v>1</v>
      </c>
      <c r="O1314" s="69">
        <v>0</v>
      </c>
      <c r="P1314" s="69">
        <v>0.012</v>
      </c>
      <c r="Q1314" s="69">
        <v>0</v>
      </c>
      <c r="R1314" s="69">
        <v>0</v>
      </c>
      <c r="S1314" s="70"/>
      <c r="T1314" s="70"/>
    </row>
    <row r="1315" ht="20.25" spans="1:20">
      <c r="A1315" s="72">
        <v>603379</v>
      </c>
      <c r="B1315" s="72" t="s">
        <v>1575</v>
      </c>
      <c r="C1315" s="72">
        <v>36.244</v>
      </c>
      <c r="D1315" s="72">
        <v>46.831</v>
      </c>
      <c r="E1315" s="72">
        <v>0</v>
      </c>
      <c r="F1315" s="72">
        <v>0</v>
      </c>
      <c r="G1315" s="72">
        <v>1</v>
      </c>
      <c r="H1315" s="67">
        <v>0</v>
      </c>
      <c r="I1315" s="67">
        <v>0</v>
      </c>
      <c r="J1315" s="67">
        <v>0</v>
      </c>
      <c r="K1315" s="69">
        <v>2</v>
      </c>
      <c r="L1315" s="69">
        <v>0</v>
      </c>
      <c r="M1315" s="69">
        <v>0</v>
      </c>
      <c r="N1315" s="69">
        <v>0</v>
      </c>
      <c r="O1315" s="69">
        <v>0</v>
      </c>
      <c r="P1315" s="69">
        <v>-0.377</v>
      </c>
      <c r="Q1315" s="69">
        <v>0</v>
      </c>
      <c r="R1315" s="69">
        <v>0</v>
      </c>
      <c r="S1315" s="70"/>
      <c r="T1315" s="70"/>
    </row>
    <row r="1316" ht="20.25" spans="1:20">
      <c r="A1316" s="72">
        <v>603387</v>
      </c>
      <c r="B1316" s="72" t="s">
        <v>1576</v>
      </c>
      <c r="C1316" s="72">
        <v>7.784</v>
      </c>
      <c r="D1316" s="72">
        <v>9.955</v>
      </c>
      <c r="E1316" s="72">
        <v>0</v>
      </c>
      <c r="F1316" s="72">
        <v>0</v>
      </c>
      <c r="G1316" s="72">
        <v>1</v>
      </c>
      <c r="H1316" s="67">
        <v>0</v>
      </c>
      <c r="I1316" s="67">
        <v>0</v>
      </c>
      <c r="J1316" s="67">
        <v>0</v>
      </c>
      <c r="K1316" s="69">
        <v>0</v>
      </c>
      <c r="L1316" s="69">
        <v>0</v>
      </c>
      <c r="M1316" s="69">
        <v>0</v>
      </c>
      <c r="N1316" s="69">
        <v>-1</v>
      </c>
      <c r="O1316" s="69">
        <v>0</v>
      </c>
      <c r="P1316" s="69">
        <v>-0.004</v>
      </c>
      <c r="Q1316" s="69">
        <v>0</v>
      </c>
      <c r="R1316" s="69">
        <v>0</v>
      </c>
      <c r="S1316" s="70"/>
      <c r="T1316" s="70"/>
    </row>
    <row r="1317" ht="20.25" spans="1:20">
      <c r="A1317" s="72">
        <v>603388</v>
      </c>
      <c r="B1317" s="72" t="s">
        <v>1577</v>
      </c>
      <c r="C1317" s="72">
        <v>2.274</v>
      </c>
      <c r="D1317" s="72">
        <v>7.001</v>
      </c>
      <c r="E1317" s="72">
        <v>0</v>
      </c>
      <c r="F1317" s="72">
        <v>0</v>
      </c>
      <c r="G1317" s="72">
        <v>1</v>
      </c>
      <c r="H1317" s="67">
        <v>0</v>
      </c>
      <c r="I1317" s="67">
        <v>0</v>
      </c>
      <c r="J1317" s="67">
        <v>0</v>
      </c>
      <c r="K1317" s="69">
        <v>0</v>
      </c>
      <c r="L1317" s="69">
        <v>0</v>
      </c>
      <c r="M1317" s="69">
        <v>0</v>
      </c>
      <c r="N1317" s="69">
        <v>0</v>
      </c>
      <c r="O1317" s="69">
        <v>1</v>
      </c>
      <c r="P1317" s="69">
        <v>0.013</v>
      </c>
      <c r="Q1317" s="69">
        <v>0</v>
      </c>
      <c r="R1317" s="69">
        <v>-1</v>
      </c>
      <c r="S1317" s="70"/>
      <c r="T1317" s="70"/>
    </row>
    <row r="1318" ht="20.25" spans="1:20">
      <c r="A1318" s="72">
        <v>603396</v>
      </c>
      <c r="B1318" s="72" t="s">
        <v>1578</v>
      </c>
      <c r="C1318" s="72">
        <v>33.216</v>
      </c>
      <c r="D1318" s="72">
        <v>44.927</v>
      </c>
      <c r="E1318" s="72">
        <v>0</v>
      </c>
      <c r="F1318" s="72">
        <v>0</v>
      </c>
      <c r="G1318" s="72">
        <v>1</v>
      </c>
      <c r="H1318" s="67">
        <v>0</v>
      </c>
      <c r="I1318" s="67">
        <v>0</v>
      </c>
      <c r="J1318" s="67">
        <v>0</v>
      </c>
      <c r="K1318" s="69">
        <v>0</v>
      </c>
      <c r="L1318" s="69">
        <v>0</v>
      </c>
      <c r="M1318" s="69">
        <v>0</v>
      </c>
      <c r="N1318" s="69">
        <v>0</v>
      </c>
      <c r="O1318" s="69">
        <v>0</v>
      </c>
      <c r="P1318" s="69">
        <v>0.064</v>
      </c>
      <c r="Q1318" s="69">
        <v>0</v>
      </c>
      <c r="R1318" s="69">
        <v>0</v>
      </c>
      <c r="S1318" s="70"/>
      <c r="T1318" s="70"/>
    </row>
    <row r="1319" ht="20.25" spans="1:20">
      <c r="A1319" s="72">
        <v>603398</v>
      </c>
      <c r="B1319" s="72" t="s">
        <v>1579</v>
      </c>
      <c r="C1319" s="72">
        <v>15.54</v>
      </c>
      <c r="D1319" s="72">
        <v>20.727</v>
      </c>
      <c r="E1319" s="72">
        <v>0</v>
      </c>
      <c r="F1319" s="72">
        <v>0</v>
      </c>
      <c r="G1319" s="72">
        <v>1</v>
      </c>
      <c r="H1319" s="67">
        <v>0</v>
      </c>
      <c r="I1319" s="67">
        <v>0</v>
      </c>
      <c r="J1319" s="67">
        <v>0</v>
      </c>
      <c r="K1319" s="69">
        <v>0</v>
      </c>
      <c r="L1319" s="69">
        <v>0</v>
      </c>
      <c r="M1319" s="69">
        <v>0</v>
      </c>
      <c r="N1319" s="69">
        <v>-1</v>
      </c>
      <c r="O1319" s="69">
        <v>0</v>
      </c>
      <c r="P1319" s="69">
        <v>0.027</v>
      </c>
      <c r="Q1319" s="69">
        <v>0</v>
      </c>
      <c r="R1319" s="69">
        <v>0</v>
      </c>
      <c r="S1319" s="70"/>
      <c r="T1319" s="70"/>
    </row>
    <row r="1320" ht="20.25" spans="1:20">
      <c r="A1320" s="72">
        <v>603421</v>
      </c>
      <c r="B1320" s="72" t="s">
        <v>1580</v>
      </c>
      <c r="C1320" s="72">
        <v>4.626</v>
      </c>
      <c r="D1320" s="72">
        <v>7.711</v>
      </c>
      <c r="E1320" s="72">
        <v>0</v>
      </c>
      <c r="F1320" s="72">
        <v>0</v>
      </c>
      <c r="G1320" s="72">
        <v>1</v>
      </c>
      <c r="H1320" s="67">
        <v>0</v>
      </c>
      <c r="I1320" s="67">
        <v>0</v>
      </c>
      <c r="J1320" s="67">
        <v>0</v>
      </c>
      <c r="K1320" s="69">
        <v>0</v>
      </c>
      <c r="L1320" s="69">
        <v>2</v>
      </c>
      <c r="M1320" s="69">
        <v>0</v>
      </c>
      <c r="N1320" s="69">
        <v>0</v>
      </c>
      <c r="O1320" s="69">
        <v>0</v>
      </c>
      <c r="P1320" s="69">
        <v>0.005</v>
      </c>
      <c r="Q1320" s="69">
        <v>0</v>
      </c>
      <c r="R1320" s="69">
        <v>0</v>
      </c>
      <c r="S1320" s="70"/>
      <c r="T1320" s="70"/>
    </row>
    <row r="1321" ht="20.25" spans="1:20">
      <c r="A1321" s="72">
        <v>603429</v>
      </c>
      <c r="B1321" s="72" t="s">
        <v>1581</v>
      </c>
      <c r="C1321" s="72">
        <v>4.298</v>
      </c>
      <c r="D1321" s="72">
        <v>6.173</v>
      </c>
      <c r="E1321" s="72">
        <v>0</v>
      </c>
      <c r="F1321" s="72">
        <v>0</v>
      </c>
      <c r="G1321" s="72">
        <v>1</v>
      </c>
      <c r="H1321" s="67">
        <v>0</v>
      </c>
      <c r="I1321" s="67">
        <v>0</v>
      </c>
      <c r="J1321" s="67">
        <v>0</v>
      </c>
      <c r="K1321" s="69">
        <v>0</v>
      </c>
      <c r="L1321" s="69">
        <v>0</v>
      </c>
      <c r="M1321" s="69">
        <v>1</v>
      </c>
      <c r="N1321" s="69">
        <v>-1</v>
      </c>
      <c r="O1321" s="69">
        <v>0</v>
      </c>
      <c r="P1321" s="69">
        <v>0.002</v>
      </c>
      <c r="Q1321" s="69">
        <v>0</v>
      </c>
      <c r="R1321" s="69">
        <v>0</v>
      </c>
      <c r="S1321" s="70"/>
      <c r="T1321" s="70"/>
    </row>
    <row r="1322" ht="20.25" spans="1:20">
      <c r="A1322" s="72">
        <v>603439</v>
      </c>
      <c r="B1322" s="72" t="s">
        <v>1582</v>
      </c>
      <c r="C1322" s="72">
        <v>12.981</v>
      </c>
      <c r="D1322" s="72">
        <v>17.188</v>
      </c>
      <c r="E1322" s="72">
        <v>0</v>
      </c>
      <c r="F1322" s="72">
        <v>0</v>
      </c>
      <c r="G1322" s="72">
        <v>1</v>
      </c>
      <c r="H1322" s="67">
        <v>0</v>
      </c>
      <c r="I1322" s="67">
        <v>0</v>
      </c>
      <c r="J1322" s="67">
        <v>0</v>
      </c>
      <c r="K1322" s="69">
        <v>0</v>
      </c>
      <c r="L1322" s="69">
        <v>2</v>
      </c>
      <c r="M1322" s="69">
        <v>0</v>
      </c>
      <c r="N1322" s="69">
        <v>-1</v>
      </c>
      <c r="O1322" s="69">
        <v>0</v>
      </c>
      <c r="P1322" s="69">
        <v>-0.026</v>
      </c>
      <c r="Q1322" s="69">
        <v>0</v>
      </c>
      <c r="R1322" s="69">
        <v>0</v>
      </c>
      <c r="S1322" s="70"/>
      <c r="T1322" s="70"/>
    </row>
    <row r="1323" ht="20.25" spans="1:20">
      <c r="A1323" s="72">
        <v>603444</v>
      </c>
      <c r="B1323" s="72" t="s">
        <v>1583</v>
      </c>
      <c r="C1323" s="72">
        <v>165.564</v>
      </c>
      <c r="D1323" s="72">
        <v>218.973</v>
      </c>
      <c r="E1323" s="72">
        <v>0</v>
      </c>
      <c r="F1323" s="72">
        <v>0</v>
      </c>
      <c r="G1323" s="72">
        <v>1</v>
      </c>
      <c r="H1323" s="67">
        <v>0</v>
      </c>
      <c r="I1323" s="67">
        <v>0</v>
      </c>
      <c r="J1323" s="67">
        <v>0</v>
      </c>
      <c r="K1323" s="69">
        <v>0</v>
      </c>
      <c r="L1323" s="69">
        <v>0</v>
      </c>
      <c r="M1323" s="69">
        <v>1</v>
      </c>
      <c r="N1323" s="69">
        <v>-1</v>
      </c>
      <c r="O1323" s="69">
        <v>0</v>
      </c>
      <c r="P1323" s="69">
        <v>0.74</v>
      </c>
      <c r="Q1323" s="69">
        <v>0</v>
      </c>
      <c r="R1323" s="69">
        <v>0</v>
      </c>
      <c r="S1323" s="70"/>
      <c r="T1323" s="70"/>
    </row>
    <row r="1324" ht="20.25" spans="1:20">
      <c r="A1324" s="72">
        <v>603456</v>
      </c>
      <c r="B1324" s="72" t="s">
        <v>1584</v>
      </c>
      <c r="C1324" s="72">
        <v>13.596</v>
      </c>
      <c r="D1324" s="72">
        <v>18.973</v>
      </c>
      <c r="E1324" s="72">
        <v>0</v>
      </c>
      <c r="F1324" s="72">
        <v>0</v>
      </c>
      <c r="G1324" s="72">
        <v>1</v>
      </c>
      <c r="H1324" s="67">
        <v>0</v>
      </c>
      <c r="I1324" s="67">
        <v>0</v>
      </c>
      <c r="J1324" s="67">
        <v>0</v>
      </c>
      <c r="K1324" s="69">
        <v>1</v>
      </c>
      <c r="L1324" s="69">
        <v>0</v>
      </c>
      <c r="M1324" s="69">
        <v>0</v>
      </c>
      <c r="N1324" s="69">
        <v>0</v>
      </c>
      <c r="O1324" s="69">
        <v>0</v>
      </c>
      <c r="P1324" s="69">
        <v>-0.004</v>
      </c>
      <c r="Q1324" s="69">
        <v>0</v>
      </c>
      <c r="R1324" s="69">
        <v>0</v>
      </c>
      <c r="S1324" s="70"/>
      <c r="T1324" s="70"/>
    </row>
    <row r="1325" ht="20.25" spans="1:20">
      <c r="A1325" s="72">
        <v>603458</v>
      </c>
      <c r="B1325" s="72" t="s">
        <v>1585</v>
      </c>
      <c r="C1325" s="72">
        <v>4.879</v>
      </c>
      <c r="D1325" s="72">
        <v>7.393</v>
      </c>
      <c r="E1325" s="72">
        <v>0</v>
      </c>
      <c r="F1325" s="72">
        <v>0</v>
      </c>
      <c r="G1325" s="72">
        <v>1</v>
      </c>
      <c r="H1325" s="67">
        <v>0</v>
      </c>
      <c r="I1325" s="67">
        <v>0</v>
      </c>
      <c r="J1325" s="67">
        <v>0</v>
      </c>
      <c r="K1325" s="69">
        <v>0</v>
      </c>
      <c r="L1325" s="69">
        <v>0</v>
      </c>
      <c r="M1325" s="69">
        <v>0</v>
      </c>
      <c r="N1325" s="69">
        <v>-1</v>
      </c>
      <c r="O1325" s="69">
        <v>0</v>
      </c>
      <c r="P1325" s="69">
        <v>-0.007</v>
      </c>
      <c r="Q1325" s="69">
        <v>0</v>
      </c>
      <c r="R1325" s="69">
        <v>0</v>
      </c>
      <c r="S1325" s="70"/>
      <c r="T1325" s="70"/>
    </row>
    <row r="1326" ht="20.25" spans="1:20">
      <c r="A1326" s="72">
        <v>603466</v>
      </c>
      <c r="B1326" s="72" t="s">
        <v>1586</v>
      </c>
      <c r="C1326" s="72">
        <v>8.966</v>
      </c>
      <c r="D1326" s="72">
        <v>13.006</v>
      </c>
      <c r="E1326" s="72">
        <v>0</v>
      </c>
      <c r="F1326" s="72">
        <v>0</v>
      </c>
      <c r="G1326" s="72">
        <v>1</v>
      </c>
      <c r="H1326" s="67">
        <v>0</v>
      </c>
      <c r="I1326" s="67">
        <v>0</v>
      </c>
      <c r="J1326" s="67">
        <v>0</v>
      </c>
      <c r="K1326" s="69">
        <v>0</v>
      </c>
      <c r="L1326" s="69">
        <v>0</v>
      </c>
      <c r="M1326" s="69">
        <v>0</v>
      </c>
      <c r="N1326" s="69">
        <v>0</v>
      </c>
      <c r="O1326" s="69">
        <v>0</v>
      </c>
      <c r="P1326" s="69">
        <v>0.015</v>
      </c>
      <c r="Q1326" s="69">
        <v>0</v>
      </c>
      <c r="R1326" s="69">
        <v>0</v>
      </c>
      <c r="S1326" s="70"/>
      <c r="T1326" s="70"/>
    </row>
    <row r="1327" ht="20.25" spans="1:20">
      <c r="A1327" s="72">
        <v>603477</v>
      </c>
      <c r="B1327" s="72" t="s">
        <v>1587</v>
      </c>
      <c r="C1327" s="72">
        <v>29.191</v>
      </c>
      <c r="D1327" s="72">
        <v>37.393</v>
      </c>
      <c r="E1327" s="72">
        <v>0</v>
      </c>
      <c r="F1327" s="72">
        <v>0</v>
      </c>
      <c r="G1327" s="72">
        <v>1</v>
      </c>
      <c r="H1327" s="67">
        <v>0</v>
      </c>
      <c r="I1327" s="67">
        <v>0</v>
      </c>
      <c r="J1327" s="67">
        <v>0</v>
      </c>
      <c r="K1327" s="69">
        <v>1</v>
      </c>
      <c r="L1327" s="69">
        <v>2</v>
      </c>
      <c r="M1327" s="69">
        <v>0</v>
      </c>
      <c r="N1327" s="69">
        <v>0</v>
      </c>
      <c r="O1327" s="69">
        <v>0</v>
      </c>
      <c r="P1327" s="69">
        <v>0.216</v>
      </c>
      <c r="Q1327" s="69">
        <v>0</v>
      </c>
      <c r="R1327" s="69">
        <v>0</v>
      </c>
      <c r="S1327" s="70"/>
      <c r="T1327" s="70"/>
    </row>
    <row r="1328" ht="20.25" spans="1:20">
      <c r="A1328" s="72">
        <v>603489</v>
      </c>
      <c r="B1328" s="72" t="s">
        <v>1588</v>
      </c>
      <c r="C1328" s="72">
        <v>19.729</v>
      </c>
      <c r="D1328" s="72">
        <v>27.947</v>
      </c>
      <c r="E1328" s="72">
        <v>0</v>
      </c>
      <c r="F1328" s="72">
        <v>0</v>
      </c>
      <c r="G1328" s="72">
        <v>1</v>
      </c>
      <c r="H1328" s="67">
        <v>0</v>
      </c>
      <c r="I1328" s="67">
        <v>0</v>
      </c>
      <c r="J1328" s="67">
        <v>0</v>
      </c>
      <c r="K1328" s="69">
        <v>1</v>
      </c>
      <c r="L1328" s="69">
        <v>0</v>
      </c>
      <c r="M1328" s="69">
        <v>0</v>
      </c>
      <c r="N1328" s="69">
        <v>0</v>
      </c>
      <c r="O1328" s="69">
        <v>0</v>
      </c>
      <c r="P1328" s="69">
        <v>-0.02</v>
      </c>
      <c r="Q1328" s="69">
        <v>0</v>
      </c>
      <c r="R1328" s="69">
        <v>0</v>
      </c>
      <c r="S1328" s="70"/>
      <c r="T1328" s="70"/>
    </row>
    <row r="1329" ht="20.25" spans="1:20">
      <c r="A1329" s="72">
        <v>603505</v>
      </c>
      <c r="B1329" s="72" t="s">
        <v>1589</v>
      </c>
      <c r="C1329" s="72">
        <v>26.401</v>
      </c>
      <c r="D1329" s="72">
        <v>35.452</v>
      </c>
      <c r="E1329" s="72">
        <v>0</v>
      </c>
      <c r="F1329" s="72">
        <v>0</v>
      </c>
      <c r="G1329" s="72">
        <v>1</v>
      </c>
      <c r="H1329" s="67">
        <v>0</v>
      </c>
      <c r="I1329" s="67">
        <v>0</v>
      </c>
      <c r="J1329" s="67">
        <v>0</v>
      </c>
      <c r="K1329" s="69">
        <v>0</v>
      </c>
      <c r="L1329" s="69">
        <v>0</v>
      </c>
      <c r="M1329" s="69">
        <v>1</v>
      </c>
      <c r="N1329" s="69">
        <v>-1</v>
      </c>
      <c r="O1329" s="69">
        <v>0</v>
      </c>
      <c r="P1329" s="69">
        <v>-0.051</v>
      </c>
      <c r="Q1329" s="69">
        <v>0</v>
      </c>
      <c r="R1329" s="69">
        <v>0</v>
      </c>
      <c r="S1329" s="70"/>
      <c r="T1329" s="70"/>
    </row>
    <row r="1330" ht="20.25" spans="1:20">
      <c r="A1330" s="72">
        <v>603517</v>
      </c>
      <c r="B1330" s="72" t="s">
        <v>1590</v>
      </c>
      <c r="C1330" s="72">
        <v>16.307</v>
      </c>
      <c r="D1330" s="72">
        <v>21.747</v>
      </c>
      <c r="E1330" s="72">
        <v>0</v>
      </c>
      <c r="F1330" s="72">
        <v>0</v>
      </c>
      <c r="G1330" s="72">
        <v>1</v>
      </c>
      <c r="H1330" s="67">
        <v>0</v>
      </c>
      <c r="I1330" s="67">
        <v>0</v>
      </c>
      <c r="J1330" s="67">
        <v>0</v>
      </c>
      <c r="K1330" s="69">
        <v>0</v>
      </c>
      <c r="L1330" s="69">
        <v>0</v>
      </c>
      <c r="M1330" s="69">
        <v>0</v>
      </c>
      <c r="N1330" s="69">
        <v>0</v>
      </c>
      <c r="O1330" s="69">
        <v>0</v>
      </c>
      <c r="P1330" s="69">
        <v>-0.002</v>
      </c>
      <c r="Q1330" s="69">
        <v>0</v>
      </c>
      <c r="R1330" s="69">
        <v>-1</v>
      </c>
      <c r="S1330" s="70"/>
      <c r="T1330" s="70"/>
    </row>
    <row r="1331" ht="20.25" spans="1:20">
      <c r="A1331" s="72">
        <v>603518</v>
      </c>
      <c r="B1331" s="72" t="s">
        <v>1591</v>
      </c>
      <c r="C1331" s="72">
        <v>8.223</v>
      </c>
      <c r="D1331" s="72">
        <v>10.875</v>
      </c>
      <c r="E1331" s="72">
        <v>0</v>
      </c>
      <c r="F1331" s="72">
        <v>0</v>
      </c>
      <c r="G1331" s="72">
        <v>1</v>
      </c>
      <c r="H1331" s="67">
        <v>0</v>
      </c>
      <c r="I1331" s="67">
        <v>0</v>
      </c>
      <c r="J1331" s="67">
        <v>0</v>
      </c>
      <c r="K1331" s="69">
        <v>1</v>
      </c>
      <c r="L1331" s="69">
        <v>1</v>
      </c>
      <c r="M1331" s="69">
        <v>1</v>
      </c>
      <c r="N1331" s="69">
        <v>-1</v>
      </c>
      <c r="O1331" s="69">
        <v>0</v>
      </c>
      <c r="P1331" s="69">
        <v>-0.02</v>
      </c>
      <c r="Q1331" s="69">
        <v>0</v>
      </c>
      <c r="R1331" s="69">
        <v>0</v>
      </c>
      <c r="S1331" s="70"/>
      <c r="T1331" s="70"/>
    </row>
    <row r="1332" ht="20.25" spans="1:20">
      <c r="A1332" s="72">
        <v>603519</v>
      </c>
      <c r="B1332" s="72" t="s">
        <v>1592</v>
      </c>
      <c r="C1332" s="72">
        <v>10.679</v>
      </c>
      <c r="D1332" s="72">
        <v>12.67</v>
      </c>
      <c r="E1332" s="72">
        <v>0</v>
      </c>
      <c r="F1332" s="72">
        <v>0</v>
      </c>
      <c r="G1332" s="72">
        <v>1</v>
      </c>
      <c r="H1332" s="67">
        <v>0</v>
      </c>
      <c r="I1332" s="67">
        <v>0</v>
      </c>
      <c r="J1332" s="67">
        <v>0</v>
      </c>
      <c r="K1332" s="69">
        <v>1</v>
      </c>
      <c r="L1332" s="69">
        <v>0</v>
      </c>
      <c r="M1332" s="69">
        <v>1</v>
      </c>
      <c r="N1332" s="69">
        <v>-1</v>
      </c>
      <c r="O1332" s="69">
        <v>0</v>
      </c>
      <c r="P1332" s="69">
        <v>-0.033</v>
      </c>
      <c r="Q1332" s="69">
        <v>0</v>
      </c>
      <c r="R1332" s="69">
        <v>0</v>
      </c>
      <c r="S1332" s="70"/>
      <c r="T1332" s="70"/>
    </row>
    <row r="1333" ht="20.25" spans="1:20">
      <c r="A1333" s="72">
        <v>603520</v>
      </c>
      <c r="B1333" s="72" t="s">
        <v>1593</v>
      </c>
      <c r="C1333" s="72">
        <v>9.352</v>
      </c>
      <c r="D1333" s="72">
        <v>13.416</v>
      </c>
      <c r="E1333" s="72">
        <v>0</v>
      </c>
      <c r="F1333" s="72">
        <v>0</v>
      </c>
      <c r="G1333" s="72">
        <v>1</v>
      </c>
      <c r="H1333" s="67">
        <v>0</v>
      </c>
      <c r="I1333" s="67">
        <v>0</v>
      </c>
      <c r="J1333" s="67">
        <v>0</v>
      </c>
      <c r="K1333" s="69">
        <v>0</v>
      </c>
      <c r="L1333" s="69">
        <v>2</v>
      </c>
      <c r="M1333" s="69">
        <v>0</v>
      </c>
      <c r="N1333" s="69">
        <v>0</v>
      </c>
      <c r="O1333" s="69">
        <v>0</v>
      </c>
      <c r="P1333" s="69">
        <v>-0.006</v>
      </c>
      <c r="Q1333" s="69">
        <v>0</v>
      </c>
      <c r="R1333" s="69">
        <v>0</v>
      </c>
      <c r="S1333" s="70"/>
      <c r="T1333" s="70"/>
    </row>
    <row r="1334" ht="20.25" spans="1:20">
      <c r="A1334" s="72">
        <v>603536</v>
      </c>
      <c r="B1334" s="72" t="s">
        <v>1594</v>
      </c>
      <c r="C1334" s="72">
        <v>7.955</v>
      </c>
      <c r="D1334" s="72">
        <v>12.814</v>
      </c>
      <c r="E1334" s="72">
        <v>0</v>
      </c>
      <c r="F1334" s="72">
        <v>0</v>
      </c>
      <c r="G1334" s="72">
        <v>1</v>
      </c>
      <c r="H1334" s="67">
        <v>0</v>
      </c>
      <c r="I1334" s="67">
        <v>0</v>
      </c>
      <c r="J1334" s="67">
        <v>0</v>
      </c>
      <c r="K1334" s="69">
        <v>1</v>
      </c>
      <c r="L1334" s="69">
        <v>0</v>
      </c>
      <c r="M1334" s="69">
        <v>0</v>
      </c>
      <c r="N1334" s="69">
        <v>0</v>
      </c>
      <c r="O1334" s="69">
        <v>0</v>
      </c>
      <c r="P1334" s="69">
        <v>-0.014</v>
      </c>
      <c r="Q1334" s="69">
        <v>0</v>
      </c>
      <c r="R1334" s="69">
        <v>0</v>
      </c>
      <c r="S1334" s="70"/>
      <c r="T1334" s="70"/>
    </row>
    <row r="1335" ht="20.25" spans="1:20">
      <c r="A1335" s="72">
        <v>603555</v>
      </c>
      <c r="B1335" s="72" t="s">
        <v>1595</v>
      </c>
      <c r="C1335" s="72">
        <v>1.184</v>
      </c>
      <c r="D1335" s="72">
        <v>1.843</v>
      </c>
      <c r="E1335" s="72">
        <v>0</v>
      </c>
      <c r="F1335" s="72">
        <v>0</v>
      </c>
      <c r="G1335" s="72">
        <v>1</v>
      </c>
      <c r="H1335" s="67">
        <v>0</v>
      </c>
      <c r="I1335" s="67">
        <v>0</v>
      </c>
      <c r="J1335" s="67">
        <v>0</v>
      </c>
      <c r="K1335" s="69">
        <v>4</v>
      </c>
      <c r="L1335" s="69">
        <v>0</v>
      </c>
      <c r="M1335" s="69">
        <v>0</v>
      </c>
      <c r="N1335" s="69">
        <v>0</v>
      </c>
      <c r="O1335" s="69">
        <v>0</v>
      </c>
      <c r="P1335" s="69">
        <v>-0.003</v>
      </c>
      <c r="Q1335" s="69">
        <v>0</v>
      </c>
      <c r="R1335" s="69">
        <v>0</v>
      </c>
      <c r="S1335" s="70"/>
      <c r="T1335" s="70"/>
    </row>
    <row r="1336" ht="20.25" spans="1:20">
      <c r="A1336" s="72">
        <v>603558</v>
      </c>
      <c r="B1336" s="72" t="s">
        <v>1596</v>
      </c>
      <c r="C1336" s="72">
        <v>9.189</v>
      </c>
      <c r="D1336" s="72">
        <v>12.479</v>
      </c>
      <c r="E1336" s="72">
        <v>0</v>
      </c>
      <c r="F1336" s="72">
        <v>0</v>
      </c>
      <c r="G1336" s="72">
        <v>1</v>
      </c>
      <c r="H1336" s="67">
        <v>0</v>
      </c>
      <c r="I1336" s="67">
        <v>0</v>
      </c>
      <c r="J1336" s="67">
        <v>0</v>
      </c>
      <c r="K1336" s="69">
        <v>1</v>
      </c>
      <c r="L1336" s="69">
        <v>0</v>
      </c>
      <c r="M1336" s="69">
        <v>1</v>
      </c>
      <c r="N1336" s="69">
        <v>-1</v>
      </c>
      <c r="O1336" s="69">
        <v>0</v>
      </c>
      <c r="P1336" s="69">
        <v>-0.047</v>
      </c>
      <c r="Q1336" s="69">
        <v>0</v>
      </c>
      <c r="R1336" s="69">
        <v>0</v>
      </c>
      <c r="S1336" s="70"/>
      <c r="T1336" s="70"/>
    </row>
    <row r="1337" ht="20.25" spans="1:20">
      <c r="A1337" s="72">
        <v>603566</v>
      </c>
      <c r="B1337" s="72" t="s">
        <v>1597</v>
      </c>
      <c r="C1337" s="72">
        <v>14.105</v>
      </c>
      <c r="D1337" s="72">
        <v>23.071</v>
      </c>
      <c r="E1337" s="72">
        <v>0</v>
      </c>
      <c r="F1337" s="72">
        <v>0</v>
      </c>
      <c r="G1337" s="72">
        <v>1</v>
      </c>
      <c r="H1337" s="67">
        <v>0</v>
      </c>
      <c r="I1337" s="67">
        <v>0</v>
      </c>
      <c r="J1337" s="67">
        <v>0</v>
      </c>
      <c r="K1337" s="69">
        <v>0</v>
      </c>
      <c r="L1337" s="69">
        <v>0</v>
      </c>
      <c r="M1337" s="69">
        <v>1</v>
      </c>
      <c r="N1337" s="69">
        <v>-1</v>
      </c>
      <c r="O1337" s="69">
        <v>0</v>
      </c>
      <c r="P1337" s="69">
        <v>0.038</v>
      </c>
      <c r="Q1337" s="69">
        <v>0</v>
      </c>
      <c r="R1337" s="69">
        <v>0</v>
      </c>
      <c r="S1337" s="70"/>
      <c r="T1337" s="70"/>
    </row>
    <row r="1338" ht="20.25" spans="1:20">
      <c r="A1338" s="72">
        <v>603569</v>
      </c>
      <c r="B1338" s="72" t="s">
        <v>1598</v>
      </c>
      <c r="C1338" s="72">
        <v>7.214</v>
      </c>
      <c r="D1338" s="72">
        <v>10.212</v>
      </c>
      <c r="E1338" s="72">
        <v>0</v>
      </c>
      <c r="F1338" s="72">
        <v>0</v>
      </c>
      <c r="G1338" s="72">
        <v>1</v>
      </c>
      <c r="H1338" s="67">
        <v>0</v>
      </c>
      <c r="I1338" s="67">
        <v>0</v>
      </c>
      <c r="J1338" s="67">
        <v>0</v>
      </c>
      <c r="K1338" s="69">
        <v>0</v>
      </c>
      <c r="L1338" s="69">
        <v>0</v>
      </c>
      <c r="M1338" s="69">
        <v>0</v>
      </c>
      <c r="N1338" s="69">
        <v>0</v>
      </c>
      <c r="O1338" s="69">
        <v>0</v>
      </c>
      <c r="P1338" s="69">
        <v>-0.007</v>
      </c>
      <c r="Q1338" s="69">
        <v>0</v>
      </c>
      <c r="R1338" s="69">
        <v>-1</v>
      </c>
      <c r="S1338" s="70"/>
      <c r="T1338" s="70"/>
    </row>
    <row r="1339" ht="20.25" spans="1:20">
      <c r="A1339" s="72">
        <v>603585</v>
      </c>
      <c r="B1339" s="72" t="s">
        <v>1599</v>
      </c>
      <c r="C1339" s="72">
        <v>9.828</v>
      </c>
      <c r="D1339" s="72">
        <v>13.137</v>
      </c>
      <c r="E1339" s="72">
        <v>0</v>
      </c>
      <c r="F1339" s="72">
        <v>0</v>
      </c>
      <c r="G1339" s="72">
        <v>1</v>
      </c>
      <c r="H1339" s="67">
        <v>0</v>
      </c>
      <c r="I1339" s="67">
        <v>0</v>
      </c>
      <c r="J1339" s="67">
        <v>0</v>
      </c>
      <c r="K1339" s="69">
        <v>0</v>
      </c>
      <c r="L1339" s="69">
        <v>2</v>
      </c>
      <c r="M1339" s="69">
        <v>0</v>
      </c>
      <c r="N1339" s="69">
        <v>0</v>
      </c>
      <c r="O1339" s="69">
        <v>0</v>
      </c>
      <c r="P1339" s="69">
        <v>-0.033</v>
      </c>
      <c r="Q1339" s="69">
        <v>0</v>
      </c>
      <c r="R1339" s="69">
        <v>-1</v>
      </c>
      <c r="S1339" s="70"/>
      <c r="T1339" s="70"/>
    </row>
    <row r="1340" ht="20.25" spans="1:20">
      <c r="A1340" s="72">
        <v>603587</v>
      </c>
      <c r="B1340" s="72" t="s">
        <v>1600</v>
      </c>
      <c r="C1340" s="72">
        <v>11.088</v>
      </c>
      <c r="D1340" s="72">
        <v>12.757</v>
      </c>
      <c r="E1340" s="72">
        <v>0</v>
      </c>
      <c r="F1340" s="72">
        <v>0</v>
      </c>
      <c r="G1340" s="72">
        <v>1</v>
      </c>
      <c r="H1340" s="67">
        <v>0</v>
      </c>
      <c r="I1340" s="67">
        <v>0</v>
      </c>
      <c r="J1340" s="67">
        <v>0</v>
      </c>
      <c r="K1340" s="69">
        <v>0</v>
      </c>
      <c r="L1340" s="69">
        <v>1</v>
      </c>
      <c r="M1340" s="69">
        <v>1</v>
      </c>
      <c r="N1340" s="69">
        <v>-1</v>
      </c>
      <c r="O1340" s="69">
        <v>0</v>
      </c>
      <c r="P1340" s="69">
        <v>-0.015</v>
      </c>
      <c r="Q1340" s="69">
        <v>0</v>
      </c>
      <c r="R1340" s="69">
        <v>0</v>
      </c>
      <c r="S1340" s="70"/>
      <c r="T1340" s="70"/>
    </row>
    <row r="1341" ht="20.25" spans="1:20">
      <c r="A1341" s="72">
        <v>603588</v>
      </c>
      <c r="B1341" s="72" t="s">
        <v>1601</v>
      </c>
      <c r="C1341" s="72">
        <v>5.304</v>
      </c>
      <c r="D1341" s="72">
        <v>7.038</v>
      </c>
      <c r="E1341" s="72">
        <v>0</v>
      </c>
      <c r="F1341" s="72">
        <v>0</v>
      </c>
      <c r="G1341" s="72">
        <v>1</v>
      </c>
      <c r="H1341" s="67">
        <v>0</v>
      </c>
      <c r="I1341" s="67">
        <v>0</v>
      </c>
      <c r="J1341" s="67">
        <v>0</v>
      </c>
      <c r="K1341" s="69">
        <v>0</v>
      </c>
      <c r="L1341" s="69">
        <v>2</v>
      </c>
      <c r="M1341" s="69">
        <v>1</v>
      </c>
      <c r="N1341" s="69">
        <v>-1</v>
      </c>
      <c r="O1341" s="69">
        <v>0</v>
      </c>
      <c r="P1341" s="69">
        <v>0</v>
      </c>
      <c r="Q1341" s="69">
        <v>0</v>
      </c>
      <c r="R1341" s="69">
        <v>0</v>
      </c>
      <c r="S1341" s="70"/>
      <c r="T1341" s="70"/>
    </row>
    <row r="1342" ht="20.25" spans="1:20">
      <c r="A1342" s="72">
        <v>603590</v>
      </c>
      <c r="B1342" s="72" t="s">
        <v>1602</v>
      </c>
      <c r="C1342" s="72">
        <v>25.177</v>
      </c>
      <c r="D1342" s="72">
        <v>32.967</v>
      </c>
      <c r="E1342" s="72">
        <v>0</v>
      </c>
      <c r="F1342" s="72">
        <v>0</v>
      </c>
      <c r="G1342" s="72">
        <v>1</v>
      </c>
      <c r="H1342" s="67">
        <v>0</v>
      </c>
      <c r="I1342" s="67">
        <v>0</v>
      </c>
      <c r="J1342" s="67">
        <v>0</v>
      </c>
      <c r="K1342" s="69">
        <v>0</v>
      </c>
      <c r="L1342" s="69">
        <v>0</v>
      </c>
      <c r="M1342" s="69">
        <v>0</v>
      </c>
      <c r="N1342" s="69">
        <v>0</v>
      </c>
      <c r="O1342" s="69">
        <v>0</v>
      </c>
      <c r="P1342" s="69">
        <v>-0.035</v>
      </c>
      <c r="Q1342" s="69">
        <v>0</v>
      </c>
      <c r="R1342" s="69">
        <v>0</v>
      </c>
      <c r="S1342" s="70"/>
      <c r="T1342" s="70"/>
    </row>
    <row r="1343" ht="20.25" spans="1:20">
      <c r="A1343" s="72">
        <v>603598</v>
      </c>
      <c r="B1343" s="72" t="s">
        <v>1603</v>
      </c>
      <c r="C1343" s="72">
        <v>12.127</v>
      </c>
      <c r="D1343" s="72">
        <v>20.698</v>
      </c>
      <c r="E1343" s="72">
        <v>0</v>
      </c>
      <c r="F1343" s="72">
        <v>0</v>
      </c>
      <c r="G1343" s="72">
        <v>1</v>
      </c>
      <c r="H1343" s="67">
        <v>0</v>
      </c>
      <c r="I1343" s="67">
        <v>0</v>
      </c>
      <c r="J1343" s="67">
        <v>0</v>
      </c>
      <c r="K1343" s="69">
        <v>2</v>
      </c>
      <c r="L1343" s="69">
        <v>0</v>
      </c>
      <c r="M1343" s="69">
        <v>0</v>
      </c>
      <c r="N1343" s="69">
        <v>0</v>
      </c>
      <c r="O1343" s="69">
        <v>0</v>
      </c>
      <c r="P1343" s="69">
        <v>0.002</v>
      </c>
      <c r="Q1343" s="69">
        <v>0</v>
      </c>
      <c r="R1343" s="69">
        <v>0</v>
      </c>
      <c r="S1343" s="70"/>
      <c r="T1343" s="70"/>
    </row>
    <row r="1344" ht="20.25" spans="1:20">
      <c r="A1344" s="72">
        <v>603599</v>
      </c>
      <c r="B1344" s="72" t="s">
        <v>1604</v>
      </c>
      <c r="C1344" s="72">
        <v>12.677</v>
      </c>
      <c r="D1344" s="72">
        <v>15.862</v>
      </c>
      <c r="E1344" s="72">
        <v>0</v>
      </c>
      <c r="F1344" s="72">
        <v>0</v>
      </c>
      <c r="G1344" s="72">
        <v>1</v>
      </c>
      <c r="H1344" s="67">
        <v>0</v>
      </c>
      <c r="I1344" s="67">
        <v>0</v>
      </c>
      <c r="J1344" s="67">
        <v>0</v>
      </c>
      <c r="K1344" s="69">
        <v>0</v>
      </c>
      <c r="L1344" s="69">
        <v>0</v>
      </c>
      <c r="M1344" s="69">
        <v>1</v>
      </c>
      <c r="N1344" s="69">
        <v>-1</v>
      </c>
      <c r="O1344" s="69">
        <v>0</v>
      </c>
      <c r="P1344" s="69">
        <v>0.005</v>
      </c>
      <c r="Q1344" s="69">
        <v>0</v>
      </c>
      <c r="R1344" s="69">
        <v>0</v>
      </c>
      <c r="S1344" s="70"/>
      <c r="T1344" s="70"/>
    </row>
    <row r="1345" ht="20.25" spans="1:20">
      <c r="A1345" s="72">
        <v>603603</v>
      </c>
      <c r="B1345" s="72" t="s">
        <v>1605</v>
      </c>
      <c r="C1345" s="72">
        <v>1.189</v>
      </c>
      <c r="D1345" s="72">
        <v>3.505</v>
      </c>
      <c r="E1345" s="72">
        <v>0</v>
      </c>
      <c r="F1345" s="72">
        <v>0</v>
      </c>
      <c r="G1345" s="72">
        <v>1</v>
      </c>
      <c r="H1345" s="67">
        <v>0</v>
      </c>
      <c r="I1345" s="67">
        <v>0</v>
      </c>
      <c r="J1345" s="67">
        <v>0</v>
      </c>
      <c r="K1345" s="69">
        <v>3</v>
      </c>
      <c r="L1345" s="69">
        <v>0</v>
      </c>
      <c r="M1345" s="69">
        <v>0</v>
      </c>
      <c r="N1345" s="69">
        <v>0</v>
      </c>
      <c r="O1345" s="69">
        <v>0</v>
      </c>
      <c r="P1345" s="69">
        <v>-0.001</v>
      </c>
      <c r="Q1345" s="69">
        <v>0</v>
      </c>
      <c r="R1345" s="69">
        <v>1</v>
      </c>
      <c r="S1345" s="70"/>
      <c r="T1345" s="70"/>
    </row>
    <row r="1346" ht="20.25" spans="1:20">
      <c r="A1346" s="72">
        <v>603608</v>
      </c>
      <c r="B1346" s="72" t="s">
        <v>1606</v>
      </c>
      <c r="C1346" s="72">
        <v>2.504</v>
      </c>
      <c r="D1346" s="72">
        <v>5.771</v>
      </c>
      <c r="E1346" s="72">
        <v>0</v>
      </c>
      <c r="F1346" s="72">
        <v>0</v>
      </c>
      <c r="G1346" s="72">
        <v>1</v>
      </c>
      <c r="H1346" s="67">
        <v>0</v>
      </c>
      <c r="I1346" s="67">
        <v>0</v>
      </c>
      <c r="J1346" s="67">
        <v>0</v>
      </c>
      <c r="K1346" s="69">
        <v>0</v>
      </c>
      <c r="L1346" s="69">
        <v>0</v>
      </c>
      <c r="M1346" s="69">
        <v>0</v>
      </c>
      <c r="N1346" s="69">
        <v>-1</v>
      </c>
      <c r="O1346" s="69">
        <v>0</v>
      </c>
      <c r="P1346" s="69">
        <v>0.003</v>
      </c>
      <c r="Q1346" s="69">
        <v>0</v>
      </c>
      <c r="R1346" s="69">
        <v>0</v>
      </c>
      <c r="S1346" s="70"/>
      <c r="T1346" s="70"/>
    </row>
    <row r="1347" ht="20.25" spans="1:20">
      <c r="A1347" s="72">
        <v>603611</v>
      </c>
      <c r="B1347" s="72" t="s">
        <v>1607</v>
      </c>
      <c r="C1347" s="72">
        <v>16.087</v>
      </c>
      <c r="D1347" s="72">
        <v>22.719</v>
      </c>
      <c r="E1347" s="72">
        <v>0</v>
      </c>
      <c r="F1347" s="72">
        <v>0</v>
      </c>
      <c r="G1347" s="72">
        <v>1</v>
      </c>
      <c r="H1347" s="67">
        <v>0</v>
      </c>
      <c r="I1347" s="67">
        <v>0</v>
      </c>
      <c r="J1347" s="67">
        <v>0</v>
      </c>
      <c r="K1347" s="69">
        <v>0</v>
      </c>
      <c r="L1347" s="69">
        <v>0</v>
      </c>
      <c r="M1347" s="69">
        <v>0</v>
      </c>
      <c r="N1347" s="69">
        <v>-1</v>
      </c>
      <c r="O1347" s="69">
        <v>0</v>
      </c>
      <c r="P1347" s="69">
        <v>0.026</v>
      </c>
      <c r="Q1347" s="69">
        <v>0</v>
      </c>
      <c r="R1347" s="69">
        <v>0</v>
      </c>
      <c r="S1347" s="70"/>
      <c r="T1347" s="70"/>
    </row>
    <row r="1348" ht="20.25" spans="1:20">
      <c r="A1348" s="72">
        <v>603615</v>
      </c>
      <c r="B1348" s="72" t="s">
        <v>1608</v>
      </c>
      <c r="C1348" s="72">
        <v>11.241</v>
      </c>
      <c r="D1348" s="72">
        <v>20.735</v>
      </c>
      <c r="E1348" s="72">
        <v>0</v>
      </c>
      <c r="F1348" s="72">
        <v>0</v>
      </c>
      <c r="G1348" s="72">
        <v>1</v>
      </c>
      <c r="H1348" s="67">
        <v>0</v>
      </c>
      <c r="I1348" s="67">
        <v>0</v>
      </c>
      <c r="J1348" s="67">
        <v>0</v>
      </c>
      <c r="K1348" s="69">
        <v>0</v>
      </c>
      <c r="L1348" s="69">
        <v>0</v>
      </c>
      <c r="M1348" s="69">
        <v>1</v>
      </c>
      <c r="N1348" s="69">
        <v>-1</v>
      </c>
      <c r="O1348" s="69">
        <v>0</v>
      </c>
      <c r="P1348" s="69">
        <v>-0.032</v>
      </c>
      <c r="Q1348" s="69">
        <v>0</v>
      </c>
      <c r="R1348" s="69">
        <v>0</v>
      </c>
      <c r="S1348" s="70"/>
      <c r="T1348" s="70"/>
    </row>
    <row r="1349" ht="20.25" spans="1:20">
      <c r="A1349" s="72">
        <v>603616</v>
      </c>
      <c r="B1349" s="72" t="s">
        <v>1609</v>
      </c>
      <c r="C1349" s="72">
        <v>2.799</v>
      </c>
      <c r="D1349" s="72">
        <v>4.291</v>
      </c>
      <c r="E1349" s="72">
        <v>0</v>
      </c>
      <c r="F1349" s="72">
        <v>0</v>
      </c>
      <c r="G1349" s="72">
        <v>1</v>
      </c>
      <c r="H1349" s="67">
        <v>0</v>
      </c>
      <c r="I1349" s="67">
        <v>0</v>
      </c>
      <c r="J1349" s="67">
        <v>0</v>
      </c>
      <c r="K1349" s="69">
        <v>0</v>
      </c>
      <c r="L1349" s="69">
        <v>0</v>
      </c>
      <c r="M1349" s="69">
        <v>0</v>
      </c>
      <c r="N1349" s="69">
        <v>-1</v>
      </c>
      <c r="O1349" s="69">
        <v>0</v>
      </c>
      <c r="P1349" s="69">
        <v>-0.008</v>
      </c>
      <c r="Q1349" s="69">
        <v>0</v>
      </c>
      <c r="R1349" s="69">
        <v>0</v>
      </c>
      <c r="S1349" s="70"/>
      <c r="T1349" s="70"/>
    </row>
    <row r="1350" ht="20.25" spans="1:20">
      <c r="A1350" s="72">
        <v>603628</v>
      </c>
      <c r="B1350" s="72" t="s">
        <v>1610</v>
      </c>
      <c r="C1350" s="72">
        <v>13.08</v>
      </c>
      <c r="D1350" s="72">
        <v>20.621</v>
      </c>
      <c r="E1350" s="72">
        <v>0</v>
      </c>
      <c r="F1350" s="72">
        <v>0</v>
      </c>
      <c r="G1350" s="72">
        <v>1</v>
      </c>
      <c r="H1350" s="67">
        <v>0</v>
      </c>
      <c r="I1350" s="67">
        <v>0</v>
      </c>
      <c r="J1350" s="67">
        <v>0</v>
      </c>
      <c r="K1350" s="69">
        <v>2</v>
      </c>
      <c r="L1350" s="69">
        <v>1</v>
      </c>
      <c r="M1350" s="69">
        <v>0</v>
      </c>
      <c r="N1350" s="69">
        <v>0</v>
      </c>
      <c r="O1350" s="69">
        <v>0</v>
      </c>
      <c r="P1350" s="69">
        <v>0.021</v>
      </c>
      <c r="Q1350" s="69">
        <v>0</v>
      </c>
      <c r="R1350" s="69">
        <v>0</v>
      </c>
      <c r="S1350" s="70"/>
      <c r="T1350" s="70"/>
    </row>
    <row r="1351" ht="20.25" spans="1:20">
      <c r="A1351" s="72">
        <v>603629</v>
      </c>
      <c r="B1351" s="72" t="s">
        <v>1611</v>
      </c>
      <c r="C1351" s="72">
        <v>18.256</v>
      </c>
      <c r="D1351" s="72">
        <v>30.028</v>
      </c>
      <c r="E1351" s="72">
        <v>0</v>
      </c>
      <c r="F1351" s="72">
        <v>0</v>
      </c>
      <c r="G1351" s="72">
        <v>1</v>
      </c>
      <c r="H1351" s="67">
        <v>0</v>
      </c>
      <c r="I1351" s="67">
        <v>0</v>
      </c>
      <c r="J1351" s="67">
        <v>0</v>
      </c>
      <c r="K1351" s="69">
        <v>0</v>
      </c>
      <c r="L1351" s="69">
        <v>0</v>
      </c>
      <c r="M1351" s="69">
        <v>0</v>
      </c>
      <c r="N1351" s="69">
        <v>-1</v>
      </c>
      <c r="O1351" s="69">
        <v>0</v>
      </c>
      <c r="P1351" s="69">
        <v>-0.001</v>
      </c>
      <c r="Q1351" s="69">
        <v>0</v>
      </c>
      <c r="R1351" s="69">
        <v>0</v>
      </c>
      <c r="S1351" s="70"/>
      <c r="T1351" s="70"/>
    </row>
    <row r="1352" ht="20.25" spans="1:20">
      <c r="A1352" s="72">
        <v>603630</v>
      </c>
      <c r="B1352" s="72" t="s">
        <v>1612</v>
      </c>
      <c r="C1352" s="72">
        <v>10.15</v>
      </c>
      <c r="D1352" s="72">
        <v>13.401</v>
      </c>
      <c r="E1352" s="72">
        <v>0</v>
      </c>
      <c r="F1352" s="72">
        <v>0</v>
      </c>
      <c r="G1352" s="72">
        <v>1</v>
      </c>
      <c r="H1352" s="67">
        <v>0</v>
      </c>
      <c r="I1352" s="67">
        <v>0</v>
      </c>
      <c r="J1352" s="67">
        <v>0</v>
      </c>
      <c r="K1352" s="69">
        <v>0</v>
      </c>
      <c r="L1352" s="69">
        <v>0</v>
      </c>
      <c r="M1352" s="69">
        <v>1</v>
      </c>
      <c r="N1352" s="69">
        <v>-1</v>
      </c>
      <c r="O1352" s="69">
        <v>0</v>
      </c>
      <c r="P1352" s="69">
        <v>-0.017</v>
      </c>
      <c r="Q1352" s="69">
        <v>0</v>
      </c>
      <c r="R1352" s="69">
        <v>0</v>
      </c>
      <c r="S1352" s="70"/>
      <c r="T1352" s="70"/>
    </row>
    <row r="1353" ht="20.25" spans="1:20">
      <c r="A1353" s="72">
        <v>603636</v>
      </c>
      <c r="B1353" s="72" t="s">
        <v>1613</v>
      </c>
      <c r="C1353" s="72">
        <v>7.656</v>
      </c>
      <c r="D1353" s="72">
        <v>11.403</v>
      </c>
      <c r="E1353" s="72">
        <v>0</v>
      </c>
      <c r="F1353" s="72">
        <v>0</v>
      </c>
      <c r="G1353" s="72">
        <v>1</v>
      </c>
      <c r="H1353" s="67">
        <v>0</v>
      </c>
      <c r="I1353" s="67">
        <v>0</v>
      </c>
      <c r="J1353" s="67">
        <v>0</v>
      </c>
      <c r="K1353" s="69">
        <v>0</v>
      </c>
      <c r="L1353" s="69">
        <v>0</v>
      </c>
      <c r="M1353" s="69">
        <v>0</v>
      </c>
      <c r="N1353" s="69">
        <v>0</v>
      </c>
      <c r="O1353" s="69">
        <v>0</v>
      </c>
      <c r="P1353" s="69">
        <v>0.007</v>
      </c>
      <c r="Q1353" s="69">
        <v>0</v>
      </c>
      <c r="R1353" s="69">
        <v>0</v>
      </c>
      <c r="S1353" s="70"/>
      <c r="T1353" s="70"/>
    </row>
    <row r="1354" ht="20.25" spans="1:20">
      <c r="A1354" s="72">
        <v>603637</v>
      </c>
      <c r="B1354" s="72" t="s">
        <v>1614</v>
      </c>
      <c r="C1354" s="72">
        <v>5.786</v>
      </c>
      <c r="D1354" s="72">
        <v>7.657</v>
      </c>
      <c r="E1354" s="72">
        <v>0</v>
      </c>
      <c r="F1354" s="72">
        <v>0</v>
      </c>
      <c r="G1354" s="72">
        <v>1</v>
      </c>
      <c r="H1354" s="67">
        <v>0</v>
      </c>
      <c r="I1354" s="67">
        <v>0</v>
      </c>
      <c r="J1354" s="67">
        <v>0</v>
      </c>
      <c r="K1354" s="69">
        <v>0</v>
      </c>
      <c r="L1354" s="69">
        <v>0</v>
      </c>
      <c r="M1354" s="69">
        <v>1</v>
      </c>
      <c r="N1354" s="69">
        <v>-1</v>
      </c>
      <c r="O1354" s="69">
        <v>0</v>
      </c>
      <c r="P1354" s="69">
        <v>-0.007</v>
      </c>
      <c r="Q1354" s="69">
        <v>0</v>
      </c>
      <c r="R1354" s="69">
        <v>0</v>
      </c>
      <c r="S1354" s="70"/>
      <c r="T1354" s="70"/>
    </row>
    <row r="1355" ht="20.25" spans="1:20">
      <c r="A1355" s="72">
        <v>603638</v>
      </c>
      <c r="B1355" s="72" t="s">
        <v>1615</v>
      </c>
      <c r="C1355" s="72">
        <v>14.286</v>
      </c>
      <c r="D1355" s="72">
        <v>17.553</v>
      </c>
      <c r="E1355" s="72">
        <v>0</v>
      </c>
      <c r="F1355" s="72">
        <v>0</v>
      </c>
      <c r="G1355" s="72">
        <v>1</v>
      </c>
      <c r="H1355" s="67">
        <v>0</v>
      </c>
      <c r="I1355" s="67">
        <v>0</v>
      </c>
      <c r="J1355" s="67">
        <v>0</v>
      </c>
      <c r="K1355" s="69">
        <v>1</v>
      </c>
      <c r="L1355" s="69">
        <v>2</v>
      </c>
      <c r="M1355" s="69">
        <v>0</v>
      </c>
      <c r="N1355" s="69">
        <v>0</v>
      </c>
      <c r="O1355" s="69">
        <v>0</v>
      </c>
      <c r="P1355" s="69">
        <v>-0.047</v>
      </c>
      <c r="Q1355" s="69">
        <v>0</v>
      </c>
      <c r="R1355" s="69">
        <v>-1</v>
      </c>
      <c r="S1355" s="70"/>
      <c r="T1355" s="70"/>
    </row>
    <row r="1356" ht="20.25" spans="1:20">
      <c r="A1356" s="72">
        <v>603639</v>
      </c>
      <c r="B1356" s="72" t="s">
        <v>1616</v>
      </c>
      <c r="C1356" s="72">
        <v>12.755</v>
      </c>
      <c r="D1356" s="72">
        <v>16.163</v>
      </c>
      <c r="E1356" s="72">
        <v>0</v>
      </c>
      <c r="F1356" s="72">
        <v>0</v>
      </c>
      <c r="G1356" s="72">
        <v>1</v>
      </c>
      <c r="H1356" s="67">
        <v>0</v>
      </c>
      <c r="I1356" s="67">
        <v>0</v>
      </c>
      <c r="J1356" s="67">
        <v>0</v>
      </c>
      <c r="K1356" s="69">
        <v>0</v>
      </c>
      <c r="L1356" s="69">
        <v>2</v>
      </c>
      <c r="M1356" s="69">
        <v>1</v>
      </c>
      <c r="N1356" s="69">
        <v>-1</v>
      </c>
      <c r="O1356" s="69">
        <v>0</v>
      </c>
      <c r="P1356" s="69">
        <v>-0.029</v>
      </c>
      <c r="Q1356" s="69">
        <v>0</v>
      </c>
      <c r="R1356" s="69">
        <v>0</v>
      </c>
      <c r="S1356" s="70"/>
      <c r="T1356" s="70"/>
    </row>
    <row r="1357" ht="20.25" spans="1:20">
      <c r="A1357" s="72">
        <v>603656</v>
      </c>
      <c r="B1357" s="72" t="s">
        <v>1617</v>
      </c>
      <c r="C1357" s="72">
        <v>10.106</v>
      </c>
      <c r="D1357" s="72">
        <v>14.395</v>
      </c>
      <c r="E1357" s="72">
        <v>0</v>
      </c>
      <c r="F1357" s="72">
        <v>0</v>
      </c>
      <c r="G1357" s="72">
        <v>1</v>
      </c>
      <c r="H1357" s="67">
        <v>0</v>
      </c>
      <c r="I1357" s="67">
        <v>0</v>
      </c>
      <c r="J1357" s="67">
        <v>0</v>
      </c>
      <c r="K1357" s="69">
        <v>0</v>
      </c>
      <c r="L1357" s="69">
        <v>0</v>
      </c>
      <c r="M1357" s="69">
        <v>1</v>
      </c>
      <c r="N1357" s="69">
        <v>-1</v>
      </c>
      <c r="O1357" s="69">
        <v>0</v>
      </c>
      <c r="P1357" s="69">
        <v>-0.013</v>
      </c>
      <c r="Q1357" s="69">
        <v>0</v>
      </c>
      <c r="R1357" s="69">
        <v>0</v>
      </c>
      <c r="S1357" s="70"/>
      <c r="T1357" s="70"/>
    </row>
    <row r="1358" ht="20.25" spans="1:20">
      <c r="A1358" s="72">
        <v>603658</v>
      </c>
      <c r="B1358" s="72" t="s">
        <v>1618</v>
      </c>
      <c r="C1358" s="72">
        <v>47.158</v>
      </c>
      <c r="D1358" s="72">
        <v>61.312</v>
      </c>
      <c r="E1358" s="72">
        <v>0</v>
      </c>
      <c r="F1358" s="72">
        <v>0</v>
      </c>
      <c r="G1358" s="72">
        <v>1</v>
      </c>
      <c r="H1358" s="67">
        <v>0</v>
      </c>
      <c r="I1358" s="67">
        <v>0</v>
      </c>
      <c r="J1358" s="67">
        <v>0</v>
      </c>
      <c r="K1358" s="69">
        <v>0</v>
      </c>
      <c r="L1358" s="69">
        <v>0</v>
      </c>
      <c r="M1358" s="69">
        <v>1</v>
      </c>
      <c r="N1358" s="69">
        <v>-1</v>
      </c>
      <c r="O1358" s="69">
        <v>0</v>
      </c>
      <c r="P1358" s="69">
        <v>0.068</v>
      </c>
      <c r="Q1358" s="69">
        <v>0</v>
      </c>
      <c r="R1358" s="69">
        <v>0</v>
      </c>
      <c r="S1358" s="70"/>
      <c r="T1358" s="70"/>
    </row>
    <row r="1359" ht="20.25" spans="1:20">
      <c r="A1359" s="72">
        <v>603659</v>
      </c>
      <c r="B1359" s="72" t="s">
        <v>1619</v>
      </c>
      <c r="C1359" s="72">
        <v>15.004</v>
      </c>
      <c r="D1359" s="72">
        <v>21.979</v>
      </c>
      <c r="E1359" s="72">
        <v>0</v>
      </c>
      <c r="F1359" s="72">
        <v>0</v>
      </c>
      <c r="G1359" s="72">
        <v>1</v>
      </c>
      <c r="H1359" s="67">
        <v>0</v>
      </c>
      <c r="I1359" s="67">
        <v>0</v>
      </c>
      <c r="J1359" s="67">
        <v>0</v>
      </c>
      <c r="K1359" s="69">
        <v>0</v>
      </c>
      <c r="L1359" s="69">
        <v>2</v>
      </c>
      <c r="M1359" s="69">
        <v>0</v>
      </c>
      <c r="N1359" s="69">
        <v>-1</v>
      </c>
      <c r="O1359" s="69">
        <v>0</v>
      </c>
      <c r="P1359" s="69">
        <v>-0.014</v>
      </c>
      <c r="Q1359" s="69">
        <v>0</v>
      </c>
      <c r="R1359" s="69">
        <v>0</v>
      </c>
      <c r="S1359" s="70"/>
      <c r="T1359" s="70"/>
    </row>
    <row r="1360" ht="20.25" spans="1:20">
      <c r="A1360" s="72">
        <v>603660</v>
      </c>
      <c r="B1360" s="72" t="s">
        <v>1620</v>
      </c>
      <c r="C1360" s="72">
        <v>5.171</v>
      </c>
      <c r="D1360" s="72">
        <v>8.557</v>
      </c>
      <c r="E1360" s="72">
        <v>0</v>
      </c>
      <c r="F1360" s="72">
        <v>0</v>
      </c>
      <c r="G1360" s="72">
        <v>1</v>
      </c>
      <c r="H1360" s="67">
        <v>0</v>
      </c>
      <c r="I1360" s="67">
        <v>0</v>
      </c>
      <c r="J1360" s="67">
        <v>0</v>
      </c>
      <c r="K1360" s="69">
        <v>0</v>
      </c>
      <c r="L1360" s="69">
        <v>0</v>
      </c>
      <c r="M1360" s="69">
        <v>0</v>
      </c>
      <c r="N1360" s="69">
        <v>-1</v>
      </c>
      <c r="O1360" s="69">
        <v>0</v>
      </c>
      <c r="P1360" s="69">
        <v>0.001</v>
      </c>
      <c r="Q1360" s="69">
        <v>0</v>
      </c>
      <c r="R1360" s="69">
        <v>0</v>
      </c>
      <c r="S1360" s="70"/>
      <c r="T1360" s="70"/>
    </row>
    <row r="1361" ht="20.25" spans="1:20">
      <c r="A1361" s="72">
        <v>603661</v>
      </c>
      <c r="B1361" s="72" t="s">
        <v>1621</v>
      </c>
      <c r="C1361" s="72">
        <v>39.236</v>
      </c>
      <c r="D1361" s="72">
        <v>51.609</v>
      </c>
      <c r="E1361" s="72">
        <v>0</v>
      </c>
      <c r="F1361" s="72">
        <v>0</v>
      </c>
      <c r="G1361" s="72">
        <v>1</v>
      </c>
      <c r="H1361" s="67">
        <v>0</v>
      </c>
      <c r="I1361" s="67">
        <v>0</v>
      </c>
      <c r="J1361" s="67">
        <v>0</v>
      </c>
      <c r="K1361" s="69">
        <v>1</v>
      </c>
      <c r="L1361" s="69">
        <v>2</v>
      </c>
      <c r="M1361" s="69">
        <v>1</v>
      </c>
      <c r="N1361" s="69">
        <v>-1</v>
      </c>
      <c r="O1361" s="69">
        <v>0</v>
      </c>
      <c r="P1361" s="69">
        <v>-0.072</v>
      </c>
      <c r="Q1361" s="69">
        <v>0</v>
      </c>
      <c r="R1361" s="69">
        <v>0</v>
      </c>
      <c r="S1361" s="70"/>
      <c r="T1361" s="70"/>
    </row>
    <row r="1362" ht="20.25" spans="1:20">
      <c r="A1362" s="72">
        <v>603662</v>
      </c>
      <c r="B1362" s="72" t="s">
        <v>1622</v>
      </c>
      <c r="C1362" s="72">
        <v>23.131</v>
      </c>
      <c r="D1362" s="72">
        <v>33.216</v>
      </c>
      <c r="E1362" s="72">
        <v>0</v>
      </c>
      <c r="F1362" s="72">
        <v>0</v>
      </c>
      <c r="G1362" s="72">
        <v>1</v>
      </c>
      <c r="H1362" s="67">
        <v>0</v>
      </c>
      <c r="I1362" s="67">
        <v>0</v>
      </c>
      <c r="J1362" s="67">
        <v>0</v>
      </c>
      <c r="K1362" s="69">
        <v>0</v>
      </c>
      <c r="L1362" s="69">
        <v>2</v>
      </c>
      <c r="M1362" s="69">
        <v>0</v>
      </c>
      <c r="N1362" s="69">
        <v>-1</v>
      </c>
      <c r="O1362" s="69">
        <v>0</v>
      </c>
      <c r="P1362" s="69">
        <v>-0.001</v>
      </c>
      <c r="Q1362" s="69">
        <v>0</v>
      </c>
      <c r="R1362" s="69">
        <v>0</v>
      </c>
      <c r="S1362" s="70"/>
      <c r="T1362" s="70"/>
    </row>
    <row r="1363" ht="20.25" spans="1:20">
      <c r="A1363" s="72">
        <v>603666</v>
      </c>
      <c r="B1363" s="72" t="s">
        <v>1623</v>
      </c>
      <c r="C1363" s="72">
        <v>17.276</v>
      </c>
      <c r="D1363" s="72">
        <v>27.556</v>
      </c>
      <c r="E1363" s="72">
        <v>0</v>
      </c>
      <c r="F1363" s="72">
        <v>0</v>
      </c>
      <c r="G1363" s="72">
        <v>1</v>
      </c>
      <c r="H1363" s="67">
        <v>0</v>
      </c>
      <c r="I1363" s="67">
        <v>0</v>
      </c>
      <c r="J1363" s="67">
        <v>0</v>
      </c>
      <c r="K1363" s="69">
        <v>0</v>
      </c>
      <c r="L1363" s="69">
        <v>1</v>
      </c>
      <c r="M1363" s="69">
        <v>1</v>
      </c>
      <c r="N1363" s="69">
        <v>-1</v>
      </c>
      <c r="O1363" s="69">
        <v>0</v>
      </c>
      <c r="P1363" s="69">
        <v>0.014</v>
      </c>
      <c r="Q1363" s="69">
        <v>0</v>
      </c>
      <c r="R1363" s="69">
        <v>0</v>
      </c>
      <c r="S1363" s="70"/>
      <c r="T1363" s="70"/>
    </row>
    <row r="1364" ht="20.25" spans="1:20">
      <c r="A1364" s="72">
        <v>603687</v>
      </c>
      <c r="B1364" s="72" t="s">
        <v>1624</v>
      </c>
      <c r="C1364" s="72">
        <v>7.562</v>
      </c>
      <c r="D1364" s="72">
        <v>11.995</v>
      </c>
      <c r="E1364" s="72">
        <v>0</v>
      </c>
      <c r="F1364" s="72">
        <v>0</v>
      </c>
      <c r="G1364" s="72">
        <v>1</v>
      </c>
      <c r="H1364" s="67">
        <v>0</v>
      </c>
      <c r="I1364" s="67">
        <v>0</v>
      </c>
      <c r="J1364" s="67">
        <v>0</v>
      </c>
      <c r="K1364" s="69">
        <v>0</v>
      </c>
      <c r="L1364" s="69">
        <v>0</v>
      </c>
      <c r="M1364" s="69">
        <v>0</v>
      </c>
      <c r="N1364" s="69">
        <v>0</v>
      </c>
      <c r="O1364" s="69">
        <v>0</v>
      </c>
      <c r="P1364" s="69">
        <v>0.003</v>
      </c>
      <c r="Q1364" s="69">
        <v>0</v>
      </c>
      <c r="R1364" s="69">
        <v>0</v>
      </c>
      <c r="S1364" s="70"/>
      <c r="T1364" s="70"/>
    </row>
    <row r="1365" ht="20.25" spans="1:20">
      <c r="A1365" s="72">
        <v>603688</v>
      </c>
      <c r="B1365" s="72" t="s">
        <v>1625</v>
      </c>
      <c r="C1365" s="72">
        <v>35.189</v>
      </c>
      <c r="D1365" s="72">
        <v>58.519</v>
      </c>
      <c r="E1365" s="72">
        <v>0</v>
      </c>
      <c r="F1365" s="72">
        <v>0</v>
      </c>
      <c r="G1365" s="72">
        <v>1</v>
      </c>
      <c r="H1365" s="67">
        <v>0</v>
      </c>
      <c r="I1365" s="67">
        <v>0</v>
      </c>
      <c r="J1365" s="67">
        <v>0</v>
      </c>
      <c r="K1365" s="69">
        <v>0</v>
      </c>
      <c r="L1365" s="69">
        <v>0</v>
      </c>
      <c r="M1365" s="69">
        <v>0</v>
      </c>
      <c r="N1365" s="69">
        <v>0</v>
      </c>
      <c r="O1365" s="69">
        <v>0</v>
      </c>
      <c r="P1365" s="69">
        <v>0.094</v>
      </c>
      <c r="Q1365" s="69">
        <v>0</v>
      </c>
      <c r="R1365" s="69">
        <v>-1</v>
      </c>
      <c r="S1365" s="70"/>
      <c r="T1365" s="70"/>
    </row>
    <row r="1366" ht="20.25" spans="1:20">
      <c r="A1366" s="72">
        <v>603690</v>
      </c>
      <c r="B1366" s="72" t="s">
        <v>1626</v>
      </c>
      <c r="C1366" s="72">
        <v>22.348</v>
      </c>
      <c r="D1366" s="72">
        <v>28.458</v>
      </c>
      <c r="E1366" s="72">
        <v>0</v>
      </c>
      <c r="F1366" s="72">
        <v>0</v>
      </c>
      <c r="G1366" s="72">
        <v>1</v>
      </c>
      <c r="H1366" s="67">
        <v>0</v>
      </c>
      <c r="I1366" s="67">
        <v>0</v>
      </c>
      <c r="J1366" s="67">
        <v>0</v>
      </c>
      <c r="K1366" s="69">
        <v>1</v>
      </c>
      <c r="L1366" s="69">
        <v>0</v>
      </c>
      <c r="M1366" s="69">
        <v>0</v>
      </c>
      <c r="N1366" s="69">
        <v>0</v>
      </c>
      <c r="O1366" s="69">
        <v>0</v>
      </c>
      <c r="P1366" s="69">
        <v>0.099</v>
      </c>
      <c r="Q1366" s="69">
        <v>0</v>
      </c>
      <c r="R1366" s="69">
        <v>0</v>
      </c>
      <c r="S1366" s="70"/>
      <c r="T1366" s="70"/>
    </row>
    <row r="1367" ht="20.25" spans="1:20">
      <c r="A1367" s="72">
        <v>603696</v>
      </c>
      <c r="B1367" s="72" t="s">
        <v>1627</v>
      </c>
      <c r="C1367" s="72">
        <v>6.75</v>
      </c>
      <c r="D1367" s="72">
        <v>9.606</v>
      </c>
      <c r="E1367" s="72">
        <v>0</v>
      </c>
      <c r="F1367" s="72">
        <v>0</v>
      </c>
      <c r="G1367" s="72">
        <v>1</v>
      </c>
      <c r="H1367" s="67">
        <v>0</v>
      </c>
      <c r="I1367" s="67">
        <v>0</v>
      </c>
      <c r="J1367" s="67">
        <v>0</v>
      </c>
      <c r="K1367" s="69">
        <v>0</v>
      </c>
      <c r="L1367" s="69">
        <v>0</v>
      </c>
      <c r="M1367" s="69">
        <v>0</v>
      </c>
      <c r="N1367" s="69">
        <v>-1</v>
      </c>
      <c r="O1367" s="69">
        <v>0</v>
      </c>
      <c r="P1367" s="69">
        <v>-0.004</v>
      </c>
      <c r="Q1367" s="69">
        <v>0</v>
      </c>
      <c r="R1367" s="69">
        <v>0</v>
      </c>
      <c r="S1367" s="70"/>
      <c r="T1367" s="70"/>
    </row>
    <row r="1368" ht="20.25" spans="1:20">
      <c r="A1368" s="72">
        <v>603700</v>
      </c>
      <c r="B1368" s="72" t="s">
        <v>1628</v>
      </c>
      <c r="C1368" s="72">
        <v>9.089</v>
      </c>
      <c r="D1368" s="72">
        <v>11.883</v>
      </c>
      <c r="E1368" s="72">
        <v>0</v>
      </c>
      <c r="F1368" s="72">
        <v>0</v>
      </c>
      <c r="G1368" s="72">
        <v>1</v>
      </c>
      <c r="H1368" s="67">
        <v>0</v>
      </c>
      <c r="I1368" s="67">
        <v>0</v>
      </c>
      <c r="J1368" s="67">
        <v>0</v>
      </c>
      <c r="K1368" s="69">
        <v>0</v>
      </c>
      <c r="L1368" s="69">
        <v>2</v>
      </c>
      <c r="M1368" s="69">
        <v>0</v>
      </c>
      <c r="N1368" s="69">
        <v>0</v>
      </c>
      <c r="O1368" s="69">
        <v>0</v>
      </c>
      <c r="P1368" s="69">
        <v>0.005</v>
      </c>
      <c r="Q1368" s="69">
        <v>0</v>
      </c>
      <c r="R1368" s="69">
        <v>0</v>
      </c>
      <c r="S1368" s="70"/>
      <c r="T1368" s="70"/>
    </row>
    <row r="1369" ht="20.25" spans="1:20">
      <c r="A1369" s="72">
        <v>603708</v>
      </c>
      <c r="B1369" s="72" t="s">
        <v>1629</v>
      </c>
      <c r="C1369" s="72">
        <v>8.554</v>
      </c>
      <c r="D1369" s="72">
        <v>11.195</v>
      </c>
      <c r="E1369" s="72">
        <v>0</v>
      </c>
      <c r="F1369" s="72">
        <v>0</v>
      </c>
      <c r="G1369" s="72">
        <v>1</v>
      </c>
      <c r="H1369" s="67">
        <v>0</v>
      </c>
      <c r="I1369" s="67">
        <v>0</v>
      </c>
      <c r="J1369" s="67">
        <v>0</v>
      </c>
      <c r="K1369" s="69">
        <v>1</v>
      </c>
      <c r="L1369" s="69">
        <v>0</v>
      </c>
      <c r="M1369" s="69">
        <v>0</v>
      </c>
      <c r="N1369" s="69">
        <v>0</v>
      </c>
      <c r="O1369" s="69">
        <v>0</v>
      </c>
      <c r="P1369" s="69">
        <v>-0.013</v>
      </c>
      <c r="Q1369" s="69">
        <v>0</v>
      </c>
      <c r="R1369" s="69">
        <v>0</v>
      </c>
      <c r="S1369" s="70"/>
      <c r="T1369" s="70"/>
    </row>
    <row r="1370" ht="20.25" spans="1:20">
      <c r="A1370" s="72">
        <v>603711</v>
      </c>
      <c r="B1370" s="72" t="s">
        <v>1630</v>
      </c>
      <c r="C1370" s="72">
        <v>12.967</v>
      </c>
      <c r="D1370" s="72">
        <v>20.402</v>
      </c>
      <c r="E1370" s="72">
        <v>0</v>
      </c>
      <c r="F1370" s="72">
        <v>0</v>
      </c>
      <c r="G1370" s="72">
        <v>1</v>
      </c>
      <c r="H1370" s="67">
        <v>0</v>
      </c>
      <c r="I1370" s="67">
        <v>0</v>
      </c>
      <c r="J1370" s="67">
        <v>0</v>
      </c>
      <c r="K1370" s="69">
        <v>0</v>
      </c>
      <c r="L1370" s="69">
        <v>0</v>
      </c>
      <c r="M1370" s="69">
        <v>0</v>
      </c>
      <c r="N1370" s="69">
        <v>0</v>
      </c>
      <c r="O1370" s="69">
        <v>0</v>
      </c>
      <c r="P1370" s="69">
        <v>-0.002</v>
      </c>
      <c r="Q1370" s="69">
        <v>0</v>
      </c>
      <c r="R1370" s="69">
        <v>0</v>
      </c>
      <c r="S1370" s="70"/>
      <c r="T1370" s="70"/>
    </row>
    <row r="1371" ht="20.25" spans="1:20">
      <c r="A1371" s="72">
        <v>603712</v>
      </c>
      <c r="B1371" s="72" t="s">
        <v>1631</v>
      </c>
      <c r="C1371" s="72">
        <v>19.07</v>
      </c>
      <c r="D1371" s="72">
        <v>27.547</v>
      </c>
      <c r="E1371" s="72">
        <v>0</v>
      </c>
      <c r="F1371" s="72">
        <v>0</v>
      </c>
      <c r="G1371" s="72">
        <v>1</v>
      </c>
      <c r="H1371" s="67">
        <v>0</v>
      </c>
      <c r="I1371" s="67">
        <v>0</v>
      </c>
      <c r="J1371" s="67">
        <v>0</v>
      </c>
      <c r="K1371" s="69">
        <v>0</v>
      </c>
      <c r="L1371" s="69">
        <v>0</v>
      </c>
      <c r="M1371" s="69">
        <v>0</v>
      </c>
      <c r="N1371" s="69">
        <v>0</v>
      </c>
      <c r="O1371" s="69">
        <v>0</v>
      </c>
      <c r="P1371" s="69">
        <v>0.106</v>
      </c>
      <c r="Q1371" s="69">
        <v>0</v>
      </c>
      <c r="R1371" s="69">
        <v>0</v>
      </c>
      <c r="S1371" s="70"/>
      <c r="T1371" s="70"/>
    </row>
    <row r="1372" ht="20.25" spans="1:20">
      <c r="A1372" s="72">
        <v>603716</v>
      </c>
      <c r="B1372" s="72" t="s">
        <v>1632</v>
      </c>
      <c r="C1372" s="72">
        <v>5.552</v>
      </c>
      <c r="D1372" s="72">
        <v>10.265</v>
      </c>
      <c r="E1372" s="72">
        <v>0</v>
      </c>
      <c r="F1372" s="72">
        <v>0</v>
      </c>
      <c r="G1372" s="72">
        <v>1</v>
      </c>
      <c r="H1372" s="67">
        <v>0</v>
      </c>
      <c r="I1372" s="67">
        <v>0</v>
      </c>
      <c r="J1372" s="67">
        <v>0</v>
      </c>
      <c r="K1372" s="69">
        <v>0</v>
      </c>
      <c r="L1372" s="69">
        <v>0</v>
      </c>
      <c r="M1372" s="69">
        <v>0</v>
      </c>
      <c r="N1372" s="69">
        <v>0</v>
      </c>
      <c r="O1372" s="69">
        <v>0</v>
      </c>
      <c r="P1372" s="69">
        <v>-0.019</v>
      </c>
      <c r="Q1372" s="69">
        <v>0</v>
      </c>
      <c r="R1372" s="69">
        <v>-1</v>
      </c>
      <c r="S1372" s="70"/>
      <c r="T1372" s="70"/>
    </row>
    <row r="1373" ht="20.25" spans="1:20">
      <c r="A1373" s="72">
        <v>603718</v>
      </c>
      <c r="B1373" s="72" t="s">
        <v>1633</v>
      </c>
      <c r="C1373" s="72">
        <v>6.563</v>
      </c>
      <c r="D1373" s="72">
        <v>9.851</v>
      </c>
      <c r="E1373" s="72">
        <v>0</v>
      </c>
      <c r="F1373" s="72">
        <v>0</v>
      </c>
      <c r="G1373" s="72">
        <v>1</v>
      </c>
      <c r="H1373" s="67">
        <v>0</v>
      </c>
      <c r="I1373" s="67">
        <v>0</v>
      </c>
      <c r="J1373" s="67">
        <v>0</v>
      </c>
      <c r="K1373" s="69">
        <v>0</v>
      </c>
      <c r="L1373" s="69">
        <v>1</v>
      </c>
      <c r="M1373" s="69">
        <v>0</v>
      </c>
      <c r="N1373" s="69">
        <v>0</v>
      </c>
      <c r="O1373" s="69">
        <v>0</v>
      </c>
      <c r="P1373" s="69">
        <v>-0.012</v>
      </c>
      <c r="Q1373" s="69">
        <v>0</v>
      </c>
      <c r="R1373" s="69">
        <v>-1</v>
      </c>
      <c r="S1373" s="70"/>
      <c r="T1373" s="70"/>
    </row>
    <row r="1374" ht="20.25" spans="1:20">
      <c r="A1374" s="72">
        <v>603719</v>
      </c>
      <c r="B1374" s="72" t="s">
        <v>1634</v>
      </c>
      <c r="C1374" s="72">
        <v>12.342</v>
      </c>
      <c r="D1374" s="72">
        <v>16.923</v>
      </c>
      <c r="E1374" s="72">
        <v>0</v>
      </c>
      <c r="F1374" s="72">
        <v>0</v>
      </c>
      <c r="G1374" s="72">
        <v>1</v>
      </c>
      <c r="H1374" s="67">
        <v>0</v>
      </c>
      <c r="I1374" s="67">
        <v>0</v>
      </c>
      <c r="J1374" s="67">
        <v>0</v>
      </c>
      <c r="K1374" s="69">
        <v>0</v>
      </c>
      <c r="L1374" s="69">
        <v>0</v>
      </c>
      <c r="M1374" s="69">
        <v>0</v>
      </c>
      <c r="N1374" s="69">
        <v>0</v>
      </c>
      <c r="O1374" s="69">
        <v>0</v>
      </c>
      <c r="P1374" s="69">
        <v>-0.014</v>
      </c>
      <c r="Q1374" s="69">
        <v>0</v>
      </c>
      <c r="R1374" s="69">
        <v>0</v>
      </c>
      <c r="S1374" s="70"/>
      <c r="T1374" s="70"/>
    </row>
    <row r="1375" ht="20.25" spans="1:20">
      <c r="A1375" s="72">
        <v>603721</v>
      </c>
      <c r="B1375" s="72" t="s">
        <v>1635</v>
      </c>
      <c r="C1375" s="72">
        <v>20.64</v>
      </c>
      <c r="D1375" s="72">
        <v>41.87</v>
      </c>
      <c r="E1375" s="72">
        <v>0</v>
      </c>
      <c r="F1375" s="72">
        <v>0</v>
      </c>
      <c r="G1375" s="72">
        <v>1</v>
      </c>
      <c r="H1375" s="67">
        <v>0</v>
      </c>
      <c r="I1375" s="67">
        <v>0</v>
      </c>
      <c r="J1375" s="67">
        <v>0</v>
      </c>
      <c r="K1375" s="69">
        <v>1</v>
      </c>
      <c r="L1375" s="69">
        <v>2</v>
      </c>
      <c r="M1375" s="69">
        <v>0</v>
      </c>
      <c r="N1375" s="69">
        <v>0</v>
      </c>
      <c r="O1375" s="69">
        <v>0</v>
      </c>
      <c r="P1375" s="69">
        <v>0.089</v>
      </c>
      <c r="Q1375" s="69">
        <v>0</v>
      </c>
      <c r="R1375" s="69">
        <v>0</v>
      </c>
      <c r="S1375" s="70"/>
      <c r="T1375" s="70"/>
    </row>
    <row r="1376" ht="20.25" spans="1:20">
      <c r="A1376" s="72">
        <v>603728</v>
      </c>
      <c r="B1376" s="72" t="s">
        <v>1636</v>
      </c>
      <c r="C1376" s="72">
        <v>40.971</v>
      </c>
      <c r="D1376" s="72">
        <v>65.92</v>
      </c>
      <c r="E1376" s="72">
        <v>0</v>
      </c>
      <c r="F1376" s="72">
        <v>0</v>
      </c>
      <c r="G1376" s="72">
        <v>1</v>
      </c>
      <c r="H1376" s="67">
        <v>0</v>
      </c>
      <c r="I1376" s="67">
        <v>0</v>
      </c>
      <c r="J1376" s="67">
        <v>0</v>
      </c>
      <c r="K1376" s="69">
        <v>0</v>
      </c>
      <c r="L1376" s="69">
        <v>0</v>
      </c>
      <c r="M1376" s="69">
        <v>0</v>
      </c>
      <c r="N1376" s="69">
        <v>-1</v>
      </c>
      <c r="O1376" s="69">
        <v>0</v>
      </c>
      <c r="P1376" s="69">
        <v>0.086</v>
      </c>
      <c r="Q1376" s="69">
        <v>0</v>
      </c>
      <c r="R1376" s="69">
        <v>0</v>
      </c>
      <c r="S1376" s="70"/>
      <c r="T1376" s="70"/>
    </row>
    <row r="1377" ht="20.25" spans="1:20">
      <c r="A1377" s="72">
        <v>603729</v>
      </c>
      <c r="B1377" s="72" t="s">
        <v>1637</v>
      </c>
      <c r="C1377" s="72">
        <v>13.585</v>
      </c>
      <c r="D1377" s="72">
        <v>28.045</v>
      </c>
      <c r="E1377" s="72">
        <v>0</v>
      </c>
      <c r="F1377" s="72">
        <v>0</v>
      </c>
      <c r="G1377" s="72">
        <v>1</v>
      </c>
      <c r="H1377" s="67">
        <v>0</v>
      </c>
      <c r="I1377" s="67">
        <v>0</v>
      </c>
      <c r="J1377" s="67">
        <v>0</v>
      </c>
      <c r="K1377" s="69">
        <v>0</v>
      </c>
      <c r="L1377" s="69">
        <v>0</v>
      </c>
      <c r="M1377" s="69">
        <v>1</v>
      </c>
      <c r="N1377" s="69">
        <v>-1</v>
      </c>
      <c r="O1377" s="69">
        <v>0</v>
      </c>
      <c r="P1377" s="69">
        <v>-0.059</v>
      </c>
      <c r="Q1377" s="69">
        <v>0</v>
      </c>
      <c r="R1377" s="69">
        <v>0</v>
      </c>
      <c r="S1377" s="70"/>
      <c r="T1377" s="70"/>
    </row>
    <row r="1378" ht="20.25" spans="1:20">
      <c r="A1378" s="72">
        <v>603757</v>
      </c>
      <c r="B1378" s="72" t="s">
        <v>1638</v>
      </c>
      <c r="C1378" s="72">
        <v>18.658</v>
      </c>
      <c r="D1378" s="72">
        <v>23.204</v>
      </c>
      <c r="E1378" s="72">
        <v>0</v>
      </c>
      <c r="F1378" s="72">
        <v>0</v>
      </c>
      <c r="G1378" s="72">
        <v>1</v>
      </c>
      <c r="H1378" s="67">
        <v>0</v>
      </c>
      <c r="I1378" s="67">
        <v>0</v>
      </c>
      <c r="J1378" s="67">
        <v>0</v>
      </c>
      <c r="K1378" s="69">
        <v>0</v>
      </c>
      <c r="L1378" s="69">
        <v>1</v>
      </c>
      <c r="M1378" s="69">
        <v>1</v>
      </c>
      <c r="N1378" s="69">
        <v>-1</v>
      </c>
      <c r="O1378" s="69">
        <v>0</v>
      </c>
      <c r="P1378" s="69">
        <v>0.008</v>
      </c>
      <c r="Q1378" s="69">
        <v>0</v>
      </c>
      <c r="R1378" s="69">
        <v>0</v>
      </c>
      <c r="S1378" s="70"/>
      <c r="T1378" s="70"/>
    </row>
    <row r="1379" ht="20.25" spans="1:20">
      <c r="A1379" s="72">
        <v>603758</v>
      </c>
      <c r="B1379" s="72" t="s">
        <v>1639</v>
      </c>
      <c r="C1379" s="72">
        <v>7.45</v>
      </c>
      <c r="D1379" s="72">
        <v>10.516</v>
      </c>
      <c r="E1379" s="72">
        <v>0</v>
      </c>
      <c r="F1379" s="72">
        <v>0</v>
      </c>
      <c r="G1379" s="72">
        <v>1</v>
      </c>
      <c r="H1379" s="67">
        <v>0</v>
      </c>
      <c r="I1379" s="67">
        <v>0</v>
      </c>
      <c r="J1379" s="67">
        <v>0</v>
      </c>
      <c r="K1379" s="69">
        <v>0</v>
      </c>
      <c r="L1379" s="69">
        <v>0</v>
      </c>
      <c r="M1379" s="69">
        <v>0</v>
      </c>
      <c r="N1379" s="69">
        <v>0</v>
      </c>
      <c r="O1379" s="69">
        <v>0</v>
      </c>
      <c r="P1379" s="69">
        <v>0.004</v>
      </c>
      <c r="Q1379" s="69">
        <v>0</v>
      </c>
      <c r="R1379" s="69">
        <v>0</v>
      </c>
      <c r="S1379" s="70"/>
      <c r="T1379" s="70"/>
    </row>
    <row r="1380" ht="20.25" spans="1:20">
      <c r="A1380" s="72">
        <v>603759</v>
      </c>
      <c r="B1380" s="72" t="s">
        <v>1640</v>
      </c>
      <c r="C1380" s="72">
        <v>5.805</v>
      </c>
      <c r="D1380" s="72">
        <v>7.193</v>
      </c>
      <c r="E1380" s="72">
        <v>0</v>
      </c>
      <c r="F1380" s="72">
        <v>0</v>
      </c>
      <c r="G1380" s="72">
        <v>1</v>
      </c>
      <c r="H1380" s="67">
        <v>0</v>
      </c>
      <c r="I1380" s="67">
        <v>0</v>
      </c>
      <c r="J1380" s="67">
        <v>0</v>
      </c>
      <c r="K1380" s="69">
        <v>0</v>
      </c>
      <c r="L1380" s="69">
        <v>2</v>
      </c>
      <c r="M1380" s="69">
        <v>1</v>
      </c>
      <c r="N1380" s="69">
        <v>-1</v>
      </c>
      <c r="O1380" s="69">
        <v>0</v>
      </c>
      <c r="P1380" s="69">
        <v>-0.012</v>
      </c>
      <c r="Q1380" s="69">
        <v>0</v>
      </c>
      <c r="R1380" s="69">
        <v>0</v>
      </c>
      <c r="S1380" s="70"/>
      <c r="T1380" s="70"/>
    </row>
    <row r="1381" ht="20.25" spans="1:20">
      <c r="A1381" s="72">
        <v>603767</v>
      </c>
      <c r="B1381" s="72" t="s">
        <v>1641</v>
      </c>
      <c r="C1381" s="72">
        <v>11.766</v>
      </c>
      <c r="D1381" s="72">
        <v>16.378</v>
      </c>
      <c r="E1381" s="72">
        <v>0</v>
      </c>
      <c r="F1381" s="72">
        <v>0</v>
      </c>
      <c r="G1381" s="72">
        <v>1</v>
      </c>
      <c r="H1381" s="67">
        <v>0</v>
      </c>
      <c r="I1381" s="67">
        <v>0</v>
      </c>
      <c r="J1381" s="67">
        <v>0</v>
      </c>
      <c r="K1381" s="69">
        <v>1</v>
      </c>
      <c r="L1381" s="69">
        <v>2</v>
      </c>
      <c r="M1381" s="69">
        <v>0</v>
      </c>
      <c r="N1381" s="69">
        <v>0</v>
      </c>
      <c r="O1381" s="69">
        <v>0</v>
      </c>
      <c r="P1381" s="69">
        <v>-0.009</v>
      </c>
      <c r="Q1381" s="69">
        <v>0</v>
      </c>
      <c r="R1381" s="69">
        <v>0</v>
      </c>
      <c r="S1381" s="70"/>
      <c r="T1381" s="70"/>
    </row>
    <row r="1382" ht="20.25" spans="1:20">
      <c r="A1382" s="72">
        <v>603768</v>
      </c>
      <c r="B1382" s="72" t="s">
        <v>1642</v>
      </c>
      <c r="C1382" s="72">
        <v>11.064</v>
      </c>
      <c r="D1382" s="72">
        <v>16.274</v>
      </c>
      <c r="E1382" s="72">
        <v>0</v>
      </c>
      <c r="F1382" s="72">
        <v>0</v>
      </c>
      <c r="G1382" s="72">
        <v>1</v>
      </c>
      <c r="H1382" s="67">
        <v>0</v>
      </c>
      <c r="I1382" s="67">
        <v>0</v>
      </c>
      <c r="J1382" s="67">
        <v>0</v>
      </c>
      <c r="K1382" s="69">
        <v>0</v>
      </c>
      <c r="L1382" s="69">
        <v>0</v>
      </c>
      <c r="M1382" s="69">
        <v>0</v>
      </c>
      <c r="N1382" s="69">
        <v>0</v>
      </c>
      <c r="O1382" s="69">
        <v>0</v>
      </c>
      <c r="P1382" s="69">
        <v>0.008</v>
      </c>
      <c r="Q1382" s="69">
        <v>0</v>
      </c>
      <c r="R1382" s="69">
        <v>0</v>
      </c>
      <c r="S1382" s="70"/>
      <c r="T1382" s="70"/>
    </row>
    <row r="1383" ht="20.25" spans="1:20">
      <c r="A1383" s="72">
        <v>603777</v>
      </c>
      <c r="B1383" s="72" t="s">
        <v>1643</v>
      </c>
      <c r="C1383" s="72">
        <v>9.476</v>
      </c>
      <c r="D1383" s="72">
        <v>11.826</v>
      </c>
      <c r="E1383" s="72">
        <v>0</v>
      </c>
      <c r="F1383" s="72">
        <v>0</v>
      </c>
      <c r="G1383" s="72">
        <v>1</v>
      </c>
      <c r="H1383" s="67">
        <v>0</v>
      </c>
      <c r="I1383" s="67">
        <v>0</v>
      </c>
      <c r="J1383" s="67">
        <v>0</v>
      </c>
      <c r="K1383" s="69">
        <v>0</v>
      </c>
      <c r="L1383" s="69">
        <v>0</v>
      </c>
      <c r="M1383" s="69">
        <v>0</v>
      </c>
      <c r="N1383" s="69">
        <v>0</v>
      </c>
      <c r="O1383" s="69">
        <v>0</v>
      </c>
      <c r="P1383" s="69">
        <v>-0.015</v>
      </c>
      <c r="Q1383" s="69">
        <v>0</v>
      </c>
      <c r="R1383" s="69">
        <v>-1</v>
      </c>
      <c r="S1383" s="70"/>
      <c r="T1383" s="70"/>
    </row>
    <row r="1384" ht="20.25" spans="1:20">
      <c r="A1384" s="72">
        <v>603778</v>
      </c>
      <c r="B1384" s="72" t="s">
        <v>1644</v>
      </c>
      <c r="C1384" s="72">
        <v>2.942</v>
      </c>
      <c r="D1384" s="72">
        <v>4.365</v>
      </c>
      <c r="E1384" s="72">
        <v>0</v>
      </c>
      <c r="F1384" s="72">
        <v>0</v>
      </c>
      <c r="G1384" s="72">
        <v>1</v>
      </c>
      <c r="H1384" s="67">
        <v>0</v>
      </c>
      <c r="I1384" s="67">
        <v>0</v>
      </c>
      <c r="J1384" s="67">
        <v>0</v>
      </c>
      <c r="K1384" s="69">
        <v>0</v>
      </c>
      <c r="L1384" s="69">
        <v>0</v>
      </c>
      <c r="M1384" s="69">
        <v>0</v>
      </c>
      <c r="N1384" s="69">
        <v>0</v>
      </c>
      <c r="O1384" s="69">
        <v>0</v>
      </c>
      <c r="P1384" s="69">
        <v>-0.001</v>
      </c>
      <c r="Q1384" s="69">
        <v>0</v>
      </c>
      <c r="R1384" s="69">
        <v>0</v>
      </c>
      <c r="S1384" s="70"/>
      <c r="T1384" s="70"/>
    </row>
    <row r="1385" ht="20.25" spans="1:20">
      <c r="A1385" s="72">
        <v>603786</v>
      </c>
      <c r="B1385" s="72" t="s">
        <v>1645</v>
      </c>
      <c r="C1385" s="72">
        <v>56.334</v>
      </c>
      <c r="D1385" s="72">
        <v>76.412</v>
      </c>
      <c r="E1385" s="72">
        <v>0</v>
      </c>
      <c r="F1385" s="72">
        <v>0</v>
      </c>
      <c r="G1385" s="72">
        <v>1</v>
      </c>
      <c r="H1385" s="67">
        <v>0</v>
      </c>
      <c r="I1385" s="67">
        <v>0</v>
      </c>
      <c r="J1385" s="67">
        <v>0</v>
      </c>
      <c r="K1385" s="69">
        <v>1</v>
      </c>
      <c r="L1385" s="69">
        <v>2</v>
      </c>
      <c r="M1385" s="69">
        <v>0</v>
      </c>
      <c r="N1385" s="69">
        <v>0</v>
      </c>
      <c r="O1385" s="69">
        <v>0</v>
      </c>
      <c r="P1385" s="69">
        <v>-0.24</v>
      </c>
      <c r="Q1385" s="69">
        <v>0</v>
      </c>
      <c r="R1385" s="69">
        <v>-1</v>
      </c>
      <c r="S1385" s="70"/>
      <c r="T1385" s="70"/>
    </row>
    <row r="1386" ht="20.25" spans="1:20">
      <c r="A1386" s="72">
        <v>603797</v>
      </c>
      <c r="B1386" s="72" t="s">
        <v>1646</v>
      </c>
      <c r="C1386" s="72">
        <v>3.381</v>
      </c>
      <c r="D1386" s="72">
        <v>4.817</v>
      </c>
      <c r="E1386" s="72">
        <v>0</v>
      </c>
      <c r="F1386" s="72">
        <v>0</v>
      </c>
      <c r="G1386" s="72">
        <v>1</v>
      </c>
      <c r="H1386" s="67">
        <v>0</v>
      </c>
      <c r="I1386" s="67">
        <v>0</v>
      </c>
      <c r="J1386" s="67">
        <v>0</v>
      </c>
      <c r="K1386" s="69">
        <v>0</v>
      </c>
      <c r="L1386" s="69">
        <v>0</v>
      </c>
      <c r="M1386" s="69">
        <v>0</v>
      </c>
      <c r="N1386" s="69">
        <v>0</v>
      </c>
      <c r="O1386" s="69">
        <v>0</v>
      </c>
      <c r="P1386" s="69">
        <v>-0.002</v>
      </c>
      <c r="Q1386" s="69">
        <v>0</v>
      </c>
      <c r="R1386" s="69">
        <v>0</v>
      </c>
      <c r="S1386" s="70"/>
      <c r="T1386" s="70"/>
    </row>
    <row r="1387" ht="20.25" spans="1:20">
      <c r="A1387" s="72">
        <v>603801</v>
      </c>
      <c r="B1387" s="72" t="s">
        <v>1647</v>
      </c>
      <c r="C1387" s="72">
        <v>12.574</v>
      </c>
      <c r="D1387" s="72">
        <v>17.907</v>
      </c>
      <c r="E1387" s="72">
        <v>0</v>
      </c>
      <c r="F1387" s="72">
        <v>0</v>
      </c>
      <c r="G1387" s="72">
        <v>1</v>
      </c>
      <c r="H1387" s="67">
        <v>0</v>
      </c>
      <c r="I1387" s="67">
        <v>0</v>
      </c>
      <c r="J1387" s="67">
        <v>0</v>
      </c>
      <c r="K1387" s="69">
        <v>0</v>
      </c>
      <c r="L1387" s="69">
        <v>2</v>
      </c>
      <c r="M1387" s="69">
        <v>1</v>
      </c>
      <c r="N1387" s="69">
        <v>-1</v>
      </c>
      <c r="O1387" s="69">
        <v>0</v>
      </c>
      <c r="P1387" s="69">
        <v>0.006</v>
      </c>
      <c r="Q1387" s="69">
        <v>0</v>
      </c>
      <c r="R1387" s="69">
        <v>0</v>
      </c>
      <c r="S1387" s="70"/>
      <c r="T1387" s="70"/>
    </row>
    <row r="1388" ht="20.25" spans="1:20">
      <c r="A1388" s="72">
        <v>603806</v>
      </c>
      <c r="B1388" s="72" t="s">
        <v>1648</v>
      </c>
      <c r="C1388" s="72">
        <v>15.304</v>
      </c>
      <c r="D1388" s="72">
        <v>21.724</v>
      </c>
      <c r="E1388" s="72">
        <v>0</v>
      </c>
      <c r="F1388" s="72">
        <v>0</v>
      </c>
      <c r="G1388" s="72">
        <v>1</v>
      </c>
      <c r="H1388" s="67">
        <v>0</v>
      </c>
      <c r="I1388" s="67">
        <v>0</v>
      </c>
      <c r="J1388" s="67">
        <v>0</v>
      </c>
      <c r="K1388" s="69">
        <v>1</v>
      </c>
      <c r="L1388" s="69">
        <v>0</v>
      </c>
      <c r="M1388" s="69">
        <v>0</v>
      </c>
      <c r="N1388" s="69">
        <v>1</v>
      </c>
      <c r="O1388" s="69">
        <v>0</v>
      </c>
      <c r="P1388" s="69">
        <v>0.138</v>
      </c>
      <c r="Q1388" s="69">
        <v>0</v>
      </c>
      <c r="R1388" s="69">
        <v>0</v>
      </c>
      <c r="S1388" s="70"/>
      <c r="T1388" s="70"/>
    </row>
    <row r="1389" ht="20.25" spans="1:20">
      <c r="A1389" s="72">
        <v>603808</v>
      </c>
      <c r="B1389" s="72" t="s">
        <v>1649</v>
      </c>
      <c r="C1389" s="72">
        <v>6.42</v>
      </c>
      <c r="D1389" s="72">
        <v>8.17</v>
      </c>
      <c r="E1389" s="72">
        <v>0</v>
      </c>
      <c r="F1389" s="72">
        <v>0</v>
      </c>
      <c r="G1389" s="72">
        <v>1</v>
      </c>
      <c r="H1389" s="67">
        <v>0</v>
      </c>
      <c r="I1389" s="67">
        <v>0</v>
      </c>
      <c r="J1389" s="67">
        <v>0</v>
      </c>
      <c r="K1389" s="69">
        <v>0</v>
      </c>
      <c r="L1389" s="69">
        <v>0</v>
      </c>
      <c r="M1389" s="69">
        <v>0</v>
      </c>
      <c r="N1389" s="69">
        <v>0</v>
      </c>
      <c r="O1389" s="69">
        <v>0</v>
      </c>
      <c r="P1389" s="69">
        <v>-0.004</v>
      </c>
      <c r="Q1389" s="69">
        <v>0</v>
      </c>
      <c r="R1389" s="69">
        <v>0</v>
      </c>
      <c r="S1389" s="70"/>
      <c r="T1389" s="70"/>
    </row>
    <row r="1390" ht="20.25" spans="1:20">
      <c r="A1390" s="72">
        <v>603810</v>
      </c>
      <c r="B1390" s="72" t="s">
        <v>1650</v>
      </c>
      <c r="C1390" s="72">
        <v>8.553</v>
      </c>
      <c r="D1390" s="72">
        <v>14.967</v>
      </c>
      <c r="E1390" s="72">
        <v>0</v>
      </c>
      <c r="F1390" s="72">
        <v>0</v>
      </c>
      <c r="G1390" s="72">
        <v>1</v>
      </c>
      <c r="H1390" s="67">
        <v>0</v>
      </c>
      <c r="I1390" s="67">
        <v>0</v>
      </c>
      <c r="J1390" s="67">
        <v>0</v>
      </c>
      <c r="K1390" s="69">
        <v>0</v>
      </c>
      <c r="L1390" s="69">
        <v>1</v>
      </c>
      <c r="M1390" s="69">
        <v>1</v>
      </c>
      <c r="N1390" s="69">
        <v>-1</v>
      </c>
      <c r="O1390" s="69">
        <v>0</v>
      </c>
      <c r="P1390" s="69">
        <v>-0.022</v>
      </c>
      <c r="Q1390" s="69">
        <v>0</v>
      </c>
      <c r="R1390" s="69">
        <v>0</v>
      </c>
      <c r="S1390" s="70"/>
      <c r="T1390" s="70"/>
    </row>
    <row r="1391" ht="20.25" spans="1:20">
      <c r="A1391" s="72">
        <v>603811</v>
      </c>
      <c r="B1391" s="72" t="s">
        <v>1651</v>
      </c>
      <c r="C1391" s="72">
        <v>6.339</v>
      </c>
      <c r="D1391" s="72">
        <v>8.405</v>
      </c>
      <c r="E1391" s="72">
        <v>0</v>
      </c>
      <c r="F1391" s="72">
        <v>0</v>
      </c>
      <c r="G1391" s="72">
        <v>1</v>
      </c>
      <c r="H1391" s="67">
        <v>0</v>
      </c>
      <c r="I1391" s="67">
        <v>0</v>
      </c>
      <c r="J1391" s="67">
        <v>0</v>
      </c>
      <c r="K1391" s="69">
        <v>0</v>
      </c>
      <c r="L1391" s="69">
        <v>0</v>
      </c>
      <c r="M1391" s="69">
        <v>0</v>
      </c>
      <c r="N1391" s="69">
        <v>-1</v>
      </c>
      <c r="O1391" s="69">
        <v>0</v>
      </c>
      <c r="P1391" s="69">
        <v>-0.012</v>
      </c>
      <c r="Q1391" s="69">
        <v>0</v>
      </c>
      <c r="R1391" s="69">
        <v>-1</v>
      </c>
      <c r="S1391" s="70"/>
      <c r="T1391" s="70"/>
    </row>
    <row r="1392" ht="20.25" spans="1:20">
      <c r="A1392" s="72">
        <v>603813</v>
      </c>
      <c r="B1392" s="72" t="s">
        <v>1652</v>
      </c>
      <c r="C1392" s="72">
        <v>9.03</v>
      </c>
      <c r="D1392" s="72">
        <v>16.234</v>
      </c>
      <c r="E1392" s="72">
        <v>0</v>
      </c>
      <c r="F1392" s="72">
        <v>0</v>
      </c>
      <c r="G1392" s="72">
        <v>1</v>
      </c>
      <c r="H1392" s="67">
        <v>0</v>
      </c>
      <c r="I1392" s="67">
        <v>0</v>
      </c>
      <c r="J1392" s="67">
        <v>0</v>
      </c>
      <c r="K1392" s="69">
        <v>0</v>
      </c>
      <c r="L1392" s="69">
        <v>2</v>
      </c>
      <c r="M1392" s="69">
        <v>0</v>
      </c>
      <c r="N1392" s="69">
        <v>0</v>
      </c>
      <c r="O1392" s="69">
        <v>0</v>
      </c>
      <c r="P1392" s="69">
        <v>-0.016</v>
      </c>
      <c r="Q1392" s="69">
        <v>0</v>
      </c>
      <c r="R1392" s="69">
        <v>-1</v>
      </c>
      <c r="S1392" s="70"/>
      <c r="T1392" s="70"/>
    </row>
    <row r="1393" ht="20.25" spans="1:20">
      <c r="A1393" s="72">
        <v>603815</v>
      </c>
      <c r="B1393" s="72" t="s">
        <v>1653</v>
      </c>
      <c r="C1393" s="72">
        <v>5.813</v>
      </c>
      <c r="D1393" s="72">
        <v>7.514</v>
      </c>
      <c r="E1393" s="72">
        <v>0</v>
      </c>
      <c r="F1393" s="72">
        <v>0</v>
      </c>
      <c r="G1393" s="72">
        <v>1</v>
      </c>
      <c r="H1393" s="67">
        <v>0</v>
      </c>
      <c r="I1393" s="67">
        <v>0</v>
      </c>
      <c r="J1393" s="67">
        <v>0</v>
      </c>
      <c r="K1393" s="69">
        <v>0</v>
      </c>
      <c r="L1393" s="69">
        <v>0</v>
      </c>
      <c r="M1393" s="69">
        <v>0</v>
      </c>
      <c r="N1393" s="69">
        <v>0</v>
      </c>
      <c r="O1393" s="69">
        <v>0</v>
      </c>
      <c r="P1393" s="69">
        <v>-0.005</v>
      </c>
      <c r="Q1393" s="69">
        <v>0</v>
      </c>
      <c r="R1393" s="69">
        <v>-1</v>
      </c>
      <c r="S1393" s="70"/>
      <c r="T1393" s="70"/>
    </row>
    <row r="1394" ht="20.25" spans="1:20">
      <c r="A1394" s="72">
        <v>603816</v>
      </c>
      <c r="B1394" s="72" t="s">
        <v>1654</v>
      </c>
      <c r="C1394" s="72">
        <v>29.499</v>
      </c>
      <c r="D1394" s="72">
        <v>38.145</v>
      </c>
      <c r="E1394" s="72">
        <v>0</v>
      </c>
      <c r="F1394" s="72">
        <v>0</v>
      </c>
      <c r="G1394" s="72">
        <v>1</v>
      </c>
      <c r="H1394" s="67">
        <v>0</v>
      </c>
      <c r="I1394" s="67">
        <v>0</v>
      </c>
      <c r="J1394" s="67">
        <v>0</v>
      </c>
      <c r="K1394" s="69">
        <v>0</v>
      </c>
      <c r="L1394" s="69">
        <v>2</v>
      </c>
      <c r="M1394" s="69">
        <v>1</v>
      </c>
      <c r="N1394" s="69">
        <v>-1</v>
      </c>
      <c r="O1394" s="69">
        <v>0</v>
      </c>
      <c r="P1394" s="69">
        <v>-0.114</v>
      </c>
      <c r="Q1394" s="69">
        <v>0</v>
      </c>
      <c r="R1394" s="69">
        <v>0</v>
      </c>
      <c r="S1394" s="70"/>
      <c r="T1394" s="70"/>
    </row>
    <row r="1395" ht="20.25" spans="1:20">
      <c r="A1395" s="72">
        <v>603818</v>
      </c>
      <c r="B1395" s="72" t="s">
        <v>1655</v>
      </c>
      <c r="C1395" s="72">
        <v>2.845</v>
      </c>
      <c r="D1395" s="72">
        <v>4.579</v>
      </c>
      <c r="E1395" s="72">
        <v>0</v>
      </c>
      <c r="F1395" s="72">
        <v>0</v>
      </c>
      <c r="G1395" s="72">
        <v>1</v>
      </c>
      <c r="H1395" s="67">
        <v>0</v>
      </c>
      <c r="I1395" s="67">
        <v>0</v>
      </c>
      <c r="J1395" s="67">
        <v>0</v>
      </c>
      <c r="K1395" s="69">
        <v>0</v>
      </c>
      <c r="L1395" s="69">
        <v>0</v>
      </c>
      <c r="M1395" s="69">
        <v>0</v>
      </c>
      <c r="N1395" s="69">
        <v>0</v>
      </c>
      <c r="O1395" s="69">
        <v>0</v>
      </c>
      <c r="P1395" s="69">
        <v>-0.006</v>
      </c>
      <c r="Q1395" s="69">
        <v>0</v>
      </c>
      <c r="R1395" s="69">
        <v>-1</v>
      </c>
      <c r="S1395" s="70"/>
      <c r="T1395" s="70"/>
    </row>
    <row r="1396" ht="20.25" spans="1:20">
      <c r="A1396" s="72">
        <v>603819</v>
      </c>
      <c r="B1396" s="72" t="s">
        <v>1656</v>
      </c>
      <c r="C1396" s="72">
        <v>10</v>
      </c>
      <c r="D1396" s="72">
        <v>13.928</v>
      </c>
      <c r="E1396" s="72">
        <v>0</v>
      </c>
      <c r="F1396" s="72">
        <v>0</v>
      </c>
      <c r="G1396" s="72">
        <v>1</v>
      </c>
      <c r="H1396" s="67">
        <v>0</v>
      </c>
      <c r="I1396" s="67">
        <v>0</v>
      </c>
      <c r="J1396" s="67">
        <v>0</v>
      </c>
      <c r="K1396" s="69">
        <v>0</v>
      </c>
      <c r="L1396" s="69">
        <v>2</v>
      </c>
      <c r="M1396" s="69">
        <v>1</v>
      </c>
      <c r="N1396" s="69">
        <v>-1</v>
      </c>
      <c r="O1396" s="69">
        <v>0</v>
      </c>
      <c r="P1396" s="69">
        <v>-0.011</v>
      </c>
      <c r="Q1396" s="69">
        <v>0</v>
      </c>
      <c r="R1396" s="69">
        <v>0</v>
      </c>
      <c r="S1396" s="70"/>
      <c r="T1396" s="70"/>
    </row>
    <row r="1397" ht="20.25" spans="1:20">
      <c r="A1397" s="72">
        <v>603833</v>
      </c>
      <c r="B1397" s="72" t="s">
        <v>1657</v>
      </c>
      <c r="C1397" s="72">
        <v>50.934</v>
      </c>
      <c r="D1397" s="72">
        <v>73.006</v>
      </c>
      <c r="E1397" s="72">
        <v>0</v>
      </c>
      <c r="F1397" s="72">
        <v>0</v>
      </c>
      <c r="G1397" s="72">
        <v>1</v>
      </c>
      <c r="H1397" s="67">
        <v>0</v>
      </c>
      <c r="I1397" s="67">
        <v>0</v>
      </c>
      <c r="J1397" s="67">
        <v>0</v>
      </c>
      <c r="K1397" s="69">
        <v>0</v>
      </c>
      <c r="L1397" s="69">
        <v>2</v>
      </c>
      <c r="M1397" s="69">
        <v>1</v>
      </c>
      <c r="N1397" s="69">
        <v>-1</v>
      </c>
      <c r="O1397" s="69">
        <v>0</v>
      </c>
      <c r="P1397" s="69">
        <v>0.072</v>
      </c>
      <c r="Q1397" s="69">
        <v>0</v>
      </c>
      <c r="R1397" s="69">
        <v>0</v>
      </c>
      <c r="S1397" s="70"/>
      <c r="T1397" s="70"/>
    </row>
    <row r="1398" ht="20.25" spans="1:20">
      <c r="A1398" s="72">
        <v>603839</v>
      </c>
      <c r="B1398" s="72" t="s">
        <v>1658</v>
      </c>
      <c r="C1398" s="72">
        <v>4.278</v>
      </c>
      <c r="D1398" s="72">
        <v>6.624</v>
      </c>
      <c r="E1398" s="72">
        <v>0</v>
      </c>
      <c r="F1398" s="72">
        <v>0</v>
      </c>
      <c r="G1398" s="72">
        <v>1</v>
      </c>
      <c r="H1398" s="67">
        <v>0</v>
      </c>
      <c r="I1398" s="67">
        <v>0</v>
      </c>
      <c r="J1398" s="67">
        <v>0</v>
      </c>
      <c r="K1398" s="69">
        <v>0</v>
      </c>
      <c r="L1398" s="69">
        <v>2</v>
      </c>
      <c r="M1398" s="69">
        <v>0</v>
      </c>
      <c r="N1398" s="69">
        <v>0</v>
      </c>
      <c r="O1398" s="69">
        <v>0</v>
      </c>
      <c r="P1398" s="69">
        <v>0</v>
      </c>
      <c r="Q1398" s="69">
        <v>0</v>
      </c>
      <c r="R1398" s="69">
        <v>0</v>
      </c>
      <c r="S1398" s="70"/>
      <c r="T1398" s="70"/>
    </row>
    <row r="1399" ht="20.25" spans="1:20">
      <c r="A1399" s="72">
        <v>603859</v>
      </c>
      <c r="B1399" s="72" t="s">
        <v>1659</v>
      </c>
      <c r="C1399" s="72">
        <v>19.964</v>
      </c>
      <c r="D1399" s="72">
        <v>28.884</v>
      </c>
      <c r="E1399" s="72">
        <v>0</v>
      </c>
      <c r="F1399" s="72">
        <v>0</v>
      </c>
      <c r="G1399" s="72">
        <v>1</v>
      </c>
      <c r="H1399" s="67">
        <v>0</v>
      </c>
      <c r="I1399" s="67">
        <v>0</v>
      </c>
      <c r="J1399" s="67">
        <v>0</v>
      </c>
      <c r="K1399" s="69">
        <v>0</v>
      </c>
      <c r="L1399" s="69">
        <v>0</v>
      </c>
      <c r="M1399" s="69">
        <v>1</v>
      </c>
      <c r="N1399" s="69">
        <v>-1</v>
      </c>
      <c r="O1399" s="69">
        <v>0</v>
      </c>
      <c r="P1399" s="69">
        <v>0.039</v>
      </c>
      <c r="Q1399" s="69">
        <v>0</v>
      </c>
      <c r="R1399" s="69">
        <v>0</v>
      </c>
      <c r="S1399" s="70"/>
      <c r="T1399" s="70"/>
    </row>
    <row r="1400" ht="20.25" spans="1:20">
      <c r="A1400" s="72">
        <v>603863</v>
      </c>
      <c r="B1400" s="72" t="s">
        <v>1660</v>
      </c>
      <c r="C1400" s="72">
        <v>23.752</v>
      </c>
      <c r="D1400" s="72">
        <v>45.843</v>
      </c>
      <c r="E1400" s="72">
        <v>0</v>
      </c>
      <c r="F1400" s="72">
        <v>0</v>
      </c>
      <c r="G1400" s="72">
        <v>1</v>
      </c>
      <c r="H1400" s="67">
        <v>0</v>
      </c>
      <c r="I1400" s="67">
        <v>0</v>
      </c>
      <c r="J1400" s="67">
        <v>0</v>
      </c>
      <c r="K1400" s="69">
        <v>0</v>
      </c>
      <c r="L1400" s="69">
        <v>0</v>
      </c>
      <c r="M1400" s="69">
        <v>1</v>
      </c>
      <c r="N1400" s="69">
        <v>-1</v>
      </c>
      <c r="O1400" s="69">
        <v>0</v>
      </c>
      <c r="P1400" s="69">
        <v>-0.04</v>
      </c>
      <c r="Q1400" s="69">
        <v>0</v>
      </c>
      <c r="R1400" s="69">
        <v>0</v>
      </c>
      <c r="S1400" s="70"/>
      <c r="T1400" s="70"/>
    </row>
    <row r="1401" ht="20.25" spans="1:20">
      <c r="A1401" s="72">
        <v>603866</v>
      </c>
      <c r="B1401" s="72" t="s">
        <v>1661</v>
      </c>
      <c r="C1401" s="72">
        <v>5.412</v>
      </c>
      <c r="D1401" s="72">
        <v>6.825</v>
      </c>
      <c r="E1401" s="72">
        <v>0</v>
      </c>
      <c r="F1401" s="72">
        <v>0</v>
      </c>
      <c r="G1401" s="72">
        <v>1</v>
      </c>
      <c r="H1401" s="67">
        <v>0</v>
      </c>
      <c r="I1401" s="67">
        <v>0</v>
      </c>
      <c r="J1401" s="67">
        <v>0</v>
      </c>
      <c r="K1401" s="69">
        <v>0</v>
      </c>
      <c r="L1401" s="69">
        <v>2</v>
      </c>
      <c r="M1401" s="69">
        <v>0</v>
      </c>
      <c r="N1401" s="69">
        <v>0</v>
      </c>
      <c r="O1401" s="69">
        <v>0</v>
      </c>
      <c r="P1401" s="69">
        <v>0</v>
      </c>
      <c r="Q1401" s="69">
        <v>0</v>
      </c>
      <c r="R1401" s="69">
        <v>-1</v>
      </c>
      <c r="S1401" s="70"/>
      <c r="T1401" s="70"/>
    </row>
    <row r="1402" ht="20.25" spans="1:20">
      <c r="A1402" s="72">
        <v>603867</v>
      </c>
      <c r="B1402" s="72" t="s">
        <v>1662</v>
      </c>
      <c r="C1402" s="72">
        <v>22.595</v>
      </c>
      <c r="D1402" s="72">
        <v>28.656</v>
      </c>
      <c r="E1402" s="72">
        <v>0</v>
      </c>
      <c r="F1402" s="72">
        <v>0</v>
      </c>
      <c r="G1402" s="72">
        <v>1</v>
      </c>
      <c r="H1402" s="67">
        <v>0</v>
      </c>
      <c r="I1402" s="67">
        <v>0</v>
      </c>
      <c r="J1402" s="67">
        <v>0</v>
      </c>
      <c r="K1402" s="69">
        <v>0</v>
      </c>
      <c r="L1402" s="69">
        <v>0</v>
      </c>
      <c r="M1402" s="69">
        <v>1</v>
      </c>
      <c r="N1402" s="69">
        <v>-1</v>
      </c>
      <c r="O1402" s="69">
        <v>0</v>
      </c>
      <c r="P1402" s="69">
        <v>-0.072</v>
      </c>
      <c r="Q1402" s="69">
        <v>0</v>
      </c>
      <c r="R1402" s="69">
        <v>0</v>
      </c>
      <c r="S1402" s="70"/>
      <c r="T1402" s="70"/>
    </row>
    <row r="1403" ht="20.25" spans="1:20">
      <c r="A1403" s="72">
        <v>603868</v>
      </c>
      <c r="B1403" s="72" t="s">
        <v>1663</v>
      </c>
      <c r="C1403" s="72">
        <v>40.823</v>
      </c>
      <c r="D1403" s="72">
        <v>53.898</v>
      </c>
      <c r="E1403" s="72">
        <v>0</v>
      </c>
      <c r="F1403" s="72">
        <v>0</v>
      </c>
      <c r="G1403" s="72">
        <v>1</v>
      </c>
      <c r="H1403" s="67">
        <v>0</v>
      </c>
      <c r="I1403" s="67">
        <v>0</v>
      </c>
      <c r="J1403" s="67">
        <v>0</v>
      </c>
      <c r="K1403" s="69">
        <v>0</v>
      </c>
      <c r="L1403" s="69">
        <v>0</v>
      </c>
      <c r="M1403" s="69">
        <v>0</v>
      </c>
      <c r="N1403" s="69">
        <v>0</v>
      </c>
      <c r="O1403" s="69">
        <v>0</v>
      </c>
      <c r="P1403" s="69">
        <v>0.088</v>
      </c>
      <c r="Q1403" s="69">
        <v>0</v>
      </c>
      <c r="R1403" s="69">
        <v>0</v>
      </c>
      <c r="S1403" s="70"/>
      <c r="T1403" s="70"/>
    </row>
    <row r="1404" ht="20.25" spans="1:20">
      <c r="A1404" s="72">
        <v>603869</v>
      </c>
      <c r="B1404" s="72" t="s">
        <v>1664</v>
      </c>
      <c r="C1404" s="72">
        <v>4.904</v>
      </c>
      <c r="D1404" s="72">
        <v>8.524</v>
      </c>
      <c r="E1404" s="72">
        <v>0</v>
      </c>
      <c r="F1404" s="72">
        <v>0</v>
      </c>
      <c r="G1404" s="72">
        <v>1</v>
      </c>
      <c r="H1404" s="67">
        <v>0</v>
      </c>
      <c r="I1404" s="67">
        <v>0</v>
      </c>
      <c r="J1404" s="67">
        <v>0</v>
      </c>
      <c r="K1404" s="69">
        <v>0</v>
      </c>
      <c r="L1404" s="69">
        <v>0</v>
      </c>
      <c r="M1404" s="69">
        <v>0</v>
      </c>
      <c r="N1404" s="69">
        <v>0</v>
      </c>
      <c r="O1404" s="69">
        <v>0</v>
      </c>
      <c r="P1404" s="69">
        <v>0.015</v>
      </c>
      <c r="Q1404" s="69">
        <v>0</v>
      </c>
      <c r="R1404" s="69">
        <v>-1</v>
      </c>
      <c r="S1404" s="70"/>
      <c r="T1404" s="70"/>
    </row>
    <row r="1405" ht="20.25" spans="1:20">
      <c r="A1405" s="72">
        <v>603877</v>
      </c>
      <c r="B1405" s="72" t="s">
        <v>1665</v>
      </c>
      <c r="C1405" s="72">
        <v>13.587</v>
      </c>
      <c r="D1405" s="72">
        <v>17.556</v>
      </c>
      <c r="E1405" s="72">
        <v>0</v>
      </c>
      <c r="F1405" s="72">
        <v>0</v>
      </c>
      <c r="G1405" s="72">
        <v>1</v>
      </c>
      <c r="H1405" s="67">
        <v>0</v>
      </c>
      <c r="I1405" s="67">
        <v>0</v>
      </c>
      <c r="J1405" s="67">
        <v>0</v>
      </c>
      <c r="K1405" s="69">
        <v>3</v>
      </c>
      <c r="L1405" s="69">
        <v>0</v>
      </c>
      <c r="M1405" s="69">
        <v>0</v>
      </c>
      <c r="N1405" s="69">
        <v>0</v>
      </c>
      <c r="O1405" s="69">
        <v>0</v>
      </c>
      <c r="P1405" s="69">
        <v>0.017</v>
      </c>
      <c r="Q1405" s="69">
        <v>0</v>
      </c>
      <c r="R1405" s="69">
        <v>0</v>
      </c>
      <c r="S1405" s="70"/>
      <c r="T1405" s="70"/>
    </row>
    <row r="1406" ht="20.25" spans="1:20">
      <c r="A1406" s="72">
        <v>603878</v>
      </c>
      <c r="B1406" s="72" t="s">
        <v>1666</v>
      </c>
      <c r="C1406" s="72">
        <v>6.205</v>
      </c>
      <c r="D1406" s="72">
        <v>8.94</v>
      </c>
      <c r="E1406" s="72">
        <v>0</v>
      </c>
      <c r="F1406" s="72">
        <v>0</v>
      </c>
      <c r="G1406" s="72">
        <v>1</v>
      </c>
      <c r="H1406" s="67">
        <v>0</v>
      </c>
      <c r="I1406" s="67">
        <v>0</v>
      </c>
      <c r="J1406" s="67">
        <v>0</v>
      </c>
      <c r="K1406" s="69">
        <v>0</v>
      </c>
      <c r="L1406" s="69">
        <v>2</v>
      </c>
      <c r="M1406" s="69">
        <v>1</v>
      </c>
      <c r="N1406" s="69">
        <v>-1</v>
      </c>
      <c r="O1406" s="69">
        <v>0</v>
      </c>
      <c r="P1406" s="69">
        <v>0.002</v>
      </c>
      <c r="Q1406" s="69">
        <v>0</v>
      </c>
      <c r="R1406" s="69">
        <v>0</v>
      </c>
      <c r="S1406" s="70"/>
      <c r="T1406" s="70"/>
    </row>
    <row r="1407" ht="20.25" spans="1:20">
      <c r="A1407" s="72">
        <v>603880</v>
      </c>
      <c r="B1407" s="72" t="s">
        <v>1667</v>
      </c>
      <c r="C1407" s="72">
        <v>3.235</v>
      </c>
      <c r="D1407" s="72">
        <v>4.458</v>
      </c>
      <c r="E1407" s="72">
        <v>0</v>
      </c>
      <c r="F1407" s="72">
        <v>0</v>
      </c>
      <c r="G1407" s="72">
        <v>1</v>
      </c>
      <c r="H1407" s="67">
        <v>0</v>
      </c>
      <c r="I1407" s="67">
        <v>0</v>
      </c>
      <c r="J1407" s="67">
        <v>0</v>
      </c>
      <c r="K1407" s="69">
        <v>2</v>
      </c>
      <c r="L1407" s="69">
        <v>0</v>
      </c>
      <c r="M1407" s="69">
        <v>1</v>
      </c>
      <c r="N1407" s="69">
        <v>-1</v>
      </c>
      <c r="O1407" s="69">
        <v>0</v>
      </c>
      <c r="P1407" s="69">
        <v>-0.01</v>
      </c>
      <c r="Q1407" s="69">
        <v>0</v>
      </c>
      <c r="R1407" s="69">
        <v>0</v>
      </c>
      <c r="S1407" s="70"/>
      <c r="T1407" s="70"/>
    </row>
    <row r="1408" ht="20.25" spans="1:20">
      <c r="A1408" s="72">
        <v>603882</v>
      </c>
      <c r="B1408" s="72" t="s">
        <v>1668</v>
      </c>
      <c r="C1408" s="72">
        <v>30.74</v>
      </c>
      <c r="D1408" s="72">
        <v>57.099</v>
      </c>
      <c r="E1408" s="72">
        <v>0</v>
      </c>
      <c r="F1408" s="72">
        <v>0</v>
      </c>
      <c r="G1408" s="72">
        <v>1</v>
      </c>
      <c r="H1408" s="67">
        <v>0</v>
      </c>
      <c r="I1408" s="67">
        <v>0</v>
      </c>
      <c r="J1408" s="67">
        <v>0</v>
      </c>
      <c r="K1408" s="69">
        <v>0</v>
      </c>
      <c r="L1408" s="69">
        <v>0</v>
      </c>
      <c r="M1408" s="69">
        <v>0</v>
      </c>
      <c r="N1408" s="69">
        <v>0</v>
      </c>
      <c r="O1408" s="69">
        <v>0</v>
      </c>
      <c r="P1408" s="69">
        <v>0.184</v>
      </c>
      <c r="Q1408" s="69">
        <v>0</v>
      </c>
      <c r="R1408" s="69">
        <v>0</v>
      </c>
      <c r="S1408" s="70"/>
      <c r="T1408" s="70"/>
    </row>
    <row r="1409" ht="20.25" spans="1:20">
      <c r="A1409" s="72">
        <v>603883</v>
      </c>
      <c r="B1409" s="72" t="s">
        <v>1669</v>
      </c>
      <c r="C1409" s="72">
        <v>19.802</v>
      </c>
      <c r="D1409" s="72">
        <v>27.415</v>
      </c>
      <c r="E1409" s="72">
        <v>0</v>
      </c>
      <c r="F1409" s="72">
        <v>0</v>
      </c>
      <c r="G1409" s="72">
        <v>1</v>
      </c>
      <c r="H1409" s="67">
        <v>0</v>
      </c>
      <c r="I1409" s="67">
        <v>0</v>
      </c>
      <c r="J1409" s="67">
        <v>0</v>
      </c>
      <c r="K1409" s="69">
        <v>0</v>
      </c>
      <c r="L1409" s="69">
        <v>0</v>
      </c>
      <c r="M1409" s="69">
        <v>1</v>
      </c>
      <c r="N1409" s="69">
        <v>-1</v>
      </c>
      <c r="O1409" s="69">
        <v>0</v>
      </c>
      <c r="P1409" s="69">
        <v>0.026</v>
      </c>
      <c r="Q1409" s="69">
        <v>0</v>
      </c>
      <c r="R1409" s="69">
        <v>0</v>
      </c>
      <c r="S1409" s="70"/>
      <c r="T1409" s="70"/>
    </row>
    <row r="1410" ht="20.25" spans="1:20">
      <c r="A1410" s="72">
        <v>603896</v>
      </c>
      <c r="B1410" s="72" t="s">
        <v>1670</v>
      </c>
      <c r="C1410" s="72">
        <v>22.782</v>
      </c>
      <c r="D1410" s="72">
        <v>28.869</v>
      </c>
      <c r="E1410" s="72">
        <v>0</v>
      </c>
      <c r="F1410" s="72">
        <v>0</v>
      </c>
      <c r="G1410" s="72">
        <v>1</v>
      </c>
      <c r="H1410" s="67">
        <v>0</v>
      </c>
      <c r="I1410" s="67">
        <v>0</v>
      </c>
      <c r="J1410" s="67">
        <v>0</v>
      </c>
      <c r="K1410" s="69">
        <v>0</v>
      </c>
      <c r="L1410" s="69">
        <v>0</v>
      </c>
      <c r="M1410" s="69">
        <v>0</v>
      </c>
      <c r="N1410" s="69">
        <v>0</v>
      </c>
      <c r="O1410" s="69">
        <v>0</v>
      </c>
      <c r="P1410" s="69">
        <v>0.015</v>
      </c>
      <c r="Q1410" s="69">
        <v>0</v>
      </c>
      <c r="R1410" s="69">
        <v>0</v>
      </c>
      <c r="S1410" s="70"/>
      <c r="T1410" s="70"/>
    </row>
    <row r="1411" ht="20.25" spans="1:20">
      <c r="A1411" s="72">
        <v>603899</v>
      </c>
      <c r="B1411" s="72" t="s">
        <v>1671</v>
      </c>
      <c r="C1411" s="72">
        <v>31.431</v>
      </c>
      <c r="D1411" s="72">
        <v>39.121</v>
      </c>
      <c r="E1411" s="72">
        <v>0</v>
      </c>
      <c r="F1411" s="72">
        <v>0</v>
      </c>
      <c r="G1411" s="72">
        <v>1</v>
      </c>
      <c r="H1411" s="67">
        <v>0</v>
      </c>
      <c r="I1411" s="67">
        <v>0</v>
      </c>
      <c r="J1411" s="67">
        <v>0</v>
      </c>
      <c r="K1411" s="69">
        <v>0</v>
      </c>
      <c r="L1411" s="69">
        <v>1</v>
      </c>
      <c r="M1411" s="69">
        <v>0</v>
      </c>
      <c r="N1411" s="69">
        <v>0</v>
      </c>
      <c r="O1411" s="69">
        <v>0</v>
      </c>
      <c r="P1411" s="69">
        <v>0.091</v>
      </c>
      <c r="Q1411" s="69">
        <v>0</v>
      </c>
      <c r="R1411" s="69">
        <v>1</v>
      </c>
      <c r="S1411" s="70"/>
      <c r="T1411" s="70"/>
    </row>
    <row r="1412" ht="20.25" spans="1:20">
      <c r="A1412" s="72">
        <v>603901</v>
      </c>
      <c r="B1412" s="72" t="s">
        <v>1672</v>
      </c>
      <c r="C1412" s="72">
        <v>6.963</v>
      </c>
      <c r="D1412" s="72">
        <v>10.287</v>
      </c>
      <c r="E1412" s="72">
        <v>0</v>
      </c>
      <c r="F1412" s="72">
        <v>0</v>
      </c>
      <c r="G1412" s="72">
        <v>1</v>
      </c>
      <c r="H1412" s="67">
        <v>0</v>
      </c>
      <c r="I1412" s="67">
        <v>0</v>
      </c>
      <c r="J1412" s="67">
        <v>0</v>
      </c>
      <c r="K1412" s="69">
        <v>0</v>
      </c>
      <c r="L1412" s="69">
        <v>0</v>
      </c>
      <c r="M1412" s="69">
        <v>0</v>
      </c>
      <c r="N1412" s="69">
        <v>0</v>
      </c>
      <c r="O1412" s="69">
        <v>0</v>
      </c>
      <c r="P1412" s="69">
        <v>0.008</v>
      </c>
      <c r="Q1412" s="69">
        <v>0</v>
      </c>
      <c r="R1412" s="69">
        <v>0</v>
      </c>
      <c r="S1412" s="70"/>
      <c r="T1412" s="70"/>
    </row>
    <row r="1413" ht="20.25" spans="1:20">
      <c r="A1413" s="72">
        <v>603903</v>
      </c>
      <c r="B1413" s="72" t="s">
        <v>1673</v>
      </c>
      <c r="C1413" s="72">
        <v>6.789</v>
      </c>
      <c r="D1413" s="72">
        <v>8.842</v>
      </c>
      <c r="E1413" s="72">
        <v>0</v>
      </c>
      <c r="F1413" s="72">
        <v>0</v>
      </c>
      <c r="G1413" s="72">
        <v>1</v>
      </c>
      <c r="H1413" s="67">
        <v>0</v>
      </c>
      <c r="I1413" s="67">
        <v>0</v>
      </c>
      <c r="J1413" s="67">
        <v>0</v>
      </c>
      <c r="K1413" s="69">
        <v>0</v>
      </c>
      <c r="L1413" s="69">
        <v>0</v>
      </c>
      <c r="M1413" s="69">
        <v>0</v>
      </c>
      <c r="N1413" s="69">
        <v>0</v>
      </c>
      <c r="O1413" s="69">
        <v>0</v>
      </c>
      <c r="P1413" s="69">
        <v>-0.017</v>
      </c>
      <c r="Q1413" s="69">
        <v>0</v>
      </c>
      <c r="R1413" s="69">
        <v>-1</v>
      </c>
      <c r="S1413" s="70"/>
      <c r="T1413" s="70"/>
    </row>
    <row r="1414" ht="20.25" spans="1:20">
      <c r="A1414" s="72">
        <v>603906</v>
      </c>
      <c r="B1414" s="72" t="s">
        <v>1674</v>
      </c>
      <c r="C1414" s="72">
        <v>7.812</v>
      </c>
      <c r="D1414" s="72">
        <v>10.665</v>
      </c>
      <c r="E1414" s="72">
        <v>0</v>
      </c>
      <c r="F1414" s="72">
        <v>0</v>
      </c>
      <c r="G1414" s="72">
        <v>1</v>
      </c>
      <c r="H1414" s="67">
        <v>0</v>
      </c>
      <c r="I1414" s="67">
        <v>0</v>
      </c>
      <c r="J1414" s="67">
        <v>0</v>
      </c>
      <c r="K1414" s="69">
        <v>0</v>
      </c>
      <c r="L1414" s="69">
        <v>1</v>
      </c>
      <c r="M1414" s="69">
        <v>1</v>
      </c>
      <c r="N1414" s="69">
        <v>-1</v>
      </c>
      <c r="O1414" s="69">
        <v>0</v>
      </c>
      <c r="P1414" s="69">
        <v>-0.021</v>
      </c>
      <c r="Q1414" s="69">
        <v>0</v>
      </c>
      <c r="R1414" s="69">
        <v>0</v>
      </c>
      <c r="S1414" s="70"/>
      <c r="T1414" s="70"/>
    </row>
    <row r="1415" ht="20.25" spans="1:20">
      <c r="A1415" s="72">
        <v>603909</v>
      </c>
      <c r="B1415" s="72" t="s">
        <v>1675</v>
      </c>
      <c r="C1415" s="72">
        <v>8.115</v>
      </c>
      <c r="D1415" s="72">
        <v>10.713</v>
      </c>
      <c r="E1415" s="72">
        <v>0</v>
      </c>
      <c r="F1415" s="72">
        <v>0</v>
      </c>
      <c r="G1415" s="72">
        <v>1</v>
      </c>
      <c r="H1415" s="67">
        <v>0</v>
      </c>
      <c r="I1415" s="67">
        <v>0</v>
      </c>
      <c r="J1415" s="67">
        <v>0</v>
      </c>
      <c r="K1415" s="69">
        <v>0</v>
      </c>
      <c r="L1415" s="69">
        <v>0</v>
      </c>
      <c r="M1415" s="69">
        <v>0</v>
      </c>
      <c r="N1415" s="69">
        <v>-1</v>
      </c>
      <c r="O1415" s="69">
        <v>0</v>
      </c>
      <c r="P1415" s="69">
        <v>-0.013</v>
      </c>
      <c r="Q1415" s="69">
        <v>0</v>
      </c>
      <c r="R1415" s="69">
        <v>-1</v>
      </c>
      <c r="S1415" s="70"/>
      <c r="T1415" s="70"/>
    </row>
    <row r="1416" ht="20.25" spans="1:20">
      <c r="A1416" s="72">
        <v>603915</v>
      </c>
      <c r="B1416" s="72" t="s">
        <v>1676</v>
      </c>
      <c r="C1416" s="72">
        <v>10.985</v>
      </c>
      <c r="D1416" s="72">
        <v>15.309</v>
      </c>
      <c r="E1416" s="72">
        <v>0</v>
      </c>
      <c r="F1416" s="72">
        <v>0</v>
      </c>
      <c r="G1416" s="72">
        <v>1</v>
      </c>
      <c r="H1416" s="67">
        <v>0</v>
      </c>
      <c r="I1416" s="67">
        <v>0</v>
      </c>
      <c r="J1416" s="67">
        <v>0</v>
      </c>
      <c r="K1416" s="69">
        <v>0</v>
      </c>
      <c r="L1416" s="69">
        <v>2</v>
      </c>
      <c r="M1416" s="69">
        <v>1</v>
      </c>
      <c r="N1416" s="69">
        <v>-1</v>
      </c>
      <c r="O1416" s="69">
        <v>0</v>
      </c>
      <c r="P1416" s="69">
        <v>-0.025</v>
      </c>
      <c r="Q1416" s="69">
        <v>0</v>
      </c>
      <c r="R1416" s="69">
        <v>0</v>
      </c>
      <c r="S1416" s="70"/>
      <c r="T1416" s="70"/>
    </row>
    <row r="1417" ht="20.25" spans="1:20">
      <c r="A1417" s="72">
        <v>603916</v>
      </c>
      <c r="B1417" s="72" t="s">
        <v>1677</v>
      </c>
      <c r="C1417" s="72">
        <v>6.84</v>
      </c>
      <c r="D1417" s="72">
        <v>9.855</v>
      </c>
      <c r="E1417" s="72">
        <v>0</v>
      </c>
      <c r="F1417" s="72">
        <v>0</v>
      </c>
      <c r="G1417" s="72">
        <v>1</v>
      </c>
      <c r="H1417" s="67">
        <v>0</v>
      </c>
      <c r="I1417" s="67">
        <v>0</v>
      </c>
      <c r="J1417" s="67">
        <v>0</v>
      </c>
      <c r="K1417" s="69">
        <v>0</v>
      </c>
      <c r="L1417" s="69">
        <v>1</v>
      </c>
      <c r="M1417" s="69">
        <v>1</v>
      </c>
      <c r="N1417" s="69">
        <v>-1</v>
      </c>
      <c r="O1417" s="69">
        <v>0</v>
      </c>
      <c r="P1417" s="69">
        <v>-0.013</v>
      </c>
      <c r="Q1417" s="69">
        <v>0</v>
      </c>
      <c r="R1417" s="69">
        <v>0</v>
      </c>
      <c r="S1417" s="70"/>
      <c r="T1417" s="70"/>
    </row>
    <row r="1418" ht="20.25" spans="1:20">
      <c r="A1418" s="72">
        <v>603917</v>
      </c>
      <c r="B1418" s="72" t="s">
        <v>1678</v>
      </c>
      <c r="C1418" s="72">
        <v>10.65</v>
      </c>
      <c r="D1418" s="72">
        <v>15.605</v>
      </c>
      <c r="E1418" s="72">
        <v>0</v>
      </c>
      <c r="F1418" s="72">
        <v>0</v>
      </c>
      <c r="G1418" s="72">
        <v>1</v>
      </c>
      <c r="H1418" s="67">
        <v>0</v>
      </c>
      <c r="I1418" s="67">
        <v>0</v>
      </c>
      <c r="J1418" s="67">
        <v>0</v>
      </c>
      <c r="K1418" s="69">
        <v>0</v>
      </c>
      <c r="L1418" s="69">
        <v>0</v>
      </c>
      <c r="M1418" s="69">
        <v>0</v>
      </c>
      <c r="N1418" s="69">
        <v>0</v>
      </c>
      <c r="O1418" s="69">
        <v>0</v>
      </c>
      <c r="P1418" s="69">
        <v>-0.029</v>
      </c>
      <c r="Q1418" s="69">
        <v>0</v>
      </c>
      <c r="R1418" s="69">
        <v>-1</v>
      </c>
      <c r="S1418" s="70"/>
      <c r="T1418" s="70"/>
    </row>
    <row r="1419" ht="20.25" spans="1:20">
      <c r="A1419" s="72">
        <v>603918</v>
      </c>
      <c r="B1419" s="72" t="s">
        <v>1679</v>
      </c>
      <c r="C1419" s="72">
        <v>10.928</v>
      </c>
      <c r="D1419" s="72">
        <v>17.615</v>
      </c>
      <c r="E1419" s="72">
        <v>0</v>
      </c>
      <c r="F1419" s="72">
        <v>0</v>
      </c>
      <c r="G1419" s="72">
        <v>1</v>
      </c>
      <c r="H1419" s="67">
        <v>0</v>
      </c>
      <c r="I1419" s="67">
        <v>0</v>
      </c>
      <c r="J1419" s="67">
        <v>0</v>
      </c>
      <c r="K1419" s="69">
        <v>0</v>
      </c>
      <c r="L1419" s="69">
        <v>1</v>
      </c>
      <c r="M1419" s="69">
        <v>1</v>
      </c>
      <c r="N1419" s="69">
        <v>-1</v>
      </c>
      <c r="O1419" s="69">
        <v>0</v>
      </c>
      <c r="P1419" s="69">
        <v>-0.049</v>
      </c>
      <c r="Q1419" s="69">
        <v>0</v>
      </c>
      <c r="R1419" s="69">
        <v>0</v>
      </c>
      <c r="S1419" s="70"/>
      <c r="T1419" s="70"/>
    </row>
    <row r="1420" ht="20.25" spans="1:20">
      <c r="A1420" s="72">
        <v>603927</v>
      </c>
      <c r="B1420" s="72" t="s">
        <v>1680</v>
      </c>
      <c r="C1420" s="72">
        <v>17.233</v>
      </c>
      <c r="D1420" s="72">
        <v>21.262</v>
      </c>
      <c r="E1420" s="72">
        <v>0</v>
      </c>
      <c r="F1420" s="72">
        <v>0</v>
      </c>
      <c r="G1420" s="72">
        <v>1</v>
      </c>
      <c r="H1420" s="67">
        <v>0</v>
      </c>
      <c r="I1420" s="67">
        <v>0</v>
      </c>
      <c r="J1420" s="67">
        <v>0</v>
      </c>
      <c r="K1420" s="69">
        <v>0</v>
      </c>
      <c r="L1420" s="69">
        <v>0</v>
      </c>
      <c r="M1420" s="69">
        <v>0</v>
      </c>
      <c r="N1420" s="69">
        <v>-1</v>
      </c>
      <c r="O1420" s="69">
        <v>0</v>
      </c>
      <c r="P1420" s="69">
        <v>0.053</v>
      </c>
      <c r="Q1420" s="69">
        <v>0</v>
      </c>
      <c r="R1420" s="69">
        <v>0</v>
      </c>
      <c r="S1420" s="70"/>
      <c r="T1420" s="70"/>
    </row>
    <row r="1421" ht="20.25" spans="1:20">
      <c r="A1421" s="72">
        <v>603938</v>
      </c>
      <c r="B1421" s="72" t="s">
        <v>1681</v>
      </c>
      <c r="C1421" s="72">
        <v>11.682</v>
      </c>
      <c r="D1421" s="72">
        <v>14.923</v>
      </c>
      <c r="E1421" s="72">
        <v>0</v>
      </c>
      <c r="F1421" s="72">
        <v>0</v>
      </c>
      <c r="G1421" s="72">
        <v>1</v>
      </c>
      <c r="H1421" s="67">
        <v>0</v>
      </c>
      <c r="I1421" s="67">
        <v>0</v>
      </c>
      <c r="J1421" s="67">
        <v>0</v>
      </c>
      <c r="K1421" s="69">
        <v>0</v>
      </c>
      <c r="L1421" s="69">
        <v>0</v>
      </c>
      <c r="M1421" s="69">
        <v>1</v>
      </c>
      <c r="N1421" s="69">
        <v>-1</v>
      </c>
      <c r="O1421" s="69">
        <v>0</v>
      </c>
      <c r="P1421" s="69">
        <v>-0.053</v>
      </c>
      <c r="Q1421" s="69">
        <v>0</v>
      </c>
      <c r="R1421" s="69">
        <v>0</v>
      </c>
      <c r="S1421" s="70"/>
      <c r="T1421" s="70"/>
    </row>
    <row r="1422" ht="20.25" spans="1:20">
      <c r="A1422" s="72">
        <v>603939</v>
      </c>
      <c r="B1422" s="72" t="s">
        <v>1682</v>
      </c>
      <c r="C1422" s="72">
        <v>28.428</v>
      </c>
      <c r="D1422" s="72">
        <v>38.455</v>
      </c>
      <c r="E1422" s="72">
        <v>0</v>
      </c>
      <c r="F1422" s="72">
        <v>0</v>
      </c>
      <c r="G1422" s="72">
        <v>1</v>
      </c>
      <c r="H1422" s="67">
        <v>0</v>
      </c>
      <c r="I1422" s="67">
        <v>0</v>
      </c>
      <c r="J1422" s="67">
        <v>0</v>
      </c>
      <c r="K1422" s="69">
        <v>0</v>
      </c>
      <c r="L1422" s="69">
        <v>0</v>
      </c>
      <c r="M1422" s="69">
        <v>1</v>
      </c>
      <c r="N1422" s="69">
        <v>-1</v>
      </c>
      <c r="O1422" s="69">
        <v>0</v>
      </c>
      <c r="P1422" s="69">
        <v>-0.012</v>
      </c>
      <c r="Q1422" s="69">
        <v>0</v>
      </c>
      <c r="R1422" s="69">
        <v>0</v>
      </c>
      <c r="S1422" s="70"/>
      <c r="T1422" s="70"/>
    </row>
    <row r="1423" ht="20.25" spans="1:20">
      <c r="A1423" s="72">
        <v>603948</v>
      </c>
      <c r="B1423" s="72" t="s">
        <v>1683</v>
      </c>
      <c r="C1423" s="72">
        <v>16.145</v>
      </c>
      <c r="D1423" s="72">
        <v>21.487</v>
      </c>
      <c r="E1423" s="72">
        <v>0</v>
      </c>
      <c r="F1423" s="72">
        <v>0</v>
      </c>
      <c r="G1423" s="72">
        <v>1</v>
      </c>
      <c r="H1423" s="67">
        <v>0</v>
      </c>
      <c r="I1423" s="67">
        <v>0</v>
      </c>
      <c r="J1423" s="67">
        <v>0</v>
      </c>
      <c r="K1423" s="69">
        <v>0</v>
      </c>
      <c r="L1423" s="69">
        <v>0</v>
      </c>
      <c r="M1423" s="69">
        <v>1</v>
      </c>
      <c r="N1423" s="69">
        <v>-1</v>
      </c>
      <c r="O1423" s="69">
        <v>0</v>
      </c>
      <c r="P1423" s="69">
        <v>-0.026</v>
      </c>
      <c r="Q1423" s="69">
        <v>0</v>
      </c>
      <c r="R1423" s="69">
        <v>0</v>
      </c>
      <c r="S1423" s="70"/>
      <c r="T1423" s="70"/>
    </row>
    <row r="1424" ht="20.25" spans="1:20">
      <c r="A1424" s="72">
        <v>603949</v>
      </c>
      <c r="B1424" s="72" t="s">
        <v>1684</v>
      </c>
      <c r="C1424" s="72">
        <v>10.957</v>
      </c>
      <c r="D1424" s="72">
        <v>15.689</v>
      </c>
      <c r="E1424" s="72">
        <v>0</v>
      </c>
      <c r="F1424" s="72">
        <v>0</v>
      </c>
      <c r="G1424" s="72">
        <v>1</v>
      </c>
      <c r="H1424" s="67">
        <v>0</v>
      </c>
      <c r="I1424" s="67">
        <v>0</v>
      </c>
      <c r="J1424" s="67">
        <v>0</v>
      </c>
      <c r="K1424" s="69">
        <v>0</v>
      </c>
      <c r="L1424" s="69">
        <v>2</v>
      </c>
      <c r="M1424" s="69">
        <v>0</v>
      </c>
      <c r="N1424" s="69">
        <v>0</v>
      </c>
      <c r="O1424" s="69">
        <v>0</v>
      </c>
      <c r="P1424" s="69">
        <v>-0.014</v>
      </c>
      <c r="Q1424" s="69">
        <v>0</v>
      </c>
      <c r="R1424" s="69">
        <v>-1</v>
      </c>
      <c r="S1424" s="70"/>
      <c r="T1424" s="70"/>
    </row>
    <row r="1425" ht="20.25" spans="1:20">
      <c r="A1425" s="72">
        <v>603950</v>
      </c>
      <c r="B1425" s="72" t="s">
        <v>1685</v>
      </c>
      <c r="C1425" s="72">
        <v>12.408</v>
      </c>
      <c r="D1425" s="72">
        <v>19.112</v>
      </c>
      <c r="E1425" s="72">
        <v>0</v>
      </c>
      <c r="F1425" s="72">
        <v>0</v>
      </c>
      <c r="G1425" s="72">
        <v>1</v>
      </c>
      <c r="H1425" s="67">
        <v>0</v>
      </c>
      <c r="I1425" s="67">
        <v>0</v>
      </c>
      <c r="J1425" s="67">
        <v>0</v>
      </c>
      <c r="K1425" s="69">
        <v>1</v>
      </c>
      <c r="L1425" s="69">
        <v>0</v>
      </c>
      <c r="M1425" s="69">
        <v>0</v>
      </c>
      <c r="N1425" s="69">
        <v>0</v>
      </c>
      <c r="O1425" s="69">
        <v>0</v>
      </c>
      <c r="P1425" s="69">
        <v>0.021</v>
      </c>
      <c r="Q1425" s="69">
        <v>0</v>
      </c>
      <c r="R1425" s="69">
        <v>0</v>
      </c>
      <c r="S1425" s="70"/>
      <c r="T1425" s="70"/>
    </row>
    <row r="1426" ht="20.25" spans="1:20">
      <c r="A1426" s="72">
        <v>603955</v>
      </c>
      <c r="B1426" s="72" t="s">
        <v>1686</v>
      </c>
      <c r="C1426" s="72">
        <v>8.787</v>
      </c>
      <c r="D1426" s="72">
        <v>14.395</v>
      </c>
      <c r="E1426" s="72">
        <v>0</v>
      </c>
      <c r="F1426" s="72">
        <v>0</v>
      </c>
      <c r="G1426" s="72">
        <v>1</v>
      </c>
      <c r="H1426" s="67">
        <v>0</v>
      </c>
      <c r="I1426" s="67">
        <v>0</v>
      </c>
      <c r="J1426" s="67">
        <v>0</v>
      </c>
      <c r="K1426" s="69">
        <v>0</v>
      </c>
      <c r="L1426" s="69">
        <v>0</v>
      </c>
      <c r="M1426" s="69">
        <v>1</v>
      </c>
      <c r="N1426" s="69">
        <v>-1</v>
      </c>
      <c r="O1426" s="69">
        <v>0</v>
      </c>
      <c r="P1426" s="69">
        <v>-0.003</v>
      </c>
      <c r="Q1426" s="69">
        <v>0</v>
      </c>
      <c r="R1426" s="69">
        <v>0</v>
      </c>
      <c r="S1426" s="70"/>
      <c r="T1426" s="70"/>
    </row>
    <row r="1427" ht="20.25" spans="1:20">
      <c r="A1427" s="72">
        <v>603956</v>
      </c>
      <c r="B1427" s="72" t="s">
        <v>1687</v>
      </c>
      <c r="C1427" s="72">
        <v>5.29</v>
      </c>
      <c r="D1427" s="72">
        <v>7.23</v>
      </c>
      <c r="E1427" s="72">
        <v>0</v>
      </c>
      <c r="F1427" s="72">
        <v>0</v>
      </c>
      <c r="G1427" s="72">
        <v>1</v>
      </c>
      <c r="H1427" s="67">
        <v>0</v>
      </c>
      <c r="I1427" s="67">
        <v>0</v>
      </c>
      <c r="J1427" s="67">
        <v>0</v>
      </c>
      <c r="K1427" s="69">
        <v>0</v>
      </c>
      <c r="L1427" s="69">
        <v>1</v>
      </c>
      <c r="M1427" s="69">
        <v>0</v>
      </c>
      <c r="N1427" s="69">
        <v>0</v>
      </c>
      <c r="O1427" s="69">
        <v>0</v>
      </c>
      <c r="P1427" s="69">
        <v>0.002</v>
      </c>
      <c r="Q1427" s="69">
        <v>0</v>
      </c>
      <c r="R1427" s="69">
        <v>-1</v>
      </c>
      <c r="S1427" s="70"/>
      <c r="T1427" s="70"/>
    </row>
    <row r="1428" ht="20.25" spans="1:20">
      <c r="A1428" s="72">
        <v>603959</v>
      </c>
      <c r="B1428" s="72" t="s">
        <v>1688</v>
      </c>
      <c r="C1428" s="72">
        <v>1.978</v>
      </c>
      <c r="D1428" s="72">
        <v>6.339</v>
      </c>
      <c r="E1428" s="72">
        <v>0</v>
      </c>
      <c r="F1428" s="72">
        <v>0</v>
      </c>
      <c r="G1428" s="72">
        <v>1</v>
      </c>
      <c r="H1428" s="67">
        <v>0</v>
      </c>
      <c r="I1428" s="67">
        <v>0</v>
      </c>
      <c r="J1428" s="67">
        <v>0</v>
      </c>
      <c r="K1428" s="69">
        <v>4</v>
      </c>
      <c r="L1428" s="69">
        <v>0</v>
      </c>
      <c r="M1428" s="69">
        <v>0</v>
      </c>
      <c r="N1428" s="69">
        <v>0</v>
      </c>
      <c r="O1428" s="69">
        <v>0</v>
      </c>
      <c r="P1428" s="69">
        <v>0.01</v>
      </c>
      <c r="Q1428" s="69">
        <v>0</v>
      </c>
      <c r="R1428" s="69">
        <v>0</v>
      </c>
      <c r="S1428" s="70"/>
      <c r="T1428" s="70"/>
    </row>
    <row r="1429" ht="20.25" spans="1:20">
      <c r="A1429" s="72">
        <v>603963</v>
      </c>
      <c r="B1429" s="72" t="s">
        <v>1689</v>
      </c>
      <c r="C1429" s="72">
        <v>3.527</v>
      </c>
      <c r="D1429" s="72">
        <v>13.877</v>
      </c>
      <c r="E1429" s="72">
        <v>0</v>
      </c>
      <c r="F1429" s="72">
        <v>0</v>
      </c>
      <c r="G1429" s="72">
        <v>1</v>
      </c>
      <c r="H1429" s="67">
        <v>0</v>
      </c>
      <c r="I1429" s="67">
        <v>0</v>
      </c>
      <c r="J1429" s="67">
        <v>0</v>
      </c>
      <c r="K1429" s="69">
        <v>4</v>
      </c>
      <c r="L1429" s="69">
        <v>1</v>
      </c>
      <c r="M1429" s="69">
        <v>0</v>
      </c>
      <c r="N1429" s="69">
        <v>0</v>
      </c>
      <c r="O1429" s="69">
        <v>0</v>
      </c>
      <c r="P1429" s="69">
        <v>0.016</v>
      </c>
      <c r="Q1429" s="69">
        <v>0</v>
      </c>
      <c r="R1429" s="69">
        <v>0</v>
      </c>
      <c r="S1429" s="70"/>
      <c r="T1429" s="70"/>
    </row>
    <row r="1430" ht="20.25" spans="1:20">
      <c r="A1430" s="72">
        <v>603966</v>
      </c>
      <c r="B1430" s="72" t="s">
        <v>1690</v>
      </c>
      <c r="C1430" s="72">
        <v>6.48</v>
      </c>
      <c r="D1430" s="72">
        <v>9.219</v>
      </c>
      <c r="E1430" s="72">
        <v>0</v>
      </c>
      <c r="F1430" s="72">
        <v>0</v>
      </c>
      <c r="G1430" s="72">
        <v>1</v>
      </c>
      <c r="H1430" s="67">
        <v>0</v>
      </c>
      <c r="I1430" s="67">
        <v>0</v>
      </c>
      <c r="J1430" s="67">
        <v>0</v>
      </c>
      <c r="K1430" s="69">
        <v>0</v>
      </c>
      <c r="L1430" s="69">
        <v>0</v>
      </c>
      <c r="M1430" s="69">
        <v>0</v>
      </c>
      <c r="N1430" s="69">
        <v>0</v>
      </c>
      <c r="O1430" s="69">
        <v>0</v>
      </c>
      <c r="P1430" s="69">
        <v>-0.013</v>
      </c>
      <c r="Q1430" s="69">
        <v>0</v>
      </c>
      <c r="R1430" s="69">
        <v>0</v>
      </c>
      <c r="S1430" s="70"/>
      <c r="T1430" s="70"/>
    </row>
    <row r="1431" ht="20.25" spans="1:20">
      <c r="A1431" s="72">
        <v>603968</v>
      </c>
      <c r="B1431" s="72" t="s">
        <v>1691</v>
      </c>
      <c r="C1431" s="72">
        <v>9.42</v>
      </c>
      <c r="D1431" s="72">
        <v>14.004</v>
      </c>
      <c r="E1431" s="72">
        <v>0</v>
      </c>
      <c r="F1431" s="72">
        <v>0</v>
      </c>
      <c r="G1431" s="72">
        <v>1</v>
      </c>
      <c r="H1431" s="67">
        <v>0</v>
      </c>
      <c r="I1431" s="67">
        <v>0</v>
      </c>
      <c r="J1431" s="67">
        <v>0</v>
      </c>
      <c r="K1431" s="69">
        <v>0</v>
      </c>
      <c r="L1431" s="69">
        <v>1</v>
      </c>
      <c r="M1431" s="69">
        <v>1</v>
      </c>
      <c r="N1431" s="69">
        <v>-1</v>
      </c>
      <c r="O1431" s="69">
        <v>0</v>
      </c>
      <c r="P1431" s="69">
        <v>-0.019</v>
      </c>
      <c r="Q1431" s="69">
        <v>0</v>
      </c>
      <c r="R1431" s="69">
        <v>0</v>
      </c>
      <c r="S1431" s="70"/>
      <c r="T1431" s="70"/>
    </row>
    <row r="1432" ht="20.25" spans="1:20">
      <c r="A1432" s="72">
        <v>603969</v>
      </c>
      <c r="B1432" s="72" t="s">
        <v>1692</v>
      </c>
      <c r="C1432" s="72">
        <v>4.596</v>
      </c>
      <c r="D1432" s="72">
        <v>6.336</v>
      </c>
      <c r="E1432" s="72">
        <v>0</v>
      </c>
      <c r="F1432" s="72">
        <v>0</v>
      </c>
      <c r="G1432" s="72">
        <v>1</v>
      </c>
      <c r="H1432" s="67">
        <v>0</v>
      </c>
      <c r="I1432" s="67">
        <v>0</v>
      </c>
      <c r="J1432" s="67">
        <v>0</v>
      </c>
      <c r="K1432" s="69">
        <v>0</v>
      </c>
      <c r="L1432" s="69">
        <v>0</v>
      </c>
      <c r="M1432" s="69">
        <v>1</v>
      </c>
      <c r="N1432" s="69">
        <v>-1</v>
      </c>
      <c r="O1432" s="69">
        <v>0</v>
      </c>
      <c r="P1432" s="69">
        <v>0.007</v>
      </c>
      <c r="Q1432" s="69">
        <v>0</v>
      </c>
      <c r="R1432" s="69">
        <v>0</v>
      </c>
      <c r="S1432" s="70"/>
      <c r="T1432" s="70"/>
    </row>
    <row r="1433" ht="20.25" spans="1:20">
      <c r="A1433" s="72">
        <v>603970</v>
      </c>
      <c r="B1433" s="72" t="s">
        <v>1693</v>
      </c>
      <c r="C1433" s="72">
        <v>15.462</v>
      </c>
      <c r="D1433" s="72">
        <v>20.529</v>
      </c>
      <c r="E1433" s="72">
        <v>0</v>
      </c>
      <c r="F1433" s="72">
        <v>0</v>
      </c>
      <c r="G1433" s="72">
        <v>1</v>
      </c>
      <c r="H1433" s="67">
        <v>0</v>
      </c>
      <c r="I1433" s="67">
        <v>0</v>
      </c>
      <c r="J1433" s="67">
        <v>0</v>
      </c>
      <c r="K1433" s="69">
        <v>1</v>
      </c>
      <c r="L1433" s="69">
        <v>0</v>
      </c>
      <c r="M1433" s="69">
        <v>1</v>
      </c>
      <c r="N1433" s="69">
        <v>-1</v>
      </c>
      <c r="O1433" s="69">
        <v>0</v>
      </c>
      <c r="P1433" s="69">
        <v>0.052</v>
      </c>
      <c r="Q1433" s="69">
        <v>0</v>
      </c>
      <c r="R1433" s="69">
        <v>0</v>
      </c>
      <c r="S1433" s="70"/>
      <c r="T1433" s="70"/>
    </row>
    <row r="1434" ht="20.25" spans="1:20">
      <c r="A1434" s="72">
        <v>603978</v>
      </c>
      <c r="B1434" s="72" t="s">
        <v>1694</v>
      </c>
      <c r="C1434" s="72">
        <v>8.809</v>
      </c>
      <c r="D1434" s="72">
        <v>14.304</v>
      </c>
      <c r="E1434" s="72">
        <v>0</v>
      </c>
      <c r="F1434" s="72">
        <v>0</v>
      </c>
      <c r="G1434" s="72">
        <v>1</v>
      </c>
      <c r="H1434" s="67">
        <v>0</v>
      </c>
      <c r="I1434" s="67">
        <v>0</v>
      </c>
      <c r="J1434" s="67">
        <v>0</v>
      </c>
      <c r="K1434" s="69">
        <v>0</v>
      </c>
      <c r="L1434" s="69">
        <v>0</v>
      </c>
      <c r="M1434" s="69">
        <v>0</v>
      </c>
      <c r="N1434" s="69">
        <v>0</v>
      </c>
      <c r="O1434" s="69">
        <v>0</v>
      </c>
      <c r="P1434" s="69">
        <v>-0.004</v>
      </c>
      <c r="Q1434" s="69">
        <v>0</v>
      </c>
      <c r="R1434" s="69">
        <v>0</v>
      </c>
      <c r="S1434" s="70"/>
      <c r="T1434" s="70"/>
    </row>
    <row r="1435" ht="20.25" spans="1:20">
      <c r="A1435" s="72">
        <v>603983</v>
      </c>
      <c r="B1435" s="72" t="s">
        <v>1695</v>
      </c>
      <c r="C1435" s="72">
        <v>25.967</v>
      </c>
      <c r="D1435" s="72">
        <v>32.882</v>
      </c>
      <c r="E1435" s="72">
        <v>0</v>
      </c>
      <c r="F1435" s="72">
        <v>0</v>
      </c>
      <c r="G1435" s="72">
        <v>1</v>
      </c>
      <c r="H1435" s="67">
        <v>0</v>
      </c>
      <c r="I1435" s="67">
        <v>0</v>
      </c>
      <c r="J1435" s="67">
        <v>0</v>
      </c>
      <c r="K1435" s="69">
        <v>1</v>
      </c>
      <c r="L1435" s="69">
        <v>0</v>
      </c>
      <c r="M1435" s="69">
        <v>1</v>
      </c>
      <c r="N1435" s="69">
        <v>-1</v>
      </c>
      <c r="O1435" s="69">
        <v>0</v>
      </c>
      <c r="P1435" s="69">
        <v>-0.019</v>
      </c>
      <c r="Q1435" s="69">
        <v>0</v>
      </c>
      <c r="R1435" s="69">
        <v>0</v>
      </c>
      <c r="S1435" s="70"/>
      <c r="T1435" s="70"/>
    </row>
    <row r="1436" ht="20.25" spans="1:20">
      <c r="A1436" s="72">
        <v>603985</v>
      </c>
      <c r="B1436" s="72" t="s">
        <v>1696</v>
      </c>
      <c r="C1436" s="72">
        <v>13.164</v>
      </c>
      <c r="D1436" s="72">
        <v>24.025</v>
      </c>
      <c r="E1436" s="72">
        <v>0</v>
      </c>
      <c r="F1436" s="72">
        <v>0</v>
      </c>
      <c r="G1436" s="72">
        <v>1</v>
      </c>
      <c r="H1436" s="67">
        <v>0</v>
      </c>
      <c r="I1436" s="67">
        <v>0</v>
      </c>
      <c r="J1436" s="67">
        <v>0</v>
      </c>
      <c r="K1436" s="69">
        <v>0</v>
      </c>
      <c r="L1436" s="69">
        <v>0</v>
      </c>
      <c r="M1436" s="69">
        <v>0</v>
      </c>
      <c r="N1436" s="69">
        <v>-1</v>
      </c>
      <c r="O1436" s="69">
        <v>0</v>
      </c>
      <c r="P1436" s="69">
        <v>-0.004</v>
      </c>
      <c r="Q1436" s="69">
        <v>0</v>
      </c>
      <c r="R1436" s="69">
        <v>0</v>
      </c>
      <c r="S1436" s="70"/>
      <c r="T1436" s="70"/>
    </row>
    <row r="1437" ht="20.25" spans="1:20">
      <c r="A1437" s="72">
        <v>603987</v>
      </c>
      <c r="B1437" s="72" t="s">
        <v>1697</v>
      </c>
      <c r="C1437" s="72">
        <v>6.206</v>
      </c>
      <c r="D1437" s="72">
        <v>8.059</v>
      </c>
      <c r="E1437" s="72">
        <v>0</v>
      </c>
      <c r="F1437" s="72">
        <v>0</v>
      </c>
      <c r="G1437" s="72">
        <v>1</v>
      </c>
      <c r="H1437" s="67">
        <v>0</v>
      </c>
      <c r="I1437" s="67">
        <v>0</v>
      </c>
      <c r="J1437" s="67">
        <v>0</v>
      </c>
      <c r="K1437" s="69">
        <v>0</v>
      </c>
      <c r="L1437" s="69">
        <v>1</v>
      </c>
      <c r="M1437" s="69">
        <v>0</v>
      </c>
      <c r="N1437" s="69">
        <v>0</v>
      </c>
      <c r="O1437" s="69">
        <v>0</v>
      </c>
      <c r="P1437" s="69">
        <v>-0.018</v>
      </c>
      <c r="Q1437" s="69">
        <v>0</v>
      </c>
      <c r="R1437" s="69">
        <v>0</v>
      </c>
      <c r="S1437" s="70"/>
      <c r="T1437" s="70"/>
    </row>
    <row r="1438" ht="20.25" spans="1:20">
      <c r="A1438" s="72">
        <v>603990</v>
      </c>
      <c r="B1438" s="72" t="s">
        <v>1698</v>
      </c>
      <c r="C1438" s="72">
        <v>8.489</v>
      </c>
      <c r="D1438" s="72">
        <v>12.159</v>
      </c>
      <c r="E1438" s="72">
        <v>0</v>
      </c>
      <c r="F1438" s="72">
        <v>0</v>
      </c>
      <c r="G1438" s="72">
        <v>1</v>
      </c>
      <c r="H1438" s="67">
        <v>0</v>
      </c>
      <c r="I1438" s="67">
        <v>0</v>
      </c>
      <c r="J1438" s="67">
        <v>0</v>
      </c>
      <c r="K1438" s="69">
        <v>0</v>
      </c>
      <c r="L1438" s="69">
        <v>0</v>
      </c>
      <c r="M1438" s="69">
        <v>0</v>
      </c>
      <c r="N1438" s="69">
        <v>0</v>
      </c>
      <c r="O1438" s="69">
        <v>0</v>
      </c>
      <c r="P1438" s="69">
        <v>0.009</v>
      </c>
      <c r="Q1438" s="69">
        <v>0</v>
      </c>
      <c r="R1438" s="69">
        <v>-1</v>
      </c>
      <c r="S1438" s="70"/>
      <c r="T1438" s="70"/>
    </row>
    <row r="1439" ht="20.25" spans="1:20">
      <c r="A1439" s="72">
        <v>603997</v>
      </c>
      <c r="B1439" s="72" t="s">
        <v>1699</v>
      </c>
      <c r="C1439" s="72">
        <v>10.462</v>
      </c>
      <c r="D1439" s="72">
        <v>14.084</v>
      </c>
      <c r="E1439" s="72">
        <v>0</v>
      </c>
      <c r="F1439" s="72">
        <v>0</v>
      </c>
      <c r="G1439" s="72">
        <v>1</v>
      </c>
      <c r="H1439" s="67">
        <v>0</v>
      </c>
      <c r="I1439" s="67">
        <v>0</v>
      </c>
      <c r="J1439" s="67">
        <v>0</v>
      </c>
      <c r="K1439" s="69">
        <v>0</v>
      </c>
      <c r="L1439" s="69">
        <v>0</v>
      </c>
      <c r="M1439" s="69">
        <v>0</v>
      </c>
      <c r="N1439" s="69">
        <v>0</v>
      </c>
      <c r="O1439" s="69">
        <v>0</v>
      </c>
      <c r="P1439" s="69">
        <v>0.018</v>
      </c>
      <c r="Q1439" s="69">
        <v>0</v>
      </c>
      <c r="R1439" s="69">
        <v>-1</v>
      </c>
      <c r="S1439" s="70"/>
      <c r="T1439" s="70"/>
    </row>
    <row r="1440" ht="20.25" spans="1:20">
      <c r="A1440" s="72">
        <v>605006</v>
      </c>
      <c r="B1440" s="72" t="s">
        <v>1700</v>
      </c>
      <c r="C1440" s="72">
        <v>4.617</v>
      </c>
      <c r="D1440" s="72">
        <v>6.155</v>
      </c>
      <c r="E1440" s="72">
        <v>0</v>
      </c>
      <c r="F1440" s="72">
        <v>0</v>
      </c>
      <c r="G1440" s="72">
        <v>1</v>
      </c>
      <c r="H1440" s="67">
        <v>0</v>
      </c>
      <c r="I1440" s="67">
        <v>0</v>
      </c>
      <c r="J1440" s="67">
        <v>0</v>
      </c>
      <c r="K1440" s="69">
        <v>0</v>
      </c>
      <c r="L1440" s="69">
        <v>0</v>
      </c>
      <c r="M1440" s="69">
        <v>0</v>
      </c>
      <c r="N1440" s="69">
        <v>-1</v>
      </c>
      <c r="O1440" s="69">
        <v>0</v>
      </c>
      <c r="P1440" s="69">
        <v>-0.01</v>
      </c>
      <c r="Q1440" s="69">
        <v>0</v>
      </c>
      <c r="R1440" s="69">
        <v>0</v>
      </c>
      <c r="S1440" s="70"/>
      <c r="T1440" s="70"/>
    </row>
    <row r="1441" ht="20.25" spans="1:20">
      <c r="A1441" s="72">
        <v>605008</v>
      </c>
      <c r="B1441" s="72" t="s">
        <v>1701</v>
      </c>
      <c r="C1441" s="72">
        <v>12.125</v>
      </c>
      <c r="D1441" s="72">
        <v>15.836</v>
      </c>
      <c r="E1441" s="72">
        <v>0</v>
      </c>
      <c r="F1441" s="72">
        <v>0</v>
      </c>
      <c r="G1441" s="72">
        <v>1</v>
      </c>
      <c r="H1441" s="67">
        <v>0</v>
      </c>
      <c r="I1441" s="67">
        <v>0</v>
      </c>
      <c r="J1441" s="67">
        <v>0</v>
      </c>
      <c r="K1441" s="69">
        <v>0</v>
      </c>
      <c r="L1441" s="69">
        <v>1</v>
      </c>
      <c r="M1441" s="69">
        <v>0</v>
      </c>
      <c r="N1441" s="69">
        <v>-1</v>
      </c>
      <c r="O1441" s="69">
        <v>0</v>
      </c>
      <c r="P1441" s="69">
        <v>0.032</v>
      </c>
      <c r="Q1441" s="69">
        <v>0</v>
      </c>
      <c r="R1441" s="69">
        <v>0</v>
      </c>
      <c r="S1441" s="70"/>
      <c r="T1441" s="70"/>
    </row>
    <row r="1442" ht="20.25" spans="1:20">
      <c r="A1442" s="72">
        <v>605020</v>
      </c>
      <c r="B1442" s="72" t="s">
        <v>1702</v>
      </c>
      <c r="C1442" s="72">
        <v>21.018</v>
      </c>
      <c r="D1442" s="72">
        <v>30.865</v>
      </c>
      <c r="E1442" s="72">
        <v>0</v>
      </c>
      <c r="F1442" s="72">
        <v>0</v>
      </c>
      <c r="G1442" s="72">
        <v>1</v>
      </c>
      <c r="H1442" s="67">
        <v>0</v>
      </c>
      <c r="I1442" s="67">
        <v>0</v>
      </c>
      <c r="J1442" s="67">
        <v>0</v>
      </c>
      <c r="K1442" s="69">
        <v>0</v>
      </c>
      <c r="L1442" s="69">
        <v>0</v>
      </c>
      <c r="M1442" s="69">
        <v>0</v>
      </c>
      <c r="N1442" s="69">
        <v>0</v>
      </c>
      <c r="O1442" s="69">
        <v>0</v>
      </c>
      <c r="P1442" s="69">
        <v>0.032</v>
      </c>
      <c r="Q1442" s="69">
        <v>0</v>
      </c>
      <c r="R1442" s="69">
        <v>0</v>
      </c>
      <c r="S1442" s="70"/>
      <c r="T1442" s="70"/>
    </row>
    <row r="1443" ht="20.25" spans="1:20">
      <c r="A1443" s="72">
        <v>605050</v>
      </c>
      <c r="B1443" s="72" t="s">
        <v>1703</v>
      </c>
      <c r="C1443" s="72">
        <v>8.842</v>
      </c>
      <c r="D1443" s="72">
        <v>11.424</v>
      </c>
      <c r="E1443" s="72">
        <v>0</v>
      </c>
      <c r="F1443" s="72">
        <v>0</v>
      </c>
      <c r="G1443" s="72">
        <v>1</v>
      </c>
      <c r="H1443" s="67">
        <v>0</v>
      </c>
      <c r="I1443" s="67">
        <v>0</v>
      </c>
      <c r="J1443" s="67">
        <v>0</v>
      </c>
      <c r="K1443" s="69">
        <v>0</v>
      </c>
      <c r="L1443" s="69">
        <v>2</v>
      </c>
      <c r="M1443" s="69">
        <v>0</v>
      </c>
      <c r="N1443" s="69">
        <v>0</v>
      </c>
      <c r="O1443" s="69">
        <v>0</v>
      </c>
      <c r="P1443" s="69">
        <v>-0.005</v>
      </c>
      <c r="Q1443" s="69">
        <v>0</v>
      </c>
      <c r="R1443" s="69">
        <v>0</v>
      </c>
      <c r="S1443" s="70"/>
      <c r="T1443" s="70"/>
    </row>
    <row r="1444" ht="20.25" spans="1:20">
      <c r="A1444" s="72">
        <v>605056</v>
      </c>
      <c r="B1444" s="72" t="s">
        <v>1704</v>
      </c>
      <c r="C1444" s="72">
        <v>10.268</v>
      </c>
      <c r="D1444" s="72">
        <v>17.129</v>
      </c>
      <c r="E1444" s="72">
        <v>0</v>
      </c>
      <c r="F1444" s="72">
        <v>0</v>
      </c>
      <c r="G1444" s="72">
        <v>1</v>
      </c>
      <c r="H1444" s="67">
        <v>0</v>
      </c>
      <c r="I1444" s="67">
        <v>0</v>
      </c>
      <c r="J1444" s="67">
        <v>0</v>
      </c>
      <c r="K1444" s="69">
        <v>0</v>
      </c>
      <c r="L1444" s="69">
        <v>0</v>
      </c>
      <c r="M1444" s="69">
        <v>1</v>
      </c>
      <c r="N1444" s="69">
        <v>-1</v>
      </c>
      <c r="O1444" s="69">
        <v>0</v>
      </c>
      <c r="P1444" s="69">
        <v>-0.006</v>
      </c>
      <c r="Q1444" s="69">
        <v>0</v>
      </c>
      <c r="R1444" s="69">
        <v>0</v>
      </c>
      <c r="S1444" s="70"/>
      <c r="T1444" s="70"/>
    </row>
    <row r="1445" ht="20.25" spans="1:20">
      <c r="A1445" s="72">
        <v>605060</v>
      </c>
      <c r="B1445" s="72" t="s">
        <v>1705</v>
      </c>
      <c r="C1445" s="72">
        <v>13.599</v>
      </c>
      <c r="D1445" s="72">
        <v>18.359</v>
      </c>
      <c r="E1445" s="72">
        <v>0</v>
      </c>
      <c r="F1445" s="72">
        <v>0</v>
      </c>
      <c r="G1445" s="72">
        <v>1</v>
      </c>
      <c r="H1445" s="67">
        <v>0</v>
      </c>
      <c r="I1445" s="67">
        <v>0</v>
      </c>
      <c r="J1445" s="67">
        <v>0</v>
      </c>
      <c r="K1445" s="69">
        <v>0</v>
      </c>
      <c r="L1445" s="69">
        <v>1</v>
      </c>
      <c r="M1445" s="69">
        <v>1</v>
      </c>
      <c r="N1445" s="69">
        <v>-1</v>
      </c>
      <c r="O1445" s="69">
        <v>0</v>
      </c>
      <c r="P1445" s="69">
        <v>-0.023</v>
      </c>
      <c r="Q1445" s="69">
        <v>0</v>
      </c>
      <c r="R1445" s="69">
        <v>0</v>
      </c>
      <c r="S1445" s="70"/>
      <c r="T1445" s="70"/>
    </row>
    <row r="1446" ht="20.25" spans="1:20">
      <c r="A1446" s="72">
        <v>605080</v>
      </c>
      <c r="B1446" s="72" t="s">
        <v>1706</v>
      </c>
      <c r="C1446" s="72">
        <v>15.562</v>
      </c>
      <c r="D1446" s="72">
        <v>21.021</v>
      </c>
      <c r="E1446" s="72">
        <v>0</v>
      </c>
      <c r="F1446" s="72">
        <v>0</v>
      </c>
      <c r="G1446" s="72">
        <v>1</v>
      </c>
      <c r="H1446" s="67">
        <v>0</v>
      </c>
      <c r="I1446" s="67">
        <v>0</v>
      </c>
      <c r="J1446" s="67">
        <v>0</v>
      </c>
      <c r="K1446" s="69">
        <v>0</v>
      </c>
      <c r="L1446" s="69">
        <v>0</v>
      </c>
      <c r="M1446" s="69">
        <v>0</v>
      </c>
      <c r="N1446" s="69">
        <v>0</v>
      </c>
      <c r="O1446" s="69">
        <v>0</v>
      </c>
      <c r="P1446" s="69">
        <v>-0.012</v>
      </c>
      <c r="Q1446" s="69">
        <v>0</v>
      </c>
      <c r="R1446" s="69">
        <v>0</v>
      </c>
      <c r="S1446" s="70"/>
      <c r="T1446" s="70"/>
    </row>
    <row r="1447" ht="20.25" spans="1:20">
      <c r="A1447" s="72">
        <v>605089</v>
      </c>
      <c r="B1447" s="72" t="s">
        <v>1707</v>
      </c>
      <c r="C1447" s="72">
        <v>22.548</v>
      </c>
      <c r="D1447" s="72">
        <v>31.772</v>
      </c>
      <c r="E1447" s="72">
        <v>0</v>
      </c>
      <c r="F1447" s="72">
        <v>0</v>
      </c>
      <c r="G1447" s="72">
        <v>1</v>
      </c>
      <c r="H1447" s="67">
        <v>0</v>
      </c>
      <c r="I1447" s="67">
        <v>0</v>
      </c>
      <c r="J1447" s="67">
        <v>0</v>
      </c>
      <c r="K1447" s="69">
        <v>0</v>
      </c>
      <c r="L1447" s="69">
        <v>0</v>
      </c>
      <c r="M1447" s="69">
        <v>1</v>
      </c>
      <c r="N1447" s="69">
        <v>-1</v>
      </c>
      <c r="O1447" s="69">
        <v>0</v>
      </c>
      <c r="P1447" s="69">
        <v>-0.014</v>
      </c>
      <c r="Q1447" s="69">
        <v>0</v>
      </c>
      <c r="R1447" s="69">
        <v>0</v>
      </c>
      <c r="S1447" s="70"/>
      <c r="T1447" s="70"/>
    </row>
    <row r="1448" ht="20.25" spans="1:20">
      <c r="A1448" s="72">
        <v>605098</v>
      </c>
      <c r="B1448" s="72" t="s">
        <v>1708</v>
      </c>
      <c r="C1448" s="72">
        <v>38.809</v>
      </c>
      <c r="D1448" s="72">
        <v>54.901</v>
      </c>
      <c r="E1448" s="72">
        <v>0</v>
      </c>
      <c r="F1448" s="72">
        <v>0</v>
      </c>
      <c r="G1448" s="72">
        <v>1</v>
      </c>
      <c r="H1448" s="67">
        <v>0</v>
      </c>
      <c r="I1448" s="67">
        <v>0</v>
      </c>
      <c r="J1448" s="67">
        <v>0</v>
      </c>
      <c r="K1448" s="69">
        <v>1</v>
      </c>
      <c r="L1448" s="69">
        <v>0</v>
      </c>
      <c r="M1448" s="69">
        <v>1</v>
      </c>
      <c r="N1448" s="69">
        <v>-1</v>
      </c>
      <c r="O1448" s="69">
        <v>0</v>
      </c>
      <c r="P1448" s="69">
        <v>0.065</v>
      </c>
      <c r="Q1448" s="69">
        <v>0</v>
      </c>
      <c r="R1448" s="69">
        <v>0</v>
      </c>
      <c r="S1448" s="70"/>
      <c r="T1448" s="70"/>
    </row>
    <row r="1449" ht="20.25" spans="1:20">
      <c r="A1449" s="72">
        <v>605108</v>
      </c>
      <c r="B1449" s="72" t="s">
        <v>1709</v>
      </c>
      <c r="C1449" s="72">
        <v>22.945</v>
      </c>
      <c r="D1449" s="72">
        <v>34.095</v>
      </c>
      <c r="E1449" s="72">
        <v>0</v>
      </c>
      <c r="F1449" s="72">
        <v>0</v>
      </c>
      <c r="G1449" s="72">
        <v>1</v>
      </c>
      <c r="H1449" s="67">
        <v>0</v>
      </c>
      <c r="I1449" s="67">
        <v>0</v>
      </c>
      <c r="J1449" s="67">
        <v>0</v>
      </c>
      <c r="K1449" s="69">
        <v>0</v>
      </c>
      <c r="L1449" s="69">
        <v>1</v>
      </c>
      <c r="M1449" s="69">
        <v>0</v>
      </c>
      <c r="N1449" s="69">
        <v>-1</v>
      </c>
      <c r="O1449" s="69">
        <v>0</v>
      </c>
      <c r="P1449" s="69">
        <v>0.027</v>
      </c>
      <c r="Q1449" s="69">
        <v>0</v>
      </c>
      <c r="R1449" s="69">
        <v>0</v>
      </c>
      <c r="S1449" s="70"/>
      <c r="T1449" s="70"/>
    </row>
    <row r="1450" ht="20.25" spans="1:20">
      <c r="A1450" s="72">
        <v>605123</v>
      </c>
      <c r="B1450" s="72" t="s">
        <v>1710</v>
      </c>
      <c r="C1450" s="72">
        <v>57.195</v>
      </c>
      <c r="D1450" s="72">
        <v>73.513</v>
      </c>
      <c r="E1450" s="72">
        <v>0</v>
      </c>
      <c r="F1450" s="72">
        <v>0</v>
      </c>
      <c r="G1450" s="72">
        <v>1</v>
      </c>
      <c r="H1450" s="67">
        <v>0</v>
      </c>
      <c r="I1450" s="67">
        <v>0</v>
      </c>
      <c r="J1450" s="67">
        <v>0</v>
      </c>
      <c r="K1450" s="69">
        <v>0</v>
      </c>
      <c r="L1450" s="69">
        <v>0</v>
      </c>
      <c r="M1450" s="69">
        <v>1</v>
      </c>
      <c r="N1450" s="69">
        <v>-1</v>
      </c>
      <c r="O1450" s="69">
        <v>0</v>
      </c>
      <c r="P1450" s="69">
        <v>0.121</v>
      </c>
      <c r="Q1450" s="69">
        <v>0</v>
      </c>
      <c r="R1450" s="69">
        <v>0</v>
      </c>
      <c r="S1450" s="70"/>
      <c r="T1450" s="70"/>
    </row>
    <row r="1451" ht="20.25" spans="1:20">
      <c r="A1451" s="72">
        <v>605128</v>
      </c>
      <c r="B1451" s="72" t="s">
        <v>1711</v>
      </c>
      <c r="C1451" s="72">
        <v>25.948</v>
      </c>
      <c r="D1451" s="72">
        <v>34.254</v>
      </c>
      <c r="E1451" s="72">
        <v>0</v>
      </c>
      <c r="F1451" s="72">
        <v>0</v>
      </c>
      <c r="G1451" s="72">
        <v>1</v>
      </c>
      <c r="H1451" s="67">
        <v>0</v>
      </c>
      <c r="I1451" s="67">
        <v>0</v>
      </c>
      <c r="J1451" s="67">
        <v>0</v>
      </c>
      <c r="K1451" s="69">
        <v>0</v>
      </c>
      <c r="L1451" s="69">
        <v>0</v>
      </c>
      <c r="M1451" s="69">
        <v>0</v>
      </c>
      <c r="N1451" s="69">
        <v>0</v>
      </c>
      <c r="O1451" s="69">
        <v>0</v>
      </c>
      <c r="P1451" s="69">
        <v>-0.031</v>
      </c>
      <c r="Q1451" s="69">
        <v>0</v>
      </c>
      <c r="R1451" s="69">
        <v>0</v>
      </c>
      <c r="S1451" s="70"/>
      <c r="T1451" s="70"/>
    </row>
    <row r="1452" ht="20.25" spans="1:20">
      <c r="A1452" s="72">
        <v>605133</v>
      </c>
      <c r="B1452" s="72" t="s">
        <v>1712</v>
      </c>
      <c r="C1452" s="72">
        <v>17.842</v>
      </c>
      <c r="D1452" s="72">
        <v>23.968</v>
      </c>
      <c r="E1452" s="72">
        <v>0</v>
      </c>
      <c r="F1452" s="72">
        <v>0</v>
      </c>
      <c r="G1452" s="72">
        <v>1</v>
      </c>
      <c r="H1452" s="67">
        <v>0</v>
      </c>
      <c r="I1452" s="67">
        <v>0</v>
      </c>
      <c r="J1452" s="67">
        <v>0</v>
      </c>
      <c r="K1452" s="69">
        <v>0</v>
      </c>
      <c r="L1452" s="69">
        <v>2</v>
      </c>
      <c r="M1452" s="69">
        <v>1</v>
      </c>
      <c r="N1452" s="69">
        <v>-1</v>
      </c>
      <c r="O1452" s="69">
        <v>0</v>
      </c>
      <c r="P1452" s="69">
        <v>0.032</v>
      </c>
      <c r="Q1452" s="69">
        <v>0</v>
      </c>
      <c r="R1452" s="69">
        <v>0</v>
      </c>
      <c r="S1452" s="70"/>
      <c r="T1452" s="70"/>
    </row>
    <row r="1453" ht="20.25" spans="1:20">
      <c r="A1453" s="72">
        <v>605136</v>
      </c>
      <c r="B1453" s="72" t="s">
        <v>1713</v>
      </c>
      <c r="C1453" s="72">
        <v>5.816</v>
      </c>
      <c r="D1453" s="72">
        <v>8.452</v>
      </c>
      <c r="E1453" s="72">
        <v>0</v>
      </c>
      <c r="F1453" s="72">
        <v>0</v>
      </c>
      <c r="G1453" s="72">
        <v>1</v>
      </c>
      <c r="H1453" s="67">
        <v>0</v>
      </c>
      <c r="I1453" s="67">
        <v>0</v>
      </c>
      <c r="J1453" s="67">
        <v>0</v>
      </c>
      <c r="K1453" s="69">
        <v>0</v>
      </c>
      <c r="L1453" s="69">
        <v>2</v>
      </c>
      <c r="M1453" s="69">
        <v>0</v>
      </c>
      <c r="N1453" s="69">
        <v>0</v>
      </c>
      <c r="O1453" s="69">
        <v>0</v>
      </c>
      <c r="P1453" s="69">
        <v>0.009</v>
      </c>
      <c r="Q1453" s="69">
        <v>0</v>
      </c>
      <c r="R1453" s="69">
        <v>0</v>
      </c>
      <c r="S1453" s="70"/>
      <c r="T1453" s="70"/>
    </row>
    <row r="1454" ht="20.25" spans="1:20">
      <c r="A1454" s="72">
        <v>605138</v>
      </c>
      <c r="B1454" s="72" t="s">
        <v>1714</v>
      </c>
      <c r="C1454" s="72">
        <v>4.921</v>
      </c>
      <c r="D1454" s="72">
        <v>7.866</v>
      </c>
      <c r="E1454" s="72">
        <v>0</v>
      </c>
      <c r="F1454" s="72">
        <v>0</v>
      </c>
      <c r="G1454" s="72">
        <v>1</v>
      </c>
      <c r="H1454" s="67">
        <v>0</v>
      </c>
      <c r="I1454" s="67">
        <v>0</v>
      </c>
      <c r="J1454" s="67">
        <v>0</v>
      </c>
      <c r="K1454" s="69">
        <v>0</v>
      </c>
      <c r="L1454" s="69">
        <v>0</v>
      </c>
      <c r="M1454" s="69">
        <v>1</v>
      </c>
      <c r="N1454" s="69">
        <v>-1</v>
      </c>
      <c r="O1454" s="69">
        <v>0</v>
      </c>
      <c r="P1454" s="69">
        <v>-0.005</v>
      </c>
      <c r="Q1454" s="69">
        <v>0</v>
      </c>
      <c r="R1454" s="69">
        <v>0</v>
      </c>
      <c r="S1454" s="70"/>
      <c r="T1454" s="70"/>
    </row>
    <row r="1455" ht="20.25" spans="1:20">
      <c r="A1455" s="72">
        <v>605167</v>
      </c>
      <c r="B1455" s="72" t="s">
        <v>1715</v>
      </c>
      <c r="C1455" s="72">
        <v>7.305</v>
      </c>
      <c r="D1455" s="72">
        <v>10.285</v>
      </c>
      <c r="E1455" s="72">
        <v>0</v>
      </c>
      <c r="F1455" s="72">
        <v>0</v>
      </c>
      <c r="G1455" s="72">
        <v>1</v>
      </c>
      <c r="H1455" s="67">
        <v>0</v>
      </c>
      <c r="I1455" s="67">
        <v>0</v>
      </c>
      <c r="J1455" s="67">
        <v>0</v>
      </c>
      <c r="K1455" s="69">
        <v>0</v>
      </c>
      <c r="L1455" s="69">
        <v>0</v>
      </c>
      <c r="M1455" s="69">
        <v>1</v>
      </c>
      <c r="N1455" s="69">
        <v>-1</v>
      </c>
      <c r="O1455" s="69">
        <v>0</v>
      </c>
      <c r="P1455" s="69">
        <v>0.005</v>
      </c>
      <c r="Q1455" s="69">
        <v>0</v>
      </c>
      <c r="R1455" s="69">
        <v>0</v>
      </c>
      <c r="S1455" s="70"/>
      <c r="T1455" s="70"/>
    </row>
    <row r="1456" ht="20.25" spans="1:20">
      <c r="A1456" s="72">
        <v>605168</v>
      </c>
      <c r="B1456" s="72" t="s">
        <v>1716</v>
      </c>
      <c r="C1456" s="72">
        <v>27.479</v>
      </c>
      <c r="D1456" s="72">
        <v>45.275</v>
      </c>
      <c r="E1456" s="72">
        <v>0</v>
      </c>
      <c r="F1456" s="72">
        <v>0</v>
      </c>
      <c r="G1456" s="72">
        <v>1</v>
      </c>
      <c r="H1456" s="67">
        <v>0</v>
      </c>
      <c r="I1456" s="67">
        <v>0</v>
      </c>
      <c r="J1456" s="67">
        <v>0</v>
      </c>
      <c r="K1456" s="69">
        <v>0</v>
      </c>
      <c r="L1456" s="69">
        <v>0</v>
      </c>
      <c r="M1456" s="69">
        <v>0</v>
      </c>
      <c r="N1456" s="69">
        <v>-1</v>
      </c>
      <c r="O1456" s="69">
        <v>0</v>
      </c>
      <c r="P1456" s="69">
        <v>0.041</v>
      </c>
      <c r="Q1456" s="69">
        <v>0</v>
      </c>
      <c r="R1456" s="69">
        <v>0</v>
      </c>
      <c r="S1456" s="70"/>
      <c r="T1456" s="70"/>
    </row>
    <row r="1457" ht="20.25" spans="1:20">
      <c r="A1457" s="72">
        <v>605179</v>
      </c>
      <c r="B1457" s="72" t="s">
        <v>1717</v>
      </c>
      <c r="C1457" s="72">
        <v>9.402</v>
      </c>
      <c r="D1457" s="72">
        <v>13.371</v>
      </c>
      <c r="E1457" s="72">
        <v>0</v>
      </c>
      <c r="F1457" s="72">
        <v>0</v>
      </c>
      <c r="G1457" s="72">
        <v>1</v>
      </c>
      <c r="H1457" s="67">
        <v>0</v>
      </c>
      <c r="I1457" s="67">
        <v>0</v>
      </c>
      <c r="J1457" s="67">
        <v>0</v>
      </c>
      <c r="K1457" s="69">
        <v>3</v>
      </c>
      <c r="L1457" s="69">
        <v>0</v>
      </c>
      <c r="M1457" s="69">
        <v>0</v>
      </c>
      <c r="N1457" s="69">
        <v>0</v>
      </c>
      <c r="O1457" s="69">
        <v>0</v>
      </c>
      <c r="P1457" s="69">
        <v>-0.018</v>
      </c>
      <c r="Q1457" s="69">
        <v>0</v>
      </c>
      <c r="R1457" s="69">
        <v>-1</v>
      </c>
      <c r="S1457" s="70"/>
      <c r="T1457" s="70"/>
    </row>
    <row r="1458" ht="20.25" spans="1:20">
      <c r="A1458" s="72">
        <v>605186</v>
      </c>
      <c r="B1458" s="72" t="s">
        <v>1718</v>
      </c>
      <c r="C1458" s="72">
        <v>26.381</v>
      </c>
      <c r="D1458" s="72">
        <v>42.989</v>
      </c>
      <c r="E1458" s="72">
        <v>0</v>
      </c>
      <c r="F1458" s="72">
        <v>0</v>
      </c>
      <c r="G1458" s="72">
        <v>1</v>
      </c>
      <c r="H1458" s="67">
        <v>0</v>
      </c>
      <c r="I1458" s="67">
        <v>0</v>
      </c>
      <c r="J1458" s="67">
        <v>0</v>
      </c>
      <c r="K1458" s="69">
        <v>0</v>
      </c>
      <c r="L1458" s="69">
        <v>2</v>
      </c>
      <c r="M1458" s="69">
        <v>1</v>
      </c>
      <c r="N1458" s="69">
        <v>-1</v>
      </c>
      <c r="O1458" s="69">
        <v>0</v>
      </c>
      <c r="P1458" s="69">
        <v>0.009</v>
      </c>
      <c r="Q1458" s="69">
        <v>0</v>
      </c>
      <c r="R1458" s="69">
        <v>0</v>
      </c>
      <c r="S1458" s="70"/>
      <c r="T1458" s="70"/>
    </row>
    <row r="1459" ht="20.25" spans="1:20">
      <c r="A1459" s="72">
        <v>605199</v>
      </c>
      <c r="B1459" s="72" t="s">
        <v>1719</v>
      </c>
      <c r="C1459" s="72">
        <v>9.836</v>
      </c>
      <c r="D1459" s="72">
        <v>12.83</v>
      </c>
      <c r="E1459" s="72">
        <v>0</v>
      </c>
      <c r="F1459" s="72">
        <v>0</v>
      </c>
      <c r="G1459" s="72">
        <v>1</v>
      </c>
      <c r="H1459" s="67">
        <v>0</v>
      </c>
      <c r="I1459" s="67">
        <v>0</v>
      </c>
      <c r="J1459" s="67">
        <v>0</v>
      </c>
      <c r="K1459" s="69">
        <v>1</v>
      </c>
      <c r="L1459" s="69">
        <v>0</v>
      </c>
      <c r="M1459" s="69">
        <v>0</v>
      </c>
      <c r="N1459" s="69">
        <v>0</v>
      </c>
      <c r="O1459" s="69">
        <v>0</v>
      </c>
      <c r="P1459" s="69">
        <v>-0.037</v>
      </c>
      <c r="Q1459" s="69">
        <v>0</v>
      </c>
      <c r="R1459" s="69">
        <v>0</v>
      </c>
      <c r="S1459" s="70"/>
      <c r="T1459" s="70"/>
    </row>
    <row r="1460" ht="20.25" spans="1:20">
      <c r="A1460" s="72">
        <v>605222</v>
      </c>
      <c r="B1460" s="72" t="s">
        <v>1720</v>
      </c>
      <c r="C1460" s="72">
        <v>14.923</v>
      </c>
      <c r="D1460" s="72">
        <v>19.362</v>
      </c>
      <c r="E1460" s="72">
        <v>0</v>
      </c>
      <c r="F1460" s="72">
        <v>0</v>
      </c>
      <c r="G1460" s="72">
        <v>1</v>
      </c>
      <c r="H1460" s="67">
        <v>0</v>
      </c>
      <c r="I1460" s="67">
        <v>0</v>
      </c>
      <c r="J1460" s="67">
        <v>0</v>
      </c>
      <c r="K1460" s="69">
        <v>0</v>
      </c>
      <c r="L1460" s="69">
        <v>2</v>
      </c>
      <c r="M1460" s="69">
        <v>0</v>
      </c>
      <c r="N1460" s="69">
        <v>-1</v>
      </c>
      <c r="O1460" s="69">
        <v>0</v>
      </c>
      <c r="P1460" s="69">
        <v>-0.087</v>
      </c>
      <c r="Q1460" s="69">
        <v>0</v>
      </c>
      <c r="R1460" s="69">
        <v>-1</v>
      </c>
      <c r="S1460" s="70"/>
      <c r="T1460" s="70"/>
    </row>
    <row r="1461" ht="20.25" spans="1:20">
      <c r="A1461" s="72">
        <v>605259</v>
      </c>
      <c r="B1461" s="72" t="s">
        <v>1721</v>
      </c>
      <c r="C1461" s="72">
        <v>13.3</v>
      </c>
      <c r="D1461" s="72">
        <v>17.245</v>
      </c>
      <c r="E1461" s="72">
        <v>0</v>
      </c>
      <c r="F1461" s="72">
        <v>0</v>
      </c>
      <c r="G1461" s="72">
        <v>1</v>
      </c>
      <c r="H1461" s="67">
        <v>0</v>
      </c>
      <c r="I1461" s="67">
        <v>0</v>
      </c>
      <c r="J1461" s="67">
        <v>0</v>
      </c>
      <c r="K1461" s="69">
        <v>0</v>
      </c>
      <c r="L1461" s="69">
        <v>0</v>
      </c>
      <c r="M1461" s="69">
        <v>0</v>
      </c>
      <c r="N1461" s="69">
        <v>0</v>
      </c>
      <c r="O1461" s="69">
        <v>0</v>
      </c>
      <c r="P1461" s="69">
        <v>-0.011</v>
      </c>
      <c r="Q1461" s="69">
        <v>0</v>
      </c>
      <c r="R1461" s="69">
        <v>0</v>
      </c>
      <c r="S1461" s="70"/>
      <c r="T1461" s="70"/>
    </row>
    <row r="1462" ht="20.25" spans="1:20">
      <c r="A1462" s="72">
        <v>605266</v>
      </c>
      <c r="B1462" s="72" t="s">
        <v>1722</v>
      </c>
      <c r="C1462" s="72">
        <v>31.057</v>
      </c>
      <c r="D1462" s="72">
        <v>44.617</v>
      </c>
      <c r="E1462" s="72">
        <v>0</v>
      </c>
      <c r="F1462" s="72">
        <v>0</v>
      </c>
      <c r="G1462" s="72">
        <v>1</v>
      </c>
      <c r="H1462" s="67">
        <v>0</v>
      </c>
      <c r="I1462" s="67">
        <v>0</v>
      </c>
      <c r="J1462" s="67">
        <v>0</v>
      </c>
      <c r="K1462" s="69">
        <v>0</v>
      </c>
      <c r="L1462" s="69">
        <v>0</v>
      </c>
      <c r="M1462" s="69">
        <v>1</v>
      </c>
      <c r="N1462" s="69">
        <v>-1</v>
      </c>
      <c r="O1462" s="69">
        <v>0</v>
      </c>
      <c r="P1462" s="69">
        <v>0.061</v>
      </c>
      <c r="Q1462" s="69">
        <v>0</v>
      </c>
      <c r="R1462" s="69">
        <v>0</v>
      </c>
      <c r="S1462" s="70"/>
      <c r="T1462" s="70"/>
    </row>
    <row r="1463" ht="20.25" spans="1:20">
      <c r="A1463" s="72">
        <v>605287</v>
      </c>
      <c r="B1463" s="72" t="s">
        <v>1723</v>
      </c>
      <c r="C1463" s="72">
        <v>11.283</v>
      </c>
      <c r="D1463" s="72">
        <v>14.662</v>
      </c>
      <c r="E1463" s="72">
        <v>0</v>
      </c>
      <c r="F1463" s="72">
        <v>0</v>
      </c>
      <c r="G1463" s="72">
        <v>1</v>
      </c>
      <c r="H1463" s="67">
        <v>0</v>
      </c>
      <c r="I1463" s="67">
        <v>0</v>
      </c>
      <c r="J1463" s="67">
        <v>0</v>
      </c>
      <c r="K1463" s="69">
        <v>0</v>
      </c>
      <c r="L1463" s="69">
        <v>0</v>
      </c>
      <c r="M1463" s="69">
        <v>0</v>
      </c>
      <c r="N1463" s="69">
        <v>0</v>
      </c>
      <c r="O1463" s="69">
        <v>0</v>
      </c>
      <c r="P1463" s="69">
        <v>0.012</v>
      </c>
      <c r="Q1463" s="69">
        <v>0</v>
      </c>
      <c r="R1463" s="69">
        <v>0</v>
      </c>
      <c r="S1463" s="70"/>
      <c r="T1463" s="70"/>
    </row>
    <row r="1464" ht="20.25" spans="1:20">
      <c r="A1464" s="72">
        <v>605289</v>
      </c>
      <c r="B1464" s="72" t="s">
        <v>1724</v>
      </c>
      <c r="C1464" s="72">
        <v>23.534</v>
      </c>
      <c r="D1464" s="72">
        <v>37.447</v>
      </c>
      <c r="E1464" s="72">
        <v>0</v>
      </c>
      <c r="F1464" s="72">
        <v>0</v>
      </c>
      <c r="G1464" s="72">
        <v>1</v>
      </c>
      <c r="H1464" s="67">
        <v>0</v>
      </c>
      <c r="I1464" s="67">
        <v>0</v>
      </c>
      <c r="J1464" s="67">
        <v>0</v>
      </c>
      <c r="K1464" s="69">
        <v>0</v>
      </c>
      <c r="L1464" s="69">
        <v>0</v>
      </c>
      <c r="M1464" s="69">
        <v>1</v>
      </c>
      <c r="N1464" s="69">
        <v>-1</v>
      </c>
      <c r="O1464" s="69">
        <v>0</v>
      </c>
      <c r="P1464" s="69">
        <v>0.013</v>
      </c>
      <c r="Q1464" s="69">
        <v>0</v>
      </c>
      <c r="R1464" s="69">
        <v>0</v>
      </c>
      <c r="S1464" s="70"/>
      <c r="T1464" s="70"/>
    </row>
    <row r="1465" ht="20.25" spans="1:20">
      <c r="A1465" s="72">
        <v>605303</v>
      </c>
      <c r="B1465" s="72" t="s">
        <v>1725</v>
      </c>
      <c r="C1465" s="72">
        <v>6.377</v>
      </c>
      <c r="D1465" s="72">
        <v>10.515</v>
      </c>
      <c r="E1465" s="72">
        <v>0</v>
      </c>
      <c r="F1465" s="72">
        <v>0</v>
      </c>
      <c r="G1465" s="72">
        <v>1</v>
      </c>
      <c r="H1465" s="67">
        <v>0</v>
      </c>
      <c r="I1465" s="67">
        <v>0</v>
      </c>
      <c r="J1465" s="67">
        <v>0</v>
      </c>
      <c r="K1465" s="69">
        <v>0</v>
      </c>
      <c r="L1465" s="69">
        <v>0</v>
      </c>
      <c r="M1465" s="69">
        <v>0</v>
      </c>
      <c r="N1465" s="69">
        <v>0</v>
      </c>
      <c r="O1465" s="69">
        <v>0</v>
      </c>
      <c r="P1465" s="69">
        <v>-0.024</v>
      </c>
      <c r="Q1465" s="69">
        <v>0</v>
      </c>
      <c r="R1465" s="69">
        <v>-1</v>
      </c>
      <c r="S1465" s="70"/>
      <c r="T1465" s="70"/>
    </row>
    <row r="1466" ht="20.25" spans="1:20">
      <c r="A1466" s="72">
        <v>605337</v>
      </c>
      <c r="B1466" s="72" t="s">
        <v>1726</v>
      </c>
      <c r="C1466" s="72">
        <v>9.85</v>
      </c>
      <c r="D1466" s="72">
        <v>13.578</v>
      </c>
      <c r="E1466" s="72">
        <v>0</v>
      </c>
      <c r="F1466" s="72">
        <v>0</v>
      </c>
      <c r="G1466" s="72">
        <v>1</v>
      </c>
      <c r="H1466" s="67">
        <v>0</v>
      </c>
      <c r="I1466" s="67">
        <v>0</v>
      </c>
      <c r="J1466" s="67">
        <v>0</v>
      </c>
      <c r="K1466" s="69">
        <v>0</v>
      </c>
      <c r="L1466" s="69">
        <v>0</v>
      </c>
      <c r="M1466" s="69">
        <v>0</v>
      </c>
      <c r="N1466" s="69">
        <v>0</v>
      </c>
      <c r="O1466" s="69">
        <v>0</v>
      </c>
      <c r="P1466" s="69">
        <v>0.016</v>
      </c>
      <c r="Q1466" s="69">
        <v>0</v>
      </c>
      <c r="R1466" s="69">
        <v>0</v>
      </c>
      <c r="S1466" s="70"/>
      <c r="T1466" s="70"/>
    </row>
    <row r="1467" ht="20.25" spans="1:20">
      <c r="A1467" s="72">
        <v>605338</v>
      </c>
      <c r="B1467" s="72" t="s">
        <v>1727</v>
      </c>
      <c r="C1467" s="72">
        <v>13.925</v>
      </c>
      <c r="D1467" s="72">
        <v>17.633</v>
      </c>
      <c r="E1467" s="72">
        <v>0</v>
      </c>
      <c r="F1467" s="72">
        <v>0</v>
      </c>
      <c r="G1467" s="72">
        <v>1</v>
      </c>
      <c r="H1467" s="67">
        <v>0</v>
      </c>
      <c r="I1467" s="67">
        <v>0</v>
      </c>
      <c r="J1467" s="67">
        <v>0</v>
      </c>
      <c r="K1467" s="69">
        <v>0</v>
      </c>
      <c r="L1467" s="69">
        <v>2</v>
      </c>
      <c r="M1467" s="69">
        <v>0</v>
      </c>
      <c r="N1467" s="69">
        <v>0</v>
      </c>
      <c r="O1467" s="69">
        <v>0</v>
      </c>
      <c r="P1467" s="69">
        <v>-0.037</v>
      </c>
      <c r="Q1467" s="69">
        <v>0</v>
      </c>
      <c r="R1467" s="69">
        <v>0</v>
      </c>
      <c r="S1467" s="70"/>
      <c r="T1467" s="70"/>
    </row>
    <row r="1468" ht="20.25" spans="1:20">
      <c r="A1468" s="72">
        <v>605366</v>
      </c>
      <c r="B1468" s="72" t="s">
        <v>1728</v>
      </c>
      <c r="C1468" s="72">
        <v>5.753</v>
      </c>
      <c r="D1468" s="72">
        <v>8.331</v>
      </c>
      <c r="E1468" s="72">
        <v>0</v>
      </c>
      <c r="F1468" s="72">
        <v>0</v>
      </c>
      <c r="G1468" s="72">
        <v>1</v>
      </c>
      <c r="H1468" s="67">
        <v>0</v>
      </c>
      <c r="I1468" s="67">
        <v>0</v>
      </c>
      <c r="J1468" s="67">
        <v>0</v>
      </c>
      <c r="K1468" s="69">
        <v>0</v>
      </c>
      <c r="L1468" s="69">
        <v>0</v>
      </c>
      <c r="M1468" s="69">
        <v>0</v>
      </c>
      <c r="N1468" s="69">
        <v>0</v>
      </c>
      <c r="O1468" s="69">
        <v>0</v>
      </c>
      <c r="P1468" s="69">
        <v>-0.022</v>
      </c>
      <c r="Q1468" s="69">
        <v>0</v>
      </c>
      <c r="R1468" s="69">
        <v>0</v>
      </c>
      <c r="S1468" s="70"/>
      <c r="T1468" s="70"/>
    </row>
    <row r="1469" ht="20.25" spans="1:20">
      <c r="A1469" s="72">
        <v>605377</v>
      </c>
      <c r="B1469" s="72" t="s">
        <v>1729</v>
      </c>
      <c r="C1469" s="72">
        <v>12.939</v>
      </c>
      <c r="D1469" s="72">
        <v>16.391</v>
      </c>
      <c r="E1469" s="72">
        <v>0</v>
      </c>
      <c r="F1469" s="72">
        <v>0</v>
      </c>
      <c r="G1469" s="72">
        <v>1</v>
      </c>
      <c r="H1469" s="67">
        <v>0</v>
      </c>
      <c r="I1469" s="67">
        <v>0</v>
      </c>
      <c r="J1469" s="67">
        <v>0</v>
      </c>
      <c r="K1469" s="69">
        <v>1</v>
      </c>
      <c r="L1469" s="69">
        <v>0</v>
      </c>
      <c r="M1469" s="69">
        <v>0</v>
      </c>
      <c r="N1469" s="69">
        <v>0</v>
      </c>
      <c r="O1469" s="69">
        <v>0</v>
      </c>
      <c r="P1469" s="69">
        <v>-0.058</v>
      </c>
      <c r="Q1469" s="69">
        <v>0</v>
      </c>
      <c r="R1469" s="69">
        <v>-1</v>
      </c>
      <c r="S1469" s="70"/>
      <c r="T1469" s="70"/>
    </row>
    <row r="1470" ht="20.25" spans="1:20">
      <c r="A1470" s="72">
        <v>605388</v>
      </c>
      <c r="B1470" s="72" t="s">
        <v>1730</v>
      </c>
      <c r="C1470" s="72">
        <v>5.247</v>
      </c>
      <c r="D1470" s="72">
        <v>7.363</v>
      </c>
      <c r="E1470" s="72">
        <v>0</v>
      </c>
      <c r="F1470" s="72">
        <v>0</v>
      </c>
      <c r="G1470" s="72">
        <v>1</v>
      </c>
      <c r="H1470" s="67">
        <v>0</v>
      </c>
      <c r="I1470" s="67">
        <v>0</v>
      </c>
      <c r="J1470" s="67">
        <v>0</v>
      </c>
      <c r="K1470" s="69">
        <v>0</v>
      </c>
      <c r="L1470" s="69">
        <v>0</v>
      </c>
      <c r="M1470" s="69">
        <v>0</v>
      </c>
      <c r="N1470" s="69">
        <v>0</v>
      </c>
      <c r="O1470" s="69">
        <v>0</v>
      </c>
      <c r="P1470" s="69">
        <v>-0.005</v>
      </c>
      <c r="Q1470" s="69">
        <v>0</v>
      </c>
      <c r="R1470" s="69">
        <v>0</v>
      </c>
      <c r="S1470" s="70"/>
      <c r="T1470" s="70"/>
    </row>
    <row r="1471" ht="20.25" spans="1:20">
      <c r="A1471" s="72">
        <v>605567</v>
      </c>
      <c r="B1471" s="72" t="s">
        <v>1731</v>
      </c>
      <c r="C1471" s="72">
        <v>7.751</v>
      </c>
      <c r="D1471" s="72">
        <v>10.352</v>
      </c>
      <c r="E1471" s="72">
        <v>0</v>
      </c>
      <c r="F1471" s="72">
        <v>0</v>
      </c>
      <c r="G1471" s="72">
        <v>1</v>
      </c>
      <c r="H1471" s="67">
        <v>0</v>
      </c>
      <c r="I1471" s="67">
        <v>0</v>
      </c>
      <c r="J1471" s="67">
        <v>0</v>
      </c>
      <c r="K1471" s="69">
        <v>0</v>
      </c>
      <c r="L1471" s="69">
        <v>2</v>
      </c>
      <c r="M1471" s="69">
        <v>0</v>
      </c>
      <c r="N1471" s="69">
        <v>0</v>
      </c>
      <c r="O1471" s="69">
        <v>0</v>
      </c>
      <c r="P1471" s="69">
        <v>0.016</v>
      </c>
      <c r="Q1471" s="69">
        <v>0</v>
      </c>
      <c r="R1471" s="69">
        <v>0</v>
      </c>
      <c r="S1471" s="70"/>
      <c r="T1471" s="70"/>
    </row>
    <row r="1472" ht="20.25" spans="1:20">
      <c r="A1472" s="72">
        <v>605577</v>
      </c>
      <c r="B1472" s="72" t="s">
        <v>1732</v>
      </c>
      <c r="C1472" s="72">
        <v>15.18</v>
      </c>
      <c r="D1472" s="72">
        <v>22.148</v>
      </c>
      <c r="E1472" s="72">
        <v>0</v>
      </c>
      <c r="F1472" s="72">
        <v>0</v>
      </c>
      <c r="G1472" s="72">
        <v>1</v>
      </c>
      <c r="H1472" s="67">
        <v>0</v>
      </c>
      <c r="I1472" s="67">
        <v>0</v>
      </c>
      <c r="J1472" s="67">
        <v>0</v>
      </c>
      <c r="K1472" s="69">
        <v>1</v>
      </c>
      <c r="L1472" s="69">
        <v>0</v>
      </c>
      <c r="M1472" s="69">
        <v>0</v>
      </c>
      <c r="N1472" s="69">
        <v>0</v>
      </c>
      <c r="O1472" s="69">
        <v>0</v>
      </c>
      <c r="P1472" s="69">
        <v>0.031</v>
      </c>
      <c r="Q1472" s="69">
        <v>0</v>
      </c>
      <c r="R1472" s="69">
        <v>0</v>
      </c>
      <c r="S1472" s="70"/>
      <c r="T1472" s="70"/>
    </row>
    <row r="1473" ht="20.25" spans="1:20">
      <c r="A1473" s="72">
        <v>300002</v>
      </c>
      <c r="B1473" s="72" t="s">
        <v>1733</v>
      </c>
      <c r="C1473" s="72">
        <v>8.186</v>
      </c>
      <c r="D1473" s="72">
        <v>10.866</v>
      </c>
      <c r="E1473" s="72">
        <v>0</v>
      </c>
      <c r="F1473" s="72">
        <v>0</v>
      </c>
      <c r="G1473" s="72">
        <v>1</v>
      </c>
      <c r="H1473" s="67">
        <v>0</v>
      </c>
      <c r="I1473" s="67">
        <v>0</v>
      </c>
      <c r="J1473" s="67">
        <v>0</v>
      </c>
      <c r="K1473" s="69">
        <v>0</v>
      </c>
      <c r="L1473" s="69">
        <v>0</v>
      </c>
      <c r="M1473" s="69">
        <v>0</v>
      </c>
      <c r="N1473" s="69">
        <v>-1</v>
      </c>
      <c r="O1473" s="69">
        <v>0</v>
      </c>
      <c r="P1473" s="69">
        <v>-0.007</v>
      </c>
      <c r="Q1473" s="69">
        <v>0</v>
      </c>
      <c r="R1473" s="69">
        <v>0</v>
      </c>
      <c r="S1473" s="70"/>
      <c r="T1473" s="70"/>
    </row>
    <row r="1474" ht="20.25" spans="1:20">
      <c r="A1474" s="72">
        <v>300009</v>
      </c>
      <c r="B1474" s="72" t="s">
        <v>1734</v>
      </c>
      <c r="C1474" s="72">
        <v>8.409</v>
      </c>
      <c r="D1474" s="72">
        <v>11.339</v>
      </c>
      <c r="E1474" s="72">
        <v>0</v>
      </c>
      <c r="F1474" s="72">
        <v>0</v>
      </c>
      <c r="G1474" s="72">
        <v>1</v>
      </c>
      <c r="H1474" s="67">
        <v>0</v>
      </c>
      <c r="I1474" s="67">
        <v>0</v>
      </c>
      <c r="J1474" s="67">
        <v>0</v>
      </c>
      <c r="K1474" s="69">
        <v>0</v>
      </c>
      <c r="L1474" s="69">
        <v>0</v>
      </c>
      <c r="M1474" s="69">
        <v>0</v>
      </c>
      <c r="N1474" s="69">
        <v>0</v>
      </c>
      <c r="O1474" s="69">
        <v>0</v>
      </c>
      <c r="P1474" s="69">
        <v>-0.001</v>
      </c>
      <c r="Q1474" s="69">
        <v>0</v>
      </c>
      <c r="R1474" s="69">
        <v>0</v>
      </c>
      <c r="S1474" s="70"/>
      <c r="T1474" s="70"/>
    </row>
    <row r="1475" ht="20.25" spans="1:20">
      <c r="A1475" s="72">
        <v>300015</v>
      </c>
      <c r="B1475" s="72" t="s">
        <v>1735</v>
      </c>
      <c r="C1475" s="72">
        <v>11.087</v>
      </c>
      <c r="D1475" s="72">
        <v>14.023</v>
      </c>
      <c r="E1475" s="72">
        <v>0</v>
      </c>
      <c r="F1475" s="72">
        <v>0</v>
      </c>
      <c r="G1475" s="72">
        <v>1</v>
      </c>
      <c r="H1475" s="67">
        <v>0</v>
      </c>
      <c r="I1475" s="67">
        <v>0</v>
      </c>
      <c r="J1475" s="67">
        <v>0</v>
      </c>
      <c r="K1475" s="69">
        <v>1</v>
      </c>
      <c r="L1475" s="69">
        <v>0</v>
      </c>
      <c r="M1475" s="69">
        <v>0</v>
      </c>
      <c r="N1475" s="69">
        <v>0</v>
      </c>
      <c r="O1475" s="69">
        <v>0</v>
      </c>
      <c r="P1475" s="69">
        <v>0.019</v>
      </c>
      <c r="Q1475" s="69">
        <v>0</v>
      </c>
      <c r="R1475" s="69">
        <v>0</v>
      </c>
      <c r="S1475" s="70"/>
      <c r="T1475" s="70"/>
    </row>
    <row r="1476" ht="20.25" spans="1:20">
      <c r="A1476" s="72">
        <v>300017</v>
      </c>
      <c r="B1476" s="72" t="s">
        <v>1736</v>
      </c>
      <c r="C1476" s="72">
        <v>7.826</v>
      </c>
      <c r="D1476" s="72">
        <v>10.394</v>
      </c>
      <c r="E1476" s="72">
        <v>0</v>
      </c>
      <c r="F1476" s="72">
        <v>0</v>
      </c>
      <c r="G1476" s="72">
        <v>1</v>
      </c>
      <c r="H1476" s="67">
        <v>0</v>
      </c>
      <c r="I1476" s="67">
        <v>0</v>
      </c>
      <c r="J1476" s="67">
        <v>0</v>
      </c>
      <c r="K1476" s="69">
        <v>1</v>
      </c>
      <c r="L1476" s="69">
        <v>0</v>
      </c>
      <c r="M1476" s="69">
        <v>0</v>
      </c>
      <c r="N1476" s="69">
        <v>0</v>
      </c>
      <c r="O1476" s="69">
        <v>0</v>
      </c>
      <c r="P1476" s="69">
        <v>0.02</v>
      </c>
      <c r="Q1476" s="69">
        <v>0</v>
      </c>
      <c r="R1476" s="69">
        <v>0</v>
      </c>
      <c r="S1476" s="70"/>
      <c r="T1476" s="70"/>
    </row>
    <row r="1477" ht="20.25" spans="1:20">
      <c r="A1477" s="72">
        <v>300020</v>
      </c>
      <c r="B1477" s="72" t="s">
        <v>1737</v>
      </c>
      <c r="C1477" s="72">
        <v>2.326</v>
      </c>
      <c r="D1477" s="72">
        <v>7.696</v>
      </c>
      <c r="E1477" s="72">
        <v>0</v>
      </c>
      <c r="F1477" s="72">
        <v>0</v>
      </c>
      <c r="G1477" s="72">
        <v>1</v>
      </c>
      <c r="H1477" s="67">
        <v>0</v>
      </c>
      <c r="I1477" s="67">
        <v>0</v>
      </c>
      <c r="J1477" s="67">
        <v>0</v>
      </c>
      <c r="K1477" s="69">
        <v>0</v>
      </c>
      <c r="L1477" s="69">
        <v>0</v>
      </c>
      <c r="M1477" s="69">
        <v>0</v>
      </c>
      <c r="N1477" s="69">
        <v>0</v>
      </c>
      <c r="O1477" s="69">
        <v>0</v>
      </c>
      <c r="P1477" s="69">
        <v>0.008</v>
      </c>
      <c r="Q1477" s="69">
        <v>0</v>
      </c>
      <c r="R1477" s="69">
        <v>-1</v>
      </c>
      <c r="S1477" s="70"/>
      <c r="T1477" s="70"/>
    </row>
    <row r="1478" ht="20.25" spans="1:20">
      <c r="A1478" s="72">
        <v>300023</v>
      </c>
      <c r="B1478" s="72" t="s">
        <v>1738</v>
      </c>
      <c r="C1478" s="72">
        <v>4.329</v>
      </c>
      <c r="D1478" s="72">
        <v>7.609</v>
      </c>
      <c r="E1478" s="72">
        <v>0</v>
      </c>
      <c r="F1478" s="72">
        <v>0</v>
      </c>
      <c r="G1478" s="72">
        <v>1</v>
      </c>
      <c r="H1478" s="67">
        <v>0</v>
      </c>
      <c r="I1478" s="67">
        <v>0</v>
      </c>
      <c r="J1478" s="67">
        <v>0</v>
      </c>
      <c r="K1478" s="69">
        <v>0</v>
      </c>
      <c r="L1478" s="69">
        <v>0</v>
      </c>
      <c r="M1478" s="69">
        <v>1</v>
      </c>
      <c r="N1478" s="69">
        <v>-1</v>
      </c>
      <c r="O1478" s="69">
        <v>0</v>
      </c>
      <c r="P1478" s="69">
        <v>-0.019</v>
      </c>
      <c r="Q1478" s="69">
        <v>0</v>
      </c>
      <c r="R1478" s="69">
        <v>0</v>
      </c>
      <c r="S1478" s="70"/>
      <c r="T1478" s="70"/>
    </row>
    <row r="1479" ht="20.25" spans="1:20">
      <c r="A1479" s="72">
        <v>300026</v>
      </c>
      <c r="B1479" s="72" t="s">
        <v>1739</v>
      </c>
      <c r="C1479" s="72">
        <v>3.266</v>
      </c>
      <c r="D1479" s="72">
        <v>4.075</v>
      </c>
      <c r="E1479" s="72">
        <v>0</v>
      </c>
      <c r="F1479" s="72">
        <v>0</v>
      </c>
      <c r="G1479" s="72">
        <v>1</v>
      </c>
      <c r="H1479" s="67">
        <v>0</v>
      </c>
      <c r="I1479" s="67">
        <v>0</v>
      </c>
      <c r="J1479" s="67">
        <v>0</v>
      </c>
      <c r="K1479" s="69">
        <v>1</v>
      </c>
      <c r="L1479" s="69">
        <v>0</v>
      </c>
      <c r="M1479" s="69">
        <v>0</v>
      </c>
      <c r="N1479" s="69">
        <v>0</v>
      </c>
      <c r="O1479" s="69">
        <v>0</v>
      </c>
      <c r="P1479" s="69">
        <v>-0.002</v>
      </c>
      <c r="Q1479" s="69">
        <v>0</v>
      </c>
      <c r="R1479" s="69">
        <v>0</v>
      </c>
      <c r="S1479" s="70"/>
      <c r="T1479" s="70"/>
    </row>
    <row r="1480" ht="20.25" spans="1:20">
      <c r="A1480" s="72">
        <v>300027</v>
      </c>
      <c r="B1480" s="72" t="s">
        <v>1740</v>
      </c>
      <c r="C1480" s="72">
        <v>1.696</v>
      </c>
      <c r="D1480" s="72">
        <v>2.44</v>
      </c>
      <c r="E1480" s="72">
        <v>0</v>
      </c>
      <c r="F1480" s="72">
        <v>0</v>
      </c>
      <c r="G1480" s="72">
        <v>1</v>
      </c>
      <c r="H1480" s="67">
        <v>0</v>
      </c>
      <c r="I1480" s="67">
        <v>0</v>
      </c>
      <c r="J1480" s="67">
        <v>0</v>
      </c>
      <c r="K1480" s="69">
        <v>0</v>
      </c>
      <c r="L1480" s="69">
        <v>0</v>
      </c>
      <c r="M1480" s="69">
        <v>0</v>
      </c>
      <c r="N1480" s="69">
        <v>0</v>
      </c>
      <c r="O1480" s="69">
        <v>0</v>
      </c>
      <c r="P1480" s="69">
        <v>0.004</v>
      </c>
      <c r="Q1480" s="69">
        <v>0</v>
      </c>
      <c r="R1480" s="69">
        <v>0</v>
      </c>
      <c r="S1480" s="70"/>
      <c r="T1480" s="70"/>
    </row>
    <row r="1481" ht="20.25" spans="1:20">
      <c r="A1481" s="72">
        <v>300030</v>
      </c>
      <c r="B1481" s="72" t="s">
        <v>1741</v>
      </c>
      <c r="C1481" s="72">
        <v>3.62</v>
      </c>
      <c r="D1481" s="72">
        <v>5.873</v>
      </c>
      <c r="E1481" s="72">
        <v>0</v>
      </c>
      <c r="F1481" s="72">
        <v>0</v>
      </c>
      <c r="G1481" s="72">
        <v>1</v>
      </c>
      <c r="H1481" s="67">
        <v>0</v>
      </c>
      <c r="I1481" s="67">
        <v>0</v>
      </c>
      <c r="J1481" s="67">
        <v>0</v>
      </c>
      <c r="K1481" s="69">
        <v>0</v>
      </c>
      <c r="L1481" s="69">
        <v>0</v>
      </c>
      <c r="M1481" s="69">
        <v>0</v>
      </c>
      <c r="N1481" s="69">
        <v>0</v>
      </c>
      <c r="O1481" s="69">
        <v>0</v>
      </c>
      <c r="P1481" s="69">
        <v>-0.005</v>
      </c>
      <c r="Q1481" s="69">
        <v>0</v>
      </c>
      <c r="R1481" s="69">
        <v>-1</v>
      </c>
      <c r="S1481" s="70"/>
      <c r="T1481" s="70"/>
    </row>
    <row r="1482" ht="20.25" spans="1:20">
      <c r="A1482" s="72">
        <v>300033</v>
      </c>
      <c r="B1482" s="72" t="s">
        <v>1742</v>
      </c>
      <c r="C1482" s="72">
        <v>105.121</v>
      </c>
      <c r="D1482" s="72">
        <v>143.437</v>
      </c>
      <c r="E1482" s="72">
        <v>0</v>
      </c>
      <c r="F1482" s="72">
        <v>0</v>
      </c>
      <c r="G1482" s="72">
        <v>1</v>
      </c>
      <c r="H1482" s="67">
        <v>0</v>
      </c>
      <c r="I1482" s="67">
        <v>0</v>
      </c>
      <c r="J1482" s="67">
        <v>0</v>
      </c>
      <c r="K1482" s="69">
        <v>0</v>
      </c>
      <c r="L1482" s="69">
        <v>0</v>
      </c>
      <c r="M1482" s="69">
        <v>0</v>
      </c>
      <c r="N1482" s="69">
        <v>0</v>
      </c>
      <c r="O1482" s="69">
        <v>0</v>
      </c>
      <c r="P1482" s="69">
        <v>0.36</v>
      </c>
      <c r="Q1482" s="69">
        <v>0</v>
      </c>
      <c r="R1482" s="69">
        <v>0</v>
      </c>
      <c r="S1482" s="70"/>
      <c r="T1482" s="70"/>
    </row>
    <row r="1483" ht="20.25" spans="1:20">
      <c r="A1483" s="72">
        <v>300036</v>
      </c>
      <c r="B1483" s="72" t="s">
        <v>1743</v>
      </c>
      <c r="C1483" s="72">
        <v>13.532</v>
      </c>
      <c r="D1483" s="72">
        <v>18.837</v>
      </c>
      <c r="E1483" s="72">
        <v>0</v>
      </c>
      <c r="F1483" s="72">
        <v>0</v>
      </c>
      <c r="G1483" s="72">
        <v>1</v>
      </c>
      <c r="H1483" s="67">
        <v>0</v>
      </c>
      <c r="I1483" s="67">
        <v>0</v>
      </c>
      <c r="J1483" s="67">
        <v>0</v>
      </c>
      <c r="K1483" s="69">
        <v>0</v>
      </c>
      <c r="L1483" s="69">
        <v>0</v>
      </c>
      <c r="M1483" s="69">
        <v>0</v>
      </c>
      <c r="N1483" s="69">
        <v>0</v>
      </c>
      <c r="O1483" s="69">
        <v>0</v>
      </c>
      <c r="P1483" s="69">
        <v>0.031</v>
      </c>
      <c r="Q1483" s="69">
        <v>0</v>
      </c>
      <c r="R1483" s="69">
        <v>0</v>
      </c>
      <c r="S1483" s="70"/>
      <c r="T1483" s="70"/>
    </row>
    <row r="1484" ht="20.25" spans="1:20">
      <c r="A1484" s="72">
        <v>300038</v>
      </c>
      <c r="B1484" s="72" t="s">
        <v>1744</v>
      </c>
      <c r="C1484" s="72">
        <v>1.065</v>
      </c>
      <c r="D1484" s="72">
        <v>2.057</v>
      </c>
      <c r="E1484" s="72">
        <v>0</v>
      </c>
      <c r="F1484" s="72">
        <v>0</v>
      </c>
      <c r="G1484" s="72">
        <v>1</v>
      </c>
      <c r="H1484" s="67">
        <v>0</v>
      </c>
      <c r="I1484" s="67">
        <v>0</v>
      </c>
      <c r="J1484" s="67">
        <v>0</v>
      </c>
      <c r="K1484" s="69">
        <v>0</v>
      </c>
      <c r="L1484" s="69">
        <v>2</v>
      </c>
      <c r="M1484" s="69">
        <v>1</v>
      </c>
      <c r="N1484" s="69">
        <v>-1</v>
      </c>
      <c r="O1484" s="69">
        <v>0</v>
      </c>
      <c r="P1484" s="69">
        <v>-0.004</v>
      </c>
      <c r="Q1484" s="69">
        <v>0</v>
      </c>
      <c r="R1484" s="69">
        <v>0</v>
      </c>
      <c r="S1484" s="70"/>
      <c r="T1484" s="70"/>
    </row>
    <row r="1485" ht="20.25" spans="1:20">
      <c r="A1485" s="72">
        <v>300042</v>
      </c>
      <c r="B1485" s="72" t="s">
        <v>1745</v>
      </c>
      <c r="C1485" s="72">
        <v>20.615</v>
      </c>
      <c r="D1485" s="72">
        <v>33.104</v>
      </c>
      <c r="E1485" s="72">
        <v>0</v>
      </c>
      <c r="F1485" s="72">
        <v>0</v>
      </c>
      <c r="G1485" s="72">
        <v>1</v>
      </c>
      <c r="H1485" s="67">
        <v>0</v>
      </c>
      <c r="I1485" s="67">
        <v>0</v>
      </c>
      <c r="J1485" s="67">
        <v>0</v>
      </c>
      <c r="K1485" s="69">
        <v>0</v>
      </c>
      <c r="L1485" s="69">
        <v>0</v>
      </c>
      <c r="M1485" s="69">
        <v>0</v>
      </c>
      <c r="N1485" s="69">
        <v>-1</v>
      </c>
      <c r="O1485" s="69">
        <v>0</v>
      </c>
      <c r="P1485" s="69">
        <v>0.156</v>
      </c>
      <c r="Q1485" s="69">
        <v>0</v>
      </c>
      <c r="R1485" s="69">
        <v>0</v>
      </c>
      <c r="S1485" s="70"/>
      <c r="T1485" s="70"/>
    </row>
    <row r="1486" ht="20.25" spans="1:20">
      <c r="A1486" s="72">
        <v>300051</v>
      </c>
      <c r="B1486" s="72" t="s">
        <v>1746</v>
      </c>
      <c r="C1486" s="72">
        <v>7.187</v>
      </c>
      <c r="D1486" s="72">
        <v>10.662</v>
      </c>
      <c r="E1486" s="72">
        <v>0</v>
      </c>
      <c r="F1486" s="72">
        <v>0</v>
      </c>
      <c r="G1486" s="72">
        <v>1</v>
      </c>
      <c r="H1486" s="67">
        <v>0</v>
      </c>
      <c r="I1486" s="67">
        <v>0</v>
      </c>
      <c r="J1486" s="67">
        <v>0</v>
      </c>
      <c r="K1486" s="69">
        <v>0</v>
      </c>
      <c r="L1486" s="69">
        <v>2</v>
      </c>
      <c r="M1486" s="69">
        <v>0</v>
      </c>
      <c r="N1486" s="69">
        <v>0</v>
      </c>
      <c r="O1486" s="69">
        <v>0</v>
      </c>
      <c r="P1486" s="69">
        <v>-0.047</v>
      </c>
      <c r="Q1486" s="69">
        <v>0</v>
      </c>
      <c r="R1486" s="69">
        <v>0</v>
      </c>
      <c r="S1486" s="70"/>
      <c r="T1486" s="70"/>
    </row>
    <row r="1487" ht="20.25" spans="1:20">
      <c r="A1487" s="72">
        <v>300052</v>
      </c>
      <c r="B1487" s="72" t="s">
        <v>1747</v>
      </c>
      <c r="C1487" s="72">
        <v>11.881</v>
      </c>
      <c r="D1487" s="72">
        <v>16.767</v>
      </c>
      <c r="E1487" s="72">
        <v>0</v>
      </c>
      <c r="F1487" s="72">
        <v>0</v>
      </c>
      <c r="G1487" s="72">
        <v>1</v>
      </c>
      <c r="H1487" s="67">
        <v>0</v>
      </c>
      <c r="I1487" s="67">
        <v>0</v>
      </c>
      <c r="J1487" s="67">
        <v>0</v>
      </c>
      <c r="K1487" s="69">
        <v>0</v>
      </c>
      <c r="L1487" s="69">
        <v>2</v>
      </c>
      <c r="M1487" s="69">
        <v>0</v>
      </c>
      <c r="N1487" s="69">
        <v>0</v>
      </c>
      <c r="O1487" s="69">
        <v>0</v>
      </c>
      <c r="P1487" s="69">
        <v>0.048</v>
      </c>
      <c r="Q1487" s="69">
        <v>0</v>
      </c>
      <c r="R1487" s="69">
        <v>1</v>
      </c>
      <c r="S1487" s="70"/>
      <c r="T1487" s="70"/>
    </row>
    <row r="1488" ht="20.25" spans="1:20">
      <c r="A1488" s="72">
        <v>300057</v>
      </c>
      <c r="B1488" s="72" t="s">
        <v>1748</v>
      </c>
      <c r="C1488" s="72">
        <v>3.987</v>
      </c>
      <c r="D1488" s="72">
        <v>6.111</v>
      </c>
      <c r="E1488" s="72">
        <v>0</v>
      </c>
      <c r="F1488" s="72">
        <v>0</v>
      </c>
      <c r="G1488" s="72">
        <v>1</v>
      </c>
      <c r="H1488" s="67">
        <v>0</v>
      </c>
      <c r="I1488" s="67">
        <v>0</v>
      </c>
      <c r="J1488" s="67">
        <v>0</v>
      </c>
      <c r="K1488" s="69">
        <v>0</v>
      </c>
      <c r="L1488" s="69">
        <v>0</v>
      </c>
      <c r="M1488" s="69">
        <v>0</v>
      </c>
      <c r="N1488" s="69">
        <v>-1</v>
      </c>
      <c r="O1488" s="69">
        <v>0</v>
      </c>
      <c r="P1488" s="69">
        <v>-0.002</v>
      </c>
      <c r="Q1488" s="69">
        <v>0</v>
      </c>
      <c r="R1488" s="69">
        <v>0</v>
      </c>
      <c r="S1488" s="70"/>
      <c r="T1488" s="70"/>
    </row>
    <row r="1489" ht="20.25" spans="1:20">
      <c r="A1489" s="72">
        <v>300058</v>
      </c>
      <c r="B1489" s="72" t="s">
        <v>1749</v>
      </c>
      <c r="C1489" s="72">
        <v>5.496</v>
      </c>
      <c r="D1489" s="72">
        <v>7.803</v>
      </c>
      <c r="E1489" s="72">
        <v>0</v>
      </c>
      <c r="F1489" s="72">
        <v>0</v>
      </c>
      <c r="G1489" s="72">
        <v>1</v>
      </c>
      <c r="H1489" s="67">
        <v>0</v>
      </c>
      <c r="I1489" s="67">
        <v>0</v>
      </c>
      <c r="J1489" s="67">
        <v>0</v>
      </c>
      <c r="K1489" s="69">
        <v>0</v>
      </c>
      <c r="L1489" s="69">
        <v>0</v>
      </c>
      <c r="M1489" s="69">
        <v>0</v>
      </c>
      <c r="N1489" s="69">
        <v>0</v>
      </c>
      <c r="O1489" s="69">
        <v>0</v>
      </c>
      <c r="P1489" s="69">
        <v>0.003</v>
      </c>
      <c r="Q1489" s="69">
        <v>0</v>
      </c>
      <c r="R1489" s="69">
        <v>0</v>
      </c>
      <c r="S1489" s="70"/>
      <c r="T1489" s="70"/>
    </row>
    <row r="1490" ht="20.25" spans="1:20">
      <c r="A1490" s="72">
        <v>300059</v>
      </c>
      <c r="B1490" s="72" t="s">
        <v>1750</v>
      </c>
      <c r="C1490" s="72">
        <v>11.478</v>
      </c>
      <c r="D1490" s="72">
        <v>13.926</v>
      </c>
      <c r="E1490" s="72">
        <v>0</v>
      </c>
      <c r="F1490" s="72">
        <v>0</v>
      </c>
      <c r="G1490" s="72">
        <v>1</v>
      </c>
      <c r="H1490" s="67">
        <v>0</v>
      </c>
      <c r="I1490" s="67">
        <v>0</v>
      </c>
      <c r="J1490" s="67">
        <v>0</v>
      </c>
      <c r="K1490" s="69">
        <v>0</v>
      </c>
      <c r="L1490" s="69">
        <v>0</v>
      </c>
      <c r="M1490" s="69">
        <v>0</v>
      </c>
      <c r="N1490" s="69">
        <v>0</v>
      </c>
      <c r="O1490" s="69">
        <v>0</v>
      </c>
      <c r="P1490" s="69">
        <v>0.048</v>
      </c>
      <c r="Q1490" s="69">
        <v>0</v>
      </c>
      <c r="R1490" s="69">
        <v>0</v>
      </c>
      <c r="S1490" s="70"/>
      <c r="T1490" s="70"/>
    </row>
    <row r="1491" ht="20.25" spans="1:20">
      <c r="A1491" s="72">
        <v>300066</v>
      </c>
      <c r="B1491" s="72" t="s">
        <v>1751</v>
      </c>
      <c r="C1491" s="72">
        <v>2.941</v>
      </c>
      <c r="D1491" s="72">
        <v>4.061</v>
      </c>
      <c r="E1491" s="72">
        <v>0</v>
      </c>
      <c r="F1491" s="72">
        <v>0</v>
      </c>
      <c r="G1491" s="72">
        <v>1</v>
      </c>
      <c r="H1491" s="67">
        <v>0</v>
      </c>
      <c r="I1491" s="67">
        <v>0</v>
      </c>
      <c r="J1491" s="67">
        <v>0</v>
      </c>
      <c r="K1491" s="69">
        <v>1</v>
      </c>
      <c r="L1491" s="69">
        <v>0</v>
      </c>
      <c r="M1491" s="69">
        <v>0</v>
      </c>
      <c r="N1491" s="69">
        <v>0</v>
      </c>
      <c r="O1491" s="69">
        <v>0</v>
      </c>
      <c r="P1491" s="69">
        <v>-0.013</v>
      </c>
      <c r="Q1491" s="69">
        <v>0</v>
      </c>
      <c r="R1491" s="69">
        <v>0</v>
      </c>
      <c r="S1491" s="70"/>
      <c r="T1491" s="70"/>
    </row>
    <row r="1492" ht="20.25" spans="1:20">
      <c r="A1492" s="72">
        <v>300068</v>
      </c>
      <c r="B1492" s="72" t="s">
        <v>1752</v>
      </c>
      <c r="C1492" s="72">
        <v>8.6</v>
      </c>
      <c r="D1492" s="72">
        <v>12.481</v>
      </c>
      <c r="E1492" s="72">
        <v>0</v>
      </c>
      <c r="F1492" s="72">
        <v>0</v>
      </c>
      <c r="G1492" s="72">
        <v>1</v>
      </c>
      <c r="H1492" s="67">
        <v>0</v>
      </c>
      <c r="I1492" s="67">
        <v>0</v>
      </c>
      <c r="J1492" s="67">
        <v>0</v>
      </c>
      <c r="K1492" s="69">
        <v>1</v>
      </c>
      <c r="L1492" s="69">
        <v>0</v>
      </c>
      <c r="M1492" s="69">
        <v>0</v>
      </c>
      <c r="N1492" s="69">
        <v>0</v>
      </c>
      <c r="O1492" s="69">
        <v>0</v>
      </c>
      <c r="P1492" s="69">
        <v>0.011</v>
      </c>
      <c r="Q1492" s="69">
        <v>0</v>
      </c>
      <c r="R1492" s="69">
        <v>0</v>
      </c>
      <c r="S1492" s="70"/>
      <c r="T1492" s="70"/>
    </row>
    <row r="1493" ht="20.25" spans="1:20">
      <c r="A1493" s="72">
        <v>300070</v>
      </c>
      <c r="B1493" s="72" t="s">
        <v>1753</v>
      </c>
      <c r="C1493" s="72">
        <v>4.362</v>
      </c>
      <c r="D1493" s="72">
        <v>5.092</v>
      </c>
      <c r="E1493" s="72">
        <v>0</v>
      </c>
      <c r="F1493" s="72">
        <v>0</v>
      </c>
      <c r="G1493" s="72">
        <v>1</v>
      </c>
      <c r="H1493" s="67">
        <v>0</v>
      </c>
      <c r="I1493" s="67">
        <v>0</v>
      </c>
      <c r="J1493" s="67">
        <v>0</v>
      </c>
      <c r="K1493" s="69">
        <v>1</v>
      </c>
      <c r="L1493" s="69">
        <v>0</v>
      </c>
      <c r="M1493" s="69">
        <v>0</v>
      </c>
      <c r="N1493" s="69">
        <v>0</v>
      </c>
      <c r="O1493" s="69">
        <v>0</v>
      </c>
      <c r="P1493" s="69">
        <v>0</v>
      </c>
      <c r="Q1493" s="69">
        <v>0</v>
      </c>
      <c r="R1493" s="69">
        <v>0</v>
      </c>
      <c r="S1493" s="70"/>
      <c r="T1493" s="70"/>
    </row>
    <row r="1494" ht="20.25" spans="1:20">
      <c r="A1494" s="72">
        <v>300071</v>
      </c>
      <c r="B1494" s="72" t="s">
        <v>1754</v>
      </c>
      <c r="C1494" s="72">
        <v>2.021</v>
      </c>
      <c r="D1494" s="72">
        <v>3.449</v>
      </c>
      <c r="E1494" s="72">
        <v>0</v>
      </c>
      <c r="F1494" s="72">
        <v>0</v>
      </c>
      <c r="G1494" s="72">
        <v>1</v>
      </c>
      <c r="H1494" s="67">
        <v>0</v>
      </c>
      <c r="I1494" s="67">
        <v>0</v>
      </c>
      <c r="J1494" s="67">
        <v>0</v>
      </c>
      <c r="K1494" s="69">
        <v>2</v>
      </c>
      <c r="L1494" s="69">
        <v>0</v>
      </c>
      <c r="M1494" s="69">
        <v>0</v>
      </c>
      <c r="N1494" s="69">
        <v>0</v>
      </c>
      <c r="O1494" s="69">
        <v>0</v>
      </c>
      <c r="P1494" s="69">
        <v>-0.02</v>
      </c>
      <c r="Q1494" s="69">
        <v>0</v>
      </c>
      <c r="R1494" s="69">
        <v>0</v>
      </c>
      <c r="S1494" s="70"/>
      <c r="T1494" s="70"/>
    </row>
    <row r="1495" ht="20.25" spans="1:20">
      <c r="A1495" s="72">
        <v>300072</v>
      </c>
      <c r="B1495" s="72" t="s">
        <v>1755</v>
      </c>
      <c r="C1495" s="72">
        <v>1.926</v>
      </c>
      <c r="D1495" s="72">
        <v>2.812</v>
      </c>
      <c r="E1495" s="72">
        <v>0</v>
      </c>
      <c r="F1495" s="72">
        <v>0</v>
      </c>
      <c r="G1495" s="72">
        <v>1</v>
      </c>
      <c r="H1495" s="67">
        <v>0</v>
      </c>
      <c r="I1495" s="67">
        <v>0</v>
      </c>
      <c r="J1495" s="67">
        <v>0</v>
      </c>
      <c r="K1495" s="69">
        <v>0</v>
      </c>
      <c r="L1495" s="69">
        <v>0</v>
      </c>
      <c r="M1495" s="69">
        <v>0</v>
      </c>
      <c r="N1495" s="69">
        <v>0</v>
      </c>
      <c r="O1495" s="69">
        <v>0</v>
      </c>
      <c r="P1495" s="69">
        <v>-0.003</v>
      </c>
      <c r="Q1495" s="69">
        <v>0</v>
      </c>
      <c r="R1495" s="69">
        <v>-1</v>
      </c>
      <c r="S1495" s="70"/>
      <c r="T1495" s="70"/>
    </row>
    <row r="1496" ht="20.25" spans="1:20">
      <c r="A1496" s="72">
        <v>300080</v>
      </c>
      <c r="B1496" s="72" t="s">
        <v>1756</v>
      </c>
      <c r="C1496" s="72">
        <v>3.229</v>
      </c>
      <c r="D1496" s="72">
        <v>4.504</v>
      </c>
      <c r="E1496" s="72">
        <v>0</v>
      </c>
      <c r="F1496" s="72">
        <v>0</v>
      </c>
      <c r="G1496" s="72">
        <v>1</v>
      </c>
      <c r="H1496" s="67">
        <v>0</v>
      </c>
      <c r="I1496" s="67">
        <v>0</v>
      </c>
      <c r="J1496" s="67">
        <v>0</v>
      </c>
      <c r="K1496" s="69">
        <v>0</v>
      </c>
      <c r="L1496" s="69">
        <v>2</v>
      </c>
      <c r="M1496" s="69">
        <v>0</v>
      </c>
      <c r="N1496" s="69">
        <v>0</v>
      </c>
      <c r="O1496" s="69">
        <v>0</v>
      </c>
      <c r="P1496" s="69">
        <v>-0.007</v>
      </c>
      <c r="Q1496" s="69">
        <v>0</v>
      </c>
      <c r="R1496" s="69">
        <v>0</v>
      </c>
      <c r="S1496" s="70"/>
      <c r="T1496" s="70"/>
    </row>
    <row r="1497" ht="20.25" spans="1:20">
      <c r="A1497" s="72">
        <v>300081</v>
      </c>
      <c r="B1497" s="72" t="s">
        <v>1757</v>
      </c>
      <c r="C1497" s="72">
        <v>4.5</v>
      </c>
      <c r="D1497" s="72">
        <v>8.099</v>
      </c>
      <c r="E1497" s="72">
        <v>0</v>
      </c>
      <c r="F1497" s="72">
        <v>0</v>
      </c>
      <c r="G1497" s="72">
        <v>1</v>
      </c>
      <c r="H1497" s="67">
        <v>0</v>
      </c>
      <c r="I1497" s="67">
        <v>0</v>
      </c>
      <c r="J1497" s="67">
        <v>0</v>
      </c>
      <c r="K1497" s="69">
        <v>0</v>
      </c>
      <c r="L1497" s="69">
        <v>0</v>
      </c>
      <c r="M1497" s="69">
        <v>0</v>
      </c>
      <c r="N1497" s="69">
        <v>0</v>
      </c>
      <c r="O1497" s="69">
        <v>0</v>
      </c>
      <c r="P1497" s="69">
        <v>-0.005</v>
      </c>
      <c r="Q1497" s="69">
        <v>0</v>
      </c>
      <c r="R1497" s="69">
        <v>0</v>
      </c>
      <c r="S1497" s="70"/>
      <c r="T1497" s="70"/>
    </row>
    <row r="1498" ht="20.25" spans="1:20">
      <c r="A1498" s="72">
        <v>300082</v>
      </c>
      <c r="B1498" s="72" t="s">
        <v>1758</v>
      </c>
      <c r="C1498" s="72">
        <v>4.165</v>
      </c>
      <c r="D1498" s="72">
        <v>7.067</v>
      </c>
      <c r="E1498" s="72">
        <v>0</v>
      </c>
      <c r="F1498" s="72">
        <v>0</v>
      </c>
      <c r="G1498" s="72">
        <v>1</v>
      </c>
      <c r="H1498" s="67">
        <v>0</v>
      </c>
      <c r="I1498" s="67">
        <v>0</v>
      </c>
      <c r="J1498" s="67">
        <v>0</v>
      </c>
      <c r="K1498" s="69">
        <v>0</v>
      </c>
      <c r="L1498" s="69">
        <v>0</v>
      </c>
      <c r="M1498" s="69">
        <v>0</v>
      </c>
      <c r="N1498" s="69">
        <v>-1</v>
      </c>
      <c r="O1498" s="69">
        <v>0</v>
      </c>
      <c r="P1498" s="69">
        <v>-0.019</v>
      </c>
      <c r="Q1498" s="69">
        <v>0</v>
      </c>
      <c r="R1498" s="69">
        <v>0</v>
      </c>
      <c r="S1498" s="70"/>
      <c r="T1498" s="70"/>
    </row>
    <row r="1499" ht="20.25" spans="1:20">
      <c r="A1499" s="72">
        <v>300085</v>
      </c>
      <c r="B1499" s="72" t="s">
        <v>1759</v>
      </c>
      <c r="C1499" s="72">
        <v>8.292</v>
      </c>
      <c r="D1499" s="72">
        <v>12.056</v>
      </c>
      <c r="E1499" s="72">
        <v>0</v>
      </c>
      <c r="F1499" s="72">
        <v>0</v>
      </c>
      <c r="G1499" s="72">
        <v>1</v>
      </c>
      <c r="H1499" s="67">
        <v>0</v>
      </c>
      <c r="I1499" s="67">
        <v>0</v>
      </c>
      <c r="J1499" s="67">
        <v>0</v>
      </c>
      <c r="K1499" s="69">
        <v>0</v>
      </c>
      <c r="L1499" s="69">
        <v>0</v>
      </c>
      <c r="M1499" s="69">
        <v>0</v>
      </c>
      <c r="N1499" s="69">
        <v>0</v>
      </c>
      <c r="O1499" s="69">
        <v>0</v>
      </c>
      <c r="P1499" s="69">
        <v>-0.022</v>
      </c>
      <c r="Q1499" s="69">
        <v>0</v>
      </c>
      <c r="R1499" s="69">
        <v>-1</v>
      </c>
      <c r="S1499" s="70"/>
      <c r="T1499" s="70"/>
    </row>
    <row r="1500" ht="20.25" spans="1:20">
      <c r="A1500" s="72">
        <v>300086</v>
      </c>
      <c r="B1500" s="72" t="s">
        <v>1760</v>
      </c>
      <c r="C1500" s="72">
        <v>3.726</v>
      </c>
      <c r="D1500" s="72">
        <v>5.343</v>
      </c>
      <c r="E1500" s="72">
        <v>0</v>
      </c>
      <c r="F1500" s="72">
        <v>0</v>
      </c>
      <c r="G1500" s="72">
        <v>1</v>
      </c>
      <c r="H1500" s="67">
        <v>0</v>
      </c>
      <c r="I1500" s="67">
        <v>0</v>
      </c>
      <c r="J1500" s="67">
        <v>0</v>
      </c>
      <c r="K1500" s="69">
        <v>0</v>
      </c>
      <c r="L1500" s="69">
        <v>0</v>
      </c>
      <c r="M1500" s="69">
        <v>1</v>
      </c>
      <c r="N1500" s="69">
        <v>-1</v>
      </c>
      <c r="O1500" s="69">
        <v>0</v>
      </c>
      <c r="P1500" s="69">
        <v>-0.016</v>
      </c>
      <c r="Q1500" s="69">
        <v>0</v>
      </c>
      <c r="R1500" s="69">
        <v>0</v>
      </c>
      <c r="S1500" s="70"/>
      <c r="T1500" s="70"/>
    </row>
    <row r="1501" ht="20.25" spans="1:20">
      <c r="A1501" s="72">
        <v>300087</v>
      </c>
      <c r="B1501" s="72" t="s">
        <v>1761</v>
      </c>
      <c r="C1501" s="72">
        <v>6.517</v>
      </c>
      <c r="D1501" s="72">
        <v>8.381</v>
      </c>
      <c r="E1501" s="72">
        <v>0</v>
      </c>
      <c r="F1501" s="72">
        <v>0</v>
      </c>
      <c r="G1501" s="72">
        <v>1</v>
      </c>
      <c r="H1501" s="67">
        <v>0</v>
      </c>
      <c r="I1501" s="67">
        <v>0</v>
      </c>
      <c r="J1501" s="67">
        <v>0</v>
      </c>
      <c r="K1501" s="69">
        <v>1</v>
      </c>
      <c r="L1501" s="69">
        <v>0</v>
      </c>
      <c r="M1501" s="69">
        <v>0</v>
      </c>
      <c r="N1501" s="69">
        <v>0</v>
      </c>
      <c r="O1501" s="69">
        <v>0</v>
      </c>
      <c r="P1501" s="69">
        <v>-0.013</v>
      </c>
      <c r="Q1501" s="69">
        <v>0</v>
      </c>
      <c r="R1501" s="69">
        <v>0</v>
      </c>
      <c r="S1501" s="70"/>
      <c r="T1501" s="70"/>
    </row>
    <row r="1502" ht="20.25" spans="1:20">
      <c r="A1502" s="72">
        <v>300089</v>
      </c>
      <c r="B1502" s="72" t="s">
        <v>1762</v>
      </c>
      <c r="C1502" s="72">
        <v>1.026</v>
      </c>
      <c r="D1502" s="72">
        <v>2.661</v>
      </c>
      <c r="E1502" s="72">
        <v>0</v>
      </c>
      <c r="F1502" s="72">
        <v>0</v>
      </c>
      <c r="G1502" s="72">
        <v>1</v>
      </c>
      <c r="H1502" s="67">
        <v>0</v>
      </c>
      <c r="I1502" s="67">
        <v>0</v>
      </c>
      <c r="J1502" s="67">
        <v>0</v>
      </c>
      <c r="K1502" s="69">
        <v>0</v>
      </c>
      <c r="L1502" s="69">
        <v>2</v>
      </c>
      <c r="M1502" s="69">
        <v>1</v>
      </c>
      <c r="N1502" s="69">
        <v>-1</v>
      </c>
      <c r="O1502" s="69">
        <v>0</v>
      </c>
      <c r="P1502" s="69">
        <v>0.001</v>
      </c>
      <c r="Q1502" s="69">
        <v>0</v>
      </c>
      <c r="R1502" s="69">
        <v>0</v>
      </c>
      <c r="S1502" s="70"/>
      <c r="T1502" s="70"/>
    </row>
    <row r="1503" ht="20.25" spans="1:20">
      <c r="A1503" s="72">
        <v>300091</v>
      </c>
      <c r="B1503" s="72" t="s">
        <v>1763</v>
      </c>
      <c r="C1503" s="72">
        <v>1.323</v>
      </c>
      <c r="D1503" s="72">
        <v>2.399</v>
      </c>
      <c r="E1503" s="72">
        <v>0</v>
      </c>
      <c r="F1503" s="72">
        <v>0</v>
      </c>
      <c r="G1503" s="72">
        <v>1</v>
      </c>
      <c r="H1503" s="67">
        <v>0</v>
      </c>
      <c r="I1503" s="67">
        <v>0</v>
      </c>
      <c r="J1503" s="67">
        <v>0</v>
      </c>
      <c r="K1503" s="69">
        <v>4</v>
      </c>
      <c r="L1503" s="69">
        <v>0</v>
      </c>
      <c r="M1503" s="69">
        <v>0</v>
      </c>
      <c r="N1503" s="69">
        <v>0</v>
      </c>
      <c r="O1503" s="69">
        <v>0</v>
      </c>
      <c r="P1503" s="69">
        <v>-0.008</v>
      </c>
      <c r="Q1503" s="69">
        <v>0</v>
      </c>
      <c r="R1503" s="69">
        <v>0</v>
      </c>
      <c r="S1503" s="70"/>
      <c r="T1503" s="70"/>
    </row>
    <row r="1504" ht="20.25" spans="1:20">
      <c r="A1504" s="72">
        <v>300093</v>
      </c>
      <c r="B1504" s="72" t="s">
        <v>1764</v>
      </c>
      <c r="C1504" s="72">
        <v>12.177</v>
      </c>
      <c r="D1504" s="72">
        <v>22.25</v>
      </c>
      <c r="E1504" s="72">
        <v>0</v>
      </c>
      <c r="F1504" s="72">
        <v>0</v>
      </c>
      <c r="G1504" s="72">
        <v>1</v>
      </c>
      <c r="H1504" s="67">
        <v>0</v>
      </c>
      <c r="I1504" s="67">
        <v>0</v>
      </c>
      <c r="J1504" s="67">
        <v>0</v>
      </c>
      <c r="K1504" s="69">
        <v>1</v>
      </c>
      <c r="L1504" s="69">
        <v>0</v>
      </c>
      <c r="M1504" s="69">
        <v>0</v>
      </c>
      <c r="N1504" s="69">
        <v>0</v>
      </c>
      <c r="O1504" s="69">
        <v>0</v>
      </c>
      <c r="P1504" s="69">
        <v>0.023</v>
      </c>
      <c r="Q1504" s="69">
        <v>0</v>
      </c>
      <c r="R1504" s="69">
        <v>0</v>
      </c>
      <c r="S1504" s="70"/>
      <c r="T1504" s="70"/>
    </row>
    <row r="1505" ht="20.25" spans="1:20">
      <c r="A1505" s="72">
        <v>300094</v>
      </c>
      <c r="B1505" s="72" t="s">
        <v>1765</v>
      </c>
      <c r="C1505" s="72">
        <v>2.736</v>
      </c>
      <c r="D1505" s="72">
        <v>4.432</v>
      </c>
      <c r="E1505" s="72">
        <v>0</v>
      </c>
      <c r="F1505" s="72">
        <v>0</v>
      </c>
      <c r="G1505" s="72">
        <v>1</v>
      </c>
      <c r="H1505" s="67">
        <v>0</v>
      </c>
      <c r="I1505" s="67">
        <v>0</v>
      </c>
      <c r="J1505" s="67">
        <v>0</v>
      </c>
      <c r="K1505" s="69">
        <v>0</v>
      </c>
      <c r="L1505" s="69">
        <v>0</v>
      </c>
      <c r="M1505" s="69">
        <v>0</v>
      </c>
      <c r="N1505" s="69">
        <v>-1</v>
      </c>
      <c r="O1505" s="69">
        <v>0</v>
      </c>
      <c r="P1505" s="69">
        <v>-0.001</v>
      </c>
      <c r="Q1505" s="69">
        <v>0</v>
      </c>
      <c r="R1505" s="69">
        <v>0</v>
      </c>
      <c r="S1505" s="70"/>
      <c r="T1505" s="70"/>
    </row>
    <row r="1506" ht="20.25" spans="1:20">
      <c r="A1506" s="72">
        <v>300096</v>
      </c>
      <c r="B1506" s="72" t="s">
        <v>1766</v>
      </c>
      <c r="C1506" s="72">
        <v>2.294</v>
      </c>
      <c r="D1506" s="72">
        <v>4.695</v>
      </c>
      <c r="E1506" s="72">
        <v>0</v>
      </c>
      <c r="F1506" s="72">
        <v>0</v>
      </c>
      <c r="G1506" s="72">
        <v>1</v>
      </c>
      <c r="H1506" s="67">
        <v>0</v>
      </c>
      <c r="I1506" s="67">
        <v>0</v>
      </c>
      <c r="J1506" s="67">
        <v>0</v>
      </c>
      <c r="K1506" s="69">
        <v>2</v>
      </c>
      <c r="L1506" s="69">
        <v>0</v>
      </c>
      <c r="M1506" s="69">
        <v>0</v>
      </c>
      <c r="N1506" s="69">
        <v>0</v>
      </c>
      <c r="O1506" s="69">
        <v>0</v>
      </c>
      <c r="P1506" s="69">
        <v>-0.003</v>
      </c>
      <c r="Q1506" s="69">
        <v>0</v>
      </c>
      <c r="R1506" s="69">
        <v>0</v>
      </c>
      <c r="S1506" s="70"/>
      <c r="T1506" s="70"/>
    </row>
    <row r="1507" ht="20.25" spans="1:20">
      <c r="A1507" s="72">
        <v>300101</v>
      </c>
      <c r="B1507" s="72" t="s">
        <v>1767</v>
      </c>
      <c r="C1507" s="72">
        <v>13.338</v>
      </c>
      <c r="D1507" s="72">
        <v>18.335</v>
      </c>
      <c r="E1507" s="72">
        <v>0</v>
      </c>
      <c r="F1507" s="72">
        <v>0</v>
      </c>
      <c r="G1507" s="72">
        <v>1</v>
      </c>
      <c r="H1507" s="67">
        <v>0</v>
      </c>
      <c r="I1507" s="67">
        <v>0</v>
      </c>
      <c r="J1507" s="67">
        <v>0</v>
      </c>
      <c r="K1507" s="69">
        <v>0</v>
      </c>
      <c r="L1507" s="69">
        <v>2</v>
      </c>
      <c r="M1507" s="69">
        <v>1</v>
      </c>
      <c r="N1507" s="69">
        <v>-1</v>
      </c>
      <c r="O1507" s="69">
        <v>0</v>
      </c>
      <c r="P1507" s="69">
        <v>0.003</v>
      </c>
      <c r="Q1507" s="69">
        <v>0</v>
      </c>
      <c r="R1507" s="69">
        <v>0</v>
      </c>
      <c r="S1507" s="70"/>
      <c r="T1507" s="70"/>
    </row>
    <row r="1508" ht="20.25" spans="1:20">
      <c r="A1508" s="72">
        <v>300108</v>
      </c>
      <c r="B1508" s="72" t="s">
        <v>1768</v>
      </c>
      <c r="C1508" s="72">
        <v>1.321</v>
      </c>
      <c r="D1508" s="72">
        <v>2.496</v>
      </c>
      <c r="E1508" s="72">
        <v>0</v>
      </c>
      <c r="F1508" s="72">
        <v>0</v>
      </c>
      <c r="G1508" s="72">
        <v>1</v>
      </c>
      <c r="H1508" s="67">
        <v>0</v>
      </c>
      <c r="I1508" s="67">
        <v>0</v>
      </c>
      <c r="J1508" s="67">
        <v>0</v>
      </c>
      <c r="K1508" s="69">
        <v>2</v>
      </c>
      <c r="L1508" s="69">
        <v>0</v>
      </c>
      <c r="M1508" s="69">
        <v>0</v>
      </c>
      <c r="N1508" s="69">
        <v>0</v>
      </c>
      <c r="O1508" s="69">
        <v>0</v>
      </c>
      <c r="P1508" s="69">
        <v>-0.017</v>
      </c>
      <c r="Q1508" s="69">
        <v>0</v>
      </c>
      <c r="R1508" s="69">
        <v>0</v>
      </c>
      <c r="S1508" s="70"/>
      <c r="T1508" s="70"/>
    </row>
    <row r="1509" ht="20.25" spans="1:20">
      <c r="A1509" s="72">
        <v>300116</v>
      </c>
      <c r="B1509" s="72" t="s">
        <v>1769</v>
      </c>
      <c r="C1509" s="72">
        <v>0.828</v>
      </c>
      <c r="D1509" s="72">
        <v>1.532</v>
      </c>
      <c r="E1509" s="72">
        <v>0</v>
      </c>
      <c r="F1509" s="72">
        <v>0</v>
      </c>
      <c r="G1509" s="72">
        <v>1</v>
      </c>
      <c r="H1509" s="67">
        <v>0</v>
      </c>
      <c r="I1509" s="67">
        <v>0</v>
      </c>
      <c r="J1509" s="67">
        <v>0</v>
      </c>
      <c r="K1509" s="69">
        <v>0</v>
      </c>
      <c r="L1509" s="69">
        <v>2</v>
      </c>
      <c r="M1509" s="69">
        <v>0</v>
      </c>
      <c r="N1509" s="69">
        <v>-1</v>
      </c>
      <c r="O1509" s="69">
        <v>0</v>
      </c>
      <c r="P1509" s="69">
        <v>0.002</v>
      </c>
      <c r="Q1509" s="69">
        <v>0</v>
      </c>
      <c r="R1509" s="69">
        <v>0</v>
      </c>
      <c r="S1509" s="70"/>
      <c r="T1509" s="70"/>
    </row>
    <row r="1510" ht="20.25" spans="1:20">
      <c r="A1510" s="72">
        <v>300118</v>
      </c>
      <c r="B1510" s="72" t="s">
        <v>1770</v>
      </c>
      <c r="C1510" s="72">
        <v>11.68</v>
      </c>
      <c r="D1510" s="72">
        <v>16.425</v>
      </c>
      <c r="E1510" s="72">
        <v>0</v>
      </c>
      <c r="F1510" s="72">
        <v>0</v>
      </c>
      <c r="G1510" s="72">
        <v>1</v>
      </c>
      <c r="H1510" s="67">
        <v>0</v>
      </c>
      <c r="I1510" s="67">
        <v>0</v>
      </c>
      <c r="J1510" s="67">
        <v>0</v>
      </c>
      <c r="K1510" s="69">
        <v>0</v>
      </c>
      <c r="L1510" s="69">
        <v>0</v>
      </c>
      <c r="M1510" s="69">
        <v>0</v>
      </c>
      <c r="N1510" s="69">
        <v>0</v>
      </c>
      <c r="O1510" s="69">
        <v>0</v>
      </c>
      <c r="P1510" s="69">
        <v>0.032</v>
      </c>
      <c r="Q1510" s="69">
        <v>0</v>
      </c>
      <c r="R1510" s="69">
        <v>0</v>
      </c>
      <c r="S1510" s="70"/>
      <c r="T1510" s="70"/>
    </row>
    <row r="1511" ht="20.25" spans="1:20">
      <c r="A1511" s="72">
        <v>300122</v>
      </c>
      <c r="B1511" s="72" t="s">
        <v>1771</v>
      </c>
      <c r="C1511" s="72">
        <v>30.449</v>
      </c>
      <c r="D1511" s="72">
        <v>50.541</v>
      </c>
      <c r="E1511" s="72">
        <v>0</v>
      </c>
      <c r="F1511" s="72">
        <v>0</v>
      </c>
      <c r="G1511" s="72">
        <v>1</v>
      </c>
      <c r="H1511" s="67">
        <v>0</v>
      </c>
      <c r="I1511" s="67">
        <v>0</v>
      </c>
      <c r="J1511" s="67">
        <v>0</v>
      </c>
      <c r="K1511" s="69">
        <v>0</v>
      </c>
      <c r="L1511" s="69">
        <v>0</v>
      </c>
      <c r="M1511" s="69">
        <v>0</v>
      </c>
      <c r="N1511" s="69">
        <v>0</v>
      </c>
      <c r="O1511" s="69">
        <v>0</v>
      </c>
      <c r="P1511" s="69">
        <v>0.044</v>
      </c>
      <c r="Q1511" s="69">
        <v>0</v>
      </c>
      <c r="R1511" s="69">
        <v>0</v>
      </c>
      <c r="S1511" s="70"/>
      <c r="T1511" s="70"/>
    </row>
    <row r="1512" ht="20.25" spans="1:20">
      <c r="A1512" s="72">
        <v>300124</v>
      </c>
      <c r="B1512" s="72" t="s">
        <v>1772</v>
      </c>
      <c r="C1512" s="72">
        <v>53.449</v>
      </c>
      <c r="D1512" s="72">
        <v>66.002</v>
      </c>
      <c r="E1512" s="72">
        <v>0</v>
      </c>
      <c r="F1512" s="72">
        <v>0</v>
      </c>
      <c r="G1512" s="72">
        <v>1</v>
      </c>
      <c r="H1512" s="67">
        <v>0</v>
      </c>
      <c r="I1512" s="67">
        <v>0</v>
      </c>
      <c r="J1512" s="67">
        <v>0</v>
      </c>
      <c r="K1512" s="69">
        <v>0</v>
      </c>
      <c r="L1512" s="69">
        <v>1</v>
      </c>
      <c r="M1512" s="69">
        <v>0</v>
      </c>
      <c r="N1512" s="69">
        <v>-1</v>
      </c>
      <c r="O1512" s="69">
        <v>1</v>
      </c>
      <c r="P1512" s="69">
        <v>0.081</v>
      </c>
      <c r="Q1512" s="69">
        <v>0</v>
      </c>
      <c r="R1512" s="69">
        <v>0</v>
      </c>
      <c r="S1512" s="70"/>
      <c r="T1512" s="70"/>
    </row>
    <row r="1513" ht="20.25" spans="1:20">
      <c r="A1513" s="72">
        <v>300125</v>
      </c>
      <c r="B1513" s="72" t="s">
        <v>1773</v>
      </c>
      <c r="C1513" s="72">
        <v>2.142</v>
      </c>
      <c r="D1513" s="72">
        <v>8.332</v>
      </c>
      <c r="E1513" s="72">
        <v>0</v>
      </c>
      <c r="F1513" s="72">
        <v>0</v>
      </c>
      <c r="G1513" s="72">
        <v>1</v>
      </c>
      <c r="H1513" s="67">
        <v>0</v>
      </c>
      <c r="I1513" s="67">
        <v>0</v>
      </c>
      <c r="J1513" s="67">
        <v>0</v>
      </c>
      <c r="K1513" s="69">
        <v>0</v>
      </c>
      <c r="L1513" s="69">
        <v>0</v>
      </c>
      <c r="M1513" s="69">
        <v>0</v>
      </c>
      <c r="N1513" s="69">
        <v>-1</v>
      </c>
      <c r="O1513" s="69">
        <v>0</v>
      </c>
      <c r="P1513" s="69">
        <v>0.003</v>
      </c>
      <c r="Q1513" s="69">
        <v>0</v>
      </c>
      <c r="R1513" s="69">
        <v>0</v>
      </c>
      <c r="S1513" s="70"/>
      <c r="T1513" s="70"/>
    </row>
    <row r="1514" ht="20.25" spans="1:20">
      <c r="A1514" s="72">
        <v>300128</v>
      </c>
      <c r="B1514" s="72" t="s">
        <v>1774</v>
      </c>
      <c r="C1514" s="72">
        <v>3.063</v>
      </c>
      <c r="D1514" s="72">
        <v>4.424</v>
      </c>
      <c r="E1514" s="72">
        <v>0</v>
      </c>
      <c r="F1514" s="72">
        <v>0</v>
      </c>
      <c r="G1514" s="72">
        <v>1</v>
      </c>
      <c r="H1514" s="67">
        <v>0</v>
      </c>
      <c r="I1514" s="67">
        <v>0</v>
      </c>
      <c r="J1514" s="67">
        <v>0</v>
      </c>
      <c r="K1514" s="69">
        <v>0</v>
      </c>
      <c r="L1514" s="69">
        <v>0</v>
      </c>
      <c r="M1514" s="69">
        <v>0</v>
      </c>
      <c r="N1514" s="69">
        <v>0</v>
      </c>
      <c r="O1514" s="69">
        <v>0</v>
      </c>
      <c r="P1514" s="69">
        <v>-0.003</v>
      </c>
      <c r="Q1514" s="69">
        <v>0</v>
      </c>
      <c r="R1514" s="69">
        <v>-1</v>
      </c>
      <c r="S1514" s="70"/>
      <c r="T1514" s="70"/>
    </row>
    <row r="1515" ht="20.25" spans="1:20">
      <c r="A1515" s="72">
        <v>300129</v>
      </c>
      <c r="B1515" s="72" t="s">
        <v>1775</v>
      </c>
      <c r="C1515" s="72">
        <v>6.921</v>
      </c>
      <c r="D1515" s="72">
        <v>8.662</v>
      </c>
      <c r="E1515" s="72">
        <v>0</v>
      </c>
      <c r="F1515" s="72">
        <v>0</v>
      </c>
      <c r="G1515" s="72">
        <v>1</v>
      </c>
      <c r="H1515" s="67">
        <v>0</v>
      </c>
      <c r="I1515" s="67">
        <v>0</v>
      </c>
      <c r="J1515" s="67">
        <v>0</v>
      </c>
      <c r="K1515" s="69">
        <v>0</v>
      </c>
      <c r="L1515" s="69">
        <v>0</v>
      </c>
      <c r="M1515" s="69">
        <v>1</v>
      </c>
      <c r="N1515" s="69">
        <v>-1</v>
      </c>
      <c r="O1515" s="69">
        <v>0</v>
      </c>
      <c r="P1515" s="69">
        <v>0.006</v>
      </c>
      <c r="Q1515" s="69">
        <v>0</v>
      </c>
      <c r="R1515" s="69">
        <v>0</v>
      </c>
      <c r="S1515" s="70"/>
      <c r="T1515" s="70"/>
    </row>
    <row r="1516" ht="20.25" spans="1:20">
      <c r="A1516" s="72">
        <v>300130</v>
      </c>
      <c r="B1516" s="72" t="s">
        <v>1776</v>
      </c>
      <c r="C1516" s="72">
        <v>17.39</v>
      </c>
      <c r="D1516" s="72">
        <v>23.4</v>
      </c>
      <c r="E1516" s="72">
        <v>0</v>
      </c>
      <c r="F1516" s="72">
        <v>0</v>
      </c>
      <c r="G1516" s="72">
        <v>1</v>
      </c>
      <c r="H1516" s="67">
        <v>0</v>
      </c>
      <c r="I1516" s="67">
        <v>0</v>
      </c>
      <c r="J1516" s="67">
        <v>0</v>
      </c>
      <c r="K1516" s="69">
        <v>0</v>
      </c>
      <c r="L1516" s="69">
        <v>0</v>
      </c>
      <c r="M1516" s="69">
        <v>0</v>
      </c>
      <c r="N1516" s="69">
        <v>-1</v>
      </c>
      <c r="O1516" s="69">
        <v>0</v>
      </c>
      <c r="P1516" s="69">
        <v>0.028</v>
      </c>
      <c r="Q1516" s="69">
        <v>0</v>
      </c>
      <c r="R1516" s="69">
        <v>0</v>
      </c>
      <c r="S1516" s="70"/>
      <c r="T1516" s="70"/>
    </row>
    <row r="1517" ht="20.25" spans="1:20">
      <c r="A1517" s="72">
        <v>300138</v>
      </c>
      <c r="B1517" s="72" t="s">
        <v>1777</v>
      </c>
      <c r="C1517" s="72">
        <v>8.378</v>
      </c>
      <c r="D1517" s="72">
        <v>12.05</v>
      </c>
      <c r="E1517" s="72">
        <v>0</v>
      </c>
      <c r="F1517" s="72">
        <v>0</v>
      </c>
      <c r="G1517" s="72">
        <v>1</v>
      </c>
      <c r="H1517" s="67">
        <v>0</v>
      </c>
      <c r="I1517" s="67">
        <v>0</v>
      </c>
      <c r="J1517" s="67">
        <v>0</v>
      </c>
      <c r="K1517" s="69">
        <v>0</v>
      </c>
      <c r="L1517" s="69">
        <v>0</v>
      </c>
      <c r="M1517" s="69">
        <v>0</v>
      </c>
      <c r="N1517" s="69">
        <v>0</v>
      </c>
      <c r="O1517" s="69">
        <v>0</v>
      </c>
      <c r="P1517" s="69">
        <v>0.003</v>
      </c>
      <c r="Q1517" s="69">
        <v>0</v>
      </c>
      <c r="R1517" s="69">
        <v>0</v>
      </c>
      <c r="S1517" s="70"/>
      <c r="T1517" s="70"/>
    </row>
    <row r="1518" ht="20.25" spans="1:20">
      <c r="A1518" s="72">
        <v>300140</v>
      </c>
      <c r="B1518" s="72" t="s">
        <v>1778</v>
      </c>
      <c r="C1518" s="72">
        <v>5.84</v>
      </c>
      <c r="D1518" s="72">
        <v>7.281</v>
      </c>
      <c r="E1518" s="72">
        <v>0</v>
      </c>
      <c r="F1518" s="72">
        <v>0</v>
      </c>
      <c r="G1518" s="72">
        <v>1</v>
      </c>
      <c r="H1518" s="67">
        <v>0</v>
      </c>
      <c r="I1518" s="67">
        <v>0</v>
      </c>
      <c r="J1518" s="67">
        <v>0</v>
      </c>
      <c r="K1518" s="69">
        <v>0</v>
      </c>
      <c r="L1518" s="69">
        <v>0</v>
      </c>
      <c r="M1518" s="69">
        <v>0</v>
      </c>
      <c r="N1518" s="69">
        <v>-1</v>
      </c>
      <c r="O1518" s="69">
        <v>0</v>
      </c>
      <c r="P1518" s="69">
        <v>-0.034</v>
      </c>
      <c r="Q1518" s="69">
        <v>0</v>
      </c>
      <c r="R1518" s="69">
        <v>-1</v>
      </c>
      <c r="S1518" s="70"/>
      <c r="T1518" s="70"/>
    </row>
    <row r="1519" ht="20.25" spans="1:20">
      <c r="A1519" s="72">
        <v>300142</v>
      </c>
      <c r="B1519" s="72" t="s">
        <v>1779</v>
      </c>
      <c r="C1519" s="72">
        <v>12.172</v>
      </c>
      <c r="D1519" s="72">
        <v>17.696</v>
      </c>
      <c r="E1519" s="72">
        <v>0</v>
      </c>
      <c r="F1519" s="72">
        <v>0</v>
      </c>
      <c r="G1519" s="72">
        <v>1</v>
      </c>
      <c r="H1519" s="67">
        <v>0</v>
      </c>
      <c r="I1519" s="67">
        <v>0</v>
      </c>
      <c r="J1519" s="67">
        <v>0</v>
      </c>
      <c r="K1519" s="69">
        <v>0</v>
      </c>
      <c r="L1519" s="69">
        <v>0</v>
      </c>
      <c r="M1519" s="69">
        <v>0</v>
      </c>
      <c r="N1519" s="69">
        <v>0</v>
      </c>
      <c r="O1519" s="69">
        <v>0</v>
      </c>
      <c r="P1519" s="69">
        <v>0.01</v>
      </c>
      <c r="Q1519" s="69">
        <v>0</v>
      </c>
      <c r="R1519" s="69">
        <v>0</v>
      </c>
      <c r="S1519" s="70"/>
      <c r="T1519" s="70"/>
    </row>
    <row r="1520" ht="20.25" spans="1:20">
      <c r="A1520" s="72">
        <v>300144</v>
      </c>
      <c r="B1520" s="72" t="s">
        <v>1780</v>
      </c>
      <c r="C1520" s="72">
        <v>8.789</v>
      </c>
      <c r="D1520" s="72">
        <v>10.978</v>
      </c>
      <c r="E1520" s="72">
        <v>0</v>
      </c>
      <c r="F1520" s="72">
        <v>0</v>
      </c>
      <c r="G1520" s="72">
        <v>1</v>
      </c>
      <c r="H1520" s="67">
        <v>0</v>
      </c>
      <c r="I1520" s="67">
        <v>0</v>
      </c>
      <c r="J1520" s="67">
        <v>0</v>
      </c>
      <c r="K1520" s="69">
        <v>0</v>
      </c>
      <c r="L1520" s="69">
        <v>0</v>
      </c>
      <c r="M1520" s="69">
        <v>0</v>
      </c>
      <c r="N1520" s="69">
        <v>0</v>
      </c>
      <c r="O1520" s="69">
        <v>0</v>
      </c>
      <c r="P1520" s="69">
        <v>-0.003</v>
      </c>
      <c r="Q1520" s="69">
        <v>0</v>
      </c>
      <c r="R1520" s="69">
        <v>-1</v>
      </c>
      <c r="S1520" s="70"/>
      <c r="T1520" s="70"/>
    </row>
    <row r="1521" ht="20.25" spans="1:20">
      <c r="A1521" s="72">
        <v>300145</v>
      </c>
      <c r="B1521" s="72" t="s">
        <v>1781</v>
      </c>
      <c r="C1521" s="72">
        <v>2.481</v>
      </c>
      <c r="D1521" s="72">
        <v>3.245</v>
      </c>
      <c r="E1521" s="72">
        <v>0</v>
      </c>
      <c r="F1521" s="72">
        <v>0</v>
      </c>
      <c r="G1521" s="72">
        <v>1</v>
      </c>
      <c r="H1521" s="67">
        <v>0</v>
      </c>
      <c r="I1521" s="67">
        <v>0</v>
      </c>
      <c r="J1521" s="67">
        <v>0</v>
      </c>
      <c r="K1521" s="69">
        <v>0</v>
      </c>
      <c r="L1521" s="69">
        <v>0</v>
      </c>
      <c r="M1521" s="69">
        <v>0</v>
      </c>
      <c r="N1521" s="69">
        <v>0</v>
      </c>
      <c r="O1521" s="69">
        <v>0</v>
      </c>
      <c r="P1521" s="69">
        <v>0</v>
      </c>
      <c r="Q1521" s="69">
        <v>0</v>
      </c>
      <c r="R1521" s="69">
        <v>-1</v>
      </c>
      <c r="S1521" s="70"/>
      <c r="T1521" s="70"/>
    </row>
    <row r="1522" ht="20.25" spans="1:20">
      <c r="A1522" s="72">
        <v>300146</v>
      </c>
      <c r="B1522" s="72" t="s">
        <v>1782</v>
      </c>
      <c r="C1522" s="72">
        <v>14.075</v>
      </c>
      <c r="D1522" s="72">
        <v>16.559</v>
      </c>
      <c r="E1522" s="72">
        <v>0</v>
      </c>
      <c r="F1522" s="72">
        <v>0</v>
      </c>
      <c r="G1522" s="72">
        <v>1</v>
      </c>
      <c r="H1522" s="67">
        <v>0</v>
      </c>
      <c r="I1522" s="67">
        <v>0</v>
      </c>
      <c r="J1522" s="67">
        <v>0</v>
      </c>
      <c r="K1522" s="69">
        <v>0</v>
      </c>
      <c r="L1522" s="69">
        <v>0</v>
      </c>
      <c r="M1522" s="69">
        <v>1</v>
      </c>
      <c r="N1522" s="69">
        <v>-1</v>
      </c>
      <c r="O1522" s="69">
        <v>0</v>
      </c>
      <c r="P1522" s="69">
        <v>0.005</v>
      </c>
      <c r="Q1522" s="69">
        <v>0</v>
      </c>
      <c r="R1522" s="69">
        <v>0</v>
      </c>
      <c r="S1522" s="70"/>
      <c r="T1522" s="70"/>
    </row>
    <row r="1523" ht="20.25" spans="1:20">
      <c r="A1523" s="72">
        <v>300148</v>
      </c>
      <c r="B1523" s="72" t="s">
        <v>1783</v>
      </c>
      <c r="C1523" s="72">
        <v>2.281</v>
      </c>
      <c r="D1523" s="72">
        <v>3.502</v>
      </c>
      <c r="E1523" s="72">
        <v>0</v>
      </c>
      <c r="F1523" s="72">
        <v>0</v>
      </c>
      <c r="G1523" s="72">
        <v>1</v>
      </c>
      <c r="H1523" s="67">
        <v>0</v>
      </c>
      <c r="I1523" s="67">
        <v>0</v>
      </c>
      <c r="J1523" s="67">
        <v>0</v>
      </c>
      <c r="K1523" s="69">
        <v>1</v>
      </c>
      <c r="L1523" s="69">
        <v>1</v>
      </c>
      <c r="M1523" s="69">
        <v>0</v>
      </c>
      <c r="N1523" s="69">
        <v>0</v>
      </c>
      <c r="O1523" s="69">
        <v>0</v>
      </c>
      <c r="P1523" s="69">
        <v>-0.007</v>
      </c>
      <c r="Q1523" s="69">
        <v>0</v>
      </c>
      <c r="R1523" s="69">
        <v>0</v>
      </c>
      <c r="S1523" s="70"/>
      <c r="T1523" s="70"/>
    </row>
    <row r="1524" ht="20.25" spans="1:20">
      <c r="A1524" s="72">
        <v>300149</v>
      </c>
      <c r="B1524" s="72" t="s">
        <v>1784</v>
      </c>
      <c r="C1524" s="72">
        <v>3.939</v>
      </c>
      <c r="D1524" s="72">
        <v>6.373</v>
      </c>
      <c r="E1524" s="72">
        <v>0</v>
      </c>
      <c r="F1524" s="72">
        <v>0</v>
      </c>
      <c r="G1524" s="72">
        <v>1</v>
      </c>
      <c r="H1524" s="67">
        <v>0</v>
      </c>
      <c r="I1524" s="67">
        <v>0</v>
      </c>
      <c r="J1524" s="67">
        <v>0</v>
      </c>
      <c r="K1524" s="69">
        <v>0</v>
      </c>
      <c r="L1524" s="69">
        <v>0</v>
      </c>
      <c r="M1524" s="69">
        <v>0</v>
      </c>
      <c r="N1524" s="69">
        <v>0</v>
      </c>
      <c r="O1524" s="69">
        <v>0</v>
      </c>
      <c r="P1524" s="69">
        <v>-0.005</v>
      </c>
      <c r="Q1524" s="69">
        <v>0</v>
      </c>
      <c r="R1524" s="69">
        <v>0</v>
      </c>
      <c r="S1524" s="70"/>
      <c r="T1524" s="70"/>
    </row>
    <row r="1525" ht="20.25" spans="1:20">
      <c r="A1525" s="72">
        <v>300150</v>
      </c>
      <c r="B1525" s="72" t="s">
        <v>1785</v>
      </c>
      <c r="C1525" s="72">
        <v>2.409</v>
      </c>
      <c r="D1525" s="72">
        <v>3.662</v>
      </c>
      <c r="E1525" s="72">
        <v>0</v>
      </c>
      <c r="F1525" s="72">
        <v>0</v>
      </c>
      <c r="G1525" s="72">
        <v>1</v>
      </c>
      <c r="H1525" s="67">
        <v>0</v>
      </c>
      <c r="I1525" s="67">
        <v>0</v>
      </c>
      <c r="J1525" s="67">
        <v>0</v>
      </c>
      <c r="K1525" s="69">
        <v>0</v>
      </c>
      <c r="L1525" s="69">
        <v>0</v>
      </c>
      <c r="M1525" s="69">
        <v>1</v>
      </c>
      <c r="N1525" s="69">
        <v>-1</v>
      </c>
      <c r="O1525" s="69">
        <v>0</v>
      </c>
      <c r="P1525" s="69">
        <v>-0.008</v>
      </c>
      <c r="Q1525" s="69">
        <v>0</v>
      </c>
      <c r="R1525" s="69">
        <v>0</v>
      </c>
      <c r="S1525" s="70"/>
      <c r="T1525" s="70"/>
    </row>
    <row r="1526" ht="20.25" spans="1:20">
      <c r="A1526" s="72">
        <v>300157</v>
      </c>
      <c r="B1526" s="72" t="s">
        <v>1786</v>
      </c>
      <c r="C1526" s="72">
        <v>1.832</v>
      </c>
      <c r="D1526" s="72">
        <v>3.263</v>
      </c>
      <c r="E1526" s="72">
        <v>0</v>
      </c>
      <c r="F1526" s="72">
        <v>0</v>
      </c>
      <c r="G1526" s="72">
        <v>1</v>
      </c>
      <c r="H1526" s="67">
        <v>0</v>
      </c>
      <c r="I1526" s="67">
        <v>0</v>
      </c>
      <c r="J1526" s="67">
        <v>0</v>
      </c>
      <c r="K1526" s="69">
        <v>0</v>
      </c>
      <c r="L1526" s="69">
        <v>0</v>
      </c>
      <c r="M1526" s="69">
        <v>0</v>
      </c>
      <c r="N1526" s="69">
        <v>-1</v>
      </c>
      <c r="O1526" s="69">
        <v>0</v>
      </c>
      <c r="P1526" s="69">
        <v>-0.007</v>
      </c>
      <c r="Q1526" s="69">
        <v>0</v>
      </c>
      <c r="R1526" s="69">
        <v>-1</v>
      </c>
      <c r="S1526" s="70"/>
      <c r="T1526" s="70"/>
    </row>
    <row r="1527" ht="20.25" spans="1:20">
      <c r="A1527" s="72">
        <v>300161</v>
      </c>
      <c r="B1527" s="72" t="s">
        <v>1787</v>
      </c>
      <c r="C1527" s="72">
        <v>22.646</v>
      </c>
      <c r="D1527" s="72">
        <v>34.07</v>
      </c>
      <c r="E1527" s="72">
        <v>0</v>
      </c>
      <c r="F1527" s="72">
        <v>0</v>
      </c>
      <c r="G1527" s="72">
        <v>1</v>
      </c>
      <c r="H1527" s="67">
        <v>0</v>
      </c>
      <c r="I1527" s="67">
        <v>0</v>
      </c>
      <c r="J1527" s="67">
        <v>0</v>
      </c>
      <c r="K1527" s="69">
        <v>0</v>
      </c>
      <c r="L1527" s="69">
        <v>0</v>
      </c>
      <c r="M1527" s="69">
        <v>0</v>
      </c>
      <c r="N1527" s="69">
        <v>0</v>
      </c>
      <c r="O1527" s="69">
        <v>0</v>
      </c>
      <c r="P1527" s="69">
        <v>0.066</v>
      </c>
      <c r="Q1527" s="69">
        <v>0</v>
      </c>
      <c r="R1527" s="69">
        <v>-1</v>
      </c>
      <c r="S1527" s="70"/>
      <c r="T1527" s="70"/>
    </row>
    <row r="1528" ht="20.25" spans="1:20">
      <c r="A1528" s="72">
        <v>300164</v>
      </c>
      <c r="B1528" s="72" t="s">
        <v>1788</v>
      </c>
      <c r="C1528" s="72">
        <v>3.436</v>
      </c>
      <c r="D1528" s="72">
        <v>4.991</v>
      </c>
      <c r="E1528" s="72">
        <v>0</v>
      </c>
      <c r="F1528" s="72">
        <v>0</v>
      </c>
      <c r="G1528" s="72">
        <v>1</v>
      </c>
      <c r="H1528" s="67">
        <v>0</v>
      </c>
      <c r="I1528" s="67">
        <v>0</v>
      </c>
      <c r="J1528" s="67">
        <v>0</v>
      </c>
      <c r="K1528" s="69">
        <v>2</v>
      </c>
      <c r="L1528" s="69">
        <v>0</v>
      </c>
      <c r="M1528" s="69">
        <v>0</v>
      </c>
      <c r="N1528" s="69">
        <v>-1</v>
      </c>
      <c r="O1528" s="69">
        <v>0</v>
      </c>
      <c r="P1528" s="69">
        <v>-0.003</v>
      </c>
      <c r="Q1528" s="69">
        <v>0</v>
      </c>
      <c r="R1528" s="69">
        <v>-1</v>
      </c>
      <c r="S1528" s="70"/>
      <c r="T1528" s="70"/>
    </row>
    <row r="1529" ht="20.25" spans="1:20">
      <c r="A1529" s="72">
        <v>300165</v>
      </c>
      <c r="B1529" s="72" t="s">
        <v>1789</v>
      </c>
      <c r="C1529" s="72">
        <v>2.446</v>
      </c>
      <c r="D1529" s="72">
        <v>4.718</v>
      </c>
      <c r="E1529" s="72">
        <v>0</v>
      </c>
      <c r="F1529" s="72">
        <v>0</v>
      </c>
      <c r="G1529" s="72">
        <v>1</v>
      </c>
      <c r="H1529" s="67">
        <v>0</v>
      </c>
      <c r="I1529" s="67">
        <v>0</v>
      </c>
      <c r="J1529" s="67">
        <v>0</v>
      </c>
      <c r="K1529" s="69">
        <v>1</v>
      </c>
      <c r="L1529" s="69">
        <v>0</v>
      </c>
      <c r="M1529" s="69">
        <v>0</v>
      </c>
      <c r="N1529" s="69">
        <v>0</v>
      </c>
      <c r="O1529" s="69">
        <v>0</v>
      </c>
      <c r="P1529" s="69">
        <v>-0.025</v>
      </c>
      <c r="Q1529" s="69">
        <v>0</v>
      </c>
      <c r="R1529" s="69">
        <v>0</v>
      </c>
      <c r="S1529" s="70"/>
      <c r="T1529" s="70"/>
    </row>
    <row r="1530" ht="20.25" spans="1:20">
      <c r="A1530" s="72">
        <v>300166</v>
      </c>
      <c r="B1530" s="72" t="s">
        <v>1790</v>
      </c>
      <c r="C1530" s="72">
        <v>6.116</v>
      </c>
      <c r="D1530" s="72">
        <v>9.064</v>
      </c>
      <c r="E1530" s="72">
        <v>0</v>
      </c>
      <c r="F1530" s="72">
        <v>0</v>
      </c>
      <c r="G1530" s="72">
        <v>1</v>
      </c>
      <c r="H1530" s="67">
        <v>0</v>
      </c>
      <c r="I1530" s="67">
        <v>0</v>
      </c>
      <c r="J1530" s="67">
        <v>0</v>
      </c>
      <c r="K1530" s="69">
        <v>0</v>
      </c>
      <c r="L1530" s="69">
        <v>0</v>
      </c>
      <c r="M1530" s="69">
        <v>0</v>
      </c>
      <c r="N1530" s="69">
        <v>-1</v>
      </c>
      <c r="O1530" s="69">
        <v>0</v>
      </c>
      <c r="P1530" s="69">
        <v>0.009</v>
      </c>
      <c r="Q1530" s="69">
        <v>0</v>
      </c>
      <c r="R1530" s="69">
        <v>0</v>
      </c>
      <c r="S1530" s="70"/>
      <c r="T1530" s="70"/>
    </row>
    <row r="1531" ht="20.25" spans="1:20">
      <c r="A1531" s="72">
        <v>300168</v>
      </c>
      <c r="B1531" s="72" t="s">
        <v>1791</v>
      </c>
      <c r="C1531" s="72">
        <v>4.833</v>
      </c>
      <c r="D1531" s="72">
        <v>7.173</v>
      </c>
      <c r="E1531" s="72">
        <v>0</v>
      </c>
      <c r="F1531" s="72">
        <v>0</v>
      </c>
      <c r="G1531" s="72">
        <v>1</v>
      </c>
      <c r="H1531" s="67">
        <v>0</v>
      </c>
      <c r="I1531" s="67">
        <v>0</v>
      </c>
      <c r="J1531" s="67">
        <v>0</v>
      </c>
      <c r="K1531" s="69">
        <v>0</v>
      </c>
      <c r="L1531" s="69">
        <v>0</v>
      </c>
      <c r="M1531" s="69">
        <v>0</v>
      </c>
      <c r="N1531" s="69">
        <v>0</v>
      </c>
      <c r="O1531" s="69">
        <v>0</v>
      </c>
      <c r="P1531" s="69">
        <v>-0.002</v>
      </c>
      <c r="Q1531" s="69">
        <v>0</v>
      </c>
      <c r="R1531" s="69">
        <v>0</v>
      </c>
      <c r="S1531" s="70"/>
      <c r="T1531" s="70"/>
    </row>
    <row r="1532" ht="20.25" spans="1:20">
      <c r="A1532" s="72">
        <v>300171</v>
      </c>
      <c r="B1532" s="72" t="s">
        <v>1792</v>
      </c>
      <c r="C1532" s="72">
        <v>12.089</v>
      </c>
      <c r="D1532" s="72">
        <v>17.548</v>
      </c>
      <c r="E1532" s="72">
        <v>0</v>
      </c>
      <c r="F1532" s="72">
        <v>0</v>
      </c>
      <c r="G1532" s="72">
        <v>1</v>
      </c>
      <c r="H1532" s="67">
        <v>0</v>
      </c>
      <c r="I1532" s="67">
        <v>0</v>
      </c>
      <c r="J1532" s="67">
        <v>0</v>
      </c>
      <c r="K1532" s="69">
        <v>0</v>
      </c>
      <c r="L1532" s="69">
        <v>1</v>
      </c>
      <c r="M1532" s="69">
        <v>1</v>
      </c>
      <c r="N1532" s="69">
        <v>-1</v>
      </c>
      <c r="O1532" s="69">
        <v>0</v>
      </c>
      <c r="P1532" s="69">
        <v>-0.017</v>
      </c>
      <c r="Q1532" s="69">
        <v>0</v>
      </c>
      <c r="R1532" s="69">
        <v>0</v>
      </c>
      <c r="S1532" s="70"/>
      <c r="T1532" s="70"/>
    </row>
    <row r="1533" ht="20.25" spans="1:20">
      <c r="A1533" s="72">
        <v>300174</v>
      </c>
      <c r="B1533" s="72" t="s">
        <v>1793</v>
      </c>
      <c r="C1533" s="72">
        <v>13.035</v>
      </c>
      <c r="D1533" s="72">
        <v>17.807</v>
      </c>
      <c r="E1533" s="72">
        <v>0</v>
      </c>
      <c r="F1533" s="72">
        <v>0</v>
      </c>
      <c r="G1533" s="72">
        <v>1</v>
      </c>
      <c r="H1533" s="67">
        <v>0</v>
      </c>
      <c r="I1533" s="67">
        <v>0</v>
      </c>
      <c r="J1533" s="67">
        <v>0</v>
      </c>
      <c r="K1533" s="69">
        <v>0</v>
      </c>
      <c r="L1533" s="69">
        <v>2</v>
      </c>
      <c r="M1533" s="69">
        <v>0</v>
      </c>
      <c r="N1533" s="69">
        <v>-1</v>
      </c>
      <c r="O1533" s="69">
        <v>0</v>
      </c>
      <c r="P1533" s="69">
        <v>-0.021</v>
      </c>
      <c r="Q1533" s="69">
        <v>0</v>
      </c>
      <c r="R1533" s="69">
        <v>0</v>
      </c>
      <c r="S1533" s="70"/>
      <c r="T1533" s="70"/>
    </row>
    <row r="1534" ht="20.25" spans="1:20">
      <c r="A1534" s="72">
        <v>300178</v>
      </c>
      <c r="B1534" s="72" t="s">
        <v>1794</v>
      </c>
      <c r="C1534" s="72">
        <v>0.95</v>
      </c>
      <c r="D1534" s="72">
        <v>1.964</v>
      </c>
      <c r="E1534" s="72">
        <v>0</v>
      </c>
      <c r="F1534" s="72">
        <v>0</v>
      </c>
      <c r="G1534" s="72">
        <v>1</v>
      </c>
      <c r="H1534" s="67">
        <v>0</v>
      </c>
      <c r="I1534" s="67">
        <v>0</v>
      </c>
      <c r="J1534" s="67">
        <v>0</v>
      </c>
      <c r="K1534" s="69">
        <v>0</v>
      </c>
      <c r="L1534" s="69">
        <v>2</v>
      </c>
      <c r="M1534" s="69">
        <v>0</v>
      </c>
      <c r="N1534" s="69">
        <v>0</v>
      </c>
      <c r="O1534" s="69">
        <v>0</v>
      </c>
      <c r="P1534" s="69">
        <v>-0.001</v>
      </c>
      <c r="Q1534" s="69">
        <v>0</v>
      </c>
      <c r="R1534" s="69">
        <v>0</v>
      </c>
      <c r="S1534" s="70"/>
      <c r="T1534" s="70"/>
    </row>
    <row r="1535" ht="20.25" spans="1:20">
      <c r="A1535" s="72">
        <v>300185</v>
      </c>
      <c r="B1535" s="72" t="s">
        <v>1795</v>
      </c>
      <c r="C1535" s="72">
        <v>1.896</v>
      </c>
      <c r="D1535" s="72">
        <v>2.394</v>
      </c>
      <c r="E1535" s="72">
        <v>0</v>
      </c>
      <c r="F1535" s="72">
        <v>0</v>
      </c>
      <c r="G1535" s="72">
        <v>1</v>
      </c>
      <c r="H1535" s="67">
        <v>0</v>
      </c>
      <c r="I1535" s="67">
        <v>0</v>
      </c>
      <c r="J1535" s="67">
        <v>0</v>
      </c>
      <c r="K1535" s="69">
        <v>1</v>
      </c>
      <c r="L1535" s="69">
        <v>0</v>
      </c>
      <c r="M1535" s="69">
        <v>0</v>
      </c>
      <c r="N1535" s="69">
        <v>0</v>
      </c>
      <c r="O1535" s="69">
        <v>0</v>
      </c>
      <c r="P1535" s="69">
        <v>-0.004</v>
      </c>
      <c r="Q1535" s="69">
        <v>0</v>
      </c>
      <c r="R1535" s="69">
        <v>0</v>
      </c>
      <c r="S1535" s="70"/>
      <c r="T1535" s="70"/>
    </row>
    <row r="1536" ht="20.25" spans="1:20">
      <c r="A1536" s="72">
        <v>300187</v>
      </c>
      <c r="B1536" s="72" t="s">
        <v>1796</v>
      </c>
      <c r="C1536" s="72">
        <v>4.167</v>
      </c>
      <c r="D1536" s="72">
        <v>6.222</v>
      </c>
      <c r="E1536" s="72">
        <v>0</v>
      </c>
      <c r="F1536" s="72">
        <v>0</v>
      </c>
      <c r="G1536" s="72">
        <v>1</v>
      </c>
      <c r="H1536" s="67">
        <v>0</v>
      </c>
      <c r="I1536" s="67">
        <v>0</v>
      </c>
      <c r="J1536" s="67">
        <v>0</v>
      </c>
      <c r="K1536" s="69">
        <v>0</v>
      </c>
      <c r="L1536" s="69">
        <v>0</v>
      </c>
      <c r="M1536" s="69">
        <v>1</v>
      </c>
      <c r="N1536" s="69">
        <v>-1</v>
      </c>
      <c r="O1536" s="69">
        <v>0</v>
      </c>
      <c r="P1536" s="69">
        <v>-0.004</v>
      </c>
      <c r="Q1536" s="69">
        <v>0</v>
      </c>
      <c r="R1536" s="69">
        <v>0</v>
      </c>
      <c r="S1536" s="70"/>
      <c r="T1536" s="70"/>
    </row>
    <row r="1537" ht="20.25" spans="1:20">
      <c r="A1537" s="72">
        <v>300189</v>
      </c>
      <c r="B1537" s="72" t="s">
        <v>1797</v>
      </c>
      <c r="C1537" s="72">
        <v>1.967</v>
      </c>
      <c r="D1537" s="72">
        <v>3.076</v>
      </c>
      <c r="E1537" s="72">
        <v>0</v>
      </c>
      <c r="F1537" s="72">
        <v>0</v>
      </c>
      <c r="G1537" s="72">
        <v>1</v>
      </c>
      <c r="H1537" s="67">
        <v>0</v>
      </c>
      <c r="I1537" s="67">
        <v>0</v>
      </c>
      <c r="J1537" s="67">
        <v>0</v>
      </c>
      <c r="K1537" s="69">
        <v>1</v>
      </c>
      <c r="L1537" s="69">
        <v>0</v>
      </c>
      <c r="M1537" s="69">
        <v>0</v>
      </c>
      <c r="N1537" s="69">
        <v>0</v>
      </c>
      <c r="O1537" s="69">
        <v>0</v>
      </c>
      <c r="P1537" s="69">
        <v>-0.009</v>
      </c>
      <c r="Q1537" s="69">
        <v>0</v>
      </c>
      <c r="R1537" s="69">
        <v>-1</v>
      </c>
      <c r="S1537" s="70"/>
      <c r="T1537" s="70"/>
    </row>
    <row r="1538" ht="20.25" spans="1:20">
      <c r="A1538" s="72">
        <v>300197</v>
      </c>
      <c r="B1538" s="72" t="s">
        <v>1798</v>
      </c>
      <c r="C1538" s="72">
        <v>1.406</v>
      </c>
      <c r="D1538" s="72">
        <v>2.013</v>
      </c>
      <c r="E1538" s="72">
        <v>0</v>
      </c>
      <c r="F1538" s="72">
        <v>0</v>
      </c>
      <c r="G1538" s="72">
        <v>1</v>
      </c>
      <c r="H1538" s="67">
        <v>0</v>
      </c>
      <c r="I1538" s="67">
        <v>0</v>
      </c>
      <c r="J1538" s="67">
        <v>0</v>
      </c>
      <c r="K1538" s="69">
        <v>0</v>
      </c>
      <c r="L1538" s="69">
        <v>0</v>
      </c>
      <c r="M1538" s="69">
        <v>0</v>
      </c>
      <c r="N1538" s="69">
        <v>0</v>
      </c>
      <c r="O1538" s="69">
        <v>0</v>
      </c>
      <c r="P1538" s="69">
        <v>0.006</v>
      </c>
      <c r="Q1538" s="69">
        <v>0</v>
      </c>
      <c r="R1538" s="69">
        <v>0</v>
      </c>
      <c r="S1538" s="70"/>
      <c r="T1538" s="70"/>
    </row>
    <row r="1539" ht="20.25" spans="1:20">
      <c r="A1539" s="72">
        <v>300202</v>
      </c>
      <c r="B1539" s="72" t="s">
        <v>1799</v>
      </c>
      <c r="C1539" s="72">
        <v>2.274</v>
      </c>
      <c r="D1539" s="72">
        <v>5.295</v>
      </c>
      <c r="E1539" s="72">
        <v>0</v>
      </c>
      <c r="F1539" s="72">
        <v>0</v>
      </c>
      <c r="G1539" s="72">
        <v>1</v>
      </c>
      <c r="H1539" s="67">
        <v>0</v>
      </c>
      <c r="I1539" s="67">
        <v>0</v>
      </c>
      <c r="J1539" s="67">
        <v>0</v>
      </c>
      <c r="K1539" s="69">
        <v>0</v>
      </c>
      <c r="L1539" s="69">
        <v>2</v>
      </c>
      <c r="M1539" s="69">
        <v>1</v>
      </c>
      <c r="N1539" s="69">
        <v>-1</v>
      </c>
      <c r="O1539" s="69">
        <v>0</v>
      </c>
      <c r="P1539" s="69">
        <v>-0.006</v>
      </c>
      <c r="Q1539" s="69">
        <v>0</v>
      </c>
      <c r="R1539" s="69">
        <v>0</v>
      </c>
      <c r="S1539" s="70"/>
      <c r="T1539" s="70"/>
    </row>
    <row r="1540" ht="20.25" spans="1:20">
      <c r="A1540" s="72">
        <v>300206</v>
      </c>
      <c r="B1540" s="72" t="s">
        <v>1800</v>
      </c>
      <c r="C1540" s="72">
        <v>8.331</v>
      </c>
      <c r="D1540" s="72">
        <v>12.807</v>
      </c>
      <c r="E1540" s="72">
        <v>0</v>
      </c>
      <c r="F1540" s="72">
        <v>0</v>
      </c>
      <c r="G1540" s="72">
        <v>1</v>
      </c>
      <c r="H1540" s="67">
        <v>0</v>
      </c>
      <c r="I1540" s="67">
        <v>0</v>
      </c>
      <c r="J1540" s="67">
        <v>0</v>
      </c>
      <c r="K1540" s="69">
        <v>1</v>
      </c>
      <c r="L1540" s="69">
        <v>1</v>
      </c>
      <c r="M1540" s="69">
        <v>0</v>
      </c>
      <c r="N1540" s="69">
        <v>0</v>
      </c>
      <c r="O1540" s="69">
        <v>0</v>
      </c>
      <c r="P1540" s="69">
        <v>0</v>
      </c>
      <c r="Q1540" s="69">
        <v>0</v>
      </c>
      <c r="R1540" s="69">
        <v>-1</v>
      </c>
      <c r="S1540" s="70"/>
      <c r="T1540" s="70"/>
    </row>
    <row r="1541" ht="20.25" spans="1:20">
      <c r="A1541" s="72">
        <v>300210</v>
      </c>
      <c r="B1541" s="72" t="s">
        <v>1801</v>
      </c>
      <c r="C1541" s="72">
        <v>7.81</v>
      </c>
      <c r="D1541" s="72">
        <v>13.899</v>
      </c>
      <c r="E1541" s="72">
        <v>0</v>
      </c>
      <c r="F1541" s="72">
        <v>0</v>
      </c>
      <c r="G1541" s="72">
        <v>1</v>
      </c>
      <c r="H1541" s="67">
        <v>0</v>
      </c>
      <c r="I1541" s="67">
        <v>0</v>
      </c>
      <c r="J1541" s="67">
        <v>0</v>
      </c>
      <c r="K1541" s="69">
        <v>1</v>
      </c>
      <c r="L1541" s="69">
        <v>0</v>
      </c>
      <c r="M1541" s="69">
        <v>0</v>
      </c>
      <c r="N1541" s="69">
        <v>-1</v>
      </c>
      <c r="O1541" s="69">
        <v>1</v>
      </c>
      <c r="P1541" s="69">
        <v>0.005</v>
      </c>
      <c r="Q1541" s="69">
        <v>0</v>
      </c>
      <c r="R1541" s="69">
        <v>0</v>
      </c>
      <c r="S1541" s="70"/>
      <c r="T1541" s="70"/>
    </row>
    <row r="1542" ht="20.25" spans="1:20">
      <c r="A1542" s="72">
        <v>300212</v>
      </c>
      <c r="B1542" s="72" t="s">
        <v>1802</v>
      </c>
      <c r="C1542" s="72">
        <v>17.469</v>
      </c>
      <c r="D1542" s="72">
        <v>27.107</v>
      </c>
      <c r="E1542" s="72">
        <v>0</v>
      </c>
      <c r="F1542" s="72">
        <v>0</v>
      </c>
      <c r="G1542" s="72">
        <v>1</v>
      </c>
      <c r="H1542" s="67">
        <v>0</v>
      </c>
      <c r="I1542" s="67">
        <v>0</v>
      </c>
      <c r="J1542" s="67">
        <v>0</v>
      </c>
      <c r="K1542" s="69">
        <v>0</v>
      </c>
      <c r="L1542" s="69">
        <v>1</v>
      </c>
      <c r="M1542" s="69">
        <v>0</v>
      </c>
      <c r="N1542" s="69">
        <v>0</v>
      </c>
      <c r="O1542" s="69">
        <v>0</v>
      </c>
      <c r="P1542" s="69">
        <v>0.063</v>
      </c>
      <c r="Q1542" s="69">
        <v>0</v>
      </c>
      <c r="R1542" s="69">
        <v>-1</v>
      </c>
      <c r="S1542" s="70"/>
      <c r="T1542" s="70"/>
    </row>
    <row r="1543" ht="20.25" spans="1:20">
      <c r="A1543" s="72">
        <v>300217</v>
      </c>
      <c r="B1543" s="72" t="s">
        <v>1803</v>
      </c>
      <c r="C1543" s="72">
        <v>3.796</v>
      </c>
      <c r="D1543" s="72">
        <v>5.083</v>
      </c>
      <c r="E1543" s="72">
        <v>0</v>
      </c>
      <c r="F1543" s="72">
        <v>0</v>
      </c>
      <c r="G1543" s="72">
        <v>1</v>
      </c>
      <c r="H1543" s="67">
        <v>0</v>
      </c>
      <c r="I1543" s="67">
        <v>0</v>
      </c>
      <c r="J1543" s="67">
        <v>0</v>
      </c>
      <c r="K1543" s="69">
        <v>0</v>
      </c>
      <c r="L1543" s="69">
        <v>0</v>
      </c>
      <c r="M1543" s="69">
        <v>0</v>
      </c>
      <c r="N1543" s="69">
        <v>0</v>
      </c>
      <c r="O1543" s="69">
        <v>0</v>
      </c>
      <c r="P1543" s="69">
        <v>-0.006</v>
      </c>
      <c r="Q1543" s="69">
        <v>0</v>
      </c>
      <c r="R1543" s="69">
        <v>0</v>
      </c>
      <c r="S1543" s="70"/>
      <c r="T1543" s="70"/>
    </row>
    <row r="1544" ht="20.25" spans="1:20">
      <c r="A1544" s="72">
        <v>300224</v>
      </c>
      <c r="B1544" s="72" t="s">
        <v>1804</v>
      </c>
      <c r="C1544" s="72">
        <v>9.258</v>
      </c>
      <c r="D1544" s="72">
        <v>12.059</v>
      </c>
      <c r="E1544" s="72">
        <v>0</v>
      </c>
      <c r="F1544" s="72">
        <v>0</v>
      </c>
      <c r="G1544" s="72">
        <v>1</v>
      </c>
      <c r="H1544" s="67">
        <v>0</v>
      </c>
      <c r="I1544" s="67">
        <v>0</v>
      </c>
      <c r="J1544" s="67">
        <v>0</v>
      </c>
      <c r="K1544" s="69">
        <v>0</v>
      </c>
      <c r="L1544" s="69">
        <v>1</v>
      </c>
      <c r="M1544" s="69">
        <v>0</v>
      </c>
      <c r="N1544" s="69">
        <v>-1</v>
      </c>
      <c r="O1544" s="69">
        <v>0</v>
      </c>
      <c r="P1544" s="69">
        <v>0.017</v>
      </c>
      <c r="Q1544" s="69">
        <v>0</v>
      </c>
      <c r="R1544" s="69">
        <v>0</v>
      </c>
      <c r="S1544" s="70"/>
      <c r="T1544" s="70"/>
    </row>
    <row r="1545" ht="20.25" spans="1:20">
      <c r="A1545" s="72">
        <v>300226</v>
      </c>
      <c r="B1545" s="72" t="s">
        <v>1805</v>
      </c>
      <c r="C1545" s="72">
        <v>17.295</v>
      </c>
      <c r="D1545" s="72">
        <v>24.206</v>
      </c>
      <c r="E1545" s="72">
        <v>0</v>
      </c>
      <c r="F1545" s="72">
        <v>0</v>
      </c>
      <c r="G1545" s="72">
        <v>1</v>
      </c>
      <c r="H1545" s="67">
        <v>0</v>
      </c>
      <c r="I1545" s="67">
        <v>0</v>
      </c>
      <c r="J1545" s="67">
        <v>0</v>
      </c>
      <c r="K1545" s="69">
        <v>0</v>
      </c>
      <c r="L1545" s="69">
        <v>0</v>
      </c>
      <c r="M1545" s="69">
        <v>0</v>
      </c>
      <c r="N1545" s="69">
        <v>-1</v>
      </c>
      <c r="O1545" s="69">
        <v>0</v>
      </c>
      <c r="P1545" s="69">
        <v>-0.025</v>
      </c>
      <c r="Q1545" s="69">
        <v>0</v>
      </c>
      <c r="R1545" s="69">
        <v>0</v>
      </c>
      <c r="S1545" s="70"/>
      <c r="T1545" s="70"/>
    </row>
    <row r="1546" ht="20.25" spans="1:20">
      <c r="A1546" s="72">
        <v>300244</v>
      </c>
      <c r="B1546" s="72" t="s">
        <v>1806</v>
      </c>
      <c r="C1546" s="72">
        <v>12.668</v>
      </c>
      <c r="D1546" s="72">
        <v>18.932</v>
      </c>
      <c r="E1546" s="72">
        <v>0</v>
      </c>
      <c r="F1546" s="72">
        <v>0</v>
      </c>
      <c r="G1546" s="72">
        <v>1</v>
      </c>
      <c r="H1546" s="67">
        <v>0</v>
      </c>
      <c r="I1546" s="67">
        <v>0</v>
      </c>
      <c r="J1546" s="67">
        <v>0</v>
      </c>
      <c r="K1546" s="69">
        <v>1</v>
      </c>
      <c r="L1546" s="69">
        <v>0</v>
      </c>
      <c r="M1546" s="69">
        <v>0</v>
      </c>
      <c r="N1546" s="69">
        <v>0</v>
      </c>
      <c r="O1546" s="69">
        <v>0</v>
      </c>
      <c r="P1546" s="69">
        <v>-0.036</v>
      </c>
      <c r="Q1546" s="69">
        <v>0</v>
      </c>
      <c r="R1546" s="69">
        <v>0</v>
      </c>
      <c r="S1546" s="70"/>
      <c r="T1546" s="70"/>
    </row>
    <row r="1547" ht="20.25" spans="1:20">
      <c r="A1547" s="72">
        <v>300246</v>
      </c>
      <c r="B1547" s="72" t="s">
        <v>1807</v>
      </c>
      <c r="C1547" s="72">
        <v>5.721</v>
      </c>
      <c r="D1547" s="72">
        <v>8.744</v>
      </c>
      <c r="E1547" s="72">
        <v>0</v>
      </c>
      <c r="F1547" s="72">
        <v>0</v>
      </c>
      <c r="G1547" s="72">
        <v>1</v>
      </c>
      <c r="H1547" s="67">
        <v>0</v>
      </c>
      <c r="I1547" s="67">
        <v>0</v>
      </c>
      <c r="J1547" s="67">
        <v>0</v>
      </c>
      <c r="K1547" s="69">
        <v>0</v>
      </c>
      <c r="L1547" s="69">
        <v>0</v>
      </c>
      <c r="M1547" s="69">
        <v>0</v>
      </c>
      <c r="N1547" s="69">
        <v>-1</v>
      </c>
      <c r="O1547" s="69">
        <v>0</v>
      </c>
      <c r="P1547" s="69">
        <v>0</v>
      </c>
      <c r="Q1547" s="69">
        <v>0</v>
      </c>
      <c r="R1547" s="69">
        <v>0</v>
      </c>
      <c r="S1547" s="70"/>
      <c r="T1547" s="70"/>
    </row>
    <row r="1548" ht="20.25" spans="1:20">
      <c r="A1548" s="72">
        <v>300251</v>
      </c>
      <c r="B1548" s="72" t="s">
        <v>1808</v>
      </c>
      <c r="C1548" s="72">
        <v>8.03</v>
      </c>
      <c r="D1548" s="72">
        <v>10.602</v>
      </c>
      <c r="E1548" s="72">
        <v>0</v>
      </c>
      <c r="F1548" s="72">
        <v>0</v>
      </c>
      <c r="G1548" s="72">
        <v>1</v>
      </c>
      <c r="H1548" s="67">
        <v>0</v>
      </c>
      <c r="I1548" s="67">
        <v>0</v>
      </c>
      <c r="J1548" s="67">
        <v>0</v>
      </c>
      <c r="K1548" s="69">
        <v>0</v>
      </c>
      <c r="L1548" s="69">
        <v>2</v>
      </c>
      <c r="M1548" s="69">
        <v>0</v>
      </c>
      <c r="N1548" s="69">
        <v>0</v>
      </c>
      <c r="O1548" s="69">
        <v>0</v>
      </c>
      <c r="P1548" s="69">
        <v>0.02</v>
      </c>
      <c r="Q1548" s="69">
        <v>0</v>
      </c>
      <c r="R1548" s="69">
        <v>0</v>
      </c>
      <c r="S1548" s="70"/>
      <c r="T1548" s="70"/>
    </row>
    <row r="1549" ht="20.25" spans="1:20">
      <c r="A1549" s="72">
        <v>300253</v>
      </c>
      <c r="B1549" s="72" t="s">
        <v>1809</v>
      </c>
      <c r="C1549" s="72">
        <v>5.806</v>
      </c>
      <c r="D1549" s="72">
        <v>7.668</v>
      </c>
      <c r="E1549" s="72">
        <v>0</v>
      </c>
      <c r="F1549" s="72">
        <v>0</v>
      </c>
      <c r="G1549" s="72">
        <v>1</v>
      </c>
      <c r="H1549" s="67">
        <v>0</v>
      </c>
      <c r="I1549" s="67">
        <v>0</v>
      </c>
      <c r="J1549" s="67">
        <v>0</v>
      </c>
      <c r="K1549" s="69">
        <v>0</v>
      </c>
      <c r="L1549" s="69">
        <v>2</v>
      </c>
      <c r="M1549" s="69">
        <v>1</v>
      </c>
      <c r="N1549" s="69">
        <v>-1</v>
      </c>
      <c r="O1549" s="69">
        <v>0</v>
      </c>
      <c r="P1549" s="69">
        <v>-0.004</v>
      </c>
      <c r="Q1549" s="69">
        <v>0</v>
      </c>
      <c r="R1549" s="69">
        <v>0</v>
      </c>
      <c r="S1549" s="70"/>
      <c r="T1549" s="70"/>
    </row>
    <row r="1550" ht="20.25" spans="1:20">
      <c r="A1550" s="72">
        <v>300257</v>
      </c>
      <c r="B1550" s="72" t="s">
        <v>1810</v>
      </c>
      <c r="C1550" s="72">
        <v>10.495</v>
      </c>
      <c r="D1550" s="72">
        <v>13.96</v>
      </c>
      <c r="E1550" s="72">
        <v>0</v>
      </c>
      <c r="F1550" s="72">
        <v>0</v>
      </c>
      <c r="G1550" s="72">
        <v>1</v>
      </c>
      <c r="H1550" s="67">
        <v>0</v>
      </c>
      <c r="I1550" s="67">
        <v>0</v>
      </c>
      <c r="J1550" s="67">
        <v>0</v>
      </c>
      <c r="K1550" s="69">
        <v>0</v>
      </c>
      <c r="L1550" s="69">
        <v>0</v>
      </c>
      <c r="M1550" s="69">
        <v>0</v>
      </c>
      <c r="N1550" s="69">
        <v>0</v>
      </c>
      <c r="O1550" s="69">
        <v>0</v>
      </c>
      <c r="P1550" s="69">
        <v>0.026</v>
      </c>
      <c r="Q1550" s="69">
        <v>0</v>
      </c>
      <c r="R1550" s="69">
        <v>0</v>
      </c>
      <c r="S1550" s="70"/>
      <c r="T1550" s="70"/>
    </row>
    <row r="1551" ht="20.25" spans="1:20">
      <c r="A1551" s="72">
        <v>300259</v>
      </c>
      <c r="B1551" s="72" t="s">
        <v>1811</v>
      </c>
      <c r="C1551" s="72">
        <v>2.551</v>
      </c>
      <c r="D1551" s="72">
        <v>3.353</v>
      </c>
      <c r="E1551" s="72">
        <v>0</v>
      </c>
      <c r="F1551" s="72">
        <v>0</v>
      </c>
      <c r="G1551" s="72">
        <v>1</v>
      </c>
      <c r="H1551" s="67">
        <v>0</v>
      </c>
      <c r="I1551" s="67">
        <v>0</v>
      </c>
      <c r="J1551" s="67">
        <v>0</v>
      </c>
      <c r="K1551" s="69">
        <v>0</v>
      </c>
      <c r="L1551" s="69">
        <v>0</v>
      </c>
      <c r="M1551" s="69">
        <v>1</v>
      </c>
      <c r="N1551" s="69">
        <v>-1</v>
      </c>
      <c r="O1551" s="69">
        <v>0</v>
      </c>
      <c r="P1551" s="69">
        <v>-0.005</v>
      </c>
      <c r="Q1551" s="69">
        <v>0</v>
      </c>
      <c r="R1551" s="69">
        <v>0</v>
      </c>
      <c r="S1551" s="70"/>
      <c r="T1551" s="70"/>
    </row>
    <row r="1552" ht="20.25" spans="1:20">
      <c r="A1552" s="72">
        <v>300260</v>
      </c>
      <c r="B1552" s="72" t="s">
        <v>1812</v>
      </c>
      <c r="C1552" s="72">
        <v>20.09</v>
      </c>
      <c r="D1552" s="72">
        <v>29.508</v>
      </c>
      <c r="E1552" s="72">
        <v>0</v>
      </c>
      <c r="F1552" s="72">
        <v>0</v>
      </c>
      <c r="G1552" s="72">
        <v>1</v>
      </c>
      <c r="H1552" s="67">
        <v>0</v>
      </c>
      <c r="I1552" s="67">
        <v>0</v>
      </c>
      <c r="J1552" s="67">
        <v>0</v>
      </c>
      <c r="K1552" s="69">
        <v>0</v>
      </c>
      <c r="L1552" s="69">
        <v>2</v>
      </c>
      <c r="M1552" s="69">
        <v>0</v>
      </c>
      <c r="N1552" s="69">
        <v>-1</v>
      </c>
      <c r="O1552" s="69">
        <v>0</v>
      </c>
      <c r="P1552" s="69">
        <v>0.02</v>
      </c>
      <c r="Q1552" s="69">
        <v>0</v>
      </c>
      <c r="R1552" s="69">
        <v>0</v>
      </c>
      <c r="S1552" s="70"/>
      <c r="T1552" s="70"/>
    </row>
    <row r="1553" ht="20.25" spans="1:20">
      <c r="A1553" s="72">
        <v>300262</v>
      </c>
      <c r="B1553" s="72" t="s">
        <v>1813</v>
      </c>
      <c r="C1553" s="72">
        <v>1.058</v>
      </c>
      <c r="D1553" s="72">
        <v>2.991</v>
      </c>
      <c r="E1553" s="72">
        <v>0</v>
      </c>
      <c r="F1553" s="72">
        <v>0</v>
      </c>
      <c r="G1553" s="72">
        <v>1</v>
      </c>
      <c r="H1553" s="67">
        <v>0</v>
      </c>
      <c r="I1553" s="67">
        <v>0</v>
      </c>
      <c r="J1553" s="67">
        <v>0</v>
      </c>
      <c r="K1553" s="69">
        <v>4</v>
      </c>
      <c r="L1553" s="69">
        <v>2</v>
      </c>
      <c r="M1553" s="69">
        <v>0</v>
      </c>
      <c r="N1553" s="69">
        <v>1</v>
      </c>
      <c r="O1553" s="69">
        <v>0</v>
      </c>
      <c r="P1553" s="69">
        <v>-0.019</v>
      </c>
      <c r="Q1553" s="69">
        <v>0</v>
      </c>
      <c r="R1553" s="69">
        <v>0</v>
      </c>
      <c r="S1553" s="70"/>
      <c r="T1553" s="70"/>
    </row>
    <row r="1554" ht="20.25" spans="1:20">
      <c r="A1554" s="72">
        <v>300266</v>
      </c>
      <c r="B1554" s="72" t="s">
        <v>1814</v>
      </c>
      <c r="C1554" s="72">
        <v>1.279</v>
      </c>
      <c r="D1554" s="72">
        <v>2.142</v>
      </c>
      <c r="E1554" s="72">
        <v>0</v>
      </c>
      <c r="F1554" s="72">
        <v>0</v>
      </c>
      <c r="G1554" s="72">
        <v>1</v>
      </c>
      <c r="H1554" s="67">
        <v>0</v>
      </c>
      <c r="I1554" s="67">
        <v>0</v>
      </c>
      <c r="J1554" s="67">
        <v>0</v>
      </c>
      <c r="K1554" s="69">
        <v>2</v>
      </c>
      <c r="L1554" s="69">
        <v>0</v>
      </c>
      <c r="M1554" s="69">
        <v>0</v>
      </c>
      <c r="N1554" s="69">
        <v>0</v>
      </c>
      <c r="O1554" s="69">
        <v>0</v>
      </c>
      <c r="P1554" s="69">
        <v>-0.007</v>
      </c>
      <c r="Q1554" s="69">
        <v>0</v>
      </c>
      <c r="R1554" s="69">
        <v>0</v>
      </c>
      <c r="S1554" s="70"/>
      <c r="T1554" s="70"/>
    </row>
    <row r="1555" ht="20.25" spans="1:20">
      <c r="A1555" s="72">
        <v>300267</v>
      </c>
      <c r="B1555" s="72" t="s">
        <v>1815</v>
      </c>
      <c r="C1555" s="72">
        <v>2.147</v>
      </c>
      <c r="D1555" s="72">
        <v>3.027</v>
      </c>
      <c r="E1555" s="72">
        <v>0</v>
      </c>
      <c r="F1555" s="72">
        <v>0</v>
      </c>
      <c r="G1555" s="72">
        <v>1</v>
      </c>
      <c r="H1555" s="67">
        <v>0</v>
      </c>
      <c r="I1555" s="67">
        <v>0</v>
      </c>
      <c r="J1555" s="67">
        <v>0</v>
      </c>
      <c r="K1555" s="69">
        <v>0</v>
      </c>
      <c r="L1555" s="69">
        <v>0</v>
      </c>
      <c r="M1555" s="69">
        <v>0</v>
      </c>
      <c r="N1555" s="69">
        <v>-1</v>
      </c>
      <c r="O1555" s="69">
        <v>0</v>
      </c>
      <c r="P1555" s="69">
        <v>-0.007</v>
      </c>
      <c r="Q1555" s="69">
        <v>0</v>
      </c>
      <c r="R1555" s="69">
        <v>-1</v>
      </c>
      <c r="S1555" s="70"/>
      <c r="T1555" s="70"/>
    </row>
    <row r="1556" ht="20.25" spans="1:20">
      <c r="A1556" s="72">
        <v>300269</v>
      </c>
      <c r="B1556" s="72" t="s">
        <v>1816</v>
      </c>
      <c r="C1556" s="72">
        <v>2.76</v>
      </c>
      <c r="D1556" s="72">
        <v>4.955</v>
      </c>
      <c r="E1556" s="72">
        <v>0</v>
      </c>
      <c r="F1556" s="72">
        <v>0</v>
      </c>
      <c r="G1556" s="72">
        <v>1</v>
      </c>
      <c r="H1556" s="67">
        <v>0</v>
      </c>
      <c r="I1556" s="67">
        <v>0</v>
      </c>
      <c r="J1556" s="67">
        <v>0</v>
      </c>
      <c r="K1556" s="69">
        <v>0</v>
      </c>
      <c r="L1556" s="69">
        <v>0</v>
      </c>
      <c r="M1556" s="69">
        <v>0</v>
      </c>
      <c r="N1556" s="69">
        <v>0</v>
      </c>
      <c r="O1556" s="69">
        <v>0</v>
      </c>
      <c r="P1556" s="69">
        <v>-0.003</v>
      </c>
      <c r="Q1556" s="69">
        <v>0</v>
      </c>
      <c r="R1556" s="69">
        <v>0</v>
      </c>
      <c r="S1556" s="70"/>
      <c r="T1556" s="70"/>
    </row>
    <row r="1557" ht="20.25" spans="1:20">
      <c r="A1557" s="72">
        <v>300271</v>
      </c>
      <c r="B1557" s="72" t="s">
        <v>1817</v>
      </c>
      <c r="C1557" s="72">
        <v>4.689</v>
      </c>
      <c r="D1557" s="72">
        <v>7.675</v>
      </c>
      <c r="E1557" s="72">
        <v>0</v>
      </c>
      <c r="F1557" s="72">
        <v>0</v>
      </c>
      <c r="G1557" s="72">
        <v>1</v>
      </c>
      <c r="H1557" s="67">
        <v>0</v>
      </c>
      <c r="I1557" s="67">
        <v>0</v>
      </c>
      <c r="J1557" s="67">
        <v>0</v>
      </c>
      <c r="K1557" s="69">
        <v>0</v>
      </c>
      <c r="L1557" s="69">
        <v>0</v>
      </c>
      <c r="M1557" s="69">
        <v>0</v>
      </c>
      <c r="N1557" s="69">
        <v>0</v>
      </c>
      <c r="O1557" s="69">
        <v>0</v>
      </c>
      <c r="P1557" s="69">
        <v>-0.004</v>
      </c>
      <c r="Q1557" s="69">
        <v>0</v>
      </c>
      <c r="R1557" s="69">
        <v>0</v>
      </c>
      <c r="S1557" s="70"/>
      <c r="T1557" s="70"/>
    </row>
    <row r="1558" ht="20.25" spans="1:20">
      <c r="A1558" s="72">
        <v>300273</v>
      </c>
      <c r="B1558" s="72" t="s">
        <v>1818</v>
      </c>
      <c r="C1558" s="72">
        <v>1.46</v>
      </c>
      <c r="D1558" s="72">
        <v>3.035</v>
      </c>
      <c r="E1558" s="72">
        <v>0</v>
      </c>
      <c r="F1558" s="72">
        <v>0</v>
      </c>
      <c r="G1558" s="72">
        <v>1</v>
      </c>
      <c r="H1558" s="67">
        <v>0</v>
      </c>
      <c r="I1558" s="67">
        <v>0</v>
      </c>
      <c r="J1558" s="67">
        <v>0</v>
      </c>
      <c r="K1558" s="69">
        <v>0</v>
      </c>
      <c r="L1558" s="69">
        <v>2</v>
      </c>
      <c r="M1558" s="69">
        <v>1</v>
      </c>
      <c r="N1558" s="69">
        <v>0</v>
      </c>
      <c r="O1558" s="69">
        <v>0</v>
      </c>
      <c r="P1558" s="69">
        <v>-0.004</v>
      </c>
      <c r="Q1558" s="69">
        <v>0</v>
      </c>
      <c r="R1558" s="69">
        <v>0</v>
      </c>
      <c r="S1558" s="70"/>
      <c r="T1558" s="70"/>
    </row>
    <row r="1559" ht="20.25" spans="1:20">
      <c r="A1559" s="72">
        <v>300280</v>
      </c>
      <c r="B1559" s="72" t="s">
        <v>1819</v>
      </c>
      <c r="C1559" s="72">
        <v>16.037</v>
      </c>
      <c r="D1559" s="72">
        <v>43.89</v>
      </c>
      <c r="E1559" s="72">
        <v>0</v>
      </c>
      <c r="F1559" s="72">
        <v>0</v>
      </c>
      <c r="G1559" s="72">
        <v>1</v>
      </c>
      <c r="H1559" s="67">
        <v>0</v>
      </c>
      <c r="I1559" s="67">
        <v>0</v>
      </c>
      <c r="J1559" s="67">
        <v>0</v>
      </c>
      <c r="K1559" s="69">
        <v>1</v>
      </c>
      <c r="L1559" s="69">
        <v>1</v>
      </c>
      <c r="M1559" s="69">
        <v>0</v>
      </c>
      <c r="N1559" s="69">
        <v>0</v>
      </c>
      <c r="O1559" s="69">
        <v>0</v>
      </c>
      <c r="P1559" s="69">
        <v>-0.045</v>
      </c>
      <c r="Q1559" s="69">
        <v>0</v>
      </c>
      <c r="R1559" s="69">
        <v>0</v>
      </c>
      <c r="S1559" s="70"/>
      <c r="T1559" s="70"/>
    </row>
    <row r="1560" ht="20.25" spans="1:20">
      <c r="A1560" s="72">
        <v>300282</v>
      </c>
      <c r="B1560" s="72" t="s">
        <v>1820</v>
      </c>
      <c r="C1560" s="72">
        <v>0.778</v>
      </c>
      <c r="D1560" s="72">
        <v>2.617</v>
      </c>
      <c r="E1560" s="72">
        <v>0</v>
      </c>
      <c r="F1560" s="72">
        <v>0</v>
      </c>
      <c r="G1560" s="72">
        <v>1</v>
      </c>
      <c r="H1560" s="67">
        <v>0</v>
      </c>
      <c r="I1560" s="67">
        <v>0</v>
      </c>
      <c r="J1560" s="67">
        <v>0</v>
      </c>
      <c r="K1560" s="69">
        <v>0</v>
      </c>
      <c r="L1560" s="69">
        <v>0</v>
      </c>
      <c r="M1560" s="69">
        <v>1</v>
      </c>
      <c r="N1560" s="69">
        <v>-1</v>
      </c>
      <c r="O1560" s="69">
        <v>0</v>
      </c>
      <c r="P1560" s="69">
        <v>-0.002</v>
      </c>
      <c r="Q1560" s="69">
        <v>0</v>
      </c>
      <c r="R1560" s="69">
        <v>0</v>
      </c>
      <c r="S1560" s="70"/>
      <c r="T1560" s="70"/>
    </row>
    <row r="1561" ht="20.25" spans="1:20">
      <c r="A1561" s="72">
        <v>300288</v>
      </c>
      <c r="B1561" s="72" t="s">
        <v>1821</v>
      </c>
      <c r="C1561" s="72">
        <v>10.301</v>
      </c>
      <c r="D1561" s="72">
        <v>16.164</v>
      </c>
      <c r="E1561" s="72">
        <v>0</v>
      </c>
      <c r="F1561" s="72">
        <v>0</v>
      </c>
      <c r="G1561" s="72">
        <v>1</v>
      </c>
      <c r="H1561" s="67">
        <v>0</v>
      </c>
      <c r="I1561" s="67">
        <v>0</v>
      </c>
      <c r="J1561" s="67">
        <v>0</v>
      </c>
      <c r="K1561" s="69">
        <v>0</v>
      </c>
      <c r="L1561" s="69">
        <v>0</v>
      </c>
      <c r="M1561" s="69">
        <v>0</v>
      </c>
      <c r="N1561" s="69">
        <v>-1</v>
      </c>
      <c r="O1561" s="69">
        <v>0</v>
      </c>
      <c r="P1561" s="69">
        <v>-0.009</v>
      </c>
      <c r="Q1561" s="69">
        <v>0</v>
      </c>
      <c r="R1561" s="69">
        <v>0</v>
      </c>
      <c r="S1561" s="70"/>
      <c r="T1561" s="70"/>
    </row>
    <row r="1562" ht="20.25" spans="1:20">
      <c r="A1562" s="72">
        <v>300289</v>
      </c>
      <c r="B1562" s="72" t="s">
        <v>1822</v>
      </c>
      <c r="C1562" s="72">
        <v>3.74</v>
      </c>
      <c r="D1562" s="72">
        <v>5.156</v>
      </c>
      <c r="E1562" s="72">
        <v>0</v>
      </c>
      <c r="F1562" s="72">
        <v>0</v>
      </c>
      <c r="G1562" s="72">
        <v>1</v>
      </c>
      <c r="H1562" s="67">
        <v>0</v>
      </c>
      <c r="I1562" s="67">
        <v>0</v>
      </c>
      <c r="J1562" s="67">
        <v>0</v>
      </c>
      <c r="K1562" s="69">
        <v>0</v>
      </c>
      <c r="L1562" s="69">
        <v>0</v>
      </c>
      <c r="M1562" s="69">
        <v>0</v>
      </c>
      <c r="N1562" s="69">
        <v>-1</v>
      </c>
      <c r="O1562" s="69">
        <v>0</v>
      </c>
      <c r="P1562" s="69">
        <v>-0.015</v>
      </c>
      <c r="Q1562" s="69">
        <v>0</v>
      </c>
      <c r="R1562" s="69">
        <v>0</v>
      </c>
      <c r="S1562" s="70"/>
      <c r="T1562" s="70"/>
    </row>
    <row r="1563" ht="20.25" spans="1:20">
      <c r="A1563" s="72">
        <v>300297</v>
      </c>
      <c r="B1563" s="72" t="s">
        <v>1823</v>
      </c>
      <c r="C1563" s="72">
        <v>0.737</v>
      </c>
      <c r="D1563" s="72">
        <v>1.628</v>
      </c>
      <c r="E1563" s="72">
        <v>0</v>
      </c>
      <c r="F1563" s="72">
        <v>0</v>
      </c>
      <c r="G1563" s="72">
        <v>1</v>
      </c>
      <c r="H1563" s="67">
        <v>0</v>
      </c>
      <c r="I1563" s="67">
        <v>0</v>
      </c>
      <c r="J1563" s="67">
        <v>0</v>
      </c>
      <c r="K1563" s="69">
        <v>0</v>
      </c>
      <c r="L1563" s="69">
        <v>1</v>
      </c>
      <c r="M1563" s="69">
        <v>0</v>
      </c>
      <c r="N1563" s="69">
        <v>1</v>
      </c>
      <c r="O1563" s="69">
        <v>0</v>
      </c>
      <c r="P1563" s="69">
        <v>0.004</v>
      </c>
      <c r="Q1563" s="69">
        <v>0</v>
      </c>
      <c r="R1563" s="69">
        <v>0</v>
      </c>
      <c r="S1563" s="70"/>
      <c r="T1563" s="70"/>
    </row>
    <row r="1564" ht="20.25" spans="1:20">
      <c r="A1564" s="72">
        <v>300300</v>
      </c>
      <c r="B1564" s="72" t="s">
        <v>1824</v>
      </c>
      <c r="C1564" s="72">
        <v>1.4</v>
      </c>
      <c r="D1564" s="72">
        <v>3.171</v>
      </c>
      <c r="E1564" s="72">
        <v>0</v>
      </c>
      <c r="F1564" s="72">
        <v>0</v>
      </c>
      <c r="G1564" s="72">
        <v>1</v>
      </c>
      <c r="H1564" s="67">
        <v>0</v>
      </c>
      <c r="I1564" s="67">
        <v>0</v>
      </c>
      <c r="J1564" s="67">
        <v>0</v>
      </c>
      <c r="K1564" s="69">
        <v>3</v>
      </c>
      <c r="L1564" s="69">
        <v>0</v>
      </c>
      <c r="M1564" s="69">
        <v>-1</v>
      </c>
      <c r="N1564" s="69">
        <v>1</v>
      </c>
      <c r="O1564" s="69">
        <v>0</v>
      </c>
      <c r="P1564" s="69">
        <v>0.002</v>
      </c>
      <c r="Q1564" s="69">
        <v>0</v>
      </c>
      <c r="R1564" s="69">
        <v>0</v>
      </c>
      <c r="S1564" s="70"/>
      <c r="T1564" s="70"/>
    </row>
    <row r="1565" ht="20.25" spans="1:20">
      <c r="A1565" s="72">
        <v>300309</v>
      </c>
      <c r="B1565" s="72" t="s">
        <v>1825</v>
      </c>
      <c r="C1565" s="72">
        <v>0.486</v>
      </c>
      <c r="D1565" s="72">
        <v>1.738</v>
      </c>
      <c r="E1565" s="72">
        <v>0</v>
      </c>
      <c r="F1565" s="72">
        <v>0</v>
      </c>
      <c r="G1565" s="72">
        <v>1</v>
      </c>
      <c r="H1565" s="67">
        <v>0</v>
      </c>
      <c r="I1565" s="67">
        <v>0</v>
      </c>
      <c r="J1565" s="67">
        <v>0</v>
      </c>
      <c r="K1565" s="69">
        <v>2</v>
      </c>
      <c r="L1565" s="69">
        <v>1</v>
      </c>
      <c r="M1565" s="69">
        <v>1</v>
      </c>
      <c r="N1565" s="69">
        <v>-1</v>
      </c>
      <c r="O1565" s="69">
        <v>0</v>
      </c>
      <c r="P1565" s="69">
        <v>0</v>
      </c>
      <c r="Q1565" s="69">
        <v>0</v>
      </c>
      <c r="R1565" s="69">
        <v>0</v>
      </c>
      <c r="S1565" s="70"/>
      <c r="T1565" s="70"/>
    </row>
    <row r="1566" ht="20.25" spans="1:20">
      <c r="A1566" s="72">
        <v>300312</v>
      </c>
      <c r="B1566" s="72" t="s">
        <v>1826</v>
      </c>
      <c r="C1566" s="72">
        <v>1.896</v>
      </c>
      <c r="D1566" s="72">
        <v>4.218</v>
      </c>
      <c r="E1566" s="72">
        <v>0</v>
      </c>
      <c r="F1566" s="72">
        <v>0</v>
      </c>
      <c r="G1566" s="72">
        <v>1</v>
      </c>
      <c r="H1566" s="67">
        <v>0</v>
      </c>
      <c r="I1566" s="67">
        <v>0</v>
      </c>
      <c r="J1566" s="67">
        <v>0</v>
      </c>
      <c r="K1566" s="69">
        <v>3</v>
      </c>
      <c r="L1566" s="69">
        <v>2</v>
      </c>
      <c r="M1566" s="69">
        <v>0</v>
      </c>
      <c r="N1566" s="69">
        <v>0</v>
      </c>
      <c r="O1566" s="69">
        <v>0</v>
      </c>
      <c r="P1566" s="69">
        <v>-0.004</v>
      </c>
      <c r="Q1566" s="69">
        <v>0</v>
      </c>
      <c r="R1566" s="69">
        <v>0</v>
      </c>
      <c r="S1566" s="70"/>
      <c r="T1566" s="70"/>
    </row>
    <row r="1567" ht="20.25" spans="1:20">
      <c r="A1567" s="72">
        <v>300315</v>
      </c>
      <c r="B1567" s="72" t="s">
        <v>1827</v>
      </c>
      <c r="C1567" s="72">
        <v>4.238</v>
      </c>
      <c r="D1567" s="72">
        <v>6.201</v>
      </c>
      <c r="E1567" s="72">
        <v>0</v>
      </c>
      <c r="F1567" s="72">
        <v>0</v>
      </c>
      <c r="G1567" s="72">
        <v>1</v>
      </c>
      <c r="H1567" s="67">
        <v>0</v>
      </c>
      <c r="I1567" s="67">
        <v>0</v>
      </c>
      <c r="J1567" s="67">
        <v>0</v>
      </c>
      <c r="K1567" s="69">
        <v>0</v>
      </c>
      <c r="L1567" s="69">
        <v>2</v>
      </c>
      <c r="M1567" s="69">
        <v>0</v>
      </c>
      <c r="N1567" s="69">
        <v>0</v>
      </c>
      <c r="O1567" s="69">
        <v>0</v>
      </c>
      <c r="P1567" s="69">
        <v>0.01</v>
      </c>
      <c r="Q1567" s="69">
        <v>0</v>
      </c>
      <c r="R1567" s="69">
        <v>0</v>
      </c>
      <c r="S1567" s="70"/>
      <c r="T1567" s="70"/>
    </row>
    <row r="1568" ht="20.25" spans="1:20">
      <c r="A1568" s="72">
        <v>300325</v>
      </c>
      <c r="B1568" s="72" t="s">
        <v>1828</v>
      </c>
      <c r="C1568" s="72">
        <v>1.573</v>
      </c>
      <c r="D1568" s="72">
        <v>3.05</v>
      </c>
      <c r="E1568" s="72">
        <v>0</v>
      </c>
      <c r="F1568" s="72">
        <v>0</v>
      </c>
      <c r="G1568" s="72">
        <v>1</v>
      </c>
      <c r="H1568" s="67">
        <v>0</v>
      </c>
      <c r="I1568" s="67">
        <v>0</v>
      </c>
      <c r="J1568" s="67">
        <v>0</v>
      </c>
      <c r="K1568" s="69">
        <v>0</v>
      </c>
      <c r="L1568" s="69">
        <v>2</v>
      </c>
      <c r="M1568" s="69">
        <v>0</v>
      </c>
      <c r="N1568" s="69">
        <v>-1</v>
      </c>
      <c r="O1568" s="69">
        <v>0</v>
      </c>
      <c r="P1568" s="69">
        <v>0.003</v>
      </c>
      <c r="Q1568" s="69">
        <v>0</v>
      </c>
      <c r="R1568" s="69">
        <v>0</v>
      </c>
      <c r="S1568" s="70"/>
      <c r="T1568" s="70"/>
    </row>
    <row r="1569" ht="20.25" spans="1:20">
      <c r="A1569" s="72">
        <v>300326</v>
      </c>
      <c r="B1569" s="72" t="s">
        <v>1829</v>
      </c>
      <c r="C1569" s="72">
        <v>3.966</v>
      </c>
      <c r="D1569" s="72">
        <v>5.279</v>
      </c>
      <c r="E1569" s="72">
        <v>0</v>
      </c>
      <c r="F1569" s="72">
        <v>0</v>
      </c>
      <c r="G1569" s="72">
        <v>1</v>
      </c>
      <c r="H1569" s="67">
        <v>0</v>
      </c>
      <c r="I1569" s="67">
        <v>0</v>
      </c>
      <c r="J1569" s="67">
        <v>0</v>
      </c>
      <c r="K1569" s="69">
        <v>0</v>
      </c>
      <c r="L1569" s="69">
        <v>1</v>
      </c>
      <c r="M1569" s="69">
        <v>0</v>
      </c>
      <c r="N1569" s="69">
        <v>0</v>
      </c>
      <c r="O1569" s="69">
        <v>0</v>
      </c>
      <c r="P1569" s="69">
        <v>-0.003</v>
      </c>
      <c r="Q1569" s="69">
        <v>0</v>
      </c>
      <c r="R1569" s="69">
        <v>0</v>
      </c>
      <c r="S1569" s="70"/>
      <c r="T1569" s="70"/>
    </row>
    <row r="1570" ht="20.25" spans="1:20">
      <c r="A1570" s="72">
        <v>300330</v>
      </c>
      <c r="B1570" s="72" t="s">
        <v>1830</v>
      </c>
      <c r="C1570" s="72">
        <v>4.292</v>
      </c>
      <c r="D1570" s="72">
        <v>6.749</v>
      </c>
      <c r="E1570" s="72">
        <v>0</v>
      </c>
      <c r="F1570" s="72">
        <v>0</v>
      </c>
      <c r="G1570" s="72">
        <v>1</v>
      </c>
      <c r="H1570" s="67">
        <v>0</v>
      </c>
      <c r="I1570" s="67">
        <v>0</v>
      </c>
      <c r="J1570" s="67">
        <v>0</v>
      </c>
      <c r="K1570" s="69">
        <v>4</v>
      </c>
      <c r="L1570" s="69">
        <v>2</v>
      </c>
      <c r="M1570" s="69">
        <v>0</v>
      </c>
      <c r="N1570" s="69">
        <v>0</v>
      </c>
      <c r="O1570" s="69">
        <v>0</v>
      </c>
      <c r="P1570" s="69">
        <v>-0.009</v>
      </c>
      <c r="Q1570" s="69">
        <v>0</v>
      </c>
      <c r="R1570" s="69">
        <v>0</v>
      </c>
      <c r="S1570" s="70"/>
      <c r="T1570" s="70"/>
    </row>
    <row r="1571" ht="20.25" spans="1:20">
      <c r="A1571" s="72">
        <v>300332</v>
      </c>
      <c r="B1571" s="72" t="s">
        <v>1831</v>
      </c>
      <c r="C1571" s="72">
        <v>5.219</v>
      </c>
      <c r="D1571" s="72">
        <v>6.928</v>
      </c>
      <c r="E1571" s="72">
        <v>0</v>
      </c>
      <c r="F1571" s="72">
        <v>0</v>
      </c>
      <c r="G1571" s="72">
        <v>1</v>
      </c>
      <c r="H1571" s="67">
        <v>0</v>
      </c>
      <c r="I1571" s="67">
        <v>0</v>
      </c>
      <c r="J1571" s="67">
        <v>0</v>
      </c>
      <c r="K1571" s="69">
        <v>0</v>
      </c>
      <c r="L1571" s="69">
        <v>0</v>
      </c>
      <c r="M1571" s="69">
        <v>0</v>
      </c>
      <c r="N1571" s="69">
        <v>-1</v>
      </c>
      <c r="O1571" s="69">
        <v>0</v>
      </c>
      <c r="P1571" s="69">
        <v>-0.022</v>
      </c>
      <c r="Q1571" s="69">
        <v>0</v>
      </c>
      <c r="R1571" s="69">
        <v>0</v>
      </c>
      <c r="S1571" s="70"/>
      <c r="T1571" s="70"/>
    </row>
    <row r="1572" ht="20.25" spans="1:20">
      <c r="A1572" s="72">
        <v>300336</v>
      </c>
      <c r="B1572" s="72" t="s">
        <v>1832</v>
      </c>
      <c r="C1572" s="72">
        <v>1.108</v>
      </c>
      <c r="D1572" s="72">
        <v>2.142</v>
      </c>
      <c r="E1572" s="72">
        <v>0</v>
      </c>
      <c r="F1572" s="72">
        <v>0</v>
      </c>
      <c r="G1572" s="72">
        <v>1</v>
      </c>
      <c r="H1572" s="67">
        <v>0</v>
      </c>
      <c r="I1572" s="67">
        <v>0</v>
      </c>
      <c r="J1572" s="67">
        <v>0</v>
      </c>
      <c r="K1572" s="69">
        <v>4</v>
      </c>
      <c r="L1572" s="69">
        <v>2</v>
      </c>
      <c r="M1572" s="69">
        <v>0</v>
      </c>
      <c r="N1572" s="69">
        <v>0</v>
      </c>
      <c r="O1572" s="69">
        <v>0</v>
      </c>
      <c r="P1572" s="69">
        <v>0.002</v>
      </c>
      <c r="Q1572" s="69">
        <v>0</v>
      </c>
      <c r="R1572" s="69">
        <v>0</v>
      </c>
      <c r="S1572" s="70"/>
      <c r="T1572" s="70"/>
    </row>
    <row r="1573" ht="20.25" spans="1:20">
      <c r="A1573" s="72">
        <v>300355</v>
      </c>
      <c r="B1573" s="72" t="s">
        <v>1833</v>
      </c>
      <c r="C1573" s="72">
        <v>2.378</v>
      </c>
      <c r="D1573" s="72">
        <v>3.275</v>
      </c>
      <c r="E1573" s="72">
        <v>0</v>
      </c>
      <c r="F1573" s="72">
        <v>0</v>
      </c>
      <c r="G1573" s="72">
        <v>1</v>
      </c>
      <c r="H1573" s="67">
        <v>0</v>
      </c>
      <c r="I1573" s="67">
        <v>0</v>
      </c>
      <c r="J1573" s="67">
        <v>0</v>
      </c>
      <c r="K1573" s="69">
        <v>1</v>
      </c>
      <c r="L1573" s="69">
        <v>1</v>
      </c>
      <c r="M1573" s="69">
        <v>0</v>
      </c>
      <c r="N1573" s="69">
        <v>0</v>
      </c>
      <c r="O1573" s="69">
        <v>0</v>
      </c>
      <c r="P1573" s="69">
        <v>-0.004</v>
      </c>
      <c r="Q1573" s="69">
        <v>0</v>
      </c>
      <c r="R1573" s="69">
        <v>0</v>
      </c>
      <c r="S1573" s="70"/>
      <c r="T1573" s="70"/>
    </row>
    <row r="1574" ht="20.25" spans="1:20">
      <c r="A1574" s="72">
        <v>300356</v>
      </c>
      <c r="B1574" s="72" t="s">
        <v>1834</v>
      </c>
      <c r="C1574" s="72">
        <v>3.267</v>
      </c>
      <c r="D1574" s="72">
        <v>5.446</v>
      </c>
      <c r="E1574" s="72">
        <v>0</v>
      </c>
      <c r="F1574" s="72">
        <v>0</v>
      </c>
      <c r="G1574" s="72">
        <v>1</v>
      </c>
      <c r="H1574" s="67">
        <v>0</v>
      </c>
      <c r="I1574" s="67">
        <v>0</v>
      </c>
      <c r="J1574" s="67">
        <v>0</v>
      </c>
      <c r="K1574" s="69">
        <v>3</v>
      </c>
      <c r="L1574" s="69">
        <v>2</v>
      </c>
      <c r="M1574" s="69">
        <v>0</v>
      </c>
      <c r="N1574" s="69">
        <v>0</v>
      </c>
      <c r="O1574" s="69">
        <v>0</v>
      </c>
      <c r="P1574" s="69">
        <v>-0.025</v>
      </c>
      <c r="Q1574" s="69">
        <v>0</v>
      </c>
      <c r="R1574" s="69">
        <v>0</v>
      </c>
      <c r="S1574" s="70"/>
      <c r="T1574" s="70"/>
    </row>
    <row r="1575" ht="20.25" spans="1:20">
      <c r="A1575" s="72">
        <v>300357</v>
      </c>
      <c r="B1575" s="72" t="s">
        <v>1835</v>
      </c>
      <c r="C1575" s="72">
        <v>20.429</v>
      </c>
      <c r="D1575" s="72">
        <v>27.395</v>
      </c>
      <c r="E1575" s="72">
        <v>0</v>
      </c>
      <c r="F1575" s="72">
        <v>0</v>
      </c>
      <c r="G1575" s="72">
        <v>1</v>
      </c>
      <c r="H1575" s="67">
        <v>0</v>
      </c>
      <c r="I1575" s="67">
        <v>0</v>
      </c>
      <c r="J1575" s="67">
        <v>0</v>
      </c>
      <c r="K1575" s="69">
        <v>0</v>
      </c>
      <c r="L1575" s="69">
        <v>0</v>
      </c>
      <c r="M1575" s="69">
        <v>0</v>
      </c>
      <c r="N1575" s="69">
        <v>0</v>
      </c>
      <c r="O1575" s="69">
        <v>0</v>
      </c>
      <c r="P1575" s="69">
        <v>0.051</v>
      </c>
      <c r="Q1575" s="69">
        <v>0</v>
      </c>
      <c r="R1575" s="69">
        <v>0</v>
      </c>
      <c r="S1575" s="70"/>
      <c r="T1575" s="70"/>
    </row>
    <row r="1576" ht="20.25" spans="1:20">
      <c r="A1576" s="72">
        <v>300358</v>
      </c>
      <c r="B1576" s="72" t="s">
        <v>1836</v>
      </c>
      <c r="C1576" s="72">
        <v>7.288</v>
      </c>
      <c r="D1576" s="72">
        <v>10.093</v>
      </c>
      <c r="E1576" s="72">
        <v>0</v>
      </c>
      <c r="F1576" s="72">
        <v>0</v>
      </c>
      <c r="G1576" s="72">
        <v>1</v>
      </c>
      <c r="H1576" s="67">
        <v>0</v>
      </c>
      <c r="I1576" s="67">
        <v>0</v>
      </c>
      <c r="J1576" s="67">
        <v>0</v>
      </c>
      <c r="K1576" s="69">
        <v>0</v>
      </c>
      <c r="L1576" s="69">
        <v>0</v>
      </c>
      <c r="M1576" s="69">
        <v>0</v>
      </c>
      <c r="N1576" s="69">
        <v>-1</v>
      </c>
      <c r="O1576" s="69">
        <v>0</v>
      </c>
      <c r="P1576" s="69">
        <v>0.005</v>
      </c>
      <c r="Q1576" s="69">
        <v>0</v>
      </c>
      <c r="R1576" s="69">
        <v>0</v>
      </c>
      <c r="S1576" s="70"/>
      <c r="T1576" s="70"/>
    </row>
    <row r="1577" ht="20.25" spans="1:20">
      <c r="A1577" s="72">
        <v>300363</v>
      </c>
      <c r="B1577" s="72" t="s">
        <v>1837</v>
      </c>
      <c r="C1577" s="72">
        <v>13.38</v>
      </c>
      <c r="D1577" s="72">
        <v>19.628</v>
      </c>
      <c r="E1577" s="72">
        <v>0</v>
      </c>
      <c r="F1577" s="72">
        <v>0</v>
      </c>
      <c r="G1577" s="72">
        <v>1</v>
      </c>
      <c r="H1577" s="67">
        <v>0</v>
      </c>
      <c r="I1577" s="67">
        <v>0</v>
      </c>
      <c r="J1577" s="67">
        <v>0</v>
      </c>
      <c r="K1577" s="69">
        <v>0</v>
      </c>
      <c r="L1577" s="69">
        <v>0</v>
      </c>
      <c r="M1577" s="69">
        <v>0</v>
      </c>
      <c r="N1577" s="69">
        <v>0</v>
      </c>
      <c r="O1577" s="69">
        <v>0</v>
      </c>
      <c r="P1577" s="69">
        <v>0.017</v>
      </c>
      <c r="Q1577" s="69">
        <v>0</v>
      </c>
      <c r="R1577" s="69">
        <v>0</v>
      </c>
      <c r="S1577" s="70"/>
      <c r="T1577" s="70"/>
    </row>
    <row r="1578" ht="20.25" spans="1:20">
      <c r="A1578" s="72">
        <v>300366</v>
      </c>
      <c r="B1578" s="72" t="s">
        <v>1838</v>
      </c>
      <c r="C1578" s="72">
        <v>7.048</v>
      </c>
      <c r="D1578" s="72">
        <v>11.474</v>
      </c>
      <c r="E1578" s="72">
        <v>0</v>
      </c>
      <c r="F1578" s="72">
        <v>0</v>
      </c>
      <c r="G1578" s="72">
        <v>1</v>
      </c>
      <c r="H1578" s="67">
        <v>0</v>
      </c>
      <c r="I1578" s="67">
        <v>0</v>
      </c>
      <c r="J1578" s="67">
        <v>0</v>
      </c>
      <c r="K1578" s="69">
        <v>0</v>
      </c>
      <c r="L1578" s="69">
        <v>0</v>
      </c>
      <c r="M1578" s="69">
        <v>0</v>
      </c>
      <c r="N1578" s="69">
        <v>0</v>
      </c>
      <c r="O1578" s="69">
        <v>0</v>
      </c>
      <c r="P1578" s="69">
        <v>0.002</v>
      </c>
      <c r="Q1578" s="69">
        <v>0</v>
      </c>
      <c r="R1578" s="69">
        <v>0</v>
      </c>
      <c r="S1578" s="70"/>
      <c r="T1578" s="70"/>
    </row>
    <row r="1579" ht="20.25" spans="1:20">
      <c r="A1579" s="72">
        <v>300367</v>
      </c>
      <c r="B1579" s="72" t="s">
        <v>1839</v>
      </c>
      <c r="C1579" s="72">
        <v>1.172</v>
      </c>
      <c r="D1579" s="72">
        <v>2.411</v>
      </c>
      <c r="E1579" s="72">
        <v>0</v>
      </c>
      <c r="F1579" s="72">
        <v>0</v>
      </c>
      <c r="G1579" s="72">
        <v>1</v>
      </c>
      <c r="H1579" s="67">
        <v>0</v>
      </c>
      <c r="I1579" s="67">
        <v>0</v>
      </c>
      <c r="J1579" s="67">
        <v>0</v>
      </c>
      <c r="K1579" s="69">
        <v>0</v>
      </c>
      <c r="L1579" s="69">
        <v>1</v>
      </c>
      <c r="M1579" s="69">
        <v>0</v>
      </c>
      <c r="N1579" s="69">
        <v>0</v>
      </c>
      <c r="O1579" s="69">
        <v>0</v>
      </c>
      <c r="P1579" s="69">
        <v>0.001</v>
      </c>
      <c r="Q1579" s="69">
        <v>0</v>
      </c>
      <c r="R1579" s="69">
        <v>-1</v>
      </c>
      <c r="S1579" s="70"/>
      <c r="T1579" s="70"/>
    </row>
    <row r="1580" ht="20.25" spans="1:20">
      <c r="A1580" s="72">
        <v>300368</v>
      </c>
      <c r="B1580" s="72" t="s">
        <v>1840</v>
      </c>
      <c r="C1580" s="72">
        <v>2.611</v>
      </c>
      <c r="D1580" s="72">
        <v>5.955</v>
      </c>
      <c r="E1580" s="72">
        <v>0</v>
      </c>
      <c r="F1580" s="72">
        <v>0</v>
      </c>
      <c r="G1580" s="72">
        <v>1</v>
      </c>
      <c r="H1580" s="67">
        <v>0</v>
      </c>
      <c r="I1580" s="67">
        <v>0</v>
      </c>
      <c r="J1580" s="67">
        <v>0</v>
      </c>
      <c r="K1580" s="69">
        <v>1</v>
      </c>
      <c r="L1580" s="69">
        <v>0</v>
      </c>
      <c r="M1580" s="69">
        <v>0</v>
      </c>
      <c r="N1580" s="69">
        <v>-1</v>
      </c>
      <c r="O1580" s="69">
        <v>0</v>
      </c>
      <c r="P1580" s="69">
        <v>0.005</v>
      </c>
      <c r="Q1580" s="69">
        <v>0</v>
      </c>
      <c r="R1580" s="69">
        <v>0</v>
      </c>
      <c r="S1580" s="70"/>
      <c r="T1580" s="70"/>
    </row>
    <row r="1581" ht="20.25" spans="1:20">
      <c r="A1581" s="72">
        <v>300369</v>
      </c>
      <c r="B1581" s="72" t="s">
        <v>1841</v>
      </c>
      <c r="C1581" s="72">
        <v>5.027</v>
      </c>
      <c r="D1581" s="72">
        <v>7.62</v>
      </c>
      <c r="E1581" s="72">
        <v>0</v>
      </c>
      <c r="F1581" s="72">
        <v>0</v>
      </c>
      <c r="G1581" s="72">
        <v>1</v>
      </c>
      <c r="H1581" s="67">
        <v>0</v>
      </c>
      <c r="I1581" s="67">
        <v>0</v>
      </c>
      <c r="J1581" s="67">
        <v>0</v>
      </c>
      <c r="K1581" s="69">
        <v>0</v>
      </c>
      <c r="L1581" s="69">
        <v>0</v>
      </c>
      <c r="M1581" s="69">
        <v>0</v>
      </c>
      <c r="N1581" s="69">
        <v>0</v>
      </c>
      <c r="O1581" s="69">
        <v>0</v>
      </c>
      <c r="P1581" s="69">
        <v>0.012</v>
      </c>
      <c r="Q1581" s="69">
        <v>0</v>
      </c>
      <c r="R1581" s="69">
        <v>0</v>
      </c>
      <c r="S1581" s="70"/>
      <c r="T1581" s="70"/>
    </row>
    <row r="1582" ht="20.25" spans="1:20">
      <c r="A1582" s="72">
        <v>300376</v>
      </c>
      <c r="B1582" s="72" t="s">
        <v>1842</v>
      </c>
      <c r="C1582" s="72">
        <v>4.202</v>
      </c>
      <c r="D1582" s="72">
        <v>6.358</v>
      </c>
      <c r="E1582" s="72">
        <v>0</v>
      </c>
      <c r="F1582" s="72">
        <v>0</v>
      </c>
      <c r="G1582" s="72">
        <v>1</v>
      </c>
      <c r="H1582" s="67">
        <v>0</v>
      </c>
      <c r="I1582" s="67">
        <v>0</v>
      </c>
      <c r="J1582" s="67">
        <v>0</v>
      </c>
      <c r="K1582" s="69">
        <v>2</v>
      </c>
      <c r="L1582" s="69">
        <v>1</v>
      </c>
      <c r="M1582" s="69">
        <v>0</v>
      </c>
      <c r="N1582" s="69">
        <v>1</v>
      </c>
      <c r="O1582" s="69">
        <v>0</v>
      </c>
      <c r="P1582" s="69">
        <v>0.021</v>
      </c>
      <c r="Q1582" s="69">
        <v>1</v>
      </c>
      <c r="R1582" s="69">
        <v>0</v>
      </c>
      <c r="S1582" s="70"/>
      <c r="T1582" s="70"/>
    </row>
    <row r="1583" ht="20.25" spans="1:20">
      <c r="A1583" s="72">
        <v>300379</v>
      </c>
      <c r="B1583" s="72" t="s">
        <v>1843</v>
      </c>
      <c r="C1583" s="72">
        <v>8.496</v>
      </c>
      <c r="D1583" s="72">
        <v>13.847</v>
      </c>
      <c r="E1583" s="72">
        <v>0</v>
      </c>
      <c r="F1583" s="72">
        <v>0</v>
      </c>
      <c r="G1583" s="72">
        <v>1</v>
      </c>
      <c r="H1583" s="67">
        <v>0</v>
      </c>
      <c r="I1583" s="67">
        <v>0</v>
      </c>
      <c r="J1583" s="67">
        <v>0</v>
      </c>
      <c r="K1583" s="69">
        <v>0</v>
      </c>
      <c r="L1583" s="69">
        <v>0</v>
      </c>
      <c r="M1583" s="69">
        <v>0</v>
      </c>
      <c r="N1583" s="69">
        <v>-1</v>
      </c>
      <c r="O1583" s="69">
        <v>0</v>
      </c>
      <c r="P1583" s="69">
        <v>0.007</v>
      </c>
      <c r="Q1583" s="69">
        <v>0</v>
      </c>
      <c r="R1583" s="69">
        <v>0</v>
      </c>
      <c r="S1583" s="70"/>
      <c r="T1583" s="70"/>
    </row>
    <row r="1584" ht="20.25" spans="1:20">
      <c r="A1584" s="72">
        <v>300382</v>
      </c>
      <c r="B1584" s="72" t="s">
        <v>1844</v>
      </c>
      <c r="C1584" s="72">
        <v>5.853</v>
      </c>
      <c r="D1584" s="72">
        <v>8.132</v>
      </c>
      <c r="E1584" s="72">
        <v>0</v>
      </c>
      <c r="F1584" s="72">
        <v>0</v>
      </c>
      <c r="G1584" s="72">
        <v>1</v>
      </c>
      <c r="H1584" s="67">
        <v>0</v>
      </c>
      <c r="I1584" s="67">
        <v>0</v>
      </c>
      <c r="J1584" s="67">
        <v>0</v>
      </c>
      <c r="K1584" s="69">
        <v>0</v>
      </c>
      <c r="L1584" s="69">
        <v>0</v>
      </c>
      <c r="M1584" s="69">
        <v>0</v>
      </c>
      <c r="N1584" s="69">
        <v>-1</v>
      </c>
      <c r="O1584" s="69">
        <v>0</v>
      </c>
      <c r="P1584" s="69">
        <v>-0.002</v>
      </c>
      <c r="Q1584" s="69">
        <v>0</v>
      </c>
      <c r="R1584" s="69">
        <v>0</v>
      </c>
      <c r="S1584" s="70"/>
      <c r="T1584" s="70"/>
    </row>
    <row r="1585" ht="20.25" spans="1:20">
      <c r="A1585" s="72">
        <v>300385</v>
      </c>
      <c r="B1585" s="72" t="s">
        <v>1845</v>
      </c>
      <c r="C1585" s="72">
        <v>3.279</v>
      </c>
      <c r="D1585" s="72">
        <v>4.951</v>
      </c>
      <c r="E1585" s="72">
        <v>0</v>
      </c>
      <c r="F1585" s="72">
        <v>0</v>
      </c>
      <c r="G1585" s="72">
        <v>1</v>
      </c>
      <c r="H1585" s="67">
        <v>0</v>
      </c>
      <c r="I1585" s="67">
        <v>0</v>
      </c>
      <c r="J1585" s="67">
        <v>0</v>
      </c>
      <c r="K1585" s="69">
        <v>0</v>
      </c>
      <c r="L1585" s="69">
        <v>0</v>
      </c>
      <c r="M1585" s="69">
        <v>1</v>
      </c>
      <c r="N1585" s="69">
        <v>-1</v>
      </c>
      <c r="O1585" s="69">
        <v>0</v>
      </c>
      <c r="P1585" s="69">
        <v>-0.008</v>
      </c>
      <c r="Q1585" s="69">
        <v>0</v>
      </c>
      <c r="R1585" s="69">
        <v>0</v>
      </c>
      <c r="S1585" s="70"/>
      <c r="T1585" s="70"/>
    </row>
    <row r="1586" ht="20.25" spans="1:20">
      <c r="A1586" s="72">
        <v>300389</v>
      </c>
      <c r="B1586" s="72" t="s">
        <v>1846</v>
      </c>
      <c r="C1586" s="72">
        <v>12.161</v>
      </c>
      <c r="D1586" s="72">
        <v>17.946</v>
      </c>
      <c r="E1586" s="72">
        <v>0</v>
      </c>
      <c r="F1586" s="72">
        <v>0</v>
      </c>
      <c r="G1586" s="72">
        <v>1</v>
      </c>
      <c r="H1586" s="67">
        <v>0</v>
      </c>
      <c r="I1586" s="67">
        <v>0</v>
      </c>
      <c r="J1586" s="67">
        <v>0</v>
      </c>
      <c r="K1586" s="69">
        <v>0</v>
      </c>
      <c r="L1586" s="69">
        <v>0</v>
      </c>
      <c r="M1586" s="69">
        <v>0</v>
      </c>
      <c r="N1586" s="69">
        <v>0</v>
      </c>
      <c r="O1586" s="69">
        <v>0</v>
      </c>
      <c r="P1586" s="69">
        <v>-0.014</v>
      </c>
      <c r="Q1586" s="69">
        <v>0</v>
      </c>
      <c r="R1586" s="69">
        <v>0</v>
      </c>
      <c r="S1586" s="70"/>
      <c r="T1586" s="70"/>
    </row>
    <row r="1587" ht="20.25" spans="1:20">
      <c r="A1587" s="72">
        <v>300390</v>
      </c>
      <c r="B1587" s="72" t="s">
        <v>1847</v>
      </c>
      <c r="C1587" s="72">
        <v>17.029</v>
      </c>
      <c r="D1587" s="72">
        <v>21.787</v>
      </c>
      <c r="E1587" s="72">
        <v>0</v>
      </c>
      <c r="F1587" s="72">
        <v>0</v>
      </c>
      <c r="G1587" s="72">
        <v>1</v>
      </c>
      <c r="H1587" s="67">
        <v>0</v>
      </c>
      <c r="I1587" s="67">
        <v>0</v>
      </c>
      <c r="J1587" s="67">
        <v>0</v>
      </c>
      <c r="K1587" s="69">
        <v>0</v>
      </c>
      <c r="L1587" s="69">
        <v>0</v>
      </c>
      <c r="M1587" s="69">
        <v>0</v>
      </c>
      <c r="N1587" s="69">
        <v>0</v>
      </c>
      <c r="O1587" s="69">
        <v>0</v>
      </c>
      <c r="P1587" s="69">
        <v>0.027</v>
      </c>
      <c r="Q1587" s="69">
        <v>0</v>
      </c>
      <c r="R1587" s="69">
        <v>0</v>
      </c>
      <c r="S1587" s="70"/>
      <c r="T1587" s="70"/>
    </row>
    <row r="1588" ht="20.25" spans="1:20">
      <c r="A1588" s="72">
        <v>300392</v>
      </c>
      <c r="B1588" s="72" t="s">
        <v>1848</v>
      </c>
      <c r="C1588" s="72">
        <v>1.837</v>
      </c>
      <c r="D1588" s="72">
        <v>4.114</v>
      </c>
      <c r="E1588" s="72">
        <v>0</v>
      </c>
      <c r="F1588" s="72">
        <v>0</v>
      </c>
      <c r="G1588" s="72">
        <v>1</v>
      </c>
      <c r="H1588" s="67">
        <v>0</v>
      </c>
      <c r="I1588" s="67">
        <v>0</v>
      </c>
      <c r="J1588" s="67">
        <v>0</v>
      </c>
      <c r="K1588" s="69">
        <v>0</v>
      </c>
      <c r="L1588" s="69">
        <v>2</v>
      </c>
      <c r="M1588" s="69">
        <v>1</v>
      </c>
      <c r="N1588" s="69">
        <v>-1</v>
      </c>
      <c r="O1588" s="69">
        <v>0</v>
      </c>
      <c r="P1588" s="69">
        <v>-0.003</v>
      </c>
      <c r="Q1588" s="69">
        <v>0</v>
      </c>
      <c r="R1588" s="69">
        <v>0</v>
      </c>
      <c r="S1588" s="70"/>
      <c r="T1588" s="70"/>
    </row>
    <row r="1589" ht="20.25" spans="1:20">
      <c r="A1589" s="72">
        <v>300393</v>
      </c>
      <c r="B1589" s="72" t="s">
        <v>1849</v>
      </c>
      <c r="C1589" s="72">
        <v>6.283</v>
      </c>
      <c r="D1589" s="72">
        <v>9.009</v>
      </c>
      <c r="E1589" s="72">
        <v>0</v>
      </c>
      <c r="F1589" s="72">
        <v>0</v>
      </c>
      <c r="G1589" s="72">
        <v>1</v>
      </c>
      <c r="H1589" s="67">
        <v>0</v>
      </c>
      <c r="I1589" s="67">
        <v>0</v>
      </c>
      <c r="J1589" s="67">
        <v>0</v>
      </c>
      <c r="K1589" s="69">
        <v>0</v>
      </c>
      <c r="L1589" s="69">
        <v>0</v>
      </c>
      <c r="M1589" s="69">
        <v>0</v>
      </c>
      <c r="N1589" s="69">
        <v>0</v>
      </c>
      <c r="O1589" s="69">
        <v>0</v>
      </c>
      <c r="P1589" s="69">
        <v>0.009</v>
      </c>
      <c r="Q1589" s="69">
        <v>0</v>
      </c>
      <c r="R1589" s="69">
        <v>-1</v>
      </c>
      <c r="S1589" s="70"/>
      <c r="T1589" s="70"/>
    </row>
    <row r="1590" ht="20.25" spans="1:20">
      <c r="A1590" s="72">
        <v>300396</v>
      </c>
      <c r="B1590" s="72" t="s">
        <v>1850</v>
      </c>
      <c r="C1590" s="72">
        <v>20.233</v>
      </c>
      <c r="D1590" s="72">
        <v>27.65</v>
      </c>
      <c r="E1590" s="72">
        <v>0</v>
      </c>
      <c r="F1590" s="72">
        <v>0</v>
      </c>
      <c r="G1590" s="72">
        <v>1</v>
      </c>
      <c r="H1590" s="67">
        <v>0</v>
      </c>
      <c r="I1590" s="67">
        <v>0</v>
      </c>
      <c r="J1590" s="67">
        <v>0</v>
      </c>
      <c r="K1590" s="69">
        <v>0</v>
      </c>
      <c r="L1590" s="69">
        <v>0</v>
      </c>
      <c r="M1590" s="69">
        <v>1</v>
      </c>
      <c r="N1590" s="69">
        <v>-1</v>
      </c>
      <c r="O1590" s="69">
        <v>0</v>
      </c>
      <c r="P1590" s="69">
        <v>0.032</v>
      </c>
      <c r="Q1590" s="69">
        <v>0</v>
      </c>
      <c r="R1590" s="69">
        <v>0</v>
      </c>
      <c r="S1590" s="70"/>
      <c r="T1590" s="70"/>
    </row>
    <row r="1591" ht="20.25" spans="1:20">
      <c r="A1591" s="72">
        <v>300402</v>
      </c>
      <c r="B1591" s="72" t="s">
        <v>1851</v>
      </c>
      <c r="C1591" s="72">
        <v>13.071</v>
      </c>
      <c r="D1591" s="72">
        <v>18.059</v>
      </c>
      <c r="E1591" s="72">
        <v>0</v>
      </c>
      <c r="F1591" s="72">
        <v>0</v>
      </c>
      <c r="G1591" s="72">
        <v>1</v>
      </c>
      <c r="H1591" s="67">
        <v>0</v>
      </c>
      <c r="I1591" s="67">
        <v>0</v>
      </c>
      <c r="J1591" s="67">
        <v>0</v>
      </c>
      <c r="K1591" s="69">
        <v>1</v>
      </c>
      <c r="L1591" s="69">
        <v>0</v>
      </c>
      <c r="M1591" s="69">
        <v>0</v>
      </c>
      <c r="N1591" s="69">
        <v>0</v>
      </c>
      <c r="O1591" s="69">
        <v>0</v>
      </c>
      <c r="P1591" s="69">
        <v>0.009</v>
      </c>
      <c r="Q1591" s="69">
        <v>0</v>
      </c>
      <c r="R1591" s="69">
        <v>-1</v>
      </c>
      <c r="S1591" s="70"/>
      <c r="T1591" s="70"/>
    </row>
    <row r="1592" ht="20.25" spans="1:20">
      <c r="A1592" s="72">
        <v>300406</v>
      </c>
      <c r="B1592" s="72" t="s">
        <v>1852</v>
      </c>
      <c r="C1592" s="72">
        <v>15.804</v>
      </c>
      <c r="D1592" s="72">
        <v>20.374</v>
      </c>
      <c r="E1592" s="72">
        <v>0</v>
      </c>
      <c r="F1592" s="72">
        <v>0</v>
      </c>
      <c r="G1592" s="72">
        <v>1</v>
      </c>
      <c r="H1592" s="67">
        <v>0</v>
      </c>
      <c r="I1592" s="67">
        <v>0</v>
      </c>
      <c r="J1592" s="67">
        <v>0</v>
      </c>
      <c r="K1592" s="69">
        <v>0</v>
      </c>
      <c r="L1592" s="69">
        <v>0</v>
      </c>
      <c r="M1592" s="69">
        <v>1</v>
      </c>
      <c r="N1592" s="69">
        <v>-1</v>
      </c>
      <c r="O1592" s="69">
        <v>0</v>
      </c>
      <c r="P1592" s="69">
        <v>-0.026</v>
      </c>
      <c r="Q1592" s="69">
        <v>0</v>
      </c>
      <c r="R1592" s="69">
        <v>0</v>
      </c>
      <c r="S1592" s="70"/>
      <c r="T1592" s="70"/>
    </row>
    <row r="1593" ht="20.25" spans="1:20">
      <c r="A1593" s="72">
        <v>300413</v>
      </c>
      <c r="B1593" s="72" t="s">
        <v>1853</v>
      </c>
      <c r="C1593" s="72">
        <v>20.548</v>
      </c>
      <c r="D1593" s="72">
        <v>26.993</v>
      </c>
      <c r="E1593" s="72">
        <v>0</v>
      </c>
      <c r="F1593" s="72">
        <v>0</v>
      </c>
      <c r="G1593" s="72">
        <v>1</v>
      </c>
      <c r="H1593" s="67">
        <v>0</v>
      </c>
      <c r="I1593" s="67">
        <v>0</v>
      </c>
      <c r="J1593" s="67">
        <v>0</v>
      </c>
      <c r="K1593" s="69">
        <v>0</v>
      </c>
      <c r="L1593" s="69">
        <v>0</v>
      </c>
      <c r="M1593" s="69">
        <v>0</v>
      </c>
      <c r="N1593" s="69">
        <v>0</v>
      </c>
      <c r="O1593" s="69">
        <v>0</v>
      </c>
      <c r="P1593" s="69">
        <v>0.049</v>
      </c>
      <c r="Q1593" s="69">
        <v>0</v>
      </c>
      <c r="R1593" s="69">
        <v>0</v>
      </c>
      <c r="S1593" s="70"/>
      <c r="T1593" s="70"/>
    </row>
    <row r="1594" ht="20.25" spans="1:20">
      <c r="A1594" s="72">
        <v>300416</v>
      </c>
      <c r="B1594" s="72" t="s">
        <v>1854</v>
      </c>
      <c r="C1594" s="72">
        <v>11.541</v>
      </c>
      <c r="D1594" s="72">
        <v>15.135</v>
      </c>
      <c r="E1594" s="72">
        <v>0</v>
      </c>
      <c r="F1594" s="72">
        <v>0</v>
      </c>
      <c r="G1594" s="72">
        <v>1</v>
      </c>
      <c r="H1594" s="67">
        <v>0</v>
      </c>
      <c r="I1594" s="67">
        <v>0</v>
      </c>
      <c r="J1594" s="67">
        <v>0</v>
      </c>
      <c r="K1594" s="69">
        <v>0</v>
      </c>
      <c r="L1594" s="69">
        <v>0</v>
      </c>
      <c r="M1594" s="69">
        <v>0</v>
      </c>
      <c r="N1594" s="69">
        <v>-1</v>
      </c>
      <c r="O1594" s="69">
        <v>0</v>
      </c>
      <c r="P1594" s="69">
        <v>0.072</v>
      </c>
      <c r="Q1594" s="69">
        <v>0</v>
      </c>
      <c r="R1594" s="69">
        <v>0</v>
      </c>
      <c r="S1594" s="70"/>
      <c r="T1594" s="70"/>
    </row>
    <row r="1595" ht="20.25" spans="1:20">
      <c r="A1595" s="72">
        <v>300418</v>
      </c>
      <c r="B1595" s="72" t="s">
        <v>1855</v>
      </c>
      <c r="C1595" s="72">
        <v>31.543</v>
      </c>
      <c r="D1595" s="72">
        <v>44.888</v>
      </c>
      <c r="E1595" s="72">
        <v>0</v>
      </c>
      <c r="F1595" s="72">
        <v>0</v>
      </c>
      <c r="G1595" s="72">
        <v>1</v>
      </c>
      <c r="H1595" s="67">
        <v>0</v>
      </c>
      <c r="I1595" s="67">
        <v>0</v>
      </c>
      <c r="J1595" s="67">
        <v>0</v>
      </c>
      <c r="K1595" s="69">
        <v>0</v>
      </c>
      <c r="L1595" s="69">
        <v>0</v>
      </c>
      <c r="M1595" s="69">
        <v>0</v>
      </c>
      <c r="N1595" s="69">
        <v>-1</v>
      </c>
      <c r="O1595" s="69">
        <v>0</v>
      </c>
      <c r="P1595" s="69">
        <v>0.149</v>
      </c>
      <c r="Q1595" s="69">
        <v>0</v>
      </c>
      <c r="R1595" s="69">
        <v>0</v>
      </c>
      <c r="S1595" s="70"/>
      <c r="T1595" s="70"/>
    </row>
    <row r="1596" ht="20.25" spans="1:20">
      <c r="A1596" s="72">
        <v>300430</v>
      </c>
      <c r="B1596" s="72" t="s">
        <v>1856</v>
      </c>
      <c r="C1596" s="72">
        <v>12.291</v>
      </c>
      <c r="D1596" s="72">
        <v>21.245</v>
      </c>
      <c r="E1596" s="72">
        <v>0</v>
      </c>
      <c r="F1596" s="72">
        <v>0</v>
      </c>
      <c r="G1596" s="72">
        <v>1</v>
      </c>
      <c r="H1596" s="67">
        <v>0</v>
      </c>
      <c r="I1596" s="67">
        <v>0</v>
      </c>
      <c r="J1596" s="67">
        <v>0</v>
      </c>
      <c r="K1596" s="69">
        <v>0</v>
      </c>
      <c r="L1596" s="69">
        <v>1</v>
      </c>
      <c r="M1596" s="69">
        <v>1</v>
      </c>
      <c r="N1596" s="69">
        <v>-1</v>
      </c>
      <c r="O1596" s="69">
        <v>0</v>
      </c>
      <c r="P1596" s="69">
        <v>-0.004</v>
      </c>
      <c r="Q1596" s="69">
        <v>0</v>
      </c>
      <c r="R1596" s="69">
        <v>0</v>
      </c>
      <c r="S1596" s="70"/>
      <c r="T1596" s="70"/>
    </row>
    <row r="1597" ht="20.25" spans="1:20">
      <c r="A1597" s="72">
        <v>300434</v>
      </c>
      <c r="B1597" s="72" t="s">
        <v>1857</v>
      </c>
      <c r="C1597" s="72">
        <v>7.363</v>
      </c>
      <c r="D1597" s="72">
        <v>9.525</v>
      </c>
      <c r="E1597" s="72">
        <v>0</v>
      </c>
      <c r="F1597" s="72">
        <v>0</v>
      </c>
      <c r="G1597" s="72">
        <v>1</v>
      </c>
      <c r="H1597" s="67">
        <v>0</v>
      </c>
      <c r="I1597" s="67">
        <v>0</v>
      </c>
      <c r="J1597" s="67">
        <v>0</v>
      </c>
      <c r="K1597" s="69">
        <v>0</v>
      </c>
      <c r="L1597" s="69">
        <v>0</v>
      </c>
      <c r="M1597" s="69">
        <v>0</v>
      </c>
      <c r="N1597" s="69">
        <v>-1</v>
      </c>
      <c r="O1597" s="69">
        <v>0</v>
      </c>
      <c r="P1597" s="69">
        <v>-0.026</v>
      </c>
      <c r="Q1597" s="69">
        <v>0</v>
      </c>
      <c r="R1597" s="69">
        <v>0</v>
      </c>
      <c r="S1597" s="70"/>
      <c r="T1597" s="70"/>
    </row>
    <row r="1598" ht="20.25" spans="1:20">
      <c r="A1598" s="72">
        <v>300435</v>
      </c>
      <c r="B1598" s="72" t="s">
        <v>1858</v>
      </c>
      <c r="C1598" s="72">
        <v>11.601</v>
      </c>
      <c r="D1598" s="72">
        <v>14.011</v>
      </c>
      <c r="E1598" s="72">
        <v>0</v>
      </c>
      <c r="F1598" s="72">
        <v>0</v>
      </c>
      <c r="G1598" s="72">
        <v>1</v>
      </c>
      <c r="H1598" s="67">
        <v>0</v>
      </c>
      <c r="I1598" s="67">
        <v>0</v>
      </c>
      <c r="J1598" s="67">
        <v>0</v>
      </c>
      <c r="K1598" s="69">
        <v>0</v>
      </c>
      <c r="L1598" s="69">
        <v>0</v>
      </c>
      <c r="M1598" s="69">
        <v>0</v>
      </c>
      <c r="N1598" s="69">
        <v>-1</v>
      </c>
      <c r="O1598" s="69">
        <v>0</v>
      </c>
      <c r="P1598" s="69">
        <v>-0.01</v>
      </c>
      <c r="Q1598" s="69">
        <v>0</v>
      </c>
      <c r="R1598" s="69">
        <v>0</v>
      </c>
      <c r="S1598" s="70"/>
      <c r="T1598" s="70"/>
    </row>
    <row r="1599" ht="20.25" spans="1:20">
      <c r="A1599" s="72">
        <v>300438</v>
      </c>
      <c r="B1599" s="72" t="s">
        <v>1859</v>
      </c>
      <c r="C1599" s="72">
        <v>19.246</v>
      </c>
      <c r="D1599" s="72">
        <v>29.999</v>
      </c>
      <c r="E1599" s="72">
        <v>0</v>
      </c>
      <c r="F1599" s="72">
        <v>0</v>
      </c>
      <c r="G1599" s="72">
        <v>1</v>
      </c>
      <c r="H1599" s="67">
        <v>0</v>
      </c>
      <c r="I1599" s="67">
        <v>0</v>
      </c>
      <c r="J1599" s="67">
        <v>0</v>
      </c>
      <c r="K1599" s="69">
        <v>0</v>
      </c>
      <c r="L1599" s="69">
        <v>0</v>
      </c>
      <c r="M1599" s="69">
        <v>0</v>
      </c>
      <c r="N1599" s="69">
        <v>0</v>
      </c>
      <c r="O1599" s="69">
        <v>0</v>
      </c>
      <c r="P1599" s="69">
        <v>0.074</v>
      </c>
      <c r="Q1599" s="69">
        <v>0</v>
      </c>
      <c r="R1599" s="69">
        <v>0</v>
      </c>
      <c r="S1599" s="70"/>
      <c r="T1599" s="70"/>
    </row>
    <row r="1600" ht="20.25" spans="1:20">
      <c r="A1600" s="72">
        <v>300443</v>
      </c>
      <c r="B1600" s="72" t="s">
        <v>1860</v>
      </c>
      <c r="C1600" s="72">
        <v>15.718</v>
      </c>
      <c r="D1600" s="72">
        <v>23.073</v>
      </c>
      <c r="E1600" s="72">
        <v>0</v>
      </c>
      <c r="F1600" s="72">
        <v>0</v>
      </c>
      <c r="G1600" s="72">
        <v>1</v>
      </c>
      <c r="H1600" s="67">
        <v>0</v>
      </c>
      <c r="I1600" s="67">
        <v>0</v>
      </c>
      <c r="J1600" s="67">
        <v>0</v>
      </c>
      <c r="K1600" s="69">
        <v>0</v>
      </c>
      <c r="L1600" s="69">
        <v>0</v>
      </c>
      <c r="M1600" s="69">
        <v>0</v>
      </c>
      <c r="N1600" s="69">
        <v>0</v>
      </c>
      <c r="O1600" s="69">
        <v>0</v>
      </c>
      <c r="P1600" s="69">
        <v>0.037</v>
      </c>
      <c r="Q1600" s="69">
        <v>0</v>
      </c>
      <c r="R1600" s="69">
        <v>-1</v>
      </c>
      <c r="S1600" s="70"/>
      <c r="T1600" s="70"/>
    </row>
    <row r="1601" ht="20.25" spans="1:20">
      <c r="A1601" s="72">
        <v>300445</v>
      </c>
      <c r="B1601" s="72" t="s">
        <v>1861</v>
      </c>
      <c r="C1601" s="72">
        <v>15.537</v>
      </c>
      <c r="D1601" s="72">
        <v>20.268</v>
      </c>
      <c r="E1601" s="72">
        <v>0</v>
      </c>
      <c r="F1601" s="72">
        <v>0</v>
      </c>
      <c r="G1601" s="72">
        <v>1</v>
      </c>
      <c r="H1601" s="67">
        <v>0</v>
      </c>
      <c r="I1601" s="67">
        <v>0</v>
      </c>
      <c r="J1601" s="67">
        <v>0</v>
      </c>
      <c r="K1601" s="69">
        <v>1</v>
      </c>
      <c r="L1601" s="69">
        <v>0</v>
      </c>
      <c r="M1601" s="69">
        <v>0</v>
      </c>
      <c r="N1601" s="69">
        <v>0</v>
      </c>
      <c r="O1601" s="69">
        <v>0</v>
      </c>
      <c r="P1601" s="69">
        <v>0.029</v>
      </c>
      <c r="Q1601" s="69">
        <v>0</v>
      </c>
      <c r="R1601" s="69">
        <v>0</v>
      </c>
      <c r="S1601" s="70"/>
      <c r="T1601" s="70"/>
    </row>
    <row r="1602" ht="20.25" spans="1:20">
      <c r="A1602" s="72">
        <v>300450</v>
      </c>
      <c r="B1602" s="72" t="s">
        <v>1862</v>
      </c>
      <c r="C1602" s="72">
        <v>17.961</v>
      </c>
      <c r="D1602" s="72">
        <v>25.263</v>
      </c>
      <c r="E1602" s="72">
        <v>0</v>
      </c>
      <c r="F1602" s="72">
        <v>0</v>
      </c>
      <c r="G1602" s="72">
        <v>1</v>
      </c>
      <c r="H1602" s="67">
        <v>0</v>
      </c>
      <c r="I1602" s="67">
        <v>0</v>
      </c>
      <c r="J1602" s="67">
        <v>0</v>
      </c>
      <c r="K1602" s="69">
        <v>0</v>
      </c>
      <c r="L1602" s="69">
        <v>0</v>
      </c>
      <c r="M1602" s="69">
        <v>0</v>
      </c>
      <c r="N1602" s="69">
        <v>1</v>
      </c>
      <c r="O1602" s="69">
        <v>0</v>
      </c>
      <c r="P1602" s="69">
        <v>0.07</v>
      </c>
      <c r="Q1602" s="69">
        <v>0</v>
      </c>
      <c r="R1602" s="69">
        <v>0</v>
      </c>
      <c r="S1602" s="70"/>
      <c r="T1602" s="70"/>
    </row>
    <row r="1603" ht="20.25" spans="1:20">
      <c r="A1603" s="72">
        <v>300451</v>
      </c>
      <c r="B1603" s="72" t="s">
        <v>1863</v>
      </c>
      <c r="C1603" s="72">
        <v>3.449</v>
      </c>
      <c r="D1603" s="72">
        <v>4.967</v>
      </c>
      <c r="E1603" s="72">
        <v>0</v>
      </c>
      <c r="F1603" s="72">
        <v>0</v>
      </c>
      <c r="G1603" s="72">
        <v>1</v>
      </c>
      <c r="H1603" s="67">
        <v>0</v>
      </c>
      <c r="I1603" s="67">
        <v>0</v>
      </c>
      <c r="J1603" s="67">
        <v>0</v>
      </c>
      <c r="K1603" s="69">
        <v>0</v>
      </c>
      <c r="L1603" s="69">
        <v>1</v>
      </c>
      <c r="M1603" s="69">
        <v>0</v>
      </c>
      <c r="N1603" s="69">
        <v>-1</v>
      </c>
      <c r="O1603" s="69">
        <v>0</v>
      </c>
      <c r="P1603" s="69">
        <v>0.005</v>
      </c>
      <c r="Q1603" s="69">
        <v>0</v>
      </c>
      <c r="R1603" s="69">
        <v>0</v>
      </c>
      <c r="S1603" s="70"/>
      <c r="T1603" s="70"/>
    </row>
    <row r="1604" ht="20.25" spans="1:20">
      <c r="A1604" s="72">
        <v>300452</v>
      </c>
      <c r="B1604" s="72" t="s">
        <v>1864</v>
      </c>
      <c r="C1604" s="72">
        <v>11.181</v>
      </c>
      <c r="D1604" s="72">
        <v>13.749</v>
      </c>
      <c r="E1604" s="72">
        <v>0</v>
      </c>
      <c r="F1604" s="72">
        <v>0</v>
      </c>
      <c r="G1604" s="72">
        <v>1</v>
      </c>
      <c r="H1604" s="67">
        <v>0</v>
      </c>
      <c r="I1604" s="67">
        <v>0</v>
      </c>
      <c r="J1604" s="67">
        <v>0</v>
      </c>
      <c r="K1604" s="69">
        <v>0</v>
      </c>
      <c r="L1604" s="69">
        <v>0</v>
      </c>
      <c r="M1604" s="69">
        <v>0</v>
      </c>
      <c r="N1604" s="69">
        <v>0</v>
      </c>
      <c r="O1604" s="69">
        <v>0</v>
      </c>
      <c r="P1604" s="69">
        <v>-0.005</v>
      </c>
      <c r="Q1604" s="69">
        <v>0</v>
      </c>
      <c r="R1604" s="69">
        <v>0</v>
      </c>
      <c r="S1604" s="70"/>
      <c r="T1604" s="70"/>
    </row>
    <row r="1605" ht="20.25" spans="1:20">
      <c r="A1605" s="72">
        <v>300454</v>
      </c>
      <c r="B1605" s="72" t="s">
        <v>1865</v>
      </c>
      <c r="C1605" s="72">
        <v>50.288</v>
      </c>
      <c r="D1605" s="72">
        <v>75.605</v>
      </c>
      <c r="E1605" s="72">
        <v>0</v>
      </c>
      <c r="F1605" s="72">
        <v>0</v>
      </c>
      <c r="G1605" s="72">
        <v>1</v>
      </c>
      <c r="H1605" s="67">
        <v>0</v>
      </c>
      <c r="I1605" s="67">
        <v>0</v>
      </c>
      <c r="J1605" s="67">
        <v>0</v>
      </c>
      <c r="K1605" s="69">
        <v>0</v>
      </c>
      <c r="L1605" s="69">
        <v>0</v>
      </c>
      <c r="M1605" s="69">
        <v>0</v>
      </c>
      <c r="N1605" s="69">
        <v>-1</v>
      </c>
      <c r="O1605" s="69">
        <v>0</v>
      </c>
      <c r="P1605" s="69">
        <v>0.113</v>
      </c>
      <c r="Q1605" s="69">
        <v>0</v>
      </c>
      <c r="R1605" s="69">
        <v>0</v>
      </c>
      <c r="S1605" s="70"/>
      <c r="T1605" s="70"/>
    </row>
    <row r="1606" ht="20.25" spans="1:20">
      <c r="A1606" s="72">
        <v>300478</v>
      </c>
      <c r="B1606" s="72" t="s">
        <v>1866</v>
      </c>
      <c r="C1606" s="72">
        <v>7.475</v>
      </c>
      <c r="D1606" s="72">
        <v>11.15</v>
      </c>
      <c r="E1606" s="72">
        <v>0</v>
      </c>
      <c r="F1606" s="72">
        <v>0</v>
      </c>
      <c r="G1606" s="72">
        <v>1</v>
      </c>
      <c r="H1606" s="67">
        <v>0</v>
      </c>
      <c r="I1606" s="67">
        <v>0</v>
      </c>
      <c r="J1606" s="67">
        <v>0</v>
      </c>
      <c r="K1606" s="69">
        <v>0</v>
      </c>
      <c r="L1606" s="69">
        <v>0</v>
      </c>
      <c r="M1606" s="69">
        <v>1</v>
      </c>
      <c r="N1606" s="69">
        <v>-1</v>
      </c>
      <c r="O1606" s="69">
        <v>0</v>
      </c>
      <c r="P1606" s="69">
        <v>-0.039</v>
      </c>
      <c r="Q1606" s="69">
        <v>0</v>
      </c>
      <c r="R1606" s="69">
        <v>0</v>
      </c>
      <c r="S1606" s="70"/>
      <c r="T1606" s="70"/>
    </row>
    <row r="1607" ht="20.25" spans="1:20">
      <c r="A1607" s="72">
        <v>300483</v>
      </c>
      <c r="B1607" s="72" t="s">
        <v>1867</v>
      </c>
      <c r="C1607" s="72">
        <v>7.348</v>
      </c>
      <c r="D1607" s="72">
        <v>10.85</v>
      </c>
      <c r="E1607" s="72">
        <v>0</v>
      </c>
      <c r="F1607" s="72">
        <v>0</v>
      </c>
      <c r="G1607" s="72">
        <v>1</v>
      </c>
      <c r="H1607" s="67">
        <v>0</v>
      </c>
      <c r="I1607" s="67">
        <v>0</v>
      </c>
      <c r="J1607" s="67">
        <v>0</v>
      </c>
      <c r="K1607" s="69">
        <v>0</v>
      </c>
      <c r="L1607" s="69">
        <v>0</v>
      </c>
      <c r="M1607" s="69">
        <v>1</v>
      </c>
      <c r="N1607" s="69">
        <v>-1</v>
      </c>
      <c r="O1607" s="69">
        <v>0</v>
      </c>
      <c r="P1607" s="69">
        <v>0.007</v>
      </c>
      <c r="Q1607" s="69">
        <v>0</v>
      </c>
      <c r="R1607" s="69">
        <v>0</v>
      </c>
      <c r="S1607" s="70"/>
      <c r="T1607" s="70"/>
    </row>
    <row r="1608" ht="20.25" spans="1:20">
      <c r="A1608" s="72">
        <v>300485</v>
      </c>
      <c r="B1608" s="72" t="s">
        <v>1868</v>
      </c>
      <c r="C1608" s="72">
        <v>6.353</v>
      </c>
      <c r="D1608" s="72">
        <v>8.856</v>
      </c>
      <c r="E1608" s="72">
        <v>0</v>
      </c>
      <c r="F1608" s="72">
        <v>0</v>
      </c>
      <c r="G1608" s="72">
        <v>1</v>
      </c>
      <c r="H1608" s="67">
        <v>0</v>
      </c>
      <c r="I1608" s="67">
        <v>0</v>
      </c>
      <c r="J1608" s="67">
        <v>0</v>
      </c>
      <c r="K1608" s="69">
        <v>0</v>
      </c>
      <c r="L1608" s="69">
        <v>0</v>
      </c>
      <c r="M1608" s="69">
        <v>0</v>
      </c>
      <c r="N1608" s="69">
        <v>0</v>
      </c>
      <c r="O1608" s="69">
        <v>0</v>
      </c>
      <c r="P1608" s="69">
        <v>-0.012</v>
      </c>
      <c r="Q1608" s="69">
        <v>0</v>
      </c>
      <c r="R1608" s="69">
        <v>-1</v>
      </c>
      <c r="S1608" s="70"/>
      <c r="T1608" s="70"/>
    </row>
    <row r="1609" ht="20.25" spans="1:20">
      <c r="A1609" s="72">
        <v>300487</v>
      </c>
      <c r="B1609" s="72" t="s">
        <v>1869</v>
      </c>
      <c r="C1609" s="72">
        <v>40.927</v>
      </c>
      <c r="D1609" s="72">
        <v>53.102</v>
      </c>
      <c r="E1609" s="72">
        <v>0</v>
      </c>
      <c r="F1609" s="72">
        <v>0</v>
      </c>
      <c r="G1609" s="72">
        <v>1</v>
      </c>
      <c r="H1609" s="67">
        <v>0</v>
      </c>
      <c r="I1609" s="67">
        <v>0</v>
      </c>
      <c r="J1609" s="67">
        <v>0</v>
      </c>
      <c r="K1609" s="69">
        <v>0</v>
      </c>
      <c r="L1609" s="69">
        <v>0</v>
      </c>
      <c r="M1609" s="69">
        <v>0</v>
      </c>
      <c r="N1609" s="69">
        <v>0</v>
      </c>
      <c r="O1609" s="69">
        <v>0</v>
      </c>
      <c r="P1609" s="69">
        <v>0.068</v>
      </c>
      <c r="Q1609" s="69">
        <v>0</v>
      </c>
      <c r="R1609" s="69">
        <v>0</v>
      </c>
      <c r="S1609" s="70"/>
      <c r="T1609" s="70"/>
    </row>
    <row r="1610" ht="20.25" spans="1:20">
      <c r="A1610" s="72">
        <v>300490</v>
      </c>
      <c r="B1610" s="72" t="s">
        <v>1870</v>
      </c>
      <c r="C1610" s="72">
        <v>7.123</v>
      </c>
      <c r="D1610" s="72">
        <v>10.89</v>
      </c>
      <c r="E1610" s="72">
        <v>0</v>
      </c>
      <c r="F1610" s="72">
        <v>0</v>
      </c>
      <c r="G1610" s="72">
        <v>1</v>
      </c>
      <c r="H1610" s="67">
        <v>0</v>
      </c>
      <c r="I1610" s="67">
        <v>0</v>
      </c>
      <c r="J1610" s="67">
        <v>0</v>
      </c>
      <c r="K1610" s="69">
        <v>0</v>
      </c>
      <c r="L1610" s="69">
        <v>0</v>
      </c>
      <c r="M1610" s="69">
        <v>0</v>
      </c>
      <c r="N1610" s="69">
        <v>-1</v>
      </c>
      <c r="O1610" s="69">
        <v>0</v>
      </c>
      <c r="P1610" s="69">
        <v>0.006</v>
      </c>
      <c r="Q1610" s="69">
        <v>0</v>
      </c>
      <c r="R1610" s="69">
        <v>0</v>
      </c>
      <c r="S1610" s="70"/>
      <c r="T1610" s="70"/>
    </row>
    <row r="1611" ht="20.25" spans="1:20">
      <c r="A1611" s="72">
        <v>300492</v>
      </c>
      <c r="B1611" s="72" t="s">
        <v>1871</v>
      </c>
      <c r="C1611" s="72">
        <v>81.18</v>
      </c>
      <c r="D1611" s="72">
        <v>114.079</v>
      </c>
      <c r="E1611" s="72">
        <v>0</v>
      </c>
      <c r="F1611" s="72">
        <v>0</v>
      </c>
      <c r="G1611" s="72">
        <v>1</v>
      </c>
      <c r="H1611" s="67">
        <v>0</v>
      </c>
      <c r="I1611" s="67">
        <v>0</v>
      </c>
      <c r="J1611" s="67">
        <v>0</v>
      </c>
      <c r="K1611" s="69">
        <v>0</v>
      </c>
      <c r="L1611" s="69">
        <v>0</v>
      </c>
      <c r="M1611" s="69">
        <v>1</v>
      </c>
      <c r="N1611" s="69">
        <v>-1</v>
      </c>
      <c r="O1611" s="69">
        <v>0</v>
      </c>
      <c r="P1611" s="69">
        <v>-0.01</v>
      </c>
      <c r="Q1611" s="69">
        <v>0</v>
      </c>
      <c r="R1611" s="69">
        <v>0</v>
      </c>
      <c r="S1611" s="70"/>
      <c r="T1611" s="70"/>
    </row>
    <row r="1612" ht="20.25" spans="1:20">
      <c r="A1612" s="72">
        <v>300494</v>
      </c>
      <c r="B1612" s="72" t="s">
        <v>1872</v>
      </c>
      <c r="C1612" s="72">
        <v>10.348</v>
      </c>
      <c r="D1612" s="72">
        <v>17.809</v>
      </c>
      <c r="E1612" s="72">
        <v>0</v>
      </c>
      <c r="F1612" s="72">
        <v>0</v>
      </c>
      <c r="G1612" s="72">
        <v>1</v>
      </c>
      <c r="H1612" s="67">
        <v>0</v>
      </c>
      <c r="I1612" s="67">
        <v>0</v>
      </c>
      <c r="J1612" s="67">
        <v>0</v>
      </c>
      <c r="K1612" s="69">
        <v>0</v>
      </c>
      <c r="L1612" s="69">
        <v>0</v>
      </c>
      <c r="M1612" s="69">
        <v>0</v>
      </c>
      <c r="N1612" s="69">
        <v>-1</v>
      </c>
      <c r="O1612" s="69">
        <v>0</v>
      </c>
      <c r="P1612" s="69">
        <v>0.024</v>
      </c>
      <c r="Q1612" s="69">
        <v>0</v>
      </c>
      <c r="R1612" s="69">
        <v>0</v>
      </c>
      <c r="S1612" s="70"/>
      <c r="T1612" s="70"/>
    </row>
    <row r="1613" ht="20.25" spans="1:20">
      <c r="A1613" s="72">
        <v>300495</v>
      </c>
      <c r="B1613" s="72" t="s">
        <v>1873</v>
      </c>
      <c r="C1613" s="72">
        <v>0.645</v>
      </c>
      <c r="D1613" s="72">
        <v>1.629</v>
      </c>
      <c r="E1613" s="72">
        <v>0</v>
      </c>
      <c r="F1613" s="72">
        <v>0</v>
      </c>
      <c r="G1613" s="72">
        <v>1</v>
      </c>
      <c r="H1613" s="67">
        <v>0</v>
      </c>
      <c r="I1613" s="67">
        <v>0</v>
      </c>
      <c r="J1613" s="67">
        <v>0</v>
      </c>
      <c r="K1613" s="69">
        <v>0</v>
      </c>
      <c r="L1613" s="69">
        <v>0</v>
      </c>
      <c r="M1613" s="69">
        <v>1</v>
      </c>
      <c r="N1613" s="69">
        <v>-1</v>
      </c>
      <c r="O1613" s="69">
        <v>0</v>
      </c>
      <c r="P1613" s="69">
        <v>0</v>
      </c>
      <c r="Q1613" s="69">
        <v>0</v>
      </c>
      <c r="R1613" s="69">
        <v>0</v>
      </c>
      <c r="S1613" s="70"/>
      <c r="T1613" s="70"/>
    </row>
    <row r="1614" ht="20.25" spans="1:20">
      <c r="A1614" s="72">
        <v>300510</v>
      </c>
      <c r="B1614" s="72" t="s">
        <v>1874</v>
      </c>
      <c r="C1614" s="72">
        <v>3.657</v>
      </c>
      <c r="D1614" s="72">
        <v>5.096</v>
      </c>
      <c r="E1614" s="72">
        <v>0</v>
      </c>
      <c r="F1614" s="72">
        <v>0</v>
      </c>
      <c r="G1614" s="72">
        <v>1</v>
      </c>
      <c r="H1614" s="67">
        <v>0</v>
      </c>
      <c r="I1614" s="67">
        <v>0</v>
      </c>
      <c r="J1614" s="67">
        <v>0</v>
      </c>
      <c r="K1614" s="69">
        <v>0</v>
      </c>
      <c r="L1614" s="69">
        <v>2</v>
      </c>
      <c r="M1614" s="69">
        <v>0</v>
      </c>
      <c r="N1614" s="69">
        <v>0</v>
      </c>
      <c r="O1614" s="69">
        <v>0</v>
      </c>
      <c r="P1614" s="69">
        <v>0.002</v>
      </c>
      <c r="Q1614" s="69">
        <v>0</v>
      </c>
      <c r="R1614" s="69">
        <v>-1</v>
      </c>
      <c r="S1614" s="70"/>
      <c r="T1614" s="70"/>
    </row>
    <row r="1615" ht="20.25" spans="1:20">
      <c r="A1615" s="72">
        <v>300511</v>
      </c>
      <c r="B1615" s="72" t="s">
        <v>1875</v>
      </c>
      <c r="C1615" s="72">
        <v>2.803</v>
      </c>
      <c r="D1615" s="72">
        <v>4.764</v>
      </c>
      <c r="E1615" s="72">
        <v>0</v>
      </c>
      <c r="F1615" s="72">
        <v>0</v>
      </c>
      <c r="G1615" s="72">
        <v>1</v>
      </c>
      <c r="H1615" s="67">
        <v>0</v>
      </c>
      <c r="I1615" s="67">
        <v>0</v>
      </c>
      <c r="J1615" s="67">
        <v>0</v>
      </c>
      <c r="K1615" s="69">
        <v>0</v>
      </c>
      <c r="L1615" s="69">
        <v>0</v>
      </c>
      <c r="M1615" s="69">
        <v>0</v>
      </c>
      <c r="N1615" s="69">
        <v>-1</v>
      </c>
      <c r="O1615" s="69">
        <v>0</v>
      </c>
      <c r="P1615" s="69">
        <v>-0.009</v>
      </c>
      <c r="Q1615" s="69">
        <v>0</v>
      </c>
      <c r="R1615" s="69">
        <v>0</v>
      </c>
      <c r="S1615" s="70"/>
      <c r="T1615" s="70"/>
    </row>
    <row r="1616" ht="20.25" spans="1:20">
      <c r="A1616" s="72">
        <v>300513</v>
      </c>
      <c r="B1616" s="72" t="s">
        <v>1876</v>
      </c>
      <c r="C1616" s="72">
        <v>7.419</v>
      </c>
      <c r="D1616" s="72">
        <v>11.001</v>
      </c>
      <c r="E1616" s="72">
        <v>0</v>
      </c>
      <c r="F1616" s="72">
        <v>0</v>
      </c>
      <c r="G1616" s="72">
        <v>1</v>
      </c>
      <c r="H1616" s="67">
        <v>0</v>
      </c>
      <c r="I1616" s="67">
        <v>0</v>
      </c>
      <c r="J1616" s="67">
        <v>0</v>
      </c>
      <c r="K1616" s="69">
        <v>0</v>
      </c>
      <c r="L1616" s="69">
        <v>1</v>
      </c>
      <c r="M1616" s="69">
        <v>1</v>
      </c>
      <c r="N1616" s="69">
        <v>-1</v>
      </c>
      <c r="O1616" s="69">
        <v>0</v>
      </c>
      <c r="P1616" s="69">
        <v>0</v>
      </c>
      <c r="Q1616" s="69">
        <v>0</v>
      </c>
      <c r="R1616" s="69">
        <v>0</v>
      </c>
      <c r="S1616" s="70"/>
      <c r="T1616" s="70"/>
    </row>
    <row r="1617" ht="20.25" spans="1:20">
      <c r="A1617" s="72">
        <v>300518</v>
      </c>
      <c r="B1617" s="72" t="s">
        <v>1877</v>
      </c>
      <c r="C1617" s="72">
        <v>7.655</v>
      </c>
      <c r="D1617" s="72">
        <v>12.744</v>
      </c>
      <c r="E1617" s="72">
        <v>0</v>
      </c>
      <c r="F1617" s="72">
        <v>0</v>
      </c>
      <c r="G1617" s="72">
        <v>1</v>
      </c>
      <c r="H1617" s="67">
        <v>0</v>
      </c>
      <c r="I1617" s="67">
        <v>0</v>
      </c>
      <c r="J1617" s="67">
        <v>0</v>
      </c>
      <c r="K1617" s="69">
        <v>0</v>
      </c>
      <c r="L1617" s="69">
        <v>1</v>
      </c>
      <c r="M1617" s="69">
        <v>0</v>
      </c>
      <c r="N1617" s="69">
        <v>0</v>
      </c>
      <c r="O1617" s="69">
        <v>0</v>
      </c>
      <c r="P1617" s="69">
        <v>-0.008</v>
      </c>
      <c r="Q1617" s="69">
        <v>0</v>
      </c>
      <c r="R1617" s="69">
        <v>-1</v>
      </c>
      <c r="S1617" s="70"/>
      <c r="T1617" s="70"/>
    </row>
    <row r="1618" ht="20.25" spans="1:20">
      <c r="A1618" s="72">
        <v>300525</v>
      </c>
      <c r="B1618" s="72" t="s">
        <v>1878</v>
      </c>
      <c r="C1618" s="72">
        <v>11.95</v>
      </c>
      <c r="D1618" s="72">
        <v>14.057</v>
      </c>
      <c r="E1618" s="72">
        <v>0</v>
      </c>
      <c r="F1618" s="72">
        <v>0</v>
      </c>
      <c r="G1618" s="72">
        <v>1</v>
      </c>
      <c r="H1618" s="67">
        <v>0</v>
      </c>
      <c r="I1618" s="67">
        <v>0</v>
      </c>
      <c r="J1618" s="67">
        <v>0</v>
      </c>
      <c r="K1618" s="69">
        <v>0</v>
      </c>
      <c r="L1618" s="69">
        <v>1</v>
      </c>
      <c r="M1618" s="69">
        <v>1</v>
      </c>
      <c r="N1618" s="69">
        <v>-1</v>
      </c>
      <c r="O1618" s="69">
        <v>0</v>
      </c>
      <c r="P1618" s="69">
        <v>-0.023</v>
      </c>
      <c r="Q1618" s="69">
        <v>0</v>
      </c>
      <c r="R1618" s="69">
        <v>0</v>
      </c>
      <c r="S1618" s="70"/>
      <c r="T1618" s="70"/>
    </row>
    <row r="1619" ht="20.25" spans="1:20">
      <c r="A1619" s="72">
        <v>300526</v>
      </c>
      <c r="B1619" s="72" t="s">
        <v>1879</v>
      </c>
      <c r="C1619" s="72">
        <v>5.716</v>
      </c>
      <c r="D1619" s="72">
        <v>13.152</v>
      </c>
      <c r="E1619" s="72">
        <v>0</v>
      </c>
      <c r="F1619" s="72">
        <v>0</v>
      </c>
      <c r="G1619" s="72">
        <v>1</v>
      </c>
      <c r="H1619" s="67">
        <v>0</v>
      </c>
      <c r="I1619" s="67">
        <v>0</v>
      </c>
      <c r="J1619" s="67">
        <v>0</v>
      </c>
      <c r="K1619" s="69">
        <v>0</v>
      </c>
      <c r="L1619" s="69">
        <v>0</v>
      </c>
      <c r="M1619" s="69">
        <v>1</v>
      </c>
      <c r="N1619" s="69">
        <v>-1</v>
      </c>
      <c r="O1619" s="69">
        <v>0</v>
      </c>
      <c r="P1619" s="69">
        <v>-0.012</v>
      </c>
      <c r="Q1619" s="69">
        <v>0</v>
      </c>
      <c r="R1619" s="69">
        <v>0</v>
      </c>
      <c r="S1619" s="70"/>
      <c r="T1619" s="70"/>
    </row>
    <row r="1620" ht="20.25" spans="1:20">
      <c r="A1620" s="72">
        <v>300532</v>
      </c>
      <c r="B1620" s="72" t="s">
        <v>1880</v>
      </c>
      <c r="C1620" s="72">
        <v>11.84</v>
      </c>
      <c r="D1620" s="72">
        <v>16.36</v>
      </c>
      <c r="E1620" s="72">
        <v>0</v>
      </c>
      <c r="F1620" s="72">
        <v>0</v>
      </c>
      <c r="G1620" s="72">
        <v>1</v>
      </c>
      <c r="H1620" s="67">
        <v>0</v>
      </c>
      <c r="I1620" s="67">
        <v>0</v>
      </c>
      <c r="J1620" s="67">
        <v>0</v>
      </c>
      <c r="K1620" s="69">
        <v>0</v>
      </c>
      <c r="L1620" s="69">
        <v>0</v>
      </c>
      <c r="M1620" s="69">
        <v>0</v>
      </c>
      <c r="N1620" s="69">
        <v>0</v>
      </c>
      <c r="O1620" s="69">
        <v>0</v>
      </c>
      <c r="P1620" s="69">
        <v>-0.005</v>
      </c>
      <c r="Q1620" s="69">
        <v>0</v>
      </c>
      <c r="R1620" s="69">
        <v>0</v>
      </c>
      <c r="S1620" s="70"/>
      <c r="T1620" s="70"/>
    </row>
    <row r="1621" ht="20.25" spans="1:20">
      <c r="A1621" s="72">
        <v>300533</v>
      </c>
      <c r="B1621" s="72" t="s">
        <v>1881</v>
      </c>
      <c r="C1621" s="72">
        <v>14.983</v>
      </c>
      <c r="D1621" s="72">
        <v>26.837</v>
      </c>
      <c r="E1621" s="72">
        <v>0</v>
      </c>
      <c r="F1621" s="72">
        <v>0</v>
      </c>
      <c r="G1621" s="72">
        <v>1</v>
      </c>
      <c r="H1621" s="67">
        <v>0</v>
      </c>
      <c r="I1621" s="67">
        <v>0</v>
      </c>
      <c r="J1621" s="67">
        <v>0</v>
      </c>
      <c r="K1621" s="69">
        <v>0</v>
      </c>
      <c r="L1621" s="69">
        <v>0</v>
      </c>
      <c r="M1621" s="69">
        <v>1</v>
      </c>
      <c r="N1621" s="69">
        <v>-1</v>
      </c>
      <c r="O1621" s="69">
        <v>0</v>
      </c>
      <c r="P1621" s="69">
        <v>0.005</v>
      </c>
      <c r="Q1621" s="69">
        <v>0</v>
      </c>
      <c r="R1621" s="69">
        <v>0</v>
      </c>
      <c r="S1621" s="70"/>
      <c r="T1621" s="70"/>
    </row>
    <row r="1622" ht="20.25" spans="1:20">
      <c r="A1622" s="72">
        <v>300541</v>
      </c>
      <c r="B1622" s="72" t="s">
        <v>1882</v>
      </c>
      <c r="C1622" s="72">
        <v>8.319</v>
      </c>
      <c r="D1622" s="72">
        <v>11.812</v>
      </c>
      <c r="E1622" s="72">
        <v>0</v>
      </c>
      <c r="F1622" s="72">
        <v>0</v>
      </c>
      <c r="G1622" s="72">
        <v>1</v>
      </c>
      <c r="H1622" s="67">
        <v>0</v>
      </c>
      <c r="I1622" s="67">
        <v>0</v>
      </c>
      <c r="J1622" s="67">
        <v>0</v>
      </c>
      <c r="K1622" s="69">
        <v>0</v>
      </c>
      <c r="L1622" s="69">
        <v>0</v>
      </c>
      <c r="M1622" s="69">
        <v>1</v>
      </c>
      <c r="N1622" s="69">
        <v>-1</v>
      </c>
      <c r="O1622" s="69">
        <v>0</v>
      </c>
      <c r="P1622" s="69">
        <v>-0.011</v>
      </c>
      <c r="Q1622" s="69">
        <v>0</v>
      </c>
      <c r="R1622" s="69">
        <v>0</v>
      </c>
      <c r="S1622" s="70"/>
      <c r="T1622" s="70"/>
    </row>
    <row r="1623" ht="20.25" spans="1:20">
      <c r="A1623" s="72">
        <v>300551</v>
      </c>
      <c r="B1623" s="72" t="s">
        <v>1883</v>
      </c>
      <c r="C1623" s="72">
        <v>6.226</v>
      </c>
      <c r="D1623" s="72">
        <v>15.285</v>
      </c>
      <c r="E1623" s="72">
        <v>0</v>
      </c>
      <c r="F1623" s="72">
        <v>0</v>
      </c>
      <c r="G1623" s="72">
        <v>1</v>
      </c>
      <c r="H1623" s="67">
        <v>0</v>
      </c>
      <c r="I1623" s="67">
        <v>0</v>
      </c>
      <c r="J1623" s="67">
        <v>0</v>
      </c>
      <c r="K1623" s="69">
        <v>0</v>
      </c>
      <c r="L1623" s="69">
        <v>2</v>
      </c>
      <c r="M1623" s="69">
        <v>0</v>
      </c>
      <c r="N1623" s="69">
        <v>0</v>
      </c>
      <c r="O1623" s="69">
        <v>0</v>
      </c>
      <c r="P1623" s="69">
        <v>0.007</v>
      </c>
      <c r="Q1623" s="69">
        <v>0</v>
      </c>
      <c r="R1623" s="69">
        <v>-1</v>
      </c>
      <c r="S1623" s="70"/>
      <c r="T1623" s="70"/>
    </row>
    <row r="1624" ht="20.25" spans="1:20">
      <c r="A1624" s="72">
        <v>300558</v>
      </c>
      <c r="B1624" s="72" t="s">
        <v>1884</v>
      </c>
      <c r="C1624" s="72">
        <v>33.986</v>
      </c>
      <c r="D1624" s="72">
        <v>46.981</v>
      </c>
      <c r="E1624" s="72">
        <v>0</v>
      </c>
      <c r="F1624" s="72">
        <v>0</v>
      </c>
      <c r="G1624" s="72">
        <v>1</v>
      </c>
      <c r="H1624" s="67">
        <v>0</v>
      </c>
      <c r="I1624" s="67">
        <v>0</v>
      </c>
      <c r="J1624" s="67">
        <v>0</v>
      </c>
      <c r="K1624" s="69">
        <v>0</v>
      </c>
      <c r="L1624" s="69">
        <v>2</v>
      </c>
      <c r="M1624" s="69">
        <v>0</v>
      </c>
      <c r="N1624" s="69">
        <v>-1</v>
      </c>
      <c r="O1624" s="69">
        <v>0</v>
      </c>
      <c r="P1624" s="69">
        <v>-0.026</v>
      </c>
      <c r="Q1624" s="69">
        <v>0</v>
      </c>
      <c r="R1624" s="69">
        <v>0</v>
      </c>
      <c r="S1624" s="70"/>
      <c r="T1624" s="70"/>
    </row>
    <row r="1625" ht="20.25" spans="1:20">
      <c r="A1625" s="72">
        <v>300559</v>
      </c>
      <c r="B1625" s="72" t="s">
        <v>1885</v>
      </c>
      <c r="C1625" s="72">
        <v>9.393</v>
      </c>
      <c r="D1625" s="72">
        <v>13.844</v>
      </c>
      <c r="E1625" s="72">
        <v>0</v>
      </c>
      <c r="F1625" s="72">
        <v>0</v>
      </c>
      <c r="G1625" s="72">
        <v>1</v>
      </c>
      <c r="H1625" s="67">
        <v>0</v>
      </c>
      <c r="I1625" s="67">
        <v>0</v>
      </c>
      <c r="J1625" s="67">
        <v>0</v>
      </c>
      <c r="K1625" s="69">
        <v>0</v>
      </c>
      <c r="L1625" s="69">
        <v>0</v>
      </c>
      <c r="M1625" s="69">
        <v>0</v>
      </c>
      <c r="N1625" s="69">
        <v>-1</v>
      </c>
      <c r="O1625" s="69">
        <v>0</v>
      </c>
      <c r="P1625" s="69">
        <v>-0.019</v>
      </c>
      <c r="Q1625" s="69">
        <v>0</v>
      </c>
      <c r="R1625" s="69">
        <v>0</v>
      </c>
      <c r="S1625" s="70"/>
      <c r="T1625" s="70"/>
    </row>
    <row r="1626" ht="20.25" spans="1:20">
      <c r="A1626" s="72">
        <v>300560</v>
      </c>
      <c r="B1626" s="72" t="s">
        <v>1886</v>
      </c>
      <c r="C1626" s="72">
        <v>10.41</v>
      </c>
      <c r="D1626" s="72">
        <v>16.526</v>
      </c>
      <c r="E1626" s="72">
        <v>0</v>
      </c>
      <c r="F1626" s="72">
        <v>0</v>
      </c>
      <c r="G1626" s="72">
        <v>1</v>
      </c>
      <c r="H1626" s="67">
        <v>0</v>
      </c>
      <c r="I1626" s="67">
        <v>0</v>
      </c>
      <c r="J1626" s="67">
        <v>0</v>
      </c>
      <c r="K1626" s="69">
        <v>0</v>
      </c>
      <c r="L1626" s="69">
        <v>2</v>
      </c>
      <c r="M1626" s="69">
        <v>0</v>
      </c>
      <c r="N1626" s="69">
        <v>-1</v>
      </c>
      <c r="O1626" s="69">
        <v>0</v>
      </c>
      <c r="P1626" s="69">
        <v>-0.009</v>
      </c>
      <c r="Q1626" s="69">
        <v>0</v>
      </c>
      <c r="R1626" s="69">
        <v>0</v>
      </c>
      <c r="S1626" s="70"/>
      <c r="T1626" s="70"/>
    </row>
    <row r="1627" ht="20.25" spans="1:20">
      <c r="A1627" s="72">
        <v>300568</v>
      </c>
      <c r="B1627" s="72" t="s">
        <v>1887</v>
      </c>
      <c r="C1627" s="72">
        <v>8.547</v>
      </c>
      <c r="D1627" s="72">
        <v>12.269</v>
      </c>
      <c r="E1627" s="72">
        <v>0</v>
      </c>
      <c r="F1627" s="72">
        <v>0</v>
      </c>
      <c r="G1627" s="72">
        <v>1</v>
      </c>
      <c r="H1627" s="67">
        <v>0</v>
      </c>
      <c r="I1627" s="67">
        <v>0</v>
      </c>
      <c r="J1627" s="67">
        <v>0</v>
      </c>
      <c r="K1627" s="69">
        <v>0</v>
      </c>
      <c r="L1627" s="69">
        <v>0</v>
      </c>
      <c r="M1627" s="69">
        <v>0</v>
      </c>
      <c r="N1627" s="69">
        <v>0</v>
      </c>
      <c r="O1627" s="69">
        <v>0</v>
      </c>
      <c r="P1627" s="69">
        <v>0.013</v>
      </c>
      <c r="Q1627" s="69">
        <v>0</v>
      </c>
      <c r="R1627" s="69">
        <v>-1</v>
      </c>
      <c r="S1627" s="70"/>
      <c r="T1627" s="70"/>
    </row>
    <row r="1628" ht="20.25" spans="1:20">
      <c r="A1628" s="72">
        <v>300569</v>
      </c>
      <c r="B1628" s="72" t="s">
        <v>1888</v>
      </c>
      <c r="C1628" s="72">
        <v>4.21</v>
      </c>
      <c r="D1628" s="72">
        <v>5.444</v>
      </c>
      <c r="E1628" s="72">
        <v>0</v>
      </c>
      <c r="F1628" s="72">
        <v>0</v>
      </c>
      <c r="G1628" s="72">
        <v>1</v>
      </c>
      <c r="H1628" s="67">
        <v>0</v>
      </c>
      <c r="I1628" s="67">
        <v>0</v>
      </c>
      <c r="J1628" s="67">
        <v>0</v>
      </c>
      <c r="K1628" s="69">
        <v>0</v>
      </c>
      <c r="L1628" s="69">
        <v>0</v>
      </c>
      <c r="M1628" s="69">
        <v>0</v>
      </c>
      <c r="N1628" s="69">
        <v>0</v>
      </c>
      <c r="O1628" s="69">
        <v>0</v>
      </c>
      <c r="P1628" s="69">
        <v>0.003</v>
      </c>
      <c r="Q1628" s="69">
        <v>0</v>
      </c>
      <c r="R1628" s="69">
        <v>0</v>
      </c>
      <c r="S1628" s="70"/>
      <c r="T1628" s="70"/>
    </row>
    <row r="1629" ht="20.25" spans="1:20">
      <c r="A1629" s="72">
        <v>300571</v>
      </c>
      <c r="B1629" s="72" t="s">
        <v>1889</v>
      </c>
      <c r="C1629" s="72">
        <v>19.953</v>
      </c>
      <c r="D1629" s="72">
        <v>31.024</v>
      </c>
      <c r="E1629" s="72">
        <v>0</v>
      </c>
      <c r="F1629" s="72">
        <v>0</v>
      </c>
      <c r="G1629" s="72">
        <v>1</v>
      </c>
      <c r="H1629" s="67">
        <v>0</v>
      </c>
      <c r="I1629" s="67">
        <v>0</v>
      </c>
      <c r="J1629" s="67">
        <v>0</v>
      </c>
      <c r="K1629" s="69">
        <v>0</v>
      </c>
      <c r="L1629" s="69">
        <v>1</v>
      </c>
      <c r="M1629" s="69">
        <v>1</v>
      </c>
      <c r="N1629" s="69">
        <v>-1</v>
      </c>
      <c r="O1629" s="69">
        <v>0</v>
      </c>
      <c r="P1629" s="69">
        <v>0.007</v>
      </c>
      <c r="Q1629" s="69">
        <v>0</v>
      </c>
      <c r="R1629" s="69">
        <v>0</v>
      </c>
      <c r="S1629" s="70"/>
      <c r="T1629" s="70"/>
    </row>
    <row r="1630" ht="20.25" spans="1:20">
      <c r="A1630" s="72">
        <v>300583</v>
      </c>
      <c r="B1630" s="72" t="s">
        <v>1890</v>
      </c>
      <c r="C1630" s="72">
        <v>11.806</v>
      </c>
      <c r="D1630" s="72">
        <v>18.887</v>
      </c>
      <c r="E1630" s="72">
        <v>0</v>
      </c>
      <c r="F1630" s="72">
        <v>0</v>
      </c>
      <c r="G1630" s="72">
        <v>1</v>
      </c>
      <c r="H1630" s="67">
        <v>0</v>
      </c>
      <c r="I1630" s="67">
        <v>0</v>
      </c>
      <c r="J1630" s="67">
        <v>0</v>
      </c>
      <c r="K1630" s="69">
        <v>0</v>
      </c>
      <c r="L1630" s="69">
        <v>0</v>
      </c>
      <c r="M1630" s="69">
        <v>0</v>
      </c>
      <c r="N1630" s="69">
        <v>-1</v>
      </c>
      <c r="O1630" s="69">
        <v>0</v>
      </c>
      <c r="P1630" s="69">
        <v>-0.04</v>
      </c>
      <c r="Q1630" s="69">
        <v>0</v>
      </c>
      <c r="R1630" s="69">
        <v>0</v>
      </c>
      <c r="S1630" s="70"/>
      <c r="T1630" s="70"/>
    </row>
    <row r="1631" ht="20.25" spans="1:20">
      <c r="A1631" s="72">
        <v>300591</v>
      </c>
      <c r="B1631" s="72" t="s">
        <v>1891</v>
      </c>
      <c r="C1631" s="72">
        <v>3.088</v>
      </c>
      <c r="D1631" s="72">
        <v>4.693</v>
      </c>
      <c r="E1631" s="72">
        <v>0</v>
      </c>
      <c r="F1631" s="72">
        <v>0</v>
      </c>
      <c r="G1631" s="72">
        <v>1</v>
      </c>
      <c r="H1631" s="67">
        <v>0</v>
      </c>
      <c r="I1631" s="67">
        <v>0</v>
      </c>
      <c r="J1631" s="67">
        <v>0</v>
      </c>
      <c r="K1631" s="69">
        <v>0</v>
      </c>
      <c r="L1631" s="69">
        <v>2</v>
      </c>
      <c r="M1631" s="69">
        <v>1</v>
      </c>
      <c r="N1631" s="69">
        <v>-1</v>
      </c>
      <c r="O1631" s="69">
        <v>0</v>
      </c>
      <c r="P1631" s="69">
        <v>-0.021</v>
      </c>
      <c r="Q1631" s="69">
        <v>0</v>
      </c>
      <c r="R1631" s="69">
        <v>0</v>
      </c>
      <c r="S1631" s="70"/>
      <c r="T1631" s="70"/>
    </row>
    <row r="1632" ht="20.25" spans="1:20">
      <c r="A1632" s="72">
        <v>300592</v>
      </c>
      <c r="B1632" s="72" t="s">
        <v>1892</v>
      </c>
      <c r="C1632" s="72">
        <v>10.925</v>
      </c>
      <c r="D1632" s="72">
        <v>15.308</v>
      </c>
      <c r="E1632" s="72">
        <v>0</v>
      </c>
      <c r="F1632" s="72">
        <v>0</v>
      </c>
      <c r="G1632" s="72">
        <v>1</v>
      </c>
      <c r="H1632" s="67">
        <v>0</v>
      </c>
      <c r="I1632" s="67">
        <v>0</v>
      </c>
      <c r="J1632" s="67">
        <v>0</v>
      </c>
      <c r="K1632" s="69">
        <v>0</v>
      </c>
      <c r="L1632" s="69">
        <v>0</v>
      </c>
      <c r="M1632" s="69">
        <v>1</v>
      </c>
      <c r="N1632" s="69">
        <v>-1</v>
      </c>
      <c r="O1632" s="69">
        <v>0</v>
      </c>
      <c r="P1632" s="69">
        <v>0.025</v>
      </c>
      <c r="Q1632" s="69">
        <v>0</v>
      </c>
      <c r="R1632" s="69">
        <v>0</v>
      </c>
      <c r="S1632" s="70"/>
      <c r="T1632" s="70"/>
    </row>
    <row r="1633" ht="20.25" spans="1:20">
      <c r="A1633" s="72">
        <v>300600</v>
      </c>
      <c r="B1633" s="72" t="s">
        <v>1893</v>
      </c>
      <c r="C1633" s="72">
        <v>5.495</v>
      </c>
      <c r="D1633" s="72">
        <v>9.107</v>
      </c>
      <c r="E1633" s="72">
        <v>0</v>
      </c>
      <c r="F1633" s="72">
        <v>0</v>
      </c>
      <c r="G1633" s="72">
        <v>1</v>
      </c>
      <c r="H1633" s="67">
        <v>0</v>
      </c>
      <c r="I1633" s="67">
        <v>0</v>
      </c>
      <c r="J1633" s="67">
        <v>0</v>
      </c>
      <c r="K1633" s="69">
        <v>4</v>
      </c>
      <c r="L1633" s="69">
        <v>2</v>
      </c>
      <c r="M1633" s="69">
        <v>0</v>
      </c>
      <c r="N1633" s="69">
        <v>0</v>
      </c>
      <c r="O1633" s="69">
        <v>0</v>
      </c>
      <c r="P1633" s="69">
        <v>0.034</v>
      </c>
      <c r="Q1633" s="69">
        <v>0</v>
      </c>
      <c r="R1633" s="69">
        <v>0</v>
      </c>
      <c r="S1633" s="70"/>
      <c r="T1633" s="70"/>
    </row>
    <row r="1634" ht="20.25" spans="1:20">
      <c r="A1634" s="72">
        <v>300601</v>
      </c>
      <c r="B1634" s="72" t="s">
        <v>1894</v>
      </c>
      <c r="C1634" s="72">
        <v>17.032</v>
      </c>
      <c r="D1634" s="72">
        <v>23.53</v>
      </c>
      <c r="E1634" s="72">
        <v>0</v>
      </c>
      <c r="F1634" s="72">
        <v>0</v>
      </c>
      <c r="G1634" s="72">
        <v>1</v>
      </c>
      <c r="H1634" s="67">
        <v>0</v>
      </c>
      <c r="I1634" s="67">
        <v>0</v>
      </c>
      <c r="J1634" s="67">
        <v>0</v>
      </c>
      <c r="K1634" s="69">
        <v>0</v>
      </c>
      <c r="L1634" s="69">
        <v>0</v>
      </c>
      <c r="M1634" s="69">
        <v>0</v>
      </c>
      <c r="N1634" s="69">
        <v>0</v>
      </c>
      <c r="O1634" s="69">
        <v>0</v>
      </c>
      <c r="P1634" s="69">
        <v>0.004</v>
      </c>
      <c r="Q1634" s="69">
        <v>0</v>
      </c>
      <c r="R1634" s="69">
        <v>-1</v>
      </c>
      <c r="S1634" s="70"/>
      <c r="T1634" s="70"/>
    </row>
    <row r="1635" ht="20.25" spans="1:20">
      <c r="A1635" s="72">
        <v>300603</v>
      </c>
      <c r="B1635" s="72" t="s">
        <v>1895</v>
      </c>
      <c r="C1635" s="72">
        <v>6.764</v>
      </c>
      <c r="D1635" s="72">
        <v>10.165</v>
      </c>
      <c r="E1635" s="72">
        <v>0</v>
      </c>
      <c r="F1635" s="72">
        <v>0</v>
      </c>
      <c r="G1635" s="72">
        <v>1</v>
      </c>
      <c r="H1635" s="67">
        <v>0</v>
      </c>
      <c r="I1635" s="67">
        <v>0</v>
      </c>
      <c r="J1635" s="67">
        <v>0</v>
      </c>
      <c r="K1635" s="69">
        <v>0</v>
      </c>
      <c r="L1635" s="69">
        <v>0</v>
      </c>
      <c r="M1635" s="69">
        <v>0</v>
      </c>
      <c r="N1635" s="69">
        <v>0</v>
      </c>
      <c r="O1635" s="69">
        <v>0</v>
      </c>
      <c r="P1635" s="69">
        <v>0.014</v>
      </c>
      <c r="Q1635" s="69">
        <v>0</v>
      </c>
      <c r="R1635" s="69">
        <v>0</v>
      </c>
      <c r="S1635" s="70"/>
      <c r="T1635" s="70"/>
    </row>
    <row r="1636" ht="20.25" spans="1:20">
      <c r="A1636" s="72">
        <v>300608</v>
      </c>
      <c r="B1636" s="72" t="s">
        <v>1896</v>
      </c>
      <c r="C1636" s="72">
        <v>8.966</v>
      </c>
      <c r="D1636" s="72">
        <v>13.947</v>
      </c>
      <c r="E1636" s="72">
        <v>0</v>
      </c>
      <c r="F1636" s="72">
        <v>0</v>
      </c>
      <c r="G1636" s="72">
        <v>1</v>
      </c>
      <c r="H1636" s="67">
        <v>0</v>
      </c>
      <c r="I1636" s="67">
        <v>0</v>
      </c>
      <c r="J1636" s="67">
        <v>0</v>
      </c>
      <c r="K1636" s="69">
        <v>0</v>
      </c>
      <c r="L1636" s="69">
        <v>0</v>
      </c>
      <c r="M1636" s="69">
        <v>0</v>
      </c>
      <c r="N1636" s="69">
        <v>-1</v>
      </c>
      <c r="O1636" s="69">
        <v>0</v>
      </c>
      <c r="P1636" s="69">
        <v>0.018</v>
      </c>
      <c r="Q1636" s="69">
        <v>0</v>
      </c>
      <c r="R1636" s="69">
        <v>0</v>
      </c>
      <c r="S1636" s="70"/>
      <c r="T1636" s="70"/>
    </row>
    <row r="1637" ht="20.25" spans="1:20">
      <c r="A1637" s="72">
        <v>300614</v>
      </c>
      <c r="B1637" s="72" t="s">
        <v>1897</v>
      </c>
      <c r="C1637" s="72">
        <v>8.821</v>
      </c>
      <c r="D1637" s="72">
        <v>14.027</v>
      </c>
      <c r="E1637" s="72">
        <v>0</v>
      </c>
      <c r="F1637" s="72">
        <v>0</v>
      </c>
      <c r="G1637" s="72">
        <v>1</v>
      </c>
      <c r="H1637" s="67">
        <v>0</v>
      </c>
      <c r="I1637" s="67">
        <v>0</v>
      </c>
      <c r="J1637" s="67">
        <v>0</v>
      </c>
      <c r="K1637" s="69">
        <v>0</v>
      </c>
      <c r="L1637" s="69">
        <v>0</v>
      </c>
      <c r="M1637" s="69">
        <v>0</v>
      </c>
      <c r="N1637" s="69">
        <v>0</v>
      </c>
      <c r="O1637" s="69">
        <v>0</v>
      </c>
      <c r="P1637" s="69">
        <v>-0.012</v>
      </c>
      <c r="Q1637" s="69">
        <v>0</v>
      </c>
      <c r="R1637" s="69">
        <v>-1</v>
      </c>
      <c r="S1637" s="70"/>
      <c r="T1637" s="70"/>
    </row>
    <row r="1638" ht="20.25" spans="1:20">
      <c r="A1638" s="72">
        <v>300616</v>
      </c>
      <c r="B1638" s="72" t="s">
        <v>1898</v>
      </c>
      <c r="C1638" s="72">
        <v>10.639</v>
      </c>
      <c r="D1638" s="72">
        <v>15.248</v>
      </c>
      <c r="E1638" s="72">
        <v>0</v>
      </c>
      <c r="F1638" s="72">
        <v>0</v>
      </c>
      <c r="G1638" s="72">
        <v>1</v>
      </c>
      <c r="H1638" s="67">
        <v>0</v>
      </c>
      <c r="I1638" s="67">
        <v>0</v>
      </c>
      <c r="J1638" s="67">
        <v>0</v>
      </c>
      <c r="K1638" s="69">
        <v>0</v>
      </c>
      <c r="L1638" s="69">
        <v>0</v>
      </c>
      <c r="M1638" s="69">
        <v>0</v>
      </c>
      <c r="N1638" s="69">
        <v>0</v>
      </c>
      <c r="O1638" s="69">
        <v>0</v>
      </c>
      <c r="P1638" s="69">
        <v>-0.016</v>
      </c>
      <c r="Q1638" s="69">
        <v>0</v>
      </c>
      <c r="R1638" s="69">
        <v>-1</v>
      </c>
      <c r="S1638" s="70"/>
      <c r="T1638" s="70"/>
    </row>
    <row r="1639" ht="20.25" spans="1:20">
      <c r="A1639" s="72">
        <v>300619</v>
      </c>
      <c r="B1639" s="72" t="s">
        <v>1899</v>
      </c>
      <c r="C1639" s="72">
        <v>24.604</v>
      </c>
      <c r="D1639" s="72">
        <v>35.809</v>
      </c>
      <c r="E1639" s="72">
        <v>0</v>
      </c>
      <c r="F1639" s="72">
        <v>0</v>
      </c>
      <c r="G1639" s="72">
        <v>1</v>
      </c>
      <c r="H1639" s="67">
        <v>0</v>
      </c>
      <c r="I1639" s="67">
        <v>0</v>
      </c>
      <c r="J1639" s="67">
        <v>0</v>
      </c>
      <c r="K1639" s="69">
        <v>0</v>
      </c>
      <c r="L1639" s="69">
        <v>0</v>
      </c>
      <c r="M1639" s="69">
        <v>1</v>
      </c>
      <c r="N1639" s="69">
        <v>-1</v>
      </c>
      <c r="O1639" s="69">
        <v>0</v>
      </c>
      <c r="P1639" s="69">
        <v>0.11</v>
      </c>
      <c r="Q1639" s="69">
        <v>0</v>
      </c>
      <c r="R1639" s="69">
        <v>0</v>
      </c>
      <c r="S1639" s="70"/>
      <c r="T1639" s="70"/>
    </row>
    <row r="1640" ht="20.25" spans="1:20">
      <c r="A1640" s="72">
        <v>300622</v>
      </c>
      <c r="B1640" s="72" t="s">
        <v>1900</v>
      </c>
      <c r="C1640" s="72">
        <v>12.337</v>
      </c>
      <c r="D1640" s="72">
        <v>16.44</v>
      </c>
      <c r="E1640" s="72">
        <v>0</v>
      </c>
      <c r="F1640" s="72">
        <v>0</v>
      </c>
      <c r="G1640" s="72">
        <v>1</v>
      </c>
      <c r="H1640" s="67">
        <v>0</v>
      </c>
      <c r="I1640" s="67">
        <v>0</v>
      </c>
      <c r="J1640" s="67">
        <v>0</v>
      </c>
      <c r="K1640" s="69">
        <v>0</v>
      </c>
      <c r="L1640" s="69">
        <v>0</v>
      </c>
      <c r="M1640" s="69">
        <v>0</v>
      </c>
      <c r="N1640" s="69">
        <v>0</v>
      </c>
      <c r="O1640" s="69">
        <v>0</v>
      </c>
      <c r="P1640" s="69">
        <v>-0.062</v>
      </c>
      <c r="Q1640" s="69">
        <v>0</v>
      </c>
      <c r="R1640" s="69">
        <v>-1</v>
      </c>
      <c r="S1640" s="70"/>
      <c r="T1640" s="70"/>
    </row>
    <row r="1641" ht="20.25" spans="1:20">
      <c r="A1641" s="72">
        <v>300624</v>
      </c>
      <c r="B1641" s="72" t="s">
        <v>1901</v>
      </c>
      <c r="C1641" s="72">
        <v>52.349</v>
      </c>
      <c r="D1641" s="72">
        <v>80.453</v>
      </c>
      <c r="E1641" s="72">
        <v>0</v>
      </c>
      <c r="F1641" s="72">
        <v>0</v>
      </c>
      <c r="G1641" s="72">
        <v>1</v>
      </c>
      <c r="H1641" s="67">
        <v>0</v>
      </c>
      <c r="I1641" s="67">
        <v>0</v>
      </c>
      <c r="J1641" s="67">
        <v>0</v>
      </c>
      <c r="K1641" s="69">
        <v>0</v>
      </c>
      <c r="L1641" s="69">
        <v>0</v>
      </c>
      <c r="M1641" s="69">
        <v>0</v>
      </c>
      <c r="N1641" s="69">
        <v>-1</v>
      </c>
      <c r="O1641" s="69">
        <v>0</v>
      </c>
      <c r="P1641" s="69">
        <v>0.116</v>
      </c>
      <c r="Q1641" s="69">
        <v>0</v>
      </c>
      <c r="R1641" s="69">
        <v>0</v>
      </c>
      <c r="S1641" s="70"/>
      <c r="T1641" s="70"/>
    </row>
    <row r="1642" ht="20.25" spans="1:20">
      <c r="A1642" s="72">
        <v>300625</v>
      </c>
      <c r="B1642" s="72" t="s">
        <v>1902</v>
      </c>
      <c r="C1642" s="72">
        <v>9.944</v>
      </c>
      <c r="D1642" s="72">
        <v>12.896</v>
      </c>
      <c r="E1642" s="72">
        <v>0</v>
      </c>
      <c r="F1642" s="72">
        <v>0</v>
      </c>
      <c r="G1642" s="72">
        <v>1</v>
      </c>
      <c r="H1642" s="67">
        <v>0</v>
      </c>
      <c r="I1642" s="67">
        <v>0</v>
      </c>
      <c r="J1642" s="67">
        <v>0</v>
      </c>
      <c r="K1642" s="69">
        <v>0</v>
      </c>
      <c r="L1642" s="69">
        <v>2</v>
      </c>
      <c r="M1642" s="69">
        <v>0</v>
      </c>
      <c r="N1642" s="69">
        <v>-1</v>
      </c>
      <c r="O1642" s="69">
        <v>0</v>
      </c>
      <c r="P1642" s="69">
        <v>-0.026</v>
      </c>
      <c r="Q1642" s="69">
        <v>0</v>
      </c>
      <c r="R1642" s="69">
        <v>0</v>
      </c>
      <c r="S1642" s="70"/>
      <c r="T1642" s="70"/>
    </row>
    <row r="1643" ht="20.25" spans="1:20">
      <c r="A1643" s="72">
        <v>300630</v>
      </c>
      <c r="B1643" s="72" t="s">
        <v>1903</v>
      </c>
      <c r="C1643" s="72">
        <v>13.323</v>
      </c>
      <c r="D1643" s="72">
        <v>22.743</v>
      </c>
      <c r="E1643" s="72">
        <v>0</v>
      </c>
      <c r="F1643" s="72">
        <v>0</v>
      </c>
      <c r="G1643" s="72">
        <v>1</v>
      </c>
      <c r="H1643" s="67">
        <v>0</v>
      </c>
      <c r="I1643" s="67">
        <v>0</v>
      </c>
      <c r="J1643" s="67">
        <v>0</v>
      </c>
      <c r="K1643" s="69">
        <v>4</v>
      </c>
      <c r="L1643" s="69">
        <v>2</v>
      </c>
      <c r="M1643" s="69">
        <v>0</v>
      </c>
      <c r="N1643" s="69">
        <v>0</v>
      </c>
      <c r="O1643" s="69">
        <v>0</v>
      </c>
      <c r="P1643" s="69">
        <v>-0.006</v>
      </c>
      <c r="Q1643" s="69">
        <v>0</v>
      </c>
      <c r="R1643" s="69">
        <v>0</v>
      </c>
      <c r="S1643" s="70"/>
      <c r="T1643" s="70"/>
    </row>
    <row r="1644" ht="20.25" spans="1:20">
      <c r="A1644" s="72">
        <v>300631</v>
      </c>
      <c r="B1644" s="72" t="s">
        <v>1904</v>
      </c>
      <c r="C1644" s="72">
        <v>17.938</v>
      </c>
      <c r="D1644" s="72">
        <v>26.203</v>
      </c>
      <c r="E1644" s="72">
        <v>0</v>
      </c>
      <c r="F1644" s="72">
        <v>0</v>
      </c>
      <c r="G1644" s="72">
        <v>1</v>
      </c>
      <c r="H1644" s="67">
        <v>0</v>
      </c>
      <c r="I1644" s="67">
        <v>0</v>
      </c>
      <c r="J1644" s="67">
        <v>0</v>
      </c>
      <c r="K1644" s="69">
        <v>0</v>
      </c>
      <c r="L1644" s="69">
        <v>0</v>
      </c>
      <c r="M1644" s="69">
        <v>1</v>
      </c>
      <c r="N1644" s="69">
        <v>-1</v>
      </c>
      <c r="O1644" s="69">
        <v>0</v>
      </c>
      <c r="P1644" s="69">
        <v>-0.085</v>
      </c>
      <c r="Q1644" s="69">
        <v>0</v>
      </c>
      <c r="R1644" s="69">
        <v>0</v>
      </c>
      <c r="S1644" s="70"/>
      <c r="T1644" s="70"/>
    </row>
    <row r="1645" ht="20.25" spans="1:20">
      <c r="A1645" s="72">
        <v>300633</v>
      </c>
      <c r="B1645" s="72" t="s">
        <v>1905</v>
      </c>
      <c r="C1645" s="72">
        <v>33.725</v>
      </c>
      <c r="D1645" s="72">
        <v>43.882</v>
      </c>
      <c r="E1645" s="72">
        <v>0</v>
      </c>
      <c r="F1645" s="72">
        <v>0</v>
      </c>
      <c r="G1645" s="72">
        <v>1</v>
      </c>
      <c r="H1645" s="67">
        <v>0</v>
      </c>
      <c r="I1645" s="67">
        <v>0</v>
      </c>
      <c r="J1645" s="67">
        <v>0</v>
      </c>
      <c r="K1645" s="69">
        <v>0</v>
      </c>
      <c r="L1645" s="69">
        <v>0</v>
      </c>
      <c r="M1645" s="69">
        <v>0</v>
      </c>
      <c r="N1645" s="69">
        <v>0</v>
      </c>
      <c r="O1645" s="69">
        <v>0</v>
      </c>
      <c r="P1645" s="69">
        <v>0.254</v>
      </c>
      <c r="Q1645" s="69">
        <v>0</v>
      </c>
      <c r="R1645" s="69">
        <v>0</v>
      </c>
      <c r="S1645" s="70"/>
      <c r="T1645" s="70"/>
    </row>
    <row r="1646" ht="20.25" spans="1:20">
      <c r="A1646" s="72">
        <v>300639</v>
      </c>
      <c r="B1646" s="72" t="s">
        <v>1906</v>
      </c>
      <c r="C1646" s="72">
        <v>5.107</v>
      </c>
      <c r="D1646" s="72">
        <v>7.46</v>
      </c>
      <c r="E1646" s="72">
        <v>0</v>
      </c>
      <c r="F1646" s="72">
        <v>0</v>
      </c>
      <c r="G1646" s="72">
        <v>1</v>
      </c>
      <c r="H1646" s="67">
        <v>0</v>
      </c>
      <c r="I1646" s="67">
        <v>0</v>
      </c>
      <c r="J1646" s="67">
        <v>0</v>
      </c>
      <c r="K1646" s="69">
        <v>0</v>
      </c>
      <c r="L1646" s="69">
        <v>0</v>
      </c>
      <c r="M1646" s="69">
        <v>0</v>
      </c>
      <c r="N1646" s="69">
        <v>0</v>
      </c>
      <c r="O1646" s="69">
        <v>0</v>
      </c>
      <c r="P1646" s="69">
        <v>-0.016</v>
      </c>
      <c r="Q1646" s="69">
        <v>0</v>
      </c>
      <c r="R1646" s="69">
        <v>-1</v>
      </c>
      <c r="S1646" s="70"/>
      <c r="T1646" s="70"/>
    </row>
    <row r="1647" ht="20.25" spans="1:20">
      <c r="A1647" s="72">
        <v>300659</v>
      </c>
      <c r="B1647" s="72" t="s">
        <v>1907</v>
      </c>
      <c r="C1647" s="72">
        <v>12.339</v>
      </c>
      <c r="D1647" s="72">
        <v>18.341</v>
      </c>
      <c r="E1647" s="72">
        <v>0</v>
      </c>
      <c r="F1647" s="72">
        <v>0</v>
      </c>
      <c r="G1647" s="72">
        <v>1</v>
      </c>
      <c r="H1647" s="67">
        <v>0</v>
      </c>
      <c r="I1647" s="67">
        <v>0</v>
      </c>
      <c r="J1647" s="67">
        <v>0</v>
      </c>
      <c r="K1647" s="69">
        <v>0</v>
      </c>
      <c r="L1647" s="69">
        <v>0</v>
      </c>
      <c r="M1647" s="69">
        <v>0</v>
      </c>
      <c r="N1647" s="69">
        <v>-1</v>
      </c>
      <c r="O1647" s="69">
        <v>0</v>
      </c>
      <c r="P1647" s="69">
        <v>0.002</v>
      </c>
      <c r="Q1647" s="69">
        <v>0</v>
      </c>
      <c r="R1647" s="69">
        <v>0</v>
      </c>
      <c r="S1647" s="70"/>
      <c r="T1647" s="70"/>
    </row>
    <row r="1648" ht="20.25" spans="1:20">
      <c r="A1648" s="72">
        <v>300662</v>
      </c>
      <c r="B1648" s="72" t="s">
        <v>1908</v>
      </c>
      <c r="C1648" s="72">
        <v>16.63</v>
      </c>
      <c r="D1648" s="72">
        <v>24.78</v>
      </c>
      <c r="E1648" s="72">
        <v>0</v>
      </c>
      <c r="F1648" s="72">
        <v>0</v>
      </c>
      <c r="G1648" s="72">
        <v>1</v>
      </c>
      <c r="H1648" s="67">
        <v>0</v>
      </c>
      <c r="I1648" s="67">
        <v>0</v>
      </c>
      <c r="J1648" s="67">
        <v>0</v>
      </c>
      <c r="K1648" s="69">
        <v>0</v>
      </c>
      <c r="L1648" s="69">
        <v>2</v>
      </c>
      <c r="M1648" s="69">
        <v>0</v>
      </c>
      <c r="N1648" s="69">
        <v>0</v>
      </c>
      <c r="O1648" s="69">
        <v>0</v>
      </c>
      <c r="P1648" s="69">
        <v>0.023</v>
      </c>
      <c r="Q1648" s="69">
        <v>0</v>
      </c>
      <c r="R1648" s="69">
        <v>-1</v>
      </c>
      <c r="S1648" s="70"/>
      <c r="T1648" s="70"/>
    </row>
    <row r="1649" ht="20.25" spans="1:20">
      <c r="A1649" s="72">
        <v>300665</v>
      </c>
      <c r="B1649" s="72" t="s">
        <v>1909</v>
      </c>
      <c r="C1649" s="72">
        <v>4.851</v>
      </c>
      <c r="D1649" s="72">
        <v>7.223</v>
      </c>
      <c r="E1649" s="72">
        <v>0</v>
      </c>
      <c r="F1649" s="72">
        <v>0</v>
      </c>
      <c r="G1649" s="72">
        <v>1</v>
      </c>
      <c r="H1649" s="67">
        <v>0</v>
      </c>
      <c r="I1649" s="67">
        <v>0</v>
      </c>
      <c r="J1649" s="67">
        <v>0</v>
      </c>
      <c r="K1649" s="69">
        <v>0</v>
      </c>
      <c r="L1649" s="69">
        <v>0</v>
      </c>
      <c r="M1649" s="69">
        <v>0</v>
      </c>
      <c r="N1649" s="69">
        <v>-1</v>
      </c>
      <c r="O1649" s="69">
        <v>0</v>
      </c>
      <c r="P1649" s="69">
        <v>-0.018</v>
      </c>
      <c r="Q1649" s="69">
        <v>0</v>
      </c>
      <c r="R1649" s="69">
        <v>0</v>
      </c>
      <c r="S1649" s="70"/>
      <c r="T1649" s="70"/>
    </row>
    <row r="1650" ht="20.25" spans="1:20">
      <c r="A1650" s="72">
        <v>300674</v>
      </c>
      <c r="B1650" s="72" t="s">
        <v>1910</v>
      </c>
      <c r="C1650" s="72">
        <v>10.81</v>
      </c>
      <c r="D1650" s="72">
        <v>14.27</v>
      </c>
      <c r="E1650" s="72">
        <v>0</v>
      </c>
      <c r="F1650" s="72">
        <v>0</v>
      </c>
      <c r="G1650" s="72">
        <v>1</v>
      </c>
      <c r="H1650" s="67">
        <v>0</v>
      </c>
      <c r="I1650" s="67">
        <v>0</v>
      </c>
      <c r="J1650" s="67">
        <v>0</v>
      </c>
      <c r="K1650" s="69">
        <v>0</v>
      </c>
      <c r="L1650" s="69">
        <v>0</v>
      </c>
      <c r="M1650" s="69">
        <v>0</v>
      </c>
      <c r="N1650" s="69">
        <v>0</v>
      </c>
      <c r="O1650" s="69">
        <v>0</v>
      </c>
      <c r="P1650" s="69">
        <v>-0.001</v>
      </c>
      <c r="Q1650" s="69">
        <v>0</v>
      </c>
      <c r="R1650" s="69">
        <v>0</v>
      </c>
      <c r="S1650" s="70"/>
      <c r="T1650" s="70"/>
    </row>
    <row r="1651" ht="20.25" spans="1:20">
      <c r="A1651" s="72">
        <v>300676</v>
      </c>
      <c r="B1651" s="72" t="s">
        <v>1911</v>
      </c>
      <c r="C1651" s="72">
        <v>35.953</v>
      </c>
      <c r="D1651" s="72">
        <v>45.804</v>
      </c>
      <c r="E1651" s="72">
        <v>0</v>
      </c>
      <c r="F1651" s="72">
        <v>0</v>
      </c>
      <c r="G1651" s="72">
        <v>1</v>
      </c>
      <c r="H1651" s="67">
        <v>0</v>
      </c>
      <c r="I1651" s="67">
        <v>0</v>
      </c>
      <c r="J1651" s="67">
        <v>0</v>
      </c>
      <c r="K1651" s="69">
        <v>0</v>
      </c>
      <c r="L1651" s="69">
        <v>0</v>
      </c>
      <c r="M1651" s="69">
        <v>0</v>
      </c>
      <c r="N1651" s="69">
        <v>0</v>
      </c>
      <c r="O1651" s="69">
        <v>0</v>
      </c>
      <c r="P1651" s="69">
        <v>0.017</v>
      </c>
      <c r="Q1651" s="69">
        <v>0</v>
      </c>
      <c r="R1651" s="69">
        <v>0</v>
      </c>
      <c r="S1651" s="70"/>
      <c r="T1651" s="70"/>
    </row>
    <row r="1652" ht="20.25" spans="1:20">
      <c r="A1652" s="72">
        <v>300682</v>
      </c>
      <c r="B1652" s="72" t="s">
        <v>1912</v>
      </c>
      <c r="C1652" s="72">
        <v>8.665</v>
      </c>
      <c r="D1652" s="72">
        <v>12.558</v>
      </c>
      <c r="E1652" s="72">
        <v>0</v>
      </c>
      <c r="F1652" s="72">
        <v>0</v>
      </c>
      <c r="G1652" s="72">
        <v>1</v>
      </c>
      <c r="H1652" s="67">
        <v>0</v>
      </c>
      <c r="I1652" s="67">
        <v>0</v>
      </c>
      <c r="J1652" s="67">
        <v>0</v>
      </c>
      <c r="K1652" s="69">
        <v>0</v>
      </c>
      <c r="L1652" s="69">
        <v>0</v>
      </c>
      <c r="M1652" s="69">
        <v>0</v>
      </c>
      <c r="N1652" s="69">
        <v>0</v>
      </c>
      <c r="O1652" s="69">
        <v>0</v>
      </c>
      <c r="P1652" s="69">
        <v>0.015</v>
      </c>
      <c r="Q1652" s="69">
        <v>0</v>
      </c>
      <c r="R1652" s="69">
        <v>0</v>
      </c>
      <c r="S1652" s="70"/>
      <c r="T1652" s="70"/>
    </row>
    <row r="1653" ht="20.25" spans="1:20">
      <c r="A1653" s="72">
        <v>300687</v>
      </c>
      <c r="B1653" s="72" t="s">
        <v>1913</v>
      </c>
      <c r="C1653" s="72">
        <v>14.011</v>
      </c>
      <c r="D1653" s="72">
        <v>19.516</v>
      </c>
      <c r="E1653" s="72">
        <v>0</v>
      </c>
      <c r="F1653" s="72">
        <v>0</v>
      </c>
      <c r="G1653" s="72">
        <v>1</v>
      </c>
      <c r="H1653" s="67">
        <v>0</v>
      </c>
      <c r="I1653" s="67">
        <v>0</v>
      </c>
      <c r="J1653" s="67">
        <v>0</v>
      </c>
      <c r="K1653" s="69">
        <v>0</v>
      </c>
      <c r="L1653" s="69">
        <v>0</v>
      </c>
      <c r="M1653" s="69">
        <v>0</v>
      </c>
      <c r="N1653" s="69">
        <v>-1</v>
      </c>
      <c r="O1653" s="69">
        <v>0</v>
      </c>
      <c r="P1653" s="69">
        <v>-0.002</v>
      </c>
      <c r="Q1653" s="69">
        <v>0</v>
      </c>
      <c r="R1653" s="69">
        <v>0</v>
      </c>
      <c r="S1653" s="70"/>
      <c r="T1653" s="70"/>
    </row>
    <row r="1654" ht="20.25" spans="1:20">
      <c r="A1654" s="72">
        <v>300692</v>
      </c>
      <c r="B1654" s="72" t="s">
        <v>1914</v>
      </c>
      <c r="C1654" s="72">
        <v>4.409</v>
      </c>
      <c r="D1654" s="72">
        <v>5.851</v>
      </c>
      <c r="E1654" s="72">
        <v>0</v>
      </c>
      <c r="F1654" s="72">
        <v>0</v>
      </c>
      <c r="G1654" s="72">
        <v>1</v>
      </c>
      <c r="H1654" s="67">
        <v>0</v>
      </c>
      <c r="I1654" s="67">
        <v>0</v>
      </c>
      <c r="J1654" s="67">
        <v>0</v>
      </c>
      <c r="K1654" s="69">
        <v>0</v>
      </c>
      <c r="L1654" s="69">
        <v>2</v>
      </c>
      <c r="M1654" s="69">
        <v>1</v>
      </c>
      <c r="N1654" s="69">
        <v>-1</v>
      </c>
      <c r="O1654" s="69">
        <v>0</v>
      </c>
      <c r="P1654" s="69">
        <v>-0.011</v>
      </c>
      <c r="Q1654" s="69">
        <v>0</v>
      </c>
      <c r="R1654" s="69">
        <v>0</v>
      </c>
      <c r="S1654" s="70"/>
      <c r="T1654" s="70"/>
    </row>
    <row r="1655" ht="20.25" spans="1:20">
      <c r="A1655" s="72">
        <v>300693</v>
      </c>
      <c r="B1655" s="72" t="s">
        <v>1915</v>
      </c>
      <c r="C1655" s="72">
        <v>23.001</v>
      </c>
      <c r="D1655" s="72">
        <v>32.634</v>
      </c>
      <c r="E1655" s="72">
        <v>0</v>
      </c>
      <c r="F1655" s="72">
        <v>0</v>
      </c>
      <c r="G1655" s="72">
        <v>1</v>
      </c>
      <c r="H1655" s="67">
        <v>0</v>
      </c>
      <c r="I1655" s="67">
        <v>0</v>
      </c>
      <c r="J1655" s="67">
        <v>0</v>
      </c>
      <c r="K1655" s="69">
        <v>0</v>
      </c>
      <c r="L1655" s="69">
        <v>2</v>
      </c>
      <c r="M1655" s="69">
        <v>0</v>
      </c>
      <c r="N1655" s="69">
        <v>1</v>
      </c>
      <c r="O1655" s="69">
        <v>0</v>
      </c>
      <c r="P1655" s="69">
        <v>0.207</v>
      </c>
      <c r="Q1655" s="69">
        <v>0</v>
      </c>
      <c r="R1655" s="69">
        <v>0</v>
      </c>
      <c r="S1655" s="70"/>
      <c r="T1655" s="70"/>
    </row>
    <row r="1656" ht="20.25" spans="1:20">
      <c r="A1656" s="72">
        <v>300700</v>
      </c>
      <c r="B1656" s="72" t="s">
        <v>1916</v>
      </c>
      <c r="C1656" s="72">
        <v>6.793</v>
      </c>
      <c r="D1656" s="72">
        <v>9.735</v>
      </c>
      <c r="E1656" s="72">
        <v>0</v>
      </c>
      <c r="F1656" s="72">
        <v>0</v>
      </c>
      <c r="G1656" s="72">
        <v>1</v>
      </c>
      <c r="H1656" s="67">
        <v>0</v>
      </c>
      <c r="I1656" s="67">
        <v>0</v>
      </c>
      <c r="J1656" s="67">
        <v>0</v>
      </c>
      <c r="K1656" s="69">
        <v>1</v>
      </c>
      <c r="L1656" s="69">
        <v>2</v>
      </c>
      <c r="M1656" s="69">
        <v>1</v>
      </c>
      <c r="N1656" s="69">
        <v>-1</v>
      </c>
      <c r="O1656" s="69">
        <v>0</v>
      </c>
      <c r="P1656" s="69">
        <v>-0.026</v>
      </c>
      <c r="Q1656" s="69">
        <v>0</v>
      </c>
      <c r="R1656" s="69">
        <v>0</v>
      </c>
      <c r="S1656" s="70"/>
      <c r="T1656" s="70"/>
    </row>
    <row r="1657" ht="20.25" spans="1:20">
      <c r="A1657" s="72">
        <v>300715</v>
      </c>
      <c r="B1657" s="72" t="s">
        <v>1917</v>
      </c>
      <c r="C1657" s="72">
        <v>7.291</v>
      </c>
      <c r="D1657" s="72">
        <v>10.087</v>
      </c>
      <c r="E1657" s="72">
        <v>0</v>
      </c>
      <c r="F1657" s="72">
        <v>0</v>
      </c>
      <c r="G1657" s="72">
        <v>1</v>
      </c>
      <c r="H1657" s="67">
        <v>0</v>
      </c>
      <c r="I1657" s="67">
        <v>0</v>
      </c>
      <c r="J1657" s="67">
        <v>0</v>
      </c>
      <c r="K1657" s="69">
        <v>0</v>
      </c>
      <c r="L1657" s="69">
        <v>0</v>
      </c>
      <c r="M1657" s="69">
        <v>1</v>
      </c>
      <c r="N1657" s="69">
        <v>-1</v>
      </c>
      <c r="O1657" s="69">
        <v>0</v>
      </c>
      <c r="P1657" s="69">
        <v>-0.014</v>
      </c>
      <c r="Q1657" s="69">
        <v>0</v>
      </c>
      <c r="R1657" s="69">
        <v>0</v>
      </c>
      <c r="S1657" s="70"/>
      <c r="T1657" s="70"/>
    </row>
    <row r="1658" ht="20.25" spans="1:20">
      <c r="A1658" s="72">
        <v>300718</v>
      </c>
      <c r="B1658" s="72" t="s">
        <v>1918</v>
      </c>
      <c r="C1658" s="72">
        <v>12.991</v>
      </c>
      <c r="D1658" s="72">
        <v>16.985</v>
      </c>
      <c r="E1658" s="72">
        <v>0</v>
      </c>
      <c r="F1658" s="72">
        <v>0</v>
      </c>
      <c r="G1658" s="72">
        <v>1</v>
      </c>
      <c r="H1658" s="67">
        <v>0</v>
      </c>
      <c r="I1658" s="67">
        <v>0</v>
      </c>
      <c r="J1658" s="67">
        <v>0</v>
      </c>
      <c r="K1658" s="69">
        <v>0</v>
      </c>
      <c r="L1658" s="69">
        <v>0</v>
      </c>
      <c r="M1658" s="69">
        <v>0</v>
      </c>
      <c r="N1658" s="69">
        <v>0</v>
      </c>
      <c r="O1658" s="69">
        <v>0</v>
      </c>
      <c r="P1658" s="69">
        <v>-0.004</v>
      </c>
      <c r="Q1658" s="69">
        <v>0</v>
      </c>
      <c r="R1658" s="69">
        <v>-1</v>
      </c>
      <c r="S1658" s="70"/>
      <c r="T1658" s="70"/>
    </row>
    <row r="1659" ht="20.25" spans="1:20">
      <c r="A1659" s="72">
        <v>300723</v>
      </c>
      <c r="B1659" s="72" t="s">
        <v>1919</v>
      </c>
      <c r="C1659" s="72">
        <v>19.772</v>
      </c>
      <c r="D1659" s="72">
        <v>28.173</v>
      </c>
      <c r="E1659" s="72">
        <v>0</v>
      </c>
      <c r="F1659" s="72">
        <v>0</v>
      </c>
      <c r="G1659" s="72">
        <v>1</v>
      </c>
      <c r="H1659" s="67">
        <v>0</v>
      </c>
      <c r="I1659" s="67">
        <v>0</v>
      </c>
      <c r="J1659" s="67">
        <v>0</v>
      </c>
      <c r="K1659" s="69">
        <v>0</v>
      </c>
      <c r="L1659" s="69">
        <v>2</v>
      </c>
      <c r="M1659" s="69">
        <v>0</v>
      </c>
      <c r="N1659" s="69">
        <v>0</v>
      </c>
      <c r="O1659" s="69">
        <v>0</v>
      </c>
      <c r="P1659" s="69">
        <v>-0.018</v>
      </c>
      <c r="Q1659" s="69">
        <v>0</v>
      </c>
      <c r="R1659" s="69">
        <v>0</v>
      </c>
      <c r="S1659" s="70"/>
      <c r="T1659" s="70"/>
    </row>
    <row r="1660" ht="20.25" spans="1:20">
      <c r="A1660" s="72">
        <v>300729</v>
      </c>
      <c r="B1660" s="72" t="s">
        <v>1920</v>
      </c>
      <c r="C1660" s="72">
        <v>15.078</v>
      </c>
      <c r="D1660" s="72">
        <v>19.964</v>
      </c>
      <c r="E1660" s="72">
        <v>0</v>
      </c>
      <c r="F1660" s="72">
        <v>0</v>
      </c>
      <c r="G1660" s="72">
        <v>1</v>
      </c>
      <c r="H1660" s="67">
        <v>0</v>
      </c>
      <c r="I1660" s="67">
        <v>0</v>
      </c>
      <c r="J1660" s="67">
        <v>0</v>
      </c>
      <c r="K1660" s="69">
        <v>0</v>
      </c>
      <c r="L1660" s="69">
        <v>0</v>
      </c>
      <c r="M1660" s="69">
        <v>1</v>
      </c>
      <c r="N1660" s="69">
        <v>-1</v>
      </c>
      <c r="O1660" s="69">
        <v>0</v>
      </c>
      <c r="P1660" s="69">
        <v>-0.03</v>
      </c>
      <c r="Q1660" s="69">
        <v>0</v>
      </c>
      <c r="R1660" s="69">
        <v>0</v>
      </c>
      <c r="S1660" s="70"/>
      <c r="T1660" s="70"/>
    </row>
    <row r="1661" ht="20.25" spans="1:20">
      <c r="A1661" s="72">
        <v>300736</v>
      </c>
      <c r="B1661" s="72" t="s">
        <v>1921</v>
      </c>
      <c r="C1661" s="72">
        <v>11.413</v>
      </c>
      <c r="D1661" s="72">
        <v>18.669</v>
      </c>
      <c r="E1661" s="72">
        <v>0</v>
      </c>
      <c r="F1661" s="72">
        <v>0</v>
      </c>
      <c r="G1661" s="72">
        <v>1</v>
      </c>
      <c r="H1661" s="67">
        <v>0</v>
      </c>
      <c r="I1661" s="67">
        <v>0</v>
      </c>
      <c r="J1661" s="67">
        <v>0</v>
      </c>
      <c r="K1661" s="69">
        <v>0</v>
      </c>
      <c r="L1661" s="69">
        <v>1</v>
      </c>
      <c r="M1661" s="69">
        <v>1</v>
      </c>
      <c r="N1661" s="69">
        <v>-1</v>
      </c>
      <c r="O1661" s="69">
        <v>0</v>
      </c>
      <c r="P1661" s="69">
        <v>0.064</v>
      </c>
      <c r="Q1661" s="69">
        <v>0</v>
      </c>
      <c r="R1661" s="69">
        <v>0</v>
      </c>
      <c r="S1661" s="70"/>
      <c r="T1661" s="70"/>
    </row>
    <row r="1662" ht="20.25" spans="1:20">
      <c r="A1662" s="72">
        <v>300740</v>
      </c>
      <c r="B1662" s="72" t="s">
        <v>1922</v>
      </c>
      <c r="C1662" s="72">
        <v>14.692</v>
      </c>
      <c r="D1662" s="72">
        <v>20.406</v>
      </c>
      <c r="E1662" s="72">
        <v>0</v>
      </c>
      <c r="F1662" s="72">
        <v>0</v>
      </c>
      <c r="G1662" s="72">
        <v>1</v>
      </c>
      <c r="H1662" s="67">
        <v>0</v>
      </c>
      <c r="I1662" s="67">
        <v>0</v>
      </c>
      <c r="J1662" s="67">
        <v>0</v>
      </c>
      <c r="K1662" s="69">
        <v>1</v>
      </c>
      <c r="L1662" s="69">
        <v>0</v>
      </c>
      <c r="M1662" s="69">
        <v>1</v>
      </c>
      <c r="N1662" s="69">
        <v>-1</v>
      </c>
      <c r="O1662" s="69">
        <v>0</v>
      </c>
      <c r="P1662" s="69">
        <v>-0.003</v>
      </c>
      <c r="Q1662" s="69">
        <v>0</v>
      </c>
      <c r="R1662" s="69">
        <v>0</v>
      </c>
      <c r="S1662" s="70"/>
      <c r="T1662" s="70"/>
    </row>
    <row r="1663" ht="20.25" spans="1:20">
      <c r="A1663" s="72">
        <v>300741</v>
      </c>
      <c r="B1663" s="72" t="s">
        <v>1923</v>
      </c>
      <c r="C1663" s="72">
        <v>15.56</v>
      </c>
      <c r="D1663" s="72">
        <v>21.064</v>
      </c>
      <c r="E1663" s="72">
        <v>0</v>
      </c>
      <c r="F1663" s="72">
        <v>0</v>
      </c>
      <c r="G1663" s="72">
        <v>1</v>
      </c>
      <c r="H1663" s="67">
        <v>0</v>
      </c>
      <c r="I1663" s="67">
        <v>0</v>
      </c>
      <c r="J1663" s="67">
        <v>0</v>
      </c>
      <c r="K1663" s="69">
        <v>0</v>
      </c>
      <c r="L1663" s="69">
        <v>0</v>
      </c>
      <c r="M1663" s="69">
        <v>0</v>
      </c>
      <c r="N1663" s="69">
        <v>0</v>
      </c>
      <c r="O1663" s="69">
        <v>0</v>
      </c>
      <c r="P1663" s="69">
        <v>0.037</v>
      </c>
      <c r="Q1663" s="69">
        <v>0</v>
      </c>
      <c r="R1663" s="69">
        <v>0</v>
      </c>
      <c r="S1663" s="70"/>
      <c r="T1663" s="70"/>
    </row>
    <row r="1664" ht="20.25" spans="1:20">
      <c r="A1664" s="72">
        <v>300742</v>
      </c>
      <c r="B1664" s="72" t="s">
        <v>1924</v>
      </c>
      <c r="C1664" s="72">
        <v>2.391</v>
      </c>
      <c r="D1664" s="72">
        <v>7.532</v>
      </c>
      <c r="E1664" s="72">
        <v>0</v>
      </c>
      <c r="F1664" s="72">
        <v>0</v>
      </c>
      <c r="G1664" s="72">
        <v>1</v>
      </c>
      <c r="H1664" s="67">
        <v>0</v>
      </c>
      <c r="I1664" s="67">
        <v>0</v>
      </c>
      <c r="J1664" s="67">
        <v>0</v>
      </c>
      <c r="K1664" s="69">
        <v>0</v>
      </c>
      <c r="L1664" s="69">
        <v>1</v>
      </c>
      <c r="M1664" s="69">
        <v>1</v>
      </c>
      <c r="N1664" s="69">
        <v>-1</v>
      </c>
      <c r="O1664" s="69">
        <v>0</v>
      </c>
      <c r="P1664" s="69">
        <v>0.006</v>
      </c>
      <c r="Q1664" s="69">
        <v>0</v>
      </c>
      <c r="R1664" s="69">
        <v>0</v>
      </c>
      <c r="S1664" s="70"/>
      <c r="T1664" s="70"/>
    </row>
    <row r="1665" ht="20.25" spans="1:20">
      <c r="A1665" s="72">
        <v>300747</v>
      </c>
      <c r="B1665" s="72" t="s">
        <v>1925</v>
      </c>
      <c r="C1665" s="72">
        <v>17.554</v>
      </c>
      <c r="D1665" s="72">
        <v>22.061</v>
      </c>
      <c r="E1665" s="72">
        <v>0</v>
      </c>
      <c r="F1665" s="72">
        <v>0</v>
      </c>
      <c r="G1665" s="72">
        <v>1</v>
      </c>
      <c r="H1665" s="67">
        <v>0</v>
      </c>
      <c r="I1665" s="67">
        <v>0</v>
      </c>
      <c r="J1665" s="67">
        <v>0</v>
      </c>
      <c r="K1665" s="69">
        <v>0</v>
      </c>
      <c r="L1665" s="69">
        <v>0</v>
      </c>
      <c r="M1665" s="69">
        <v>0</v>
      </c>
      <c r="N1665" s="69">
        <v>0</v>
      </c>
      <c r="O1665" s="69">
        <v>0</v>
      </c>
      <c r="P1665" s="69">
        <v>0.046</v>
      </c>
      <c r="Q1665" s="69">
        <v>0</v>
      </c>
      <c r="R1665" s="69">
        <v>0</v>
      </c>
      <c r="S1665" s="70"/>
      <c r="T1665" s="70"/>
    </row>
    <row r="1666" ht="20.25" spans="1:20">
      <c r="A1666" s="72">
        <v>300748</v>
      </c>
      <c r="B1666" s="72" t="s">
        <v>1926</v>
      </c>
      <c r="C1666" s="72">
        <v>13.074</v>
      </c>
      <c r="D1666" s="72">
        <v>17.125</v>
      </c>
      <c r="E1666" s="72">
        <v>0</v>
      </c>
      <c r="F1666" s="72">
        <v>0</v>
      </c>
      <c r="G1666" s="72">
        <v>1</v>
      </c>
      <c r="H1666" s="67">
        <v>0</v>
      </c>
      <c r="I1666" s="67">
        <v>0</v>
      </c>
      <c r="J1666" s="67">
        <v>0</v>
      </c>
      <c r="K1666" s="69">
        <v>0</v>
      </c>
      <c r="L1666" s="69">
        <v>0</v>
      </c>
      <c r="M1666" s="69">
        <v>0</v>
      </c>
      <c r="N1666" s="69">
        <v>-1</v>
      </c>
      <c r="O1666" s="69">
        <v>0</v>
      </c>
      <c r="P1666" s="69">
        <v>0.028</v>
      </c>
      <c r="Q1666" s="69">
        <v>0</v>
      </c>
      <c r="R1666" s="69">
        <v>0</v>
      </c>
      <c r="S1666" s="70"/>
      <c r="T1666" s="70"/>
    </row>
    <row r="1667" ht="20.25" spans="1:20">
      <c r="A1667" s="72">
        <v>300755</v>
      </c>
      <c r="B1667" s="72" t="s">
        <v>1927</v>
      </c>
      <c r="C1667" s="72">
        <v>14.623</v>
      </c>
      <c r="D1667" s="72">
        <v>18.623</v>
      </c>
      <c r="E1667" s="72">
        <v>0</v>
      </c>
      <c r="F1667" s="72">
        <v>0</v>
      </c>
      <c r="G1667" s="72">
        <v>1</v>
      </c>
      <c r="H1667" s="67">
        <v>0</v>
      </c>
      <c r="I1667" s="67">
        <v>0</v>
      </c>
      <c r="J1667" s="67">
        <v>0</v>
      </c>
      <c r="K1667" s="69">
        <v>1</v>
      </c>
      <c r="L1667" s="69">
        <v>0</v>
      </c>
      <c r="M1667" s="69">
        <v>0</v>
      </c>
      <c r="N1667" s="69">
        <v>0</v>
      </c>
      <c r="O1667" s="69">
        <v>0</v>
      </c>
      <c r="P1667" s="69">
        <v>-0.024</v>
      </c>
      <c r="Q1667" s="69">
        <v>0</v>
      </c>
      <c r="R1667" s="69">
        <v>-1</v>
      </c>
      <c r="S1667" s="70"/>
      <c r="T1667" s="70"/>
    </row>
    <row r="1668" ht="20.25" spans="1:20">
      <c r="A1668" s="72">
        <v>300767</v>
      </c>
      <c r="B1668" s="72" t="s">
        <v>1928</v>
      </c>
      <c r="C1668" s="72">
        <v>8.811</v>
      </c>
      <c r="D1668" s="72">
        <v>13.151</v>
      </c>
      <c r="E1668" s="72">
        <v>0</v>
      </c>
      <c r="F1668" s="72">
        <v>0</v>
      </c>
      <c r="G1668" s="72">
        <v>1</v>
      </c>
      <c r="H1668" s="67">
        <v>0</v>
      </c>
      <c r="I1668" s="67">
        <v>0</v>
      </c>
      <c r="J1668" s="67">
        <v>0</v>
      </c>
      <c r="K1668" s="69">
        <v>0</v>
      </c>
      <c r="L1668" s="69">
        <v>2</v>
      </c>
      <c r="M1668" s="69">
        <v>1</v>
      </c>
      <c r="N1668" s="69">
        <v>-1</v>
      </c>
      <c r="O1668" s="69">
        <v>0</v>
      </c>
      <c r="P1668" s="69">
        <v>-0.011</v>
      </c>
      <c r="Q1668" s="69">
        <v>0</v>
      </c>
      <c r="R1668" s="69">
        <v>0</v>
      </c>
      <c r="S1668" s="70"/>
      <c r="T1668" s="70"/>
    </row>
    <row r="1669" ht="20.25" spans="1:20">
      <c r="A1669" s="72">
        <v>300769</v>
      </c>
      <c r="B1669" s="72" t="s">
        <v>1929</v>
      </c>
      <c r="C1669" s="72">
        <v>28.961</v>
      </c>
      <c r="D1669" s="72">
        <v>44.942</v>
      </c>
      <c r="E1669" s="72">
        <v>0</v>
      </c>
      <c r="F1669" s="72">
        <v>0</v>
      </c>
      <c r="G1669" s="72">
        <v>1</v>
      </c>
      <c r="H1669" s="67">
        <v>0</v>
      </c>
      <c r="I1669" s="67">
        <v>0</v>
      </c>
      <c r="J1669" s="67">
        <v>0</v>
      </c>
      <c r="K1669" s="69">
        <v>0</v>
      </c>
      <c r="L1669" s="69">
        <v>0</v>
      </c>
      <c r="M1669" s="69">
        <v>0</v>
      </c>
      <c r="N1669" s="69">
        <v>0</v>
      </c>
      <c r="O1669" s="69">
        <v>0</v>
      </c>
      <c r="P1669" s="69">
        <v>0.091</v>
      </c>
      <c r="Q1669" s="69">
        <v>0</v>
      </c>
      <c r="R1669" s="69">
        <v>0</v>
      </c>
      <c r="S1669" s="70"/>
      <c r="T1669" s="70"/>
    </row>
    <row r="1670" ht="20.25" spans="1:20">
      <c r="A1670" s="72">
        <v>300774</v>
      </c>
      <c r="B1670" s="72" t="s">
        <v>1930</v>
      </c>
      <c r="C1670" s="72">
        <v>6.473</v>
      </c>
      <c r="D1670" s="72">
        <v>9.107</v>
      </c>
      <c r="E1670" s="72">
        <v>0</v>
      </c>
      <c r="F1670" s="72">
        <v>0</v>
      </c>
      <c r="G1670" s="72">
        <v>1</v>
      </c>
      <c r="H1670" s="67">
        <v>0</v>
      </c>
      <c r="I1670" s="67">
        <v>0</v>
      </c>
      <c r="J1670" s="67">
        <v>0</v>
      </c>
      <c r="K1670" s="69">
        <v>0</v>
      </c>
      <c r="L1670" s="69">
        <v>0</v>
      </c>
      <c r="M1670" s="69">
        <v>0</v>
      </c>
      <c r="N1670" s="69">
        <v>0</v>
      </c>
      <c r="O1670" s="69">
        <v>0</v>
      </c>
      <c r="P1670" s="69">
        <v>-0.007</v>
      </c>
      <c r="Q1670" s="69">
        <v>0</v>
      </c>
      <c r="R1670" s="69">
        <v>-1</v>
      </c>
      <c r="S1670" s="70"/>
      <c r="T1670" s="70"/>
    </row>
    <row r="1671" ht="20.25" spans="1:20">
      <c r="A1671" s="72">
        <v>300777</v>
      </c>
      <c r="B1671" s="72" t="s">
        <v>1931</v>
      </c>
      <c r="C1671" s="72">
        <v>21.073</v>
      </c>
      <c r="D1671" s="72">
        <v>32.144</v>
      </c>
      <c r="E1671" s="72">
        <v>0</v>
      </c>
      <c r="F1671" s="72">
        <v>0</v>
      </c>
      <c r="G1671" s="72">
        <v>1</v>
      </c>
      <c r="H1671" s="67">
        <v>0</v>
      </c>
      <c r="I1671" s="67">
        <v>0</v>
      </c>
      <c r="J1671" s="67">
        <v>0</v>
      </c>
      <c r="K1671" s="69">
        <v>0</v>
      </c>
      <c r="L1671" s="69">
        <v>0</v>
      </c>
      <c r="M1671" s="69">
        <v>0</v>
      </c>
      <c r="N1671" s="69">
        <v>0</v>
      </c>
      <c r="O1671" s="69">
        <v>0</v>
      </c>
      <c r="P1671" s="69">
        <v>0.111</v>
      </c>
      <c r="Q1671" s="69">
        <v>0</v>
      </c>
      <c r="R1671" s="69">
        <v>0</v>
      </c>
      <c r="S1671" s="70"/>
      <c r="T1671" s="70"/>
    </row>
    <row r="1672" ht="20.25" spans="1:20">
      <c r="A1672" s="72">
        <v>300782</v>
      </c>
      <c r="B1672" s="72" t="s">
        <v>1932</v>
      </c>
      <c r="C1672" s="72">
        <v>79.979</v>
      </c>
      <c r="D1672" s="72">
        <v>108.736</v>
      </c>
      <c r="E1672" s="72">
        <v>0</v>
      </c>
      <c r="F1672" s="72">
        <v>0</v>
      </c>
      <c r="G1672" s="72">
        <v>1</v>
      </c>
      <c r="H1672" s="67">
        <v>0</v>
      </c>
      <c r="I1672" s="67">
        <v>0</v>
      </c>
      <c r="J1672" s="67">
        <v>0</v>
      </c>
      <c r="K1672" s="69">
        <v>0</v>
      </c>
      <c r="L1672" s="69">
        <v>0</v>
      </c>
      <c r="M1672" s="69">
        <v>0</v>
      </c>
      <c r="N1672" s="69">
        <v>1</v>
      </c>
      <c r="O1672" s="69">
        <v>0</v>
      </c>
      <c r="P1672" s="69">
        <v>0.542</v>
      </c>
      <c r="Q1672" s="69">
        <v>0</v>
      </c>
      <c r="R1672" s="69">
        <v>0</v>
      </c>
      <c r="S1672" s="70"/>
      <c r="T1672" s="70"/>
    </row>
    <row r="1673" ht="20.25" spans="1:20">
      <c r="A1673" s="72">
        <v>300791</v>
      </c>
      <c r="B1673" s="72" t="s">
        <v>1933</v>
      </c>
      <c r="C1673" s="72">
        <v>22.739</v>
      </c>
      <c r="D1673" s="72">
        <v>32.023</v>
      </c>
      <c r="E1673" s="72">
        <v>0</v>
      </c>
      <c r="F1673" s="72">
        <v>0</v>
      </c>
      <c r="G1673" s="72">
        <v>1</v>
      </c>
      <c r="H1673" s="67">
        <v>0</v>
      </c>
      <c r="I1673" s="67">
        <v>0</v>
      </c>
      <c r="J1673" s="67">
        <v>0</v>
      </c>
      <c r="K1673" s="69">
        <v>0</v>
      </c>
      <c r="L1673" s="69">
        <v>2</v>
      </c>
      <c r="M1673" s="69">
        <v>1</v>
      </c>
      <c r="N1673" s="69">
        <v>-1</v>
      </c>
      <c r="O1673" s="69">
        <v>0</v>
      </c>
      <c r="P1673" s="69">
        <v>-0.051</v>
      </c>
      <c r="Q1673" s="69">
        <v>0</v>
      </c>
      <c r="R1673" s="69">
        <v>0</v>
      </c>
      <c r="S1673" s="70"/>
      <c r="T1673" s="70"/>
    </row>
    <row r="1674" ht="20.25" spans="1:20">
      <c r="A1674" s="72">
        <v>300792</v>
      </c>
      <c r="B1674" s="72" t="s">
        <v>1934</v>
      </c>
      <c r="C1674" s="72">
        <v>14.963</v>
      </c>
      <c r="D1674" s="72">
        <v>20.541</v>
      </c>
      <c r="E1674" s="72">
        <v>0</v>
      </c>
      <c r="F1674" s="72">
        <v>0</v>
      </c>
      <c r="G1674" s="72">
        <v>1</v>
      </c>
      <c r="H1674" s="67">
        <v>0</v>
      </c>
      <c r="I1674" s="67">
        <v>0</v>
      </c>
      <c r="J1674" s="67">
        <v>0</v>
      </c>
      <c r="K1674" s="69">
        <v>1</v>
      </c>
      <c r="L1674" s="69">
        <v>0</v>
      </c>
      <c r="M1674" s="69">
        <v>0</v>
      </c>
      <c r="N1674" s="69">
        <v>0</v>
      </c>
      <c r="O1674" s="69">
        <v>0</v>
      </c>
      <c r="P1674" s="69">
        <v>-0.023</v>
      </c>
      <c r="Q1674" s="69">
        <v>0</v>
      </c>
      <c r="R1674" s="69">
        <v>0</v>
      </c>
      <c r="S1674" s="70"/>
      <c r="T1674" s="70"/>
    </row>
    <row r="1675" ht="20.25" spans="1:20">
      <c r="A1675" s="72">
        <v>300795</v>
      </c>
      <c r="B1675" s="72" t="s">
        <v>1935</v>
      </c>
      <c r="C1675" s="72">
        <v>18.222</v>
      </c>
      <c r="D1675" s="72">
        <v>27.668</v>
      </c>
      <c r="E1675" s="72">
        <v>0</v>
      </c>
      <c r="F1675" s="72">
        <v>0</v>
      </c>
      <c r="G1675" s="72">
        <v>1</v>
      </c>
      <c r="H1675" s="67">
        <v>0</v>
      </c>
      <c r="I1675" s="67">
        <v>0</v>
      </c>
      <c r="J1675" s="67">
        <v>0</v>
      </c>
      <c r="K1675" s="69">
        <v>0</v>
      </c>
      <c r="L1675" s="69">
        <v>1</v>
      </c>
      <c r="M1675" s="69">
        <v>0</v>
      </c>
      <c r="N1675" s="69">
        <v>0</v>
      </c>
      <c r="O1675" s="69">
        <v>0</v>
      </c>
      <c r="P1675" s="69">
        <v>0.026</v>
      </c>
      <c r="Q1675" s="69">
        <v>0</v>
      </c>
      <c r="R1675" s="69">
        <v>1</v>
      </c>
      <c r="S1675" s="70"/>
      <c r="T1675" s="70"/>
    </row>
    <row r="1676" ht="20.25" spans="1:20">
      <c r="A1676" s="72">
        <v>300798</v>
      </c>
      <c r="B1676" s="72" t="s">
        <v>1936</v>
      </c>
      <c r="C1676" s="72">
        <v>5.87</v>
      </c>
      <c r="D1676" s="72">
        <v>9.03</v>
      </c>
      <c r="E1676" s="72">
        <v>0</v>
      </c>
      <c r="F1676" s="72">
        <v>0</v>
      </c>
      <c r="G1676" s="72">
        <v>1</v>
      </c>
      <c r="H1676" s="67">
        <v>0</v>
      </c>
      <c r="I1676" s="67">
        <v>0</v>
      </c>
      <c r="J1676" s="67">
        <v>0</v>
      </c>
      <c r="K1676" s="69">
        <v>0</v>
      </c>
      <c r="L1676" s="69">
        <v>2</v>
      </c>
      <c r="M1676" s="69">
        <v>0</v>
      </c>
      <c r="N1676" s="69">
        <v>0</v>
      </c>
      <c r="O1676" s="69">
        <v>0</v>
      </c>
      <c r="P1676" s="69">
        <v>-0.003</v>
      </c>
      <c r="Q1676" s="69">
        <v>0</v>
      </c>
      <c r="R1676" s="69">
        <v>0</v>
      </c>
      <c r="S1676" s="70"/>
      <c r="T1676" s="70"/>
    </row>
    <row r="1677" ht="20.25" spans="1:20">
      <c r="A1677" s="72">
        <v>300799</v>
      </c>
      <c r="B1677" s="72" t="s">
        <v>1937</v>
      </c>
      <c r="C1677" s="72">
        <v>11.638</v>
      </c>
      <c r="D1677" s="72">
        <v>108.04</v>
      </c>
      <c r="E1677" s="72">
        <v>0</v>
      </c>
      <c r="F1677" s="72">
        <v>0</v>
      </c>
      <c r="G1677" s="72">
        <v>1</v>
      </c>
      <c r="H1677" s="67">
        <v>0</v>
      </c>
      <c r="I1677" s="67">
        <v>0</v>
      </c>
      <c r="J1677" s="67">
        <v>0</v>
      </c>
      <c r="K1677" s="69">
        <v>0</v>
      </c>
      <c r="L1677" s="69">
        <v>1</v>
      </c>
      <c r="M1677" s="69">
        <v>1</v>
      </c>
      <c r="N1677" s="69">
        <v>-1</v>
      </c>
      <c r="O1677" s="69">
        <v>0</v>
      </c>
      <c r="P1677" s="69">
        <v>0.003</v>
      </c>
      <c r="Q1677" s="69">
        <v>0</v>
      </c>
      <c r="R1677" s="69">
        <v>0</v>
      </c>
      <c r="S1677" s="70"/>
      <c r="T1677" s="70"/>
    </row>
    <row r="1678" ht="20.25" spans="1:20">
      <c r="A1678" s="72">
        <v>300803</v>
      </c>
      <c r="B1678" s="72" t="s">
        <v>1938</v>
      </c>
      <c r="C1678" s="72">
        <v>37.576</v>
      </c>
      <c r="D1678" s="72">
        <v>50.815</v>
      </c>
      <c r="E1678" s="72">
        <v>0</v>
      </c>
      <c r="F1678" s="72">
        <v>0</v>
      </c>
      <c r="G1678" s="72">
        <v>1</v>
      </c>
      <c r="H1678" s="67">
        <v>0</v>
      </c>
      <c r="I1678" s="67">
        <v>0</v>
      </c>
      <c r="J1678" s="67">
        <v>0</v>
      </c>
      <c r="K1678" s="69">
        <v>0</v>
      </c>
      <c r="L1678" s="69">
        <v>0</v>
      </c>
      <c r="M1678" s="69">
        <v>0</v>
      </c>
      <c r="N1678" s="69">
        <v>0</v>
      </c>
      <c r="O1678" s="69">
        <v>0</v>
      </c>
      <c r="P1678" s="69">
        <v>0.129</v>
      </c>
      <c r="Q1678" s="69">
        <v>0</v>
      </c>
      <c r="R1678" s="69">
        <v>0</v>
      </c>
      <c r="S1678" s="70"/>
      <c r="T1678" s="70"/>
    </row>
    <row r="1679" ht="20.25" spans="1:20">
      <c r="A1679" s="72">
        <v>300815</v>
      </c>
      <c r="B1679" s="72" t="s">
        <v>1939</v>
      </c>
      <c r="C1679" s="72">
        <v>11.415</v>
      </c>
      <c r="D1679" s="72">
        <v>14.15</v>
      </c>
      <c r="E1679" s="72">
        <v>0</v>
      </c>
      <c r="F1679" s="72">
        <v>0</v>
      </c>
      <c r="G1679" s="72">
        <v>1</v>
      </c>
      <c r="H1679" s="67">
        <v>0</v>
      </c>
      <c r="I1679" s="67">
        <v>0</v>
      </c>
      <c r="J1679" s="67">
        <v>0</v>
      </c>
      <c r="K1679" s="69">
        <v>0</v>
      </c>
      <c r="L1679" s="69">
        <v>2</v>
      </c>
      <c r="M1679" s="69">
        <v>0</v>
      </c>
      <c r="N1679" s="69">
        <v>0</v>
      </c>
      <c r="O1679" s="69">
        <v>0</v>
      </c>
      <c r="P1679" s="69">
        <v>0.026</v>
      </c>
      <c r="Q1679" s="69">
        <v>0</v>
      </c>
      <c r="R1679" s="69">
        <v>-1</v>
      </c>
      <c r="S1679" s="70"/>
      <c r="T1679" s="70"/>
    </row>
    <row r="1680" ht="20.25" spans="1:20">
      <c r="A1680" s="72">
        <v>300820</v>
      </c>
      <c r="B1680" s="72" t="s">
        <v>1940</v>
      </c>
      <c r="C1680" s="72">
        <v>38.185</v>
      </c>
      <c r="D1680" s="72">
        <v>55.89</v>
      </c>
      <c r="E1680" s="72">
        <v>0</v>
      </c>
      <c r="F1680" s="72">
        <v>0</v>
      </c>
      <c r="G1680" s="72">
        <v>1</v>
      </c>
      <c r="H1680" s="67">
        <v>0</v>
      </c>
      <c r="I1680" s="67">
        <v>0</v>
      </c>
      <c r="J1680" s="67">
        <v>0</v>
      </c>
      <c r="K1680" s="69">
        <v>0</v>
      </c>
      <c r="L1680" s="69">
        <v>1</v>
      </c>
      <c r="M1680" s="69">
        <v>0</v>
      </c>
      <c r="N1680" s="69">
        <v>0</v>
      </c>
      <c r="O1680" s="69">
        <v>0</v>
      </c>
      <c r="P1680" s="69">
        <v>0.138</v>
      </c>
      <c r="Q1680" s="69">
        <v>0</v>
      </c>
      <c r="R1680" s="69">
        <v>0</v>
      </c>
      <c r="S1680" s="70"/>
      <c r="T1680" s="70"/>
    </row>
    <row r="1681" ht="20.25" spans="1:20">
      <c r="A1681" s="72">
        <v>300833</v>
      </c>
      <c r="B1681" s="72" t="s">
        <v>1941</v>
      </c>
      <c r="C1681" s="72">
        <v>50.582</v>
      </c>
      <c r="D1681" s="72">
        <v>70.661</v>
      </c>
      <c r="E1681" s="72">
        <v>0</v>
      </c>
      <c r="F1681" s="72">
        <v>0</v>
      </c>
      <c r="G1681" s="72">
        <v>1</v>
      </c>
      <c r="H1681" s="67">
        <v>0</v>
      </c>
      <c r="I1681" s="67">
        <v>0</v>
      </c>
      <c r="J1681" s="67">
        <v>0</v>
      </c>
      <c r="K1681" s="69">
        <v>0</v>
      </c>
      <c r="L1681" s="69">
        <v>1</v>
      </c>
      <c r="M1681" s="69">
        <v>0</v>
      </c>
      <c r="N1681" s="69">
        <v>-1</v>
      </c>
      <c r="O1681" s="69">
        <v>0</v>
      </c>
      <c r="P1681" s="69">
        <v>0.123</v>
      </c>
      <c r="Q1681" s="69">
        <v>0</v>
      </c>
      <c r="R1681" s="69">
        <v>0</v>
      </c>
      <c r="S1681" s="70"/>
      <c r="T1681" s="70"/>
    </row>
    <row r="1682" ht="20.25" spans="1:20">
      <c r="A1682" s="72">
        <v>300837</v>
      </c>
      <c r="B1682" s="72" t="s">
        <v>1942</v>
      </c>
      <c r="C1682" s="72">
        <v>19.789</v>
      </c>
      <c r="D1682" s="72">
        <v>26.689</v>
      </c>
      <c r="E1682" s="72">
        <v>0</v>
      </c>
      <c r="F1682" s="72">
        <v>0</v>
      </c>
      <c r="G1682" s="72">
        <v>1</v>
      </c>
      <c r="H1682" s="67">
        <v>0</v>
      </c>
      <c r="I1682" s="67">
        <v>0</v>
      </c>
      <c r="J1682" s="67">
        <v>0</v>
      </c>
      <c r="K1682" s="69">
        <v>0</v>
      </c>
      <c r="L1682" s="69">
        <v>0</v>
      </c>
      <c r="M1682" s="69">
        <v>0</v>
      </c>
      <c r="N1682" s="69">
        <v>0</v>
      </c>
      <c r="O1682" s="69">
        <v>0</v>
      </c>
      <c r="P1682" s="69">
        <v>-0.059</v>
      </c>
      <c r="Q1682" s="69">
        <v>0</v>
      </c>
      <c r="R1682" s="69">
        <v>0</v>
      </c>
      <c r="S1682" s="70"/>
      <c r="T1682" s="70"/>
    </row>
    <row r="1683" ht="20.25" spans="1:20">
      <c r="A1683" s="72">
        <v>300838</v>
      </c>
      <c r="B1683" s="72" t="s">
        <v>1943</v>
      </c>
      <c r="C1683" s="72">
        <v>9.771</v>
      </c>
      <c r="D1683" s="72">
        <v>13.137</v>
      </c>
      <c r="E1683" s="72">
        <v>0</v>
      </c>
      <c r="F1683" s="72">
        <v>0</v>
      </c>
      <c r="G1683" s="72">
        <v>1</v>
      </c>
      <c r="H1683" s="67">
        <v>0</v>
      </c>
      <c r="I1683" s="67">
        <v>0</v>
      </c>
      <c r="J1683" s="67">
        <v>0</v>
      </c>
      <c r="K1683" s="69">
        <v>0</v>
      </c>
      <c r="L1683" s="69">
        <v>0</v>
      </c>
      <c r="M1683" s="69">
        <v>0</v>
      </c>
      <c r="N1683" s="69">
        <v>-1</v>
      </c>
      <c r="O1683" s="69">
        <v>0</v>
      </c>
      <c r="P1683" s="69">
        <v>-0.028</v>
      </c>
      <c r="Q1683" s="69">
        <v>0</v>
      </c>
      <c r="R1683" s="69">
        <v>0</v>
      </c>
      <c r="S1683" s="70"/>
      <c r="T1683" s="70"/>
    </row>
    <row r="1684" ht="20.25" spans="1:20">
      <c r="A1684" s="72">
        <v>300839</v>
      </c>
      <c r="B1684" s="72" t="s">
        <v>1944</v>
      </c>
      <c r="C1684" s="72">
        <v>6.112</v>
      </c>
      <c r="D1684" s="72">
        <v>9.372</v>
      </c>
      <c r="E1684" s="72">
        <v>0</v>
      </c>
      <c r="F1684" s="72">
        <v>0</v>
      </c>
      <c r="G1684" s="72">
        <v>1</v>
      </c>
      <c r="H1684" s="67">
        <v>0</v>
      </c>
      <c r="I1684" s="67">
        <v>0</v>
      </c>
      <c r="J1684" s="67">
        <v>0</v>
      </c>
      <c r="K1684" s="69">
        <v>0</v>
      </c>
      <c r="L1684" s="69">
        <v>0</v>
      </c>
      <c r="M1684" s="69">
        <v>1</v>
      </c>
      <c r="N1684" s="69">
        <v>-1</v>
      </c>
      <c r="O1684" s="69">
        <v>0</v>
      </c>
      <c r="P1684" s="69">
        <v>-0.022</v>
      </c>
      <c r="Q1684" s="69">
        <v>0</v>
      </c>
      <c r="R1684" s="69">
        <v>0</v>
      </c>
      <c r="S1684" s="70"/>
      <c r="T1684" s="70"/>
    </row>
    <row r="1685" ht="20.25" spans="1:20">
      <c r="A1685" s="72">
        <v>300840</v>
      </c>
      <c r="B1685" s="72" t="s">
        <v>1945</v>
      </c>
      <c r="C1685" s="72">
        <v>10.491</v>
      </c>
      <c r="D1685" s="72">
        <v>16.517</v>
      </c>
      <c r="E1685" s="72">
        <v>0</v>
      </c>
      <c r="F1685" s="72">
        <v>0</v>
      </c>
      <c r="G1685" s="72">
        <v>1</v>
      </c>
      <c r="H1685" s="67">
        <v>0</v>
      </c>
      <c r="I1685" s="67">
        <v>0</v>
      </c>
      <c r="J1685" s="67">
        <v>0</v>
      </c>
      <c r="K1685" s="69">
        <v>0</v>
      </c>
      <c r="L1685" s="69">
        <v>0</v>
      </c>
      <c r="M1685" s="69">
        <v>0</v>
      </c>
      <c r="N1685" s="69">
        <v>0</v>
      </c>
      <c r="O1685" s="69">
        <v>0</v>
      </c>
      <c r="P1685" s="69">
        <v>0.002</v>
      </c>
      <c r="Q1685" s="69">
        <v>0</v>
      </c>
      <c r="R1685" s="69">
        <v>0</v>
      </c>
      <c r="S1685" s="70"/>
      <c r="T1685" s="70"/>
    </row>
    <row r="1686" ht="20.25" spans="1:20">
      <c r="A1686" s="72">
        <v>300842</v>
      </c>
      <c r="B1686" s="72" t="s">
        <v>1946</v>
      </c>
      <c r="C1686" s="72">
        <v>42.286</v>
      </c>
      <c r="D1686" s="72">
        <v>57.913</v>
      </c>
      <c r="E1686" s="72">
        <v>0</v>
      </c>
      <c r="F1686" s="72">
        <v>0</v>
      </c>
      <c r="G1686" s="72">
        <v>1</v>
      </c>
      <c r="H1686" s="67">
        <v>0</v>
      </c>
      <c r="I1686" s="67">
        <v>0</v>
      </c>
      <c r="J1686" s="67">
        <v>0</v>
      </c>
      <c r="K1686" s="69">
        <v>0</v>
      </c>
      <c r="L1686" s="69">
        <v>1</v>
      </c>
      <c r="M1686" s="69">
        <v>0</v>
      </c>
      <c r="N1686" s="69">
        <v>0</v>
      </c>
      <c r="O1686" s="69">
        <v>0</v>
      </c>
      <c r="P1686" s="69">
        <v>0.064</v>
      </c>
      <c r="Q1686" s="69">
        <v>0</v>
      </c>
      <c r="R1686" s="69">
        <v>0</v>
      </c>
      <c r="S1686" s="70"/>
      <c r="T1686" s="70"/>
    </row>
    <row r="1687" ht="20.25" spans="1:20">
      <c r="A1687" s="72">
        <v>300850</v>
      </c>
      <c r="B1687" s="72" t="s">
        <v>1947</v>
      </c>
      <c r="C1687" s="72">
        <v>16.778</v>
      </c>
      <c r="D1687" s="72">
        <v>25.949</v>
      </c>
      <c r="E1687" s="72">
        <v>0</v>
      </c>
      <c r="F1687" s="72">
        <v>0</v>
      </c>
      <c r="G1687" s="72">
        <v>1</v>
      </c>
      <c r="H1687" s="67">
        <v>0</v>
      </c>
      <c r="I1687" s="67">
        <v>0</v>
      </c>
      <c r="J1687" s="67">
        <v>0</v>
      </c>
      <c r="K1687" s="69">
        <v>0</v>
      </c>
      <c r="L1687" s="69">
        <v>0</v>
      </c>
      <c r="M1687" s="69">
        <v>1</v>
      </c>
      <c r="N1687" s="69">
        <v>-1</v>
      </c>
      <c r="O1687" s="69">
        <v>0</v>
      </c>
      <c r="P1687" s="69">
        <v>0.004</v>
      </c>
      <c r="Q1687" s="69">
        <v>0</v>
      </c>
      <c r="R1687" s="69">
        <v>0</v>
      </c>
      <c r="S1687" s="70"/>
      <c r="T1687" s="70"/>
    </row>
    <row r="1688" ht="20.25" spans="1:20">
      <c r="A1688" s="72">
        <v>300853</v>
      </c>
      <c r="B1688" s="72" t="s">
        <v>1948</v>
      </c>
      <c r="C1688" s="72">
        <v>13.802</v>
      </c>
      <c r="D1688" s="72">
        <v>20.584</v>
      </c>
      <c r="E1688" s="72">
        <v>0</v>
      </c>
      <c r="F1688" s="72">
        <v>0</v>
      </c>
      <c r="G1688" s="72">
        <v>1</v>
      </c>
      <c r="H1688" s="67">
        <v>0</v>
      </c>
      <c r="I1688" s="67">
        <v>0</v>
      </c>
      <c r="J1688" s="67">
        <v>0</v>
      </c>
      <c r="K1688" s="69">
        <v>0</v>
      </c>
      <c r="L1688" s="69">
        <v>0</v>
      </c>
      <c r="M1688" s="69">
        <v>1</v>
      </c>
      <c r="N1688" s="69">
        <v>-1</v>
      </c>
      <c r="O1688" s="69">
        <v>0</v>
      </c>
      <c r="P1688" s="69">
        <v>0.041</v>
      </c>
      <c r="Q1688" s="69">
        <v>0</v>
      </c>
      <c r="R1688" s="69">
        <v>0</v>
      </c>
      <c r="S1688" s="70"/>
      <c r="T1688" s="70"/>
    </row>
    <row r="1689" ht="20.25" spans="1:20">
      <c r="A1689" s="72">
        <v>300856</v>
      </c>
      <c r="B1689" s="72" t="s">
        <v>1949</v>
      </c>
      <c r="C1689" s="72">
        <v>31.888</v>
      </c>
      <c r="D1689" s="72">
        <v>44.139</v>
      </c>
      <c r="E1689" s="72">
        <v>0</v>
      </c>
      <c r="F1689" s="72">
        <v>0</v>
      </c>
      <c r="G1689" s="72">
        <v>1</v>
      </c>
      <c r="H1689" s="67">
        <v>0</v>
      </c>
      <c r="I1689" s="67">
        <v>0</v>
      </c>
      <c r="J1689" s="67">
        <v>0</v>
      </c>
      <c r="K1689" s="69">
        <v>1</v>
      </c>
      <c r="L1689" s="69">
        <v>0</v>
      </c>
      <c r="M1689" s="69">
        <v>0</v>
      </c>
      <c r="N1689" s="69">
        <v>0</v>
      </c>
      <c r="O1689" s="69">
        <v>0</v>
      </c>
      <c r="P1689" s="69">
        <v>-0.12</v>
      </c>
      <c r="Q1689" s="69">
        <v>0</v>
      </c>
      <c r="R1689" s="69">
        <v>-1</v>
      </c>
      <c r="S1689" s="70"/>
      <c r="T1689" s="70"/>
    </row>
    <row r="1690" ht="20.25" spans="1:20">
      <c r="A1690" s="72">
        <v>300860</v>
      </c>
      <c r="B1690" s="72" t="s">
        <v>1950</v>
      </c>
      <c r="C1690" s="72">
        <v>21.401</v>
      </c>
      <c r="D1690" s="72">
        <v>30.496</v>
      </c>
      <c r="E1690" s="72">
        <v>0</v>
      </c>
      <c r="F1690" s="72">
        <v>0</v>
      </c>
      <c r="G1690" s="72">
        <v>1</v>
      </c>
      <c r="H1690" s="67">
        <v>0</v>
      </c>
      <c r="I1690" s="67">
        <v>0</v>
      </c>
      <c r="J1690" s="67">
        <v>0</v>
      </c>
      <c r="K1690" s="69">
        <v>0</v>
      </c>
      <c r="L1690" s="69">
        <v>0</v>
      </c>
      <c r="M1690" s="69">
        <v>0</v>
      </c>
      <c r="N1690" s="69">
        <v>0</v>
      </c>
      <c r="O1690" s="69">
        <v>0</v>
      </c>
      <c r="P1690" s="69">
        <v>-0.038</v>
      </c>
      <c r="Q1690" s="69">
        <v>0</v>
      </c>
      <c r="R1690" s="69">
        <v>-1</v>
      </c>
      <c r="S1690" s="70"/>
      <c r="T1690" s="70"/>
    </row>
    <row r="1691" ht="20.25" spans="1:20">
      <c r="A1691" s="72">
        <v>300861</v>
      </c>
      <c r="B1691" s="72" t="s">
        <v>1951</v>
      </c>
      <c r="C1691" s="72">
        <v>20.583</v>
      </c>
      <c r="D1691" s="72">
        <v>28.696</v>
      </c>
      <c r="E1691" s="72">
        <v>0</v>
      </c>
      <c r="F1691" s="72">
        <v>0</v>
      </c>
      <c r="G1691" s="72">
        <v>1</v>
      </c>
      <c r="H1691" s="67">
        <v>0</v>
      </c>
      <c r="I1691" s="67">
        <v>0</v>
      </c>
      <c r="J1691" s="67">
        <v>0</v>
      </c>
      <c r="K1691" s="69">
        <v>0</v>
      </c>
      <c r="L1691" s="69">
        <v>0</v>
      </c>
      <c r="M1691" s="69">
        <v>0</v>
      </c>
      <c r="N1691" s="69">
        <v>0</v>
      </c>
      <c r="O1691" s="69">
        <v>0</v>
      </c>
      <c r="P1691" s="69">
        <v>0.069</v>
      </c>
      <c r="Q1691" s="69">
        <v>0</v>
      </c>
      <c r="R1691" s="69">
        <v>-1</v>
      </c>
      <c r="S1691" s="70"/>
      <c r="T1691" s="70"/>
    </row>
    <row r="1692" ht="20.25" spans="1:20">
      <c r="A1692" s="72">
        <v>300869</v>
      </c>
      <c r="B1692" s="72" t="s">
        <v>1952</v>
      </c>
      <c r="C1692" s="72">
        <v>13.666</v>
      </c>
      <c r="D1692" s="72">
        <v>17.661</v>
      </c>
      <c r="E1692" s="72">
        <v>0</v>
      </c>
      <c r="F1692" s="72">
        <v>0</v>
      </c>
      <c r="G1692" s="72">
        <v>1</v>
      </c>
      <c r="H1692" s="67">
        <v>0</v>
      </c>
      <c r="I1692" s="67">
        <v>0</v>
      </c>
      <c r="J1692" s="67">
        <v>0</v>
      </c>
      <c r="K1692" s="69">
        <v>0</v>
      </c>
      <c r="L1692" s="69">
        <v>0</v>
      </c>
      <c r="M1692" s="69">
        <v>0</v>
      </c>
      <c r="N1692" s="69">
        <v>0</v>
      </c>
      <c r="O1692" s="69">
        <v>0</v>
      </c>
      <c r="P1692" s="69">
        <v>-0.004</v>
      </c>
      <c r="Q1692" s="69">
        <v>0</v>
      </c>
      <c r="R1692" s="69">
        <v>-1</v>
      </c>
      <c r="S1692" s="70"/>
      <c r="T1692" s="70"/>
    </row>
    <row r="1693" ht="20.25" spans="1:20">
      <c r="A1693" s="72">
        <v>300871</v>
      </c>
      <c r="B1693" s="72" t="s">
        <v>1953</v>
      </c>
      <c r="C1693" s="72">
        <v>9.153</v>
      </c>
      <c r="D1693" s="72">
        <v>16.087</v>
      </c>
      <c r="E1693" s="72">
        <v>0</v>
      </c>
      <c r="F1693" s="72">
        <v>0</v>
      </c>
      <c r="G1693" s="72">
        <v>1</v>
      </c>
      <c r="H1693" s="67">
        <v>0</v>
      </c>
      <c r="I1693" s="67">
        <v>0</v>
      </c>
      <c r="J1693" s="67">
        <v>0</v>
      </c>
      <c r="K1693" s="69">
        <v>0</v>
      </c>
      <c r="L1693" s="69">
        <v>0</v>
      </c>
      <c r="M1693" s="69">
        <v>1</v>
      </c>
      <c r="N1693" s="69">
        <v>-1</v>
      </c>
      <c r="O1693" s="69">
        <v>0</v>
      </c>
      <c r="P1693" s="69">
        <v>0.011</v>
      </c>
      <c r="Q1693" s="69">
        <v>0</v>
      </c>
      <c r="R1693" s="69">
        <v>0</v>
      </c>
      <c r="S1693" s="70"/>
      <c r="T1693" s="70"/>
    </row>
    <row r="1694" ht="20.25" spans="1:20">
      <c r="A1694" s="72">
        <v>300873</v>
      </c>
      <c r="B1694" s="72" t="s">
        <v>1954</v>
      </c>
      <c r="C1694" s="72">
        <v>14.207</v>
      </c>
      <c r="D1694" s="72">
        <v>19.386</v>
      </c>
      <c r="E1694" s="72">
        <v>0</v>
      </c>
      <c r="F1694" s="72">
        <v>0</v>
      </c>
      <c r="G1694" s="72">
        <v>1</v>
      </c>
      <c r="H1694" s="67">
        <v>0</v>
      </c>
      <c r="I1694" s="67">
        <v>0</v>
      </c>
      <c r="J1694" s="67">
        <v>0</v>
      </c>
      <c r="K1694" s="69">
        <v>0</v>
      </c>
      <c r="L1694" s="69">
        <v>0</v>
      </c>
      <c r="M1694" s="69">
        <v>0</v>
      </c>
      <c r="N1694" s="69">
        <v>0</v>
      </c>
      <c r="O1694" s="69">
        <v>0</v>
      </c>
      <c r="P1694" s="69">
        <v>0.011</v>
      </c>
      <c r="Q1694" s="69">
        <v>0</v>
      </c>
      <c r="R1694" s="69">
        <v>-1</v>
      </c>
      <c r="S1694" s="70"/>
      <c r="T1694" s="70"/>
    </row>
    <row r="1695" ht="20.25" spans="1:20">
      <c r="A1695" s="72">
        <v>300875</v>
      </c>
      <c r="B1695" s="72" t="s">
        <v>1955</v>
      </c>
      <c r="C1695" s="72">
        <v>19.499</v>
      </c>
      <c r="D1695" s="72">
        <v>34.73</v>
      </c>
      <c r="E1695" s="72">
        <v>0</v>
      </c>
      <c r="F1695" s="72">
        <v>0</v>
      </c>
      <c r="G1695" s="72">
        <v>1</v>
      </c>
      <c r="H1695" s="67">
        <v>0</v>
      </c>
      <c r="I1695" s="67">
        <v>0</v>
      </c>
      <c r="J1695" s="67">
        <v>0</v>
      </c>
      <c r="K1695" s="69">
        <v>0</v>
      </c>
      <c r="L1695" s="69">
        <v>0</v>
      </c>
      <c r="M1695" s="69">
        <v>0</v>
      </c>
      <c r="N1695" s="69">
        <v>0</v>
      </c>
      <c r="O1695" s="69">
        <v>0</v>
      </c>
      <c r="P1695" s="69">
        <v>-0.02</v>
      </c>
      <c r="Q1695" s="69">
        <v>0</v>
      </c>
      <c r="R1695" s="69">
        <v>0</v>
      </c>
      <c r="S1695" s="70"/>
      <c r="T1695" s="70"/>
    </row>
    <row r="1696" ht="20.25" spans="1:20">
      <c r="A1696" s="72">
        <v>300877</v>
      </c>
      <c r="B1696" s="72" t="s">
        <v>1956</v>
      </c>
      <c r="C1696" s="72">
        <v>10.295</v>
      </c>
      <c r="D1696" s="72">
        <v>14.639</v>
      </c>
      <c r="E1696" s="72">
        <v>0</v>
      </c>
      <c r="F1696" s="72">
        <v>0</v>
      </c>
      <c r="G1696" s="72">
        <v>1</v>
      </c>
      <c r="H1696" s="67">
        <v>0</v>
      </c>
      <c r="I1696" s="67">
        <v>0</v>
      </c>
      <c r="J1696" s="67">
        <v>0</v>
      </c>
      <c r="K1696" s="69">
        <v>0</v>
      </c>
      <c r="L1696" s="69">
        <v>0</v>
      </c>
      <c r="M1696" s="69">
        <v>0</v>
      </c>
      <c r="N1696" s="69">
        <v>0</v>
      </c>
      <c r="O1696" s="69">
        <v>0</v>
      </c>
      <c r="P1696" s="69">
        <v>-0.016</v>
      </c>
      <c r="Q1696" s="69">
        <v>0</v>
      </c>
      <c r="R1696" s="69">
        <v>0</v>
      </c>
      <c r="S1696" s="70"/>
      <c r="T1696" s="70"/>
    </row>
    <row r="1697" ht="20.25" spans="1:20">
      <c r="A1697" s="72">
        <v>300878</v>
      </c>
      <c r="B1697" s="72" t="s">
        <v>1957</v>
      </c>
      <c r="C1697" s="72">
        <v>14.517</v>
      </c>
      <c r="D1697" s="72">
        <v>20.372</v>
      </c>
      <c r="E1697" s="72">
        <v>0</v>
      </c>
      <c r="F1697" s="72">
        <v>0</v>
      </c>
      <c r="G1697" s="72">
        <v>1</v>
      </c>
      <c r="H1697" s="67">
        <v>0</v>
      </c>
      <c r="I1697" s="67">
        <v>0</v>
      </c>
      <c r="J1697" s="67">
        <v>0</v>
      </c>
      <c r="K1697" s="69">
        <v>1</v>
      </c>
      <c r="L1697" s="69">
        <v>0</v>
      </c>
      <c r="M1697" s="69">
        <v>0</v>
      </c>
      <c r="N1697" s="69">
        <v>0</v>
      </c>
      <c r="O1697" s="69">
        <v>0</v>
      </c>
      <c r="P1697" s="69">
        <v>-0.022</v>
      </c>
      <c r="Q1697" s="69">
        <v>0</v>
      </c>
      <c r="R1697" s="69">
        <v>-1</v>
      </c>
      <c r="S1697" s="70"/>
      <c r="T1697" s="70"/>
    </row>
    <row r="1698" ht="20.25" spans="1:20">
      <c r="A1698" s="72">
        <v>300887</v>
      </c>
      <c r="B1698" s="72" t="s">
        <v>1958</v>
      </c>
      <c r="C1698" s="72">
        <v>7.451</v>
      </c>
      <c r="D1698" s="72">
        <v>13.977</v>
      </c>
      <c r="E1698" s="72">
        <v>0</v>
      </c>
      <c r="F1698" s="72">
        <v>0</v>
      </c>
      <c r="G1698" s="72">
        <v>1</v>
      </c>
      <c r="H1698" s="67">
        <v>0</v>
      </c>
      <c r="I1698" s="67">
        <v>0</v>
      </c>
      <c r="J1698" s="67">
        <v>0</v>
      </c>
      <c r="K1698" s="69">
        <v>3</v>
      </c>
      <c r="L1698" s="69">
        <v>0</v>
      </c>
      <c r="M1698" s="69">
        <v>0</v>
      </c>
      <c r="N1698" s="69">
        <v>0</v>
      </c>
      <c r="O1698" s="69">
        <v>0</v>
      </c>
      <c r="P1698" s="69">
        <v>-0.057</v>
      </c>
      <c r="Q1698" s="69">
        <v>0</v>
      </c>
      <c r="R1698" s="69">
        <v>0</v>
      </c>
      <c r="S1698" s="70"/>
      <c r="T1698" s="70"/>
    </row>
    <row r="1699" ht="20.25" spans="1:20">
      <c r="A1699" s="72">
        <v>300888</v>
      </c>
      <c r="B1699" s="72" t="s">
        <v>1959</v>
      </c>
      <c r="C1699" s="72">
        <v>27.384</v>
      </c>
      <c r="D1699" s="72">
        <v>36.157</v>
      </c>
      <c r="E1699" s="72">
        <v>0</v>
      </c>
      <c r="F1699" s="72">
        <v>0</v>
      </c>
      <c r="G1699" s="72">
        <v>1</v>
      </c>
      <c r="H1699" s="67">
        <v>0</v>
      </c>
      <c r="I1699" s="67">
        <v>0</v>
      </c>
      <c r="J1699" s="67">
        <v>0</v>
      </c>
      <c r="K1699" s="69">
        <v>1</v>
      </c>
      <c r="L1699" s="69">
        <v>0</v>
      </c>
      <c r="M1699" s="69">
        <v>0</v>
      </c>
      <c r="N1699" s="69">
        <v>0</v>
      </c>
      <c r="O1699" s="69">
        <v>0</v>
      </c>
      <c r="P1699" s="69">
        <v>-0.022</v>
      </c>
      <c r="Q1699" s="69">
        <v>0</v>
      </c>
      <c r="R1699" s="69">
        <v>0</v>
      </c>
      <c r="S1699" s="70"/>
      <c r="T1699" s="70"/>
    </row>
    <row r="1700" ht="20.25" spans="1:20">
      <c r="A1700" s="72">
        <v>300896</v>
      </c>
      <c r="B1700" s="72" t="s">
        <v>1960</v>
      </c>
      <c r="C1700" s="72">
        <v>182.124</v>
      </c>
      <c r="D1700" s="72">
        <v>247.924</v>
      </c>
      <c r="E1700" s="72">
        <v>0</v>
      </c>
      <c r="F1700" s="72">
        <v>0</v>
      </c>
      <c r="G1700" s="72">
        <v>1</v>
      </c>
      <c r="H1700" s="67">
        <v>0</v>
      </c>
      <c r="I1700" s="67">
        <v>0</v>
      </c>
      <c r="J1700" s="67">
        <v>0</v>
      </c>
      <c r="K1700" s="69">
        <v>0</v>
      </c>
      <c r="L1700" s="69">
        <v>0</v>
      </c>
      <c r="M1700" s="69">
        <v>0</v>
      </c>
      <c r="N1700" s="69">
        <v>0</v>
      </c>
      <c r="O1700" s="69">
        <v>0</v>
      </c>
      <c r="P1700" s="69">
        <v>0.445</v>
      </c>
      <c r="Q1700" s="69">
        <v>0</v>
      </c>
      <c r="R1700" s="69">
        <v>-1</v>
      </c>
      <c r="S1700" s="70"/>
      <c r="T1700" s="70"/>
    </row>
    <row r="1701" ht="20.25" spans="1:20">
      <c r="A1701" s="72">
        <v>300902</v>
      </c>
      <c r="B1701" s="72" t="s">
        <v>1961</v>
      </c>
      <c r="C1701" s="72">
        <v>17.669</v>
      </c>
      <c r="D1701" s="72">
        <v>25.62</v>
      </c>
      <c r="E1701" s="72">
        <v>0</v>
      </c>
      <c r="F1701" s="72">
        <v>0</v>
      </c>
      <c r="G1701" s="72">
        <v>1</v>
      </c>
      <c r="H1701" s="67">
        <v>0</v>
      </c>
      <c r="I1701" s="67">
        <v>0</v>
      </c>
      <c r="J1701" s="67">
        <v>0</v>
      </c>
      <c r="K1701" s="69">
        <v>2</v>
      </c>
      <c r="L1701" s="69">
        <v>0</v>
      </c>
      <c r="M1701" s="69">
        <v>0</v>
      </c>
      <c r="N1701" s="69">
        <v>0</v>
      </c>
      <c r="O1701" s="69">
        <v>0</v>
      </c>
      <c r="P1701" s="69">
        <v>-0.099</v>
      </c>
      <c r="Q1701" s="69">
        <v>0</v>
      </c>
      <c r="R1701" s="69">
        <v>-1</v>
      </c>
      <c r="S1701" s="70"/>
      <c r="T1701" s="70"/>
    </row>
    <row r="1702" ht="20.25" spans="1:20">
      <c r="A1702" s="72">
        <v>300919</v>
      </c>
      <c r="B1702" s="72" t="s">
        <v>1962</v>
      </c>
      <c r="C1702" s="72">
        <v>30.904</v>
      </c>
      <c r="D1702" s="72">
        <v>41.118</v>
      </c>
      <c r="E1702" s="72">
        <v>0</v>
      </c>
      <c r="F1702" s="72">
        <v>0</v>
      </c>
      <c r="G1702" s="72">
        <v>1</v>
      </c>
      <c r="H1702" s="67">
        <v>0</v>
      </c>
      <c r="I1702" s="67">
        <v>0</v>
      </c>
      <c r="J1702" s="67">
        <v>0</v>
      </c>
      <c r="K1702" s="69">
        <v>0</v>
      </c>
      <c r="L1702" s="69">
        <v>2</v>
      </c>
      <c r="M1702" s="69">
        <v>0</v>
      </c>
      <c r="N1702" s="69">
        <v>-1</v>
      </c>
      <c r="O1702" s="69">
        <v>0</v>
      </c>
      <c r="P1702" s="69">
        <v>0.134</v>
      </c>
      <c r="Q1702" s="69">
        <v>0</v>
      </c>
      <c r="R1702" s="69">
        <v>0</v>
      </c>
      <c r="S1702" s="70"/>
      <c r="T1702" s="70"/>
    </row>
    <row r="1703" ht="20.25" spans="1:20">
      <c r="A1703" s="72">
        <v>300957</v>
      </c>
      <c r="B1703" s="72" t="s">
        <v>1963</v>
      </c>
      <c r="C1703" s="72">
        <v>49.481</v>
      </c>
      <c r="D1703" s="72">
        <v>66.924</v>
      </c>
      <c r="E1703" s="72">
        <v>0</v>
      </c>
      <c r="F1703" s="72">
        <v>0</v>
      </c>
      <c r="G1703" s="72">
        <v>1</v>
      </c>
      <c r="H1703" s="67">
        <v>0</v>
      </c>
      <c r="I1703" s="67">
        <v>0</v>
      </c>
      <c r="J1703" s="67">
        <v>0</v>
      </c>
      <c r="K1703" s="69">
        <v>0</v>
      </c>
      <c r="L1703" s="69">
        <v>0</v>
      </c>
      <c r="M1703" s="69">
        <v>0</v>
      </c>
      <c r="N1703" s="69">
        <v>0</v>
      </c>
      <c r="O1703" s="69">
        <v>0</v>
      </c>
      <c r="P1703" s="69">
        <v>0.156</v>
      </c>
      <c r="Q1703" s="69">
        <v>0</v>
      </c>
      <c r="R1703" s="69">
        <v>0</v>
      </c>
      <c r="S1703" s="70"/>
      <c r="T1703" s="70"/>
    </row>
    <row r="1704" ht="20.25" spans="1:20">
      <c r="A1704" s="72">
        <v>300958</v>
      </c>
      <c r="B1704" s="72" t="s">
        <v>1964</v>
      </c>
      <c r="C1704" s="72">
        <v>10.572</v>
      </c>
      <c r="D1704" s="72">
        <v>14.974</v>
      </c>
      <c r="E1704" s="72">
        <v>0</v>
      </c>
      <c r="F1704" s="72">
        <v>0</v>
      </c>
      <c r="G1704" s="72">
        <v>1</v>
      </c>
      <c r="H1704" s="67">
        <v>0</v>
      </c>
      <c r="I1704" s="67">
        <v>0</v>
      </c>
      <c r="J1704" s="67">
        <v>0</v>
      </c>
      <c r="K1704" s="69">
        <v>0</v>
      </c>
      <c r="L1704" s="69">
        <v>0</v>
      </c>
      <c r="M1704" s="69">
        <v>0</v>
      </c>
      <c r="N1704" s="69">
        <v>0</v>
      </c>
      <c r="O1704" s="69">
        <v>0</v>
      </c>
      <c r="P1704" s="69">
        <v>-0.055</v>
      </c>
      <c r="Q1704" s="69">
        <v>0</v>
      </c>
      <c r="R1704" s="69">
        <v>0</v>
      </c>
      <c r="S1704" s="70"/>
      <c r="T1704" s="70"/>
    </row>
    <row r="1705" ht="20.25" spans="1:20">
      <c r="A1705" s="72">
        <v>300972</v>
      </c>
      <c r="B1705" s="72" t="s">
        <v>1965</v>
      </c>
      <c r="C1705" s="72">
        <v>22.166</v>
      </c>
      <c r="D1705" s="72">
        <v>32.139</v>
      </c>
      <c r="E1705" s="72">
        <v>0</v>
      </c>
      <c r="F1705" s="72">
        <v>0</v>
      </c>
      <c r="G1705" s="72">
        <v>1</v>
      </c>
      <c r="H1705" s="67">
        <v>0</v>
      </c>
      <c r="I1705" s="67">
        <v>0</v>
      </c>
      <c r="J1705" s="67">
        <v>0</v>
      </c>
      <c r="K1705" s="69">
        <v>0</v>
      </c>
      <c r="L1705" s="69">
        <v>0</v>
      </c>
      <c r="M1705" s="69">
        <v>1</v>
      </c>
      <c r="N1705" s="69">
        <v>-1</v>
      </c>
      <c r="O1705" s="69">
        <v>0</v>
      </c>
      <c r="P1705" s="69">
        <v>-0.076</v>
      </c>
      <c r="Q1705" s="69">
        <v>0</v>
      </c>
      <c r="R1705" s="69">
        <v>0</v>
      </c>
      <c r="S1705" s="70"/>
      <c r="T1705" s="70"/>
    </row>
    <row r="1706" ht="20.25" spans="1:20">
      <c r="A1706" s="72">
        <v>300973</v>
      </c>
      <c r="B1706" s="72" t="s">
        <v>1966</v>
      </c>
      <c r="C1706" s="72">
        <v>27.141</v>
      </c>
      <c r="D1706" s="72">
        <v>38.488</v>
      </c>
      <c r="E1706" s="72">
        <v>0</v>
      </c>
      <c r="F1706" s="72">
        <v>0</v>
      </c>
      <c r="G1706" s="72">
        <v>1</v>
      </c>
      <c r="H1706" s="67">
        <v>0</v>
      </c>
      <c r="I1706" s="67">
        <v>0</v>
      </c>
      <c r="J1706" s="67">
        <v>0</v>
      </c>
      <c r="K1706" s="69">
        <v>0</v>
      </c>
      <c r="L1706" s="69">
        <v>2</v>
      </c>
      <c r="M1706" s="69">
        <v>0</v>
      </c>
      <c r="N1706" s="69">
        <v>0</v>
      </c>
      <c r="O1706" s="69">
        <v>0</v>
      </c>
      <c r="P1706" s="69">
        <v>0.061</v>
      </c>
      <c r="Q1706" s="69">
        <v>0</v>
      </c>
      <c r="R1706" s="69">
        <v>0</v>
      </c>
      <c r="S1706" s="70"/>
      <c r="T1706" s="70"/>
    </row>
    <row r="1707" ht="20.25" spans="1:20">
      <c r="A1707" s="72">
        <v>300983</v>
      </c>
      <c r="B1707" s="72" t="s">
        <v>1967</v>
      </c>
      <c r="C1707" s="72">
        <v>14.97</v>
      </c>
      <c r="D1707" s="72">
        <v>19.325</v>
      </c>
      <c r="E1707" s="72">
        <v>0</v>
      </c>
      <c r="F1707" s="72">
        <v>0</v>
      </c>
      <c r="G1707" s="72">
        <v>1</v>
      </c>
      <c r="H1707" s="67">
        <v>0</v>
      </c>
      <c r="I1707" s="67">
        <v>0</v>
      </c>
      <c r="J1707" s="67">
        <v>0</v>
      </c>
      <c r="K1707" s="69">
        <v>0</v>
      </c>
      <c r="L1707" s="69">
        <v>2</v>
      </c>
      <c r="M1707" s="69">
        <v>0</v>
      </c>
      <c r="N1707" s="69">
        <v>-1</v>
      </c>
      <c r="O1707" s="69">
        <v>0</v>
      </c>
      <c r="P1707" s="69">
        <v>-0.04</v>
      </c>
      <c r="Q1707" s="69">
        <v>0</v>
      </c>
      <c r="R1707" s="69">
        <v>0</v>
      </c>
      <c r="S1707" s="70"/>
      <c r="T1707" s="70"/>
    </row>
    <row r="1708" ht="20.25" spans="1:20">
      <c r="A1708" s="72">
        <v>300993</v>
      </c>
      <c r="B1708" s="72" t="s">
        <v>1968</v>
      </c>
      <c r="C1708" s="72">
        <v>8.892</v>
      </c>
      <c r="D1708" s="72">
        <v>12.863</v>
      </c>
      <c r="E1708" s="72">
        <v>0</v>
      </c>
      <c r="F1708" s="72">
        <v>0</v>
      </c>
      <c r="G1708" s="72">
        <v>1</v>
      </c>
      <c r="H1708" s="67">
        <v>0</v>
      </c>
      <c r="I1708" s="67">
        <v>0</v>
      </c>
      <c r="J1708" s="67">
        <v>0</v>
      </c>
      <c r="K1708" s="69">
        <v>0</v>
      </c>
      <c r="L1708" s="69">
        <v>2</v>
      </c>
      <c r="M1708" s="69">
        <v>0</v>
      </c>
      <c r="N1708" s="69">
        <v>0</v>
      </c>
      <c r="O1708" s="69">
        <v>0</v>
      </c>
      <c r="P1708" s="69">
        <v>0.004</v>
      </c>
      <c r="Q1708" s="69">
        <v>0</v>
      </c>
      <c r="R1708" s="69">
        <v>0</v>
      </c>
      <c r="S1708" s="70"/>
      <c r="T1708" s="70"/>
    </row>
    <row r="1709" ht="20.25" spans="1:20">
      <c r="A1709" s="72">
        <v>300997</v>
      </c>
      <c r="B1709" s="72" t="s">
        <v>1969</v>
      </c>
      <c r="C1709" s="72">
        <v>12.032</v>
      </c>
      <c r="D1709" s="72">
        <v>16.032</v>
      </c>
      <c r="E1709" s="72">
        <v>0</v>
      </c>
      <c r="F1709" s="72">
        <v>0</v>
      </c>
      <c r="G1709" s="72">
        <v>1</v>
      </c>
      <c r="H1709" s="67">
        <v>0</v>
      </c>
      <c r="I1709" s="67">
        <v>0</v>
      </c>
      <c r="J1709" s="67">
        <v>0</v>
      </c>
      <c r="K1709" s="69">
        <v>0</v>
      </c>
      <c r="L1709" s="69">
        <v>0</v>
      </c>
      <c r="M1709" s="69">
        <v>0</v>
      </c>
      <c r="N1709" s="69">
        <v>-1</v>
      </c>
      <c r="O1709" s="69">
        <v>0</v>
      </c>
      <c r="P1709" s="69">
        <v>-0.046</v>
      </c>
      <c r="Q1709" s="69">
        <v>0</v>
      </c>
      <c r="R1709" s="69">
        <v>-1</v>
      </c>
      <c r="S1709" s="70"/>
      <c r="T1709" s="70"/>
    </row>
    <row r="1710" ht="20.25" spans="1:20">
      <c r="A1710" s="72">
        <v>300998</v>
      </c>
      <c r="B1710" s="72" t="s">
        <v>1970</v>
      </c>
      <c r="C1710" s="72">
        <v>16.801</v>
      </c>
      <c r="D1710" s="72">
        <v>25.798</v>
      </c>
      <c r="E1710" s="72">
        <v>0</v>
      </c>
      <c r="F1710" s="72">
        <v>0</v>
      </c>
      <c r="G1710" s="72">
        <v>1</v>
      </c>
      <c r="H1710" s="67">
        <v>0</v>
      </c>
      <c r="I1710" s="67">
        <v>0</v>
      </c>
      <c r="J1710" s="67">
        <v>0</v>
      </c>
      <c r="K1710" s="69">
        <v>0</v>
      </c>
      <c r="L1710" s="69">
        <v>1</v>
      </c>
      <c r="M1710" s="69">
        <v>1</v>
      </c>
      <c r="N1710" s="69">
        <v>-1</v>
      </c>
      <c r="O1710" s="69">
        <v>0</v>
      </c>
      <c r="P1710" s="69">
        <v>0.055</v>
      </c>
      <c r="Q1710" s="69">
        <v>0</v>
      </c>
      <c r="R1710" s="69">
        <v>0</v>
      </c>
      <c r="S1710" s="70"/>
      <c r="T1710" s="70"/>
    </row>
    <row r="1711" ht="20.25" spans="1:20">
      <c r="A1711" s="72">
        <v>300999</v>
      </c>
      <c r="B1711" s="72" t="s">
        <v>1971</v>
      </c>
      <c r="C1711" s="72">
        <v>28.117</v>
      </c>
      <c r="D1711" s="72">
        <v>32.726</v>
      </c>
      <c r="E1711" s="72">
        <v>0</v>
      </c>
      <c r="F1711" s="72">
        <v>0</v>
      </c>
      <c r="G1711" s="72">
        <v>1</v>
      </c>
      <c r="H1711" s="67">
        <v>0</v>
      </c>
      <c r="I1711" s="67">
        <v>0</v>
      </c>
      <c r="J1711" s="67">
        <v>0</v>
      </c>
      <c r="K1711" s="69">
        <v>2</v>
      </c>
      <c r="L1711" s="69">
        <v>0</v>
      </c>
      <c r="M1711" s="69">
        <v>0</v>
      </c>
      <c r="N1711" s="69">
        <v>0</v>
      </c>
      <c r="O1711" s="69">
        <v>0</v>
      </c>
      <c r="P1711" s="69">
        <v>0.056</v>
      </c>
      <c r="Q1711" s="69">
        <v>0</v>
      </c>
      <c r="R1711" s="69">
        <v>0</v>
      </c>
      <c r="S1711" s="70"/>
      <c r="T1711" s="70"/>
    </row>
    <row r="1712" ht="20.25" spans="1:20">
      <c r="A1712" s="72">
        <v>301006</v>
      </c>
      <c r="B1712" s="72" t="s">
        <v>1972</v>
      </c>
      <c r="C1712" s="72">
        <v>10.896</v>
      </c>
      <c r="D1712" s="72">
        <v>15.866</v>
      </c>
      <c r="E1712" s="72">
        <v>0</v>
      </c>
      <c r="F1712" s="72">
        <v>0</v>
      </c>
      <c r="G1712" s="72">
        <v>1</v>
      </c>
      <c r="H1712" s="67">
        <v>0</v>
      </c>
      <c r="I1712" s="67">
        <v>0</v>
      </c>
      <c r="J1712" s="67">
        <v>0</v>
      </c>
      <c r="K1712" s="69">
        <v>0</v>
      </c>
      <c r="L1712" s="69">
        <v>0</v>
      </c>
      <c r="M1712" s="69">
        <v>0</v>
      </c>
      <c r="N1712" s="69">
        <v>-1</v>
      </c>
      <c r="O1712" s="69">
        <v>0</v>
      </c>
      <c r="P1712" s="69">
        <v>-0.014</v>
      </c>
      <c r="Q1712" s="69">
        <v>0</v>
      </c>
      <c r="R1712" s="69">
        <v>0</v>
      </c>
      <c r="S1712" s="70"/>
      <c r="T1712" s="70"/>
    </row>
    <row r="1713" ht="20.25" spans="1:20">
      <c r="A1713" s="72">
        <v>301015</v>
      </c>
      <c r="B1713" s="72" t="s">
        <v>1973</v>
      </c>
      <c r="C1713" s="72">
        <v>25.97</v>
      </c>
      <c r="D1713" s="72">
        <v>35.544</v>
      </c>
      <c r="E1713" s="72">
        <v>0</v>
      </c>
      <c r="F1713" s="72">
        <v>0</v>
      </c>
      <c r="G1713" s="72">
        <v>1</v>
      </c>
      <c r="H1713" s="67">
        <v>0</v>
      </c>
      <c r="I1713" s="67">
        <v>0</v>
      </c>
      <c r="J1713" s="67">
        <v>0</v>
      </c>
      <c r="K1713" s="69">
        <v>0</v>
      </c>
      <c r="L1713" s="69">
        <v>0</v>
      </c>
      <c r="M1713" s="69">
        <v>1</v>
      </c>
      <c r="N1713" s="69">
        <v>-1</v>
      </c>
      <c r="O1713" s="69">
        <v>0</v>
      </c>
      <c r="P1713" s="69">
        <v>-0.006</v>
      </c>
      <c r="Q1713" s="69">
        <v>0</v>
      </c>
      <c r="R1713" s="69">
        <v>0</v>
      </c>
      <c r="S1713" s="70"/>
      <c r="T1713" s="70"/>
    </row>
    <row r="1714" ht="20.25" spans="1:20">
      <c r="A1714" s="72">
        <v>301017</v>
      </c>
      <c r="B1714" s="72" t="s">
        <v>1974</v>
      </c>
      <c r="C1714" s="72">
        <v>10.373</v>
      </c>
      <c r="D1714" s="72">
        <v>15.704</v>
      </c>
      <c r="E1714" s="72">
        <v>0</v>
      </c>
      <c r="F1714" s="72">
        <v>0</v>
      </c>
      <c r="G1714" s="72">
        <v>1</v>
      </c>
      <c r="H1714" s="67">
        <v>0</v>
      </c>
      <c r="I1714" s="67">
        <v>0</v>
      </c>
      <c r="J1714" s="67">
        <v>0</v>
      </c>
      <c r="K1714" s="69">
        <v>0</v>
      </c>
      <c r="L1714" s="69">
        <v>0</v>
      </c>
      <c r="M1714" s="69">
        <v>0</v>
      </c>
      <c r="N1714" s="69">
        <v>-1</v>
      </c>
      <c r="O1714" s="69">
        <v>0</v>
      </c>
      <c r="P1714" s="69">
        <v>-0.029</v>
      </c>
      <c r="Q1714" s="69">
        <v>0</v>
      </c>
      <c r="R1714" s="69">
        <v>0</v>
      </c>
      <c r="S1714" s="70"/>
      <c r="T1714" s="70"/>
    </row>
    <row r="1715" ht="20.25" spans="1:20">
      <c r="A1715" s="72">
        <v>301029</v>
      </c>
      <c r="B1715" s="72" t="s">
        <v>1975</v>
      </c>
      <c r="C1715" s="72">
        <v>19.459</v>
      </c>
      <c r="D1715" s="72">
        <v>28.736</v>
      </c>
      <c r="E1715" s="72">
        <v>0</v>
      </c>
      <c r="F1715" s="72">
        <v>0</v>
      </c>
      <c r="G1715" s="72">
        <v>1</v>
      </c>
      <c r="H1715" s="67">
        <v>0</v>
      </c>
      <c r="I1715" s="67">
        <v>0</v>
      </c>
      <c r="J1715" s="67">
        <v>0</v>
      </c>
      <c r="K1715" s="69">
        <v>0</v>
      </c>
      <c r="L1715" s="69">
        <v>0</v>
      </c>
      <c r="M1715" s="69">
        <v>1</v>
      </c>
      <c r="N1715" s="69">
        <v>-1</v>
      </c>
      <c r="O1715" s="69">
        <v>0</v>
      </c>
      <c r="P1715" s="69">
        <v>-0.007</v>
      </c>
      <c r="Q1715" s="69">
        <v>0</v>
      </c>
      <c r="R1715" s="69">
        <v>0</v>
      </c>
      <c r="S1715" s="70"/>
      <c r="T1715" s="70"/>
    </row>
    <row r="1716" ht="20.25" spans="1:20">
      <c r="A1716" s="72">
        <v>301030</v>
      </c>
      <c r="B1716" s="72" t="s">
        <v>1976</v>
      </c>
      <c r="C1716" s="72">
        <v>27.758</v>
      </c>
      <c r="D1716" s="72">
        <v>43.038</v>
      </c>
      <c r="E1716" s="72">
        <v>0</v>
      </c>
      <c r="F1716" s="72">
        <v>0</v>
      </c>
      <c r="G1716" s="72">
        <v>1</v>
      </c>
      <c r="H1716" s="67">
        <v>0</v>
      </c>
      <c r="I1716" s="67">
        <v>0</v>
      </c>
      <c r="J1716" s="67">
        <v>0</v>
      </c>
      <c r="K1716" s="69">
        <v>0</v>
      </c>
      <c r="L1716" s="69">
        <v>0</v>
      </c>
      <c r="M1716" s="69">
        <v>1</v>
      </c>
      <c r="N1716" s="69">
        <v>-1</v>
      </c>
      <c r="O1716" s="69">
        <v>0</v>
      </c>
      <c r="P1716" s="69">
        <v>0.039</v>
      </c>
      <c r="Q1716" s="69">
        <v>0</v>
      </c>
      <c r="R1716" s="69">
        <v>0</v>
      </c>
      <c r="S1716" s="70"/>
      <c r="T1716" s="70"/>
    </row>
    <row r="1717" ht="20.25" spans="1:20">
      <c r="A1717" s="72">
        <v>301031</v>
      </c>
      <c r="B1717" s="72" t="s">
        <v>1977</v>
      </c>
      <c r="C1717" s="72">
        <v>77.416</v>
      </c>
      <c r="D1717" s="72">
        <v>105.596</v>
      </c>
      <c r="E1717" s="72">
        <v>0</v>
      </c>
      <c r="F1717" s="72">
        <v>0</v>
      </c>
      <c r="G1717" s="72">
        <v>1</v>
      </c>
      <c r="H1717" s="67">
        <v>0</v>
      </c>
      <c r="I1717" s="67">
        <v>0</v>
      </c>
      <c r="J1717" s="67">
        <v>0</v>
      </c>
      <c r="K1717" s="69">
        <v>0</v>
      </c>
      <c r="L1717" s="69">
        <v>2</v>
      </c>
      <c r="M1717" s="69">
        <v>0</v>
      </c>
      <c r="N1717" s="69">
        <v>0</v>
      </c>
      <c r="O1717" s="69">
        <v>0</v>
      </c>
      <c r="P1717" s="69">
        <v>-0.144</v>
      </c>
      <c r="Q1717" s="69">
        <v>0</v>
      </c>
      <c r="R1717" s="69">
        <v>-1</v>
      </c>
      <c r="S1717" s="70"/>
      <c r="T1717" s="70"/>
    </row>
    <row r="1718" ht="20.25" spans="1:20">
      <c r="A1718" s="72">
        <v>301035</v>
      </c>
      <c r="B1718" s="72" t="s">
        <v>1978</v>
      </c>
      <c r="C1718" s="72">
        <v>46.271</v>
      </c>
      <c r="D1718" s="72">
        <v>67.095</v>
      </c>
      <c r="E1718" s="72">
        <v>0</v>
      </c>
      <c r="F1718" s="72">
        <v>0</v>
      </c>
      <c r="G1718" s="72">
        <v>1</v>
      </c>
      <c r="H1718" s="67">
        <v>0</v>
      </c>
      <c r="I1718" s="67">
        <v>0</v>
      </c>
      <c r="J1718" s="67">
        <v>0</v>
      </c>
      <c r="K1718" s="69">
        <v>0</v>
      </c>
      <c r="L1718" s="69">
        <v>2</v>
      </c>
      <c r="M1718" s="69">
        <v>1</v>
      </c>
      <c r="N1718" s="69">
        <v>-1</v>
      </c>
      <c r="O1718" s="69">
        <v>0</v>
      </c>
      <c r="P1718" s="69">
        <v>-0.086</v>
      </c>
      <c r="Q1718" s="69">
        <v>0</v>
      </c>
      <c r="R1718" s="69">
        <v>0</v>
      </c>
      <c r="S1718" s="70"/>
      <c r="T1718" s="70"/>
    </row>
    <row r="1719" ht="20.25" spans="1:20">
      <c r="A1719" s="72">
        <v>301040</v>
      </c>
      <c r="B1719" s="72" t="s">
        <v>1979</v>
      </c>
      <c r="C1719" s="72">
        <v>9.271</v>
      </c>
      <c r="D1719" s="72">
        <v>15.96</v>
      </c>
      <c r="E1719" s="72">
        <v>0</v>
      </c>
      <c r="F1719" s="72">
        <v>0</v>
      </c>
      <c r="G1719" s="72">
        <v>1</v>
      </c>
      <c r="H1719" s="67">
        <v>0</v>
      </c>
      <c r="I1719" s="67">
        <v>0</v>
      </c>
      <c r="J1719" s="67">
        <v>0</v>
      </c>
      <c r="K1719" s="69">
        <v>0</v>
      </c>
      <c r="L1719" s="69">
        <v>0</v>
      </c>
      <c r="M1719" s="69">
        <v>1</v>
      </c>
      <c r="N1719" s="69">
        <v>-1</v>
      </c>
      <c r="O1719" s="69">
        <v>0</v>
      </c>
      <c r="P1719" s="69">
        <v>0.009</v>
      </c>
      <c r="Q1719" s="69">
        <v>0</v>
      </c>
      <c r="R1719" s="69">
        <v>0</v>
      </c>
      <c r="S1719" s="70"/>
      <c r="T1719" s="70"/>
    </row>
    <row r="1720" ht="20.25" spans="1:20">
      <c r="A1720" s="72">
        <v>301048</v>
      </c>
      <c r="B1720" s="72" t="s">
        <v>1980</v>
      </c>
      <c r="C1720" s="72">
        <v>8.11</v>
      </c>
      <c r="D1720" s="72">
        <v>10.48</v>
      </c>
      <c r="E1720" s="72">
        <v>0</v>
      </c>
      <c r="F1720" s="72">
        <v>0</v>
      </c>
      <c r="G1720" s="72">
        <v>1</v>
      </c>
      <c r="H1720" s="67">
        <v>0</v>
      </c>
      <c r="I1720" s="67">
        <v>0</v>
      </c>
      <c r="J1720" s="67">
        <v>0</v>
      </c>
      <c r="K1720" s="69">
        <v>0</v>
      </c>
      <c r="L1720" s="69">
        <v>0</v>
      </c>
      <c r="M1720" s="69">
        <v>0</v>
      </c>
      <c r="N1720" s="69">
        <v>-1</v>
      </c>
      <c r="O1720" s="69">
        <v>0</v>
      </c>
      <c r="P1720" s="69">
        <v>0.012</v>
      </c>
      <c r="Q1720" s="69">
        <v>0</v>
      </c>
      <c r="R1720" s="69">
        <v>0</v>
      </c>
      <c r="S1720" s="70"/>
      <c r="T1720" s="70"/>
    </row>
    <row r="1721" ht="20.25" spans="1:20">
      <c r="A1721" s="72">
        <v>301060</v>
      </c>
      <c r="B1721" s="72" t="s">
        <v>1981</v>
      </c>
      <c r="C1721" s="72">
        <v>8.172</v>
      </c>
      <c r="D1721" s="72">
        <v>13.598</v>
      </c>
      <c r="E1721" s="72">
        <v>0</v>
      </c>
      <c r="F1721" s="72">
        <v>0</v>
      </c>
      <c r="G1721" s="72">
        <v>1</v>
      </c>
      <c r="H1721" s="67">
        <v>0</v>
      </c>
      <c r="I1721" s="67">
        <v>0</v>
      </c>
      <c r="J1721" s="67">
        <v>0</v>
      </c>
      <c r="K1721" s="69">
        <v>0</v>
      </c>
      <c r="L1721" s="69">
        <v>0</v>
      </c>
      <c r="M1721" s="69">
        <v>0</v>
      </c>
      <c r="N1721" s="69">
        <v>0</v>
      </c>
      <c r="O1721" s="69">
        <v>0</v>
      </c>
      <c r="P1721" s="69">
        <v>-0.01</v>
      </c>
      <c r="Q1721" s="69">
        <v>0</v>
      </c>
      <c r="R1721" s="69">
        <v>-1</v>
      </c>
      <c r="S1721" s="70"/>
      <c r="T1721" s="70"/>
    </row>
    <row r="1722" ht="20.25" spans="1:20">
      <c r="A1722" s="72">
        <v>301069</v>
      </c>
      <c r="B1722" s="72" t="s">
        <v>1982</v>
      </c>
      <c r="C1722" s="72">
        <v>13.144</v>
      </c>
      <c r="D1722" s="72">
        <v>20.15</v>
      </c>
      <c r="E1722" s="72">
        <v>0</v>
      </c>
      <c r="F1722" s="72">
        <v>0</v>
      </c>
      <c r="G1722" s="72">
        <v>1</v>
      </c>
      <c r="H1722" s="67">
        <v>0</v>
      </c>
      <c r="I1722" s="67">
        <v>0</v>
      </c>
      <c r="J1722" s="67">
        <v>0</v>
      </c>
      <c r="K1722" s="69">
        <v>0</v>
      </c>
      <c r="L1722" s="69">
        <v>0</v>
      </c>
      <c r="M1722" s="69">
        <v>0</v>
      </c>
      <c r="N1722" s="69">
        <v>0</v>
      </c>
      <c r="O1722" s="69">
        <v>0</v>
      </c>
      <c r="P1722" s="69">
        <v>-0.043</v>
      </c>
      <c r="Q1722" s="69">
        <v>0</v>
      </c>
      <c r="R1722" s="69">
        <v>-1</v>
      </c>
      <c r="S1722" s="70"/>
      <c r="T1722" s="70"/>
    </row>
    <row r="1723" ht="20.25" spans="1:20">
      <c r="A1723" s="72">
        <v>301071</v>
      </c>
      <c r="B1723" s="72" t="s">
        <v>1983</v>
      </c>
      <c r="C1723" s="72">
        <v>26.629</v>
      </c>
      <c r="D1723" s="72">
        <v>35.905</v>
      </c>
      <c r="E1723" s="72">
        <v>0</v>
      </c>
      <c r="F1723" s="72">
        <v>0</v>
      </c>
      <c r="G1723" s="72">
        <v>1</v>
      </c>
      <c r="H1723" s="67">
        <v>0</v>
      </c>
      <c r="I1723" s="67">
        <v>0</v>
      </c>
      <c r="J1723" s="67">
        <v>0</v>
      </c>
      <c r="K1723" s="69">
        <v>1</v>
      </c>
      <c r="L1723" s="69">
        <v>0</v>
      </c>
      <c r="M1723" s="69">
        <v>0</v>
      </c>
      <c r="N1723" s="69">
        <v>0</v>
      </c>
      <c r="O1723" s="69">
        <v>0</v>
      </c>
      <c r="P1723" s="69">
        <v>-0.024</v>
      </c>
      <c r="Q1723" s="69">
        <v>0</v>
      </c>
      <c r="R1723" s="69">
        <v>-1</v>
      </c>
      <c r="S1723" s="70"/>
      <c r="T1723" s="70"/>
    </row>
    <row r="1724" ht="20.25" spans="1:20">
      <c r="A1724" s="72">
        <v>301073</v>
      </c>
      <c r="B1724" s="72" t="s">
        <v>1984</v>
      </c>
      <c r="C1724" s="72">
        <v>17.543</v>
      </c>
      <c r="D1724" s="72">
        <v>31.105</v>
      </c>
      <c r="E1724" s="72">
        <v>0</v>
      </c>
      <c r="F1724" s="72">
        <v>0</v>
      </c>
      <c r="G1724" s="72">
        <v>1</v>
      </c>
      <c r="H1724" s="67">
        <v>0</v>
      </c>
      <c r="I1724" s="67">
        <v>0</v>
      </c>
      <c r="J1724" s="67">
        <v>0</v>
      </c>
      <c r="K1724" s="69">
        <v>0</v>
      </c>
      <c r="L1724" s="69">
        <v>0</v>
      </c>
      <c r="M1724" s="69">
        <v>0</v>
      </c>
      <c r="N1724" s="69">
        <v>0</v>
      </c>
      <c r="O1724" s="69">
        <v>0</v>
      </c>
      <c r="P1724" s="69">
        <v>-0.027</v>
      </c>
      <c r="Q1724" s="69">
        <v>0</v>
      </c>
      <c r="R1724" s="69">
        <v>-1</v>
      </c>
      <c r="S1724" s="70"/>
      <c r="T1724" s="70"/>
    </row>
    <row r="1725" ht="20.25" spans="1:20">
      <c r="A1725" s="72">
        <v>301076</v>
      </c>
      <c r="B1725" s="72" t="s">
        <v>1985</v>
      </c>
      <c r="C1725" s="72">
        <v>18.294</v>
      </c>
      <c r="D1725" s="72">
        <v>28.072</v>
      </c>
      <c r="E1725" s="72">
        <v>0</v>
      </c>
      <c r="F1725" s="72">
        <v>0</v>
      </c>
      <c r="G1725" s="72">
        <v>1</v>
      </c>
      <c r="H1725" s="67">
        <v>0</v>
      </c>
      <c r="I1725" s="67">
        <v>0</v>
      </c>
      <c r="J1725" s="67">
        <v>0</v>
      </c>
      <c r="K1725" s="69">
        <v>1</v>
      </c>
      <c r="L1725" s="69">
        <v>1</v>
      </c>
      <c r="M1725" s="69">
        <v>1</v>
      </c>
      <c r="N1725" s="69">
        <v>-1</v>
      </c>
      <c r="O1725" s="69">
        <v>0</v>
      </c>
      <c r="P1725" s="69">
        <v>-0.038</v>
      </c>
      <c r="Q1725" s="69">
        <v>0</v>
      </c>
      <c r="R1725" s="69">
        <v>0</v>
      </c>
      <c r="S1725" s="70"/>
      <c r="T1725" s="70"/>
    </row>
    <row r="1726" ht="20.25" spans="1:20">
      <c r="A1726" s="72">
        <v>301089</v>
      </c>
      <c r="B1726" s="72" t="s">
        <v>1986</v>
      </c>
      <c r="C1726" s="72">
        <v>30.396</v>
      </c>
      <c r="D1726" s="72">
        <v>47.504</v>
      </c>
      <c r="E1726" s="72">
        <v>0</v>
      </c>
      <c r="F1726" s="72">
        <v>0</v>
      </c>
      <c r="G1726" s="72">
        <v>1</v>
      </c>
      <c r="H1726" s="67">
        <v>0</v>
      </c>
      <c r="I1726" s="67">
        <v>0</v>
      </c>
      <c r="J1726" s="67">
        <v>0</v>
      </c>
      <c r="K1726" s="69">
        <v>0</v>
      </c>
      <c r="L1726" s="69">
        <v>0</v>
      </c>
      <c r="M1726" s="69">
        <v>0</v>
      </c>
      <c r="N1726" s="69">
        <v>0</v>
      </c>
      <c r="O1726" s="69">
        <v>0</v>
      </c>
      <c r="P1726" s="69">
        <v>0.019</v>
      </c>
      <c r="Q1726" s="69">
        <v>0</v>
      </c>
      <c r="R1726" s="69">
        <v>-1</v>
      </c>
      <c r="S1726" s="70"/>
      <c r="T1726" s="70"/>
    </row>
    <row r="1727" ht="20.25" spans="1:20">
      <c r="A1727" s="72">
        <v>301090</v>
      </c>
      <c r="B1727" s="72" t="s">
        <v>1987</v>
      </c>
      <c r="C1727" s="72">
        <v>7.476</v>
      </c>
      <c r="D1727" s="72">
        <v>9.725</v>
      </c>
      <c r="E1727" s="72">
        <v>0</v>
      </c>
      <c r="F1727" s="72">
        <v>0</v>
      </c>
      <c r="G1727" s="72">
        <v>1</v>
      </c>
      <c r="H1727" s="67">
        <v>0</v>
      </c>
      <c r="I1727" s="67">
        <v>0</v>
      </c>
      <c r="J1727" s="67">
        <v>0</v>
      </c>
      <c r="K1727" s="69">
        <v>1</v>
      </c>
      <c r="L1727" s="69">
        <v>0</v>
      </c>
      <c r="M1727" s="69">
        <v>0</v>
      </c>
      <c r="N1727" s="69">
        <v>0</v>
      </c>
      <c r="O1727" s="69">
        <v>0</v>
      </c>
      <c r="P1727" s="69">
        <v>-0.004</v>
      </c>
      <c r="Q1727" s="69">
        <v>0</v>
      </c>
      <c r="R1727" s="69">
        <v>0</v>
      </c>
      <c r="S1727" s="70"/>
      <c r="T1727" s="70"/>
    </row>
    <row r="1728" ht="20.25" spans="1:20">
      <c r="A1728" s="72">
        <v>301093</v>
      </c>
      <c r="B1728" s="72" t="s">
        <v>1988</v>
      </c>
      <c r="C1728" s="72">
        <v>20.001</v>
      </c>
      <c r="D1728" s="72">
        <v>26.036</v>
      </c>
      <c r="E1728" s="72">
        <v>0</v>
      </c>
      <c r="F1728" s="72">
        <v>0</v>
      </c>
      <c r="G1728" s="72">
        <v>1</v>
      </c>
      <c r="H1728" s="67">
        <v>0</v>
      </c>
      <c r="I1728" s="67">
        <v>0</v>
      </c>
      <c r="J1728" s="67">
        <v>0</v>
      </c>
      <c r="K1728" s="69">
        <v>0</v>
      </c>
      <c r="L1728" s="69">
        <v>0</v>
      </c>
      <c r="M1728" s="69">
        <v>0</v>
      </c>
      <c r="N1728" s="69">
        <v>0</v>
      </c>
      <c r="O1728" s="69">
        <v>0</v>
      </c>
      <c r="P1728" s="69">
        <v>0.031</v>
      </c>
      <c r="Q1728" s="69">
        <v>0</v>
      </c>
      <c r="R1728" s="69">
        <v>0</v>
      </c>
      <c r="S1728" s="70"/>
      <c r="T1728" s="70"/>
    </row>
    <row r="1729" ht="20.25" spans="1:20">
      <c r="A1729" s="72">
        <v>301095</v>
      </c>
      <c r="B1729" s="72" t="s">
        <v>1989</v>
      </c>
      <c r="C1729" s="72">
        <v>43.222</v>
      </c>
      <c r="D1729" s="72">
        <v>61.458</v>
      </c>
      <c r="E1729" s="72">
        <v>0</v>
      </c>
      <c r="F1729" s="72">
        <v>0</v>
      </c>
      <c r="G1729" s="72">
        <v>1</v>
      </c>
      <c r="H1729" s="67">
        <v>0</v>
      </c>
      <c r="I1729" s="67">
        <v>0</v>
      </c>
      <c r="J1729" s="67">
        <v>0</v>
      </c>
      <c r="K1729" s="69">
        <v>0</v>
      </c>
      <c r="L1729" s="69">
        <v>0</v>
      </c>
      <c r="M1729" s="69">
        <v>0</v>
      </c>
      <c r="N1729" s="69">
        <v>0</v>
      </c>
      <c r="O1729" s="69">
        <v>0</v>
      </c>
      <c r="P1729" s="69">
        <v>0.077</v>
      </c>
      <c r="Q1729" s="69">
        <v>0</v>
      </c>
      <c r="R1729" s="69">
        <v>-1</v>
      </c>
      <c r="S1729" s="70"/>
      <c r="T1729" s="70"/>
    </row>
    <row r="1730" ht="20.25" spans="1:20">
      <c r="A1730" s="72">
        <v>301096</v>
      </c>
      <c r="B1730" s="72" t="s">
        <v>1990</v>
      </c>
      <c r="C1730" s="72">
        <v>57.056</v>
      </c>
      <c r="D1730" s="72">
        <v>76.855</v>
      </c>
      <c r="E1730" s="72">
        <v>0</v>
      </c>
      <c r="F1730" s="72">
        <v>0</v>
      </c>
      <c r="G1730" s="72">
        <v>1</v>
      </c>
      <c r="H1730" s="67">
        <v>0</v>
      </c>
      <c r="I1730" s="67">
        <v>0</v>
      </c>
      <c r="J1730" s="67">
        <v>0</v>
      </c>
      <c r="K1730" s="69">
        <v>0</v>
      </c>
      <c r="L1730" s="69">
        <v>0</v>
      </c>
      <c r="M1730" s="69">
        <v>0</v>
      </c>
      <c r="N1730" s="69">
        <v>0</v>
      </c>
      <c r="O1730" s="69">
        <v>0</v>
      </c>
      <c r="P1730" s="69">
        <v>0.014</v>
      </c>
      <c r="Q1730" s="69">
        <v>0</v>
      </c>
      <c r="R1730" s="69">
        <v>0</v>
      </c>
      <c r="S1730" s="70"/>
      <c r="T1730" s="70"/>
    </row>
    <row r="1731" ht="20.25" spans="1:20">
      <c r="A1731" s="72">
        <v>301097</v>
      </c>
      <c r="B1731" s="72" t="s">
        <v>1991</v>
      </c>
      <c r="C1731" s="72">
        <v>34.395</v>
      </c>
      <c r="D1731" s="72">
        <v>46.625</v>
      </c>
      <c r="E1731" s="72">
        <v>0</v>
      </c>
      <c r="F1731" s="72">
        <v>0</v>
      </c>
      <c r="G1731" s="72">
        <v>1</v>
      </c>
      <c r="H1731" s="67">
        <v>0</v>
      </c>
      <c r="I1731" s="67">
        <v>0</v>
      </c>
      <c r="J1731" s="67">
        <v>0</v>
      </c>
      <c r="K1731" s="69">
        <v>0</v>
      </c>
      <c r="L1731" s="69">
        <v>0</v>
      </c>
      <c r="M1731" s="69">
        <v>0</v>
      </c>
      <c r="N1731" s="69">
        <v>-1</v>
      </c>
      <c r="O1731" s="69">
        <v>0</v>
      </c>
      <c r="P1731" s="69">
        <v>0.043</v>
      </c>
      <c r="Q1731" s="69">
        <v>0</v>
      </c>
      <c r="R1731" s="69">
        <v>0</v>
      </c>
      <c r="S1731" s="70"/>
      <c r="T1731" s="70"/>
    </row>
    <row r="1732" ht="20.25" spans="1:20">
      <c r="A1732" s="72">
        <v>301100</v>
      </c>
      <c r="B1732" s="72" t="s">
        <v>1992</v>
      </c>
      <c r="C1732" s="72">
        <v>12.226</v>
      </c>
      <c r="D1732" s="72">
        <v>17.385</v>
      </c>
      <c r="E1732" s="72">
        <v>0</v>
      </c>
      <c r="F1732" s="72">
        <v>0</v>
      </c>
      <c r="G1732" s="72">
        <v>1</v>
      </c>
      <c r="H1732" s="67">
        <v>0</v>
      </c>
      <c r="I1732" s="67">
        <v>0</v>
      </c>
      <c r="J1732" s="67">
        <v>0</v>
      </c>
      <c r="K1732" s="69">
        <v>0</v>
      </c>
      <c r="L1732" s="69">
        <v>2</v>
      </c>
      <c r="M1732" s="69">
        <v>0</v>
      </c>
      <c r="N1732" s="69">
        <v>0</v>
      </c>
      <c r="O1732" s="69">
        <v>0</v>
      </c>
      <c r="P1732" s="69">
        <v>-0.018</v>
      </c>
      <c r="Q1732" s="69">
        <v>0</v>
      </c>
      <c r="R1732" s="69">
        <v>0</v>
      </c>
      <c r="S1732" s="70"/>
      <c r="T1732" s="70"/>
    </row>
    <row r="1733" ht="20.25" spans="1:20">
      <c r="A1733" s="72">
        <v>301103</v>
      </c>
      <c r="B1733" s="72" t="s">
        <v>1993</v>
      </c>
      <c r="C1733" s="72">
        <v>21.158</v>
      </c>
      <c r="D1733" s="72">
        <v>29.583</v>
      </c>
      <c r="E1733" s="72">
        <v>0</v>
      </c>
      <c r="F1733" s="72">
        <v>0</v>
      </c>
      <c r="G1733" s="72">
        <v>1</v>
      </c>
      <c r="H1733" s="67">
        <v>0</v>
      </c>
      <c r="I1733" s="67">
        <v>0</v>
      </c>
      <c r="J1733" s="67">
        <v>0</v>
      </c>
      <c r="K1733" s="69">
        <v>0</v>
      </c>
      <c r="L1733" s="69">
        <v>0</v>
      </c>
      <c r="M1733" s="69">
        <v>0</v>
      </c>
      <c r="N1733" s="69">
        <v>0</v>
      </c>
      <c r="O1733" s="69">
        <v>0</v>
      </c>
      <c r="P1733" s="69">
        <v>-0.017</v>
      </c>
      <c r="Q1733" s="69">
        <v>0</v>
      </c>
      <c r="R1733" s="69">
        <v>-1</v>
      </c>
      <c r="S1733" s="70"/>
      <c r="T1733" s="70"/>
    </row>
    <row r="1734" ht="20.25" spans="1:20">
      <c r="A1734" s="72">
        <v>301115</v>
      </c>
      <c r="B1734" s="72" t="s">
        <v>1994</v>
      </c>
      <c r="C1734" s="72">
        <v>13.427</v>
      </c>
      <c r="D1734" s="72">
        <v>16.415</v>
      </c>
      <c r="E1734" s="72">
        <v>0</v>
      </c>
      <c r="F1734" s="72">
        <v>0</v>
      </c>
      <c r="G1734" s="72">
        <v>1</v>
      </c>
      <c r="H1734" s="67">
        <v>0</v>
      </c>
      <c r="I1734" s="67">
        <v>0</v>
      </c>
      <c r="J1734" s="67">
        <v>0</v>
      </c>
      <c r="K1734" s="69">
        <v>0</v>
      </c>
      <c r="L1734" s="69">
        <v>0</v>
      </c>
      <c r="M1734" s="69">
        <v>0</v>
      </c>
      <c r="N1734" s="69">
        <v>0</v>
      </c>
      <c r="O1734" s="69">
        <v>0</v>
      </c>
      <c r="P1734" s="69">
        <v>-0.003</v>
      </c>
      <c r="Q1734" s="69">
        <v>0</v>
      </c>
      <c r="R1734" s="69">
        <v>-1</v>
      </c>
      <c r="S1734" s="70"/>
      <c r="T1734" s="70"/>
    </row>
    <row r="1735" ht="20.25" spans="1:20">
      <c r="A1735" s="72">
        <v>301122</v>
      </c>
      <c r="B1735" s="72" t="s">
        <v>1995</v>
      </c>
      <c r="C1735" s="72">
        <v>18.975</v>
      </c>
      <c r="D1735" s="72">
        <v>28.702</v>
      </c>
      <c r="E1735" s="72">
        <v>0</v>
      </c>
      <c r="F1735" s="72">
        <v>0</v>
      </c>
      <c r="G1735" s="72">
        <v>1</v>
      </c>
      <c r="H1735" s="67">
        <v>0</v>
      </c>
      <c r="I1735" s="67">
        <v>0</v>
      </c>
      <c r="J1735" s="67">
        <v>0</v>
      </c>
      <c r="K1735" s="69">
        <v>0</v>
      </c>
      <c r="L1735" s="69">
        <v>0</v>
      </c>
      <c r="M1735" s="69">
        <v>0</v>
      </c>
      <c r="N1735" s="69">
        <v>0</v>
      </c>
      <c r="O1735" s="69">
        <v>0</v>
      </c>
      <c r="P1735" s="69">
        <v>-0.042</v>
      </c>
      <c r="Q1735" s="69">
        <v>0</v>
      </c>
      <c r="R1735" s="69">
        <v>-1</v>
      </c>
      <c r="S1735" s="70"/>
      <c r="T1735" s="70"/>
    </row>
    <row r="1736" ht="20.25" spans="1:20">
      <c r="A1736" s="72">
        <v>301149</v>
      </c>
      <c r="B1736" s="72" t="s">
        <v>1996</v>
      </c>
      <c r="C1736" s="72">
        <v>8.812</v>
      </c>
      <c r="D1736" s="72">
        <v>11.963</v>
      </c>
      <c r="E1736" s="72">
        <v>0</v>
      </c>
      <c r="F1736" s="72">
        <v>0</v>
      </c>
      <c r="G1736" s="72">
        <v>1</v>
      </c>
      <c r="H1736" s="67">
        <v>0</v>
      </c>
      <c r="I1736" s="67">
        <v>0</v>
      </c>
      <c r="J1736" s="67">
        <v>0</v>
      </c>
      <c r="K1736" s="69">
        <v>0</v>
      </c>
      <c r="L1736" s="69">
        <v>1</v>
      </c>
      <c r="M1736" s="69">
        <v>1</v>
      </c>
      <c r="N1736" s="69">
        <v>-1</v>
      </c>
      <c r="O1736" s="69">
        <v>0</v>
      </c>
      <c r="P1736" s="69">
        <v>-0.005</v>
      </c>
      <c r="Q1736" s="69">
        <v>0</v>
      </c>
      <c r="R1736" s="69">
        <v>0</v>
      </c>
      <c r="S1736" s="70"/>
      <c r="T1736" s="70"/>
    </row>
    <row r="1737" ht="20.25" spans="1:20">
      <c r="A1737" s="72">
        <v>301153</v>
      </c>
      <c r="B1737" s="72" t="s">
        <v>1997</v>
      </c>
      <c r="C1737" s="72">
        <v>26.26</v>
      </c>
      <c r="D1737" s="72">
        <v>37.383</v>
      </c>
      <c r="E1737" s="72">
        <v>0</v>
      </c>
      <c r="F1737" s="72">
        <v>0</v>
      </c>
      <c r="G1737" s="72">
        <v>1</v>
      </c>
      <c r="H1737" s="67">
        <v>0</v>
      </c>
      <c r="I1737" s="67">
        <v>0</v>
      </c>
      <c r="J1737" s="67">
        <v>0</v>
      </c>
      <c r="K1737" s="69">
        <v>0</v>
      </c>
      <c r="L1737" s="69">
        <v>0</v>
      </c>
      <c r="M1737" s="69">
        <v>1</v>
      </c>
      <c r="N1737" s="69">
        <v>-1</v>
      </c>
      <c r="O1737" s="69">
        <v>0</v>
      </c>
      <c r="P1737" s="69">
        <v>-0.022</v>
      </c>
      <c r="Q1737" s="69">
        <v>0</v>
      </c>
      <c r="R1737" s="69">
        <v>0</v>
      </c>
      <c r="S1737" s="70"/>
      <c r="T1737" s="70"/>
    </row>
    <row r="1738" ht="20.25" spans="1:20">
      <c r="A1738" s="72">
        <v>301155</v>
      </c>
      <c r="B1738" s="72" t="s">
        <v>1998</v>
      </c>
      <c r="C1738" s="72">
        <v>38.863</v>
      </c>
      <c r="D1738" s="72">
        <v>57.37</v>
      </c>
      <c r="E1738" s="72">
        <v>0</v>
      </c>
      <c r="F1738" s="72">
        <v>0</v>
      </c>
      <c r="G1738" s="72">
        <v>1</v>
      </c>
      <c r="H1738" s="67">
        <v>0</v>
      </c>
      <c r="I1738" s="67">
        <v>0</v>
      </c>
      <c r="J1738" s="67">
        <v>0</v>
      </c>
      <c r="K1738" s="69">
        <v>0</v>
      </c>
      <c r="L1738" s="69">
        <v>0</v>
      </c>
      <c r="M1738" s="69">
        <v>0</v>
      </c>
      <c r="N1738" s="69">
        <v>0</v>
      </c>
      <c r="O1738" s="69">
        <v>0</v>
      </c>
      <c r="P1738" s="69">
        <v>0.032</v>
      </c>
      <c r="Q1738" s="69">
        <v>0</v>
      </c>
      <c r="R1738" s="69">
        <v>0</v>
      </c>
      <c r="S1738" s="70"/>
      <c r="T1738" s="70"/>
    </row>
    <row r="1739" ht="20.25" spans="1:20">
      <c r="A1739" s="72">
        <v>301168</v>
      </c>
      <c r="B1739" s="72" t="s">
        <v>1999</v>
      </c>
      <c r="C1739" s="72">
        <v>28.387</v>
      </c>
      <c r="D1739" s="72">
        <v>43.609</v>
      </c>
      <c r="E1739" s="72">
        <v>0</v>
      </c>
      <c r="F1739" s="72">
        <v>0</v>
      </c>
      <c r="G1739" s="72">
        <v>1</v>
      </c>
      <c r="H1739" s="67">
        <v>0</v>
      </c>
      <c r="I1739" s="67">
        <v>0</v>
      </c>
      <c r="J1739" s="67">
        <v>0</v>
      </c>
      <c r="K1739" s="69">
        <v>0</v>
      </c>
      <c r="L1739" s="69">
        <v>1</v>
      </c>
      <c r="M1739" s="69">
        <v>0</v>
      </c>
      <c r="N1739" s="69">
        <v>0</v>
      </c>
      <c r="O1739" s="69">
        <v>0</v>
      </c>
      <c r="P1739" s="69">
        <v>0.104</v>
      </c>
      <c r="Q1739" s="69">
        <v>0</v>
      </c>
      <c r="R1739" s="69">
        <v>0</v>
      </c>
      <c r="S1739" s="70"/>
      <c r="T1739" s="70"/>
    </row>
    <row r="1740" ht="20.25" spans="1:20">
      <c r="A1740" s="72">
        <v>301177</v>
      </c>
      <c r="B1740" s="72" t="s">
        <v>2000</v>
      </c>
      <c r="C1740" s="72">
        <v>19.547</v>
      </c>
      <c r="D1740" s="72">
        <v>29.927</v>
      </c>
      <c r="E1740" s="72">
        <v>0</v>
      </c>
      <c r="F1740" s="72">
        <v>0</v>
      </c>
      <c r="G1740" s="72">
        <v>1</v>
      </c>
      <c r="H1740" s="67">
        <v>0</v>
      </c>
      <c r="I1740" s="67">
        <v>0</v>
      </c>
      <c r="J1740" s="67">
        <v>0</v>
      </c>
      <c r="K1740" s="69">
        <v>0</v>
      </c>
      <c r="L1740" s="69">
        <v>0</v>
      </c>
      <c r="M1740" s="69">
        <v>0</v>
      </c>
      <c r="N1740" s="69">
        <v>0</v>
      </c>
      <c r="O1740" s="69">
        <v>0</v>
      </c>
      <c r="P1740" s="69">
        <v>0.016</v>
      </c>
      <c r="Q1740" s="69">
        <v>0</v>
      </c>
      <c r="R1740" s="69">
        <v>-1</v>
      </c>
      <c r="S1740" s="70"/>
      <c r="T1740" s="70"/>
    </row>
    <row r="1741" ht="20.25" spans="1:20">
      <c r="A1741" s="72">
        <v>301185</v>
      </c>
      <c r="B1741" s="72" t="s">
        <v>2001</v>
      </c>
      <c r="C1741" s="72">
        <v>13.701</v>
      </c>
      <c r="D1741" s="72">
        <v>20.725</v>
      </c>
      <c r="E1741" s="72">
        <v>0</v>
      </c>
      <c r="F1741" s="72">
        <v>0</v>
      </c>
      <c r="G1741" s="72">
        <v>1</v>
      </c>
      <c r="H1741" s="67">
        <v>0</v>
      </c>
      <c r="I1741" s="67">
        <v>0</v>
      </c>
      <c r="J1741" s="67">
        <v>0</v>
      </c>
      <c r="K1741" s="69">
        <v>0</v>
      </c>
      <c r="L1741" s="69">
        <v>0</v>
      </c>
      <c r="M1741" s="69">
        <v>0</v>
      </c>
      <c r="N1741" s="69">
        <v>-1</v>
      </c>
      <c r="O1741" s="69">
        <v>0</v>
      </c>
      <c r="P1741" s="69">
        <v>-0.009</v>
      </c>
      <c r="Q1741" s="69">
        <v>0</v>
      </c>
      <c r="R1741" s="69">
        <v>0</v>
      </c>
      <c r="S1741" s="70"/>
      <c r="T1741" s="70"/>
    </row>
    <row r="1742" ht="20.25" spans="1:20">
      <c r="A1742" s="72">
        <v>301188</v>
      </c>
      <c r="B1742" s="72" t="s">
        <v>2002</v>
      </c>
      <c r="C1742" s="72">
        <v>13.149</v>
      </c>
      <c r="D1742" s="72">
        <v>19.196</v>
      </c>
      <c r="E1742" s="72">
        <v>0</v>
      </c>
      <c r="F1742" s="72">
        <v>0</v>
      </c>
      <c r="G1742" s="72">
        <v>1</v>
      </c>
      <c r="H1742" s="67">
        <v>0</v>
      </c>
      <c r="I1742" s="67">
        <v>0</v>
      </c>
      <c r="J1742" s="67">
        <v>0</v>
      </c>
      <c r="K1742" s="69">
        <v>1</v>
      </c>
      <c r="L1742" s="69">
        <v>2</v>
      </c>
      <c r="M1742" s="69">
        <v>1</v>
      </c>
      <c r="N1742" s="69">
        <v>-1</v>
      </c>
      <c r="O1742" s="69">
        <v>0</v>
      </c>
      <c r="P1742" s="69">
        <v>-0.029</v>
      </c>
      <c r="Q1742" s="69">
        <v>0</v>
      </c>
      <c r="R1742" s="69">
        <v>0</v>
      </c>
      <c r="S1742" s="70"/>
      <c r="T1742" s="70"/>
    </row>
    <row r="1743" ht="20.25" spans="1:20">
      <c r="A1743" s="72">
        <v>301190</v>
      </c>
      <c r="B1743" s="72" t="s">
        <v>2003</v>
      </c>
      <c r="C1743" s="72">
        <v>13.974</v>
      </c>
      <c r="D1743" s="72">
        <v>19.206</v>
      </c>
      <c r="E1743" s="72">
        <v>0</v>
      </c>
      <c r="F1743" s="72">
        <v>0</v>
      </c>
      <c r="G1743" s="72">
        <v>1</v>
      </c>
      <c r="H1743" s="67">
        <v>0</v>
      </c>
      <c r="I1743" s="67">
        <v>0</v>
      </c>
      <c r="J1743" s="67">
        <v>0</v>
      </c>
      <c r="K1743" s="69">
        <v>0</v>
      </c>
      <c r="L1743" s="69">
        <v>0</v>
      </c>
      <c r="M1743" s="69">
        <v>1</v>
      </c>
      <c r="N1743" s="69">
        <v>-1</v>
      </c>
      <c r="O1743" s="69">
        <v>0</v>
      </c>
      <c r="P1743" s="69">
        <v>0.033</v>
      </c>
      <c r="Q1743" s="69">
        <v>0</v>
      </c>
      <c r="R1743" s="69">
        <v>0</v>
      </c>
      <c r="S1743" s="70"/>
      <c r="T1743" s="70"/>
    </row>
    <row r="1744" ht="20.25" spans="1:20">
      <c r="A1744" s="72">
        <v>301193</v>
      </c>
      <c r="B1744" s="72" t="s">
        <v>2004</v>
      </c>
      <c r="C1744" s="72">
        <v>15.087</v>
      </c>
      <c r="D1744" s="72">
        <v>21.585</v>
      </c>
      <c r="E1744" s="72">
        <v>0</v>
      </c>
      <c r="F1744" s="72">
        <v>0</v>
      </c>
      <c r="G1744" s="72">
        <v>1</v>
      </c>
      <c r="H1744" s="67">
        <v>0</v>
      </c>
      <c r="I1744" s="67">
        <v>0</v>
      </c>
      <c r="J1744" s="67">
        <v>0</v>
      </c>
      <c r="K1744" s="69">
        <v>0</v>
      </c>
      <c r="L1744" s="69">
        <v>0</v>
      </c>
      <c r="M1744" s="69">
        <v>1</v>
      </c>
      <c r="N1744" s="69">
        <v>-1</v>
      </c>
      <c r="O1744" s="69">
        <v>0</v>
      </c>
      <c r="P1744" s="69">
        <v>0.001</v>
      </c>
      <c r="Q1744" s="69">
        <v>0</v>
      </c>
      <c r="R1744" s="69">
        <v>0</v>
      </c>
      <c r="S1744" s="70"/>
      <c r="T1744" s="70"/>
    </row>
    <row r="1745" ht="20.25" spans="1:20">
      <c r="A1745" s="72">
        <v>301205</v>
      </c>
      <c r="B1745" s="72" t="s">
        <v>2005</v>
      </c>
      <c r="C1745" s="72">
        <v>64.313</v>
      </c>
      <c r="D1745" s="72">
        <v>112.937</v>
      </c>
      <c r="E1745" s="72">
        <v>0</v>
      </c>
      <c r="F1745" s="72">
        <v>0</v>
      </c>
      <c r="G1745" s="72">
        <v>1</v>
      </c>
      <c r="H1745" s="67">
        <v>0</v>
      </c>
      <c r="I1745" s="67">
        <v>0</v>
      </c>
      <c r="J1745" s="67">
        <v>0</v>
      </c>
      <c r="K1745" s="69">
        <v>0</v>
      </c>
      <c r="L1745" s="69">
        <v>0</v>
      </c>
      <c r="M1745" s="69">
        <v>0</v>
      </c>
      <c r="N1745" s="69">
        <v>0</v>
      </c>
      <c r="O1745" s="69">
        <v>0</v>
      </c>
      <c r="P1745" s="69">
        <v>0.049</v>
      </c>
      <c r="Q1745" s="69">
        <v>0</v>
      </c>
      <c r="R1745" s="69">
        <v>0</v>
      </c>
      <c r="S1745" s="70"/>
      <c r="T1745" s="70"/>
    </row>
    <row r="1746" ht="20.25" spans="1:20">
      <c r="A1746" s="72">
        <v>301207</v>
      </c>
      <c r="B1746" s="72" t="s">
        <v>2006</v>
      </c>
      <c r="C1746" s="72">
        <v>17.938</v>
      </c>
      <c r="D1746" s="72">
        <v>24.148</v>
      </c>
      <c r="E1746" s="72">
        <v>0</v>
      </c>
      <c r="F1746" s="72">
        <v>0</v>
      </c>
      <c r="G1746" s="72">
        <v>1</v>
      </c>
      <c r="H1746" s="67">
        <v>0</v>
      </c>
      <c r="I1746" s="67">
        <v>0</v>
      </c>
      <c r="J1746" s="67">
        <v>0</v>
      </c>
      <c r="K1746" s="69">
        <v>0</v>
      </c>
      <c r="L1746" s="69">
        <v>2</v>
      </c>
      <c r="M1746" s="69">
        <v>0</v>
      </c>
      <c r="N1746" s="69">
        <v>0</v>
      </c>
      <c r="O1746" s="69">
        <v>0</v>
      </c>
      <c r="P1746" s="69">
        <v>-0.013</v>
      </c>
      <c r="Q1746" s="69">
        <v>0</v>
      </c>
      <c r="R1746" s="69">
        <v>-1</v>
      </c>
      <c r="S1746" s="70"/>
      <c r="T1746" s="70"/>
    </row>
    <row r="1747" ht="20.25" spans="1:20">
      <c r="A1747" s="72">
        <v>301210</v>
      </c>
      <c r="B1747" s="72" t="s">
        <v>2007</v>
      </c>
      <c r="C1747" s="72">
        <v>27.612</v>
      </c>
      <c r="D1747" s="72">
        <v>40.903</v>
      </c>
      <c r="E1747" s="72">
        <v>0</v>
      </c>
      <c r="F1747" s="72">
        <v>0</v>
      </c>
      <c r="G1747" s="72">
        <v>1</v>
      </c>
      <c r="H1747" s="67">
        <v>0</v>
      </c>
      <c r="I1747" s="67">
        <v>0</v>
      </c>
      <c r="J1747" s="67">
        <v>0</v>
      </c>
      <c r="K1747" s="69">
        <v>0</v>
      </c>
      <c r="L1747" s="69">
        <v>2</v>
      </c>
      <c r="M1747" s="69">
        <v>0</v>
      </c>
      <c r="N1747" s="69">
        <v>0</v>
      </c>
      <c r="O1747" s="69">
        <v>0</v>
      </c>
      <c r="P1747" s="69">
        <v>0.149</v>
      </c>
      <c r="Q1747" s="69">
        <v>0</v>
      </c>
      <c r="R1747" s="69">
        <v>0</v>
      </c>
      <c r="S1747" s="70"/>
      <c r="T1747" s="70"/>
    </row>
    <row r="1748" ht="20.25" spans="1:20">
      <c r="A1748" s="72">
        <v>301211</v>
      </c>
      <c r="B1748" s="72" t="s">
        <v>2008</v>
      </c>
      <c r="C1748" s="72">
        <v>14.602</v>
      </c>
      <c r="D1748" s="72">
        <v>18.842</v>
      </c>
      <c r="E1748" s="72">
        <v>0</v>
      </c>
      <c r="F1748" s="72">
        <v>0</v>
      </c>
      <c r="G1748" s="72">
        <v>1</v>
      </c>
      <c r="H1748" s="67">
        <v>0</v>
      </c>
      <c r="I1748" s="67">
        <v>0</v>
      </c>
      <c r="J1748" s="67">
        <v>0</v>
      </c>
      <c r="K1748" s="69">
        <v>0</v>
      </c>
      <c r="L1748" s="69">
        <v>0</v>
      </c>
      <c r="M1748" s="69">
        <v>0</v>
      </c>
      <c r="N1748" s="69">
        <v>0</v>
      </c>
      <c r="O1748" s="69">
        <v>0</v>
      </c>
      <c r="P1748" s="69">
        <v>-0.026</v>
      </c>
      <c r="Q1748" s="69">
        <v>0</v>
      </c>
      <c r="R1748" s="69">
        <v>-1</v>
      </c>
      <c r="S1748" s="70"/>
      <c r="T1748" s="70"/>
    </row>
    <row r="1749" ht="20.25" spans="1:20">
      <c r="A1749" s="72">
        <v>301227</v>
      </c>
      <c r="B1749" s="72" t="s">
        <v>2009</v>
      </c>
      <c r="C1749" s="72">
        <v>19.741</v>
      </c>
      <c r="D1749" s="72">
        <v>30.261</v>
      </c>
      <c r="E1749" s="72">
        <v>0</v>
      </c>
      <c r="F1749" s="72">
        <v>0</v>
      </c>
      <c r="G1749" s="72">
        <v>1</v>
      </c>
      <c r="H1749" s="67">
        <v>0</v>
      </c>
      <c r="I1749" s="67">
        <v>0</v>
      </c>
      <c r="J1749" s="67">
        <v>0</v>
      </c>
      <c r="K1749" s="69">
        <v>0</v>
      </c>
      <c r="L1749" s="69">
        <v>2</v>
      </c>
      <c r="M1749" s="69">
        <v>1</v>
      </c>
      <c r="N1749" s="69">
        <v>-1</v>
      </c>
      <c r="O1749" s="69">
        <v>0</v>
      </c>
      <c r="P1749" s="69">
        <v>0.03</v>
      </c>
      <c r="Q1749" s="69">
        <v>0</v>
      </c>
      <c r="R1749" s="69">
        <v>0</v>
      </c>
      <c r="S1749" s="70"/>
      <c r="T1749" s="70"/>
    </row>
    <row r="1750" ht="20.25" spans="1:20">
      <c r="A1750" s="72">
        <v>301232</v>
      </c>
      <c r="B1750" s="72" t="s">
        <v>2010</v>
      </c>
      <c r="C1750" s="72">
        <v>23.267</v>
      </c>
      <c r="D1750" s="72">
        <v>35.601</v>
      </c>
      <c r="E1750" s="72">
        <v>0</v>
      </c>
      <c r="F1750" s="72">
        <v>0</v>
      </c>
      <c r="G1750" s="72">
        <v>1</v>
      </c>
      <c r="H1750" s="67">
        <v>0</v>
      </c>
      <c r="I1750" s="67">
        <v>0</v>
      </c>
      <c r="J1750" s="67">
        <v>0</v>
      </c>
      <c r="K1750" s="69">
        <v>1</v>
      </c>
      <c r="L1750" s="69">
        <v>0</v>
      </c>
      <c r="M1750" s="69">
        <v>1</v>
      </c>
      <c r="N1750" s="69">
        <v>-1</v>
      </c>
      <c r="O1750" s="69">
        <v>0</v>
      </c>
      <c r="P1750" s="69">
        <v>0.08</v>
      </c>
      <c r="Q1750" s="69">
        <v>0</v>
      </c>
      <c r="R1750" s="69">
        <v>0</v>
      </c>
      <c r="S1750" s="70"/>
      <c r="T1750" s="70"/>
    </row>
    <row r="1751" ht="20.25" spans="1:20">
      <c r="A1751" s="72">
        <v>301236</v>
      </c>
      <c r="B1751" s="72" t="s">
        <v>2011</v>
      </c>
      <c r="C1751" s="72">
        <v>35.004</v>
      </c>
      <c r="D1751" s="72">
        <v>51.868</v>
      </c>
      <c r="E1751" s="72">
        <v>0</v>
      </c>
      <c r="F1751" s="72">
        <v>0</v>
      </c>
      <c r="G1751" s="72">
        <v>1</v>
      </c>
      <c r="H1751" s="67">
        <v>0</v>
      </c>
      <c r="I1751" s="67">
        <v>0</v>
      </c>
      <c r="J1751" s="67">
        <v>0</v>
      </c>
      <c r="K1751" s="69">
        <v>0</v>
      </c>
      <c r="L1751" s="69">
        <v>0</v>
      </c>
      <c r="M1751" s="69">
        <v>0</v>
      </c>
      <c r="N1751" s="69">
        <v>-1</v>
      </c>
      <c r="O1751" s="69">
        <v>0</v>
      </c>
      <c r="P1751" s="69">
        <v>0.33</v>
      </c>
      <c r="Q1751" s="69">
        <v>0</v>
      </c>
      <c r="R1751" s="69">
        <v>0</v>
      </c>
      <c r="S1751" s="70"/>
      <c r="T1751" s="70"/>
    </row>
    <row r="1752" ht="20.25" spans="1:20">
      <c r="A1752" s="72">
        <v>301238</v>
      </c>
      <c r="B1752" s="72" t="s">
        <v>2012</v>
      </c>
      <c r="C1752" s="72">
        <v>14.298</v>
      </c>
      <c r="D1752" s="72">
        <v>25.13</v>
      </c>
      <c r="E1752" s="72">
        <v>0</v>
      </c>
      <c r="F1752" s="72">
        <v>0</v>
      </c>
      <c r="G1752" s="72">
        <v>1</v>
      </c>
      <c r="H1752" s="67">
        <v>0</v>
      </c>
      <c r="I1752" s="67">
        <v>0</v>
      </c>
      <c r="J1752" s="67">
        <v>0</v>
      </c>
      <c r="K1752" s="69">
        <v>1</v>
      </c>
      <c r="L1752" s="69">
        <v>1</v>
      </c>
      <c r="M1752" s="69">
        <v>1</v>
      </c>
      <c r="N1752" s="69">
        <v>-1</v>
      </c>
      <c r="O1752" s="69">
        <v>0</v>
      </c>
      <c r="P1752" s="69">
        <v>0.007</v>
      </c>
      <c r="Q1752" s="69">
        <v>0</v>
      </c>
      <c r="R1752" s="69">
        <v>0</v>
      </c>
      <c r="S1752" s="70"/>
      <c r="T1752" s="70"/>
    </row>
    <row r="1753" ht="20.25" spans="1:20">
      <c r="A1753" s="72">
        <v>301239</v>
      </c>
      <c r="B1753" s="72" t="s">
        <v>2013</v>
      </c>
      <c r="C1753" s="72">
        <v>40.21</v>
      </c>
      <c r="D1753" s="72">
        <v>62.742</v>
      </c>
      <c r="E1753" s="72">
        <v>0</v>
      </c>
      <c r="F1753" s="72">
        <v>0</v>
      </c>
      <c r="G1753" s="72">
        <v>1</v>
      </c>
      <c r="H1753" s="67">
        <v>0</v>
      </c>
      <c r="I1753" s="67">
        <v>0</v>
      </c>
      <c r="J1753" s="67">
        <v>0</v>
      </c>
      <c r="K1753" s="69">
        <v>0</v>
      </c>
      <c r="L1753" s="69">
        <v>0</v>
      </c>
      <c r="M1753" s="69">
        <v>0</v>
      </c>
      <c r="N1753" s="69">
        <v>0</v>
      </c>
      <c r="O1753" s="69">
        <v>0</v>
      </c>
      <c r="P1753" s="69">
        <v>0.046</v>
      </c>
      <c r="Q1753" s="69">
        <v>0</v>
      </c>
      <c r="R1753" s="69">
        <v>0</v>
      </c>
      <c r="S1753" s="70"/>
      <c r="T1753" s="70"/>
    </row>
    <row r="1754" ht="20.25" spans="1:20">
      <c r="A1754" s="72">
        <v>301246</v>
      </c>
      <c r="B1754" s="72" t="s">
        <v>2014</v>
      </c>
      <c r="C1754" s="72">
        <v>13.645</v>
      </c>
      <c r="D1754" s="72">
        <v>20.968</v>
      </c>
      <c r="E1754" s="72">
        <v>0</v>
      </c>
      <c r="F1754" s="72">
        <v>0</v>
      </c>
      <c r="G1754" s="72">
        <v>1</v>
      </c>
      <c r="H1754" s="67">
        <v>0</v>
      </c>
      <c r="I1754" s="67">
        <v>0</v>
      </c>
      <c r="J1754" s="67">
        <v>0</v>
      </c>
      <c r="K1754" s="69">
        <v>0</v>
      </c>
      <c r="L1754" s="69">
        <v>0</v>
      </c>
      <c r="M1754" s="69">
        <v>0</v>
      </c>
      <c r="N1754" s="69">
        <v>0</v>
      </c>
      <c r="O1754" s="69">
        <v>0</v>
      </c>
      <c r="P1754" s="69">
        <v>0.003</v>
      </c>
      <c r="Q1754" s="69">
        <v>0</v>
      </c>
      <c r="R1754" s="69">
        <v>-1</v>
      </c>
      <c r="S1754" s="70"/>
      <c r="T1754" s="70"/>
    </row>
    <row r="1755" ht="20.25" spans="1:20">
      <c r="A1755" s="72">
        <v>301257</v>
      </c>
      <c r="B1755" s="72" t="s">
        <v>2015</v>
      </c>
      <c r="C1755" s="72">
        <v>28.719</v>
      </c>
      <c r="D1755" s="72">
        <v>42.889</v>
      </c>
      <c r="E1755" s="72">
        <v>0</v>
      </c>
      <c r="F1755" s="72">
        <v>0</v>
      </c>
      <c r="G1755" s="72">
        <v>1</v>
      </c>
      <c r="H1755" s="67">
        <v>0</v>
      </c>
      <c r="I1755" s="67">
        <v>0</v>
      </c>
      <c r="J1755" s="67">
        <v>0</v>
      </c>
      <c r="K1755" s="69">
        <v>0</v>
      </c>
      <c r="L1755" s="69">
        <v>0</v>
      </c>
      <c r="M1755" s="69">
        <v>0</v>
      </c>
      <c r="N1755" s="69">
        <v>0</v>
      </c>
      <c r="O1755" s="69">
        <v>0</v>
      </c>
      <c r="P1755" s="69">
        <v>-0.015</v>
      </c>
      <c r="Q1755" s="69">
        <v>0</v>
      </c>
      <c r="R1755" s="69">
        <v>-1</v>
      </c>
      <c r="S1755" s="70"/>
      <c r="T1755" s="70"/>
    </row>
    <row r="1756" ht="20.25" spans="1:20">
      <c r="A1756" s="72">
        <v>301262</v>
      </c>
      <c r="B1756" s="72" t="s">
        <v>2016</v>
      </c>
      <c r="C1756" s="72">
        <v>22.011</v>
      </c>
      <c r="D1756" s="72">
        <v>33.519</v>
      </c>
      <c r="E1756" s="72">
        <v>0</v>
      </c>
      <c r="F1756" s="72">
        <v>0</v>
      </c>
      <c r="G1756" s="72">
        <v>1</v>
      </c>
      <c r="H1756" s="67">
        <v>0</v>
      </c>
      <c r="I1756" s="67">
        <v>0</v>
      </c>
      <c r="J1756" s="67">
        <v>0</v>
      </c>
      <c r="K1756" s="69">
        <v>1</v>
      </c>
      <c r="L1756" s="69">
        <v>2</v>
      </c>
      <c r="M1756" s="69">
        <v>0</v>
      </c>
      <c r="N1756" s="69">
        <v>0</v>
      </c>
      <c r="O1756" s="69">
        <v>0</v>
      </c>
      <c r="P1756" s="69">
        <v>-0.008</v>
      </c>
      <c r="Q1756" s="69">
        <v>0</v>
      </c>
      <c r="R1756" s="69">
        <v>0</v>
      </c>
      <c r="S1756" s="70"/>
      <c r="T1756" s="70"/>
    </row>
    <row r="1757" ht="20.25" spans="1:20">
      <c r="A1757" s="72">
        <v>301265</v>
      </c>
      <c r="B1757" s="72" t="s">
        <v>2017</v>
      </c>
      <c r="C1757" s="72">
        <v>7.797</v>
      </c>
      <c r="D1757" s="72">
        <v>11.796</v>
      </c>
      <c r="E1757" s="72">
        <v>0</v>
      </c>
      <c r="F1757" s="72">
        <v>0</v>
      </c>
      <c r="G1757" s="72">
        <v>1</v>
      </c>
      <c r="H1757" s="67">
        <v>0</v>
      </c>
      <c r="I1757" s="67">
        <v>0</v>
      </c>
      <c r="J1757" s="67">
        <v>0</v>
      </c>
      <c r="K1757" s="69">
        <v>0</v>
      </c>
      <c r="L1757" s="69">
        <v>1</v>
      </c>
      <c r="M1757" s="69">
        <v>1</v>
      </c>
      <c r="N1757" s="69">
        <v>-1</v>
      </c>
      <c r="O1757" s="69">
        <v>0</v>
      </c>
      <c r="P1757" s="69">
        <v>-0.016</v>
      </c>
      <c r="Q1757" s="69">
        <v>0</v>
      </c>
      <c r="R1757" s="69">
        <v>0</v>
      </c>
      <c r="S1757" s="70"/>
      <c r="T1757" s="70"/>
    </row>
    <row r="1758" ht="20.25" spans="1:20">
      <c r="A1758" s="72">
        <v>301266</v>
      </c>
      <c r="B1758" s="72" t="s">
        <v>2018</v>
      </c>
      <c r="C1758" s="72">
        <v>31.627</v>
      </c>
      <c r="D1758" s="72">
        <v>48.278</v>
      </c>
      <c r="E1758" s="72">
        <v>0</v>
      </c>
      <c r="F1758" s="72">
        <v>0</v>
      </c>
      <c r="G1758" s="72">
        <v>1</v>
      </c>
      <c r="H1758" s="67">
        <v>0</v>
      </c>
      <c r="I1758" s="67">
        <v>0</v>
      </c>
      <c r="J1758" s="67">
        <v>0</v>
      </c>
      <c r="K1758" s="69">
        <v>4</v>
      </c>
      <c r="L1758" s="69">
        <v>0</v>
      </c>
      <c r="M1758" s="69">
        <v>0</v>
      </c>
      <c r="N1758" s="69">
        <v>1</v>
      </c>
      <c r="O1758" s="69">
        <v>0</v>
      </c>
      <c r="P1758" s="69">
        <v>0.1</v>
      </c>
      <c r="Q1758" s="69">
        <v>0</v>
      </c>
      <c r="R1758" s="69">
        <v>0</v>
      </c>
      <c r="S1758" s="70"/>
      <c r="T1758" s="70"/>
    </row>
    <row r="1759" ht="20.25" spans="1:20">
      <c r="A1759" s="72">
        <v>301267</v>
      </c>
      <c r="B1759" s="72" t="s">
        <v>2019</v>
      </c>
      <c r="C1759" s="72">
        <v>22.198</v>
      </c>
      <c r="D1759" s="72">
        <v>28.867</v>
      </c>
      <c r="E1759" s="72">
        <v>0</v>
      </c>
      <c r="F1759" s="72">
        <v>0</v>
      </c>
      <c r="G1759" s="72">
        <v>1</v>
      </c>
      <c r="H1759" s="67">
        <v>0</v>
      </c>
      <c r="I1759" s="67">
        <v>0</v>
      </c>
      <c r="J1759" s="67">
        <v>0</v>
      </c>
      <c r="K1759" s="69">
        <v>0</v>
      </c>
      <c r="L1759" s="69">
        <v>0</v>
      </c>
      <c r="M1759" s="69">
        <v>0</v>
      </c>
      <c r="N1759" s="69">
        <v>0</v>
      </c>
      <c r="O1759" s="69">
        <v>0</v>
      </c>
      <c r="P1759" s="69">
        <v>-0.023</v>
      </c>
      <c r="Q1759" s="69">
        <v>0</v>
      </c>
      <c r="R1759" s="69">
        <v>-1</v>
      </c>
      <c r="S1759" s="70"/>
      <c r="T1759" s="70"/>
    </row>
    <row r="1760" ht="20.25" spans="1:20">
      <c r="A1760" s="72">
        <v>301268</v>
      </c>
      <c r="B1760" s="72" t="s">
        <v>2020</v>
      </c>
      <c r="C1760" s="72">
        <v>16.259</v>
      </c>
      <c r="D1760" s="72">
        <v>24.418</v>
      </c>
      <c r="E1760" s="72">
        <v>0</v>
      </c>
      <c r="F1760" s="72">
        <v>0</v>
      </c>
      <c r="G1760" s="72">
        <v>1</v>
      </c>
      <c r="H1760" s="67">
        <v>0</v>
      </c>
      <c r="I1760" s="67">
        <v>0</v>
      </c>
      <c r="J1760" s="67">
        <v>0</v>
      </c>
      <c r="K1760" s="69">
        <v>0</v>
      </c>
      <c r="L1760" s="69">
        <v>0</v>
      </c>
      <c r="M1760" s="69">
        <v>0</v>
      </c>
      <c r="N1760" s="69">
        <v>0</v>
      </c>
      <c r="O1760" s="69">
        <v>0</v>
      </c>
      <c r="P1760" s="69">
        <v>0.015</v>
      </c>
      <c r="Q1760" s="69">
        <v>0</v>
      </c>
      <c r="R1760" s="69">
        <v>-1</v>
      </c>
      <c r="S1760" s="70"/>
      <c r="T1760" s="70"/>
    </row>
    <row r="1761" ht="20.25" spans="1:20">
      <c r="A1761" s="72">
        <v>301278</v>
      </c>
      <c r="B1761" s="72" t="s">
        <v>2021</v>
      </c>
      <c r="C1761" s="72">
        <v>32.713</v>
      </c>
      <c r="D1761" s="72">
        <v>45.047</v>
      </c>
      <c r="E1761" s="72">
        <v>0</v>
      </c>
      <c r="F1761" s="72">
        <v>0</v>
      </c>
      <c r="G1761" s="72">
        <v>1</v>
      </c>
      <c r="H1761" s="67">
        <v>0</v>
      </c>
      <c r="I1761" s="67">
        <v>0</v>
      </c>
      <c r="J1761" s="67">
        <v>0</v>
      </c>
      <c r="K1761" s="69">
        <v>0</v>
      </c>
      <c r="L1761" s="69">
        <v>1</v>
      </c>
      <c r="M1761" s="69">
        <v>0</v>
      </c>
      <c r="N1761" s="69">
        <v>0</v>
      </c>
      <c r="O1761" s="69">
        <v>0</v>
      </c>
      <c r="P1761" s="69">
        <v>0.058</v>
      </c>
      <c r="Q1761" s="69">
        <v>0</v>
      </c>
      <c r="R1761" s="69">
        <v>0</v>
      </c>
      <c r="S1761" s="70"/>
      <c r="T1761" s="70"/>
    </row>
    <row r="1762" ht="20.25" spans="1:20">
      <c r="A1762" s="72">
        <v>301281</v>
      </c>
      <c r="B1762" s="72" t="s">
        <v>2022</v>
      </c>
      <c r="C1762" s="72">
        <v>21.489</v>
      </c>
      <c r="D1762" s="72">
        <v>33.882</v>
      </c>
      <c r="E1762" s="72">
        <v>0</v>
      </c>
      <c r="F1762" s="72">
        <v>0</v>
      </c>
      <c r="G1762" s="72">
        <v>1</v>
      </c>
      <c r="H1762" s="67">
        <v>0</v>
      </c>
      <c r="I1762" s="67">
        <v>0</v>
      </c>
      <c r="J1762" s="67">
        <v>0</v>
      </c>
      <c r="K1762" s="69">
        <v>0</v>
      </c>
      <c r="L1762" s="69">
        <v>0</v>
      </c>
      <c r="M1762" s="69">
        <v>0</v>
      </c>
      <c r="N1762" s="69">
        <v>0</v>
      </c>
      <c r="O1762" s="69">
        <v>0</v>
      </c>
      <c r="P1762" s="69">
        <v>-0.052</v>
      </c>
      <c r="Q1762" s="69">
        <v>0</v>
      </c>
      <c r="R1762" s="69">
        <v>0</v>
      </c>
      <c r="S1762" s="70"/>
      <c r="T1762" s="70"/>
    </row>
    <row r="1763" ht="20.25" spans="1:20">
      <c r="A1763" s="72">
        <v>301292</v>
      </c>
      <c r="B1763" s="72" t="s">
        <v>2023</v>
      </c>
      <c r="C1763" s="72">
        <v>12.295</v>
      </c>
      <c r="D1763" s="72">
        <v>18.967</v>
      </c>
      <c r="E1763" s="72">
        <v>0</v>
      </c>
      <c r="F1763" s="72">
        <v>0</v>
      </c>
      <c r="G1763" s="72">
        <v>1</v>
      </c>
      <c r="H1763" s="67">
        <v>0</v>
      </c>
      <c r="I1763" s="67">
        <v>0</v>
      </c>
      <c r="J1763" s="67">
        <v>0</v>
      </c>
      <c r="K1763" s="69">
        <v>0</v>
      </c>
      <c r="L1763" s="69">
        <v>0</v>
      </c>
      <c r="M1763" s="69">
        <v>0</v>
      </c>
      <c r="N1763" s="69">
        <v>0</v>
      </c>
      <c r="O1763" s="69">
        <v>0</v>
      </c>
      <c r="P1763" s="69">
        <v>-0.046</v>
      </c>
      <c r="Q1763" s="69">
        <v>0</v>
      </c>
      <c r="R1763" s="69">
        <v>0</v>
      </c>
      <c r="S1763" s="70"/>
      <c r="T1763" s="70"/>
    </row>
    <row r="1764" ht="20.25" spans="1:20">
      <c r="A1764" s="72">
        <v>301293</v>
      </c>
      <c r="B1764" s="72" t="s">
        <v>2024</v>
      </c>
      <c r="C1764" s="72">
        <v>37.91</v>
      </c>
      <c r="D1764" s="72">
        <v>55.355</v>
      </c>
      <c r="E1764" s="72">
        <v>0</v>
      </c>
      <c r="F1764" s="72">
        <v>0</v>
      </c>
      <c r="G1764" s="72">
        <v>1</v>
      </c>
      <c r="H1764" s="67">
        <v>0</v>
      </c>
      <c r="I1764" s="67">
        <v>0</v>
      </c>
      <c r="J1764" s="67">
        <v>0</v>
      </c>
      <c r="K1764" s="69">
        <v>0</v>
      </c>
      <c r="L1764" s="69">
        <v>0</v>
      </c>
      <c r="M1764" s="69">
        <v>0</v>
      </c>
      <c r="N1764" s="69">
        <v>-1</v>
      </c>
      <c r="O1764" s="69">
        <v>0</v>
      </c>
      <c r="P1764" s="69">
        <v>0.139</v>
      </c>
      <c r="Q1764" s="69">
        <v>0</v>
      </c>
      <c r="R1764" s="69">
        <v>0</v>
      </c>
      <c r="S1764" s="70"/>
      <c r="T1764" s="70"/>
    </row>
    <row r="1765" ht="20.25" spans="1:20">
      <c r="A1765" s="72">
        <v>301315</v>
      </c>
      <c r="B1765" s="72" t="s">
        <v>2025</v>
      </c>
      <c r="C1765" s="72">
        <v>39.198</v>
      </c>
      <c r="D1765" s="72">
        <v>63.328</v>
      </c>
      <c r="E1765" s="72">
        <v>0</v>
      </c>
      <c r="F1765" s="72">
        <v>0</v>
      </c>
      <c r="G1765" s="72">
        <v>1</v>
      </c>
      <c r="H1765" s="67">
        <v>0</v>
      </c>
      <c r="I1765" s="67">
        <v>0</v>
      </c>
      <c r="J1765" s="67">
        <v>0</v>
      </c>
      <c r="K1765" s="69">
        <v>1</v>
      </c>
      <c r="L1765" s="69">
        <v>0</v>
      </c>
      <c r="M1765" s="69">
        <v>0</v>
      </c>
      <c r="N1765" s="69">
        <v>0</v>
      </c>
      <c r="O1765" s="69">
        <v>0</v>
      </c>
      <c r="P1765" s="69">
        <v>0.127</v>
      </c>
      <c r="Q1765" s="69">
        <v>0</v>
      </c>
      <c r="R1765" s="69">
        <v>-1</v>
      </c>
      <c r="S1765" s="70"/>
      <c r="T1765" s="70"/>
    </row>
    <row r="1766" ht="20.25" spans="1:20">
      <c r="A1766" s="72">
        <v>301322</v>
      </c>
      <c r="B1766" s="72" t="s">
        <v>2026</v>
      </c>
      <c r="C1766" s="72">
        <v>18.979</v>
      </c>
      <c r="D1766" s="72">
        <v>25.256</v>
      </c>
      <c r="E1766" s="72">
        <v>0</v>
      </c>
      <c r="F1766" s="72">
        <v>0</v>
      </c>
      <c r="G1766" s="72">
        <v>1</v>
      </c>
      <c r="H1766" s="67">
        <v>0</v>
      </c>
      <c r="I1766" s="67">
        <v>0</v>
      </c>
      <c r="J1766" s="67">
        <v>0</v>
      </c>
      <c r="K1766" s="69">
        <v>0</v>
      </c>
      <c r="L1766" s="69">
        <v>2</v>
      </c>
      <c r="M1766" s="69">
        <v>0</v>
      </c>
      <c r="N1766" s="69">
        <v>-1</v>
      </c>
      <c r="O1766" s="69">
        <v>0</v>
      </c>
      <c r="P1766" s="69">
        <v>0.014</v>
      </c>
      <c r="Q1766" s="69">
        <v>0</v>
      </c>
      <c r="R1766" s="69">
        <v>0</v>
      </c>
      <c r="S1766" s="70"/>
      <c r="T1766" s="70"/>
    </row>
    <row r="1767" ht="20.25" spans="1:20">
      <c r="A1767" s="72">
        <v>301325</v>
      </c>
      <c r="B1767" s="72" t="s">
        <v>2027</v>
      </c>
      <c r="C1767" s="72">
        <v>43.639</v>
      </c>
      <c r="D1767" s="72">
        <v>64.833</v>
      </c>
      <c r="E1767" s="72">
        <v>0</v>
      </c>
      <c r="F1767" s="72">
        <v>0</v>
      </c>
      <c r="G1767" s="72">
        <v>1</v>
      </c>
      <c r="H1767" s="67">
        <v>0</v>
      </c>
      <c r="I1767" s="67">
        <v>0</v>
      </c>
      <c r="J1767" s="67">
        <v>0</v>
      </c>
      <c r="K1767" s="69">
        <v>0</v>
      </c>
      <c r="L1767" s="69">
        <v>2</v>
      </c>
      <c r="M1767" s="69">
        <v>0</v>
      </c>
      <c r="N1767" s="69">
        <v>0</v>
      </c>
      <c r="O1767" s="69">
        <v>0</v>
      </c>
      <c r="P1767" s="69">
        <v>0.328</v>
      </c>
      <c r="Q1767" s="69">
        <v>0</v>
      </c>
      <c r="R1767" s="69">
        <v>1</v>
      </c>
      <c r="S1767" s="70"/>
      <c r="T1767" s="70"/>
    </row>
    <row r="1768" ht="20.25" spans="1:20">
      <c r="A1768" s="72">
        <v>301345</v>
      </c>
      <c r="B1768" s="72" t="s">
        <v>2028</v>
      </c>
      <c r="C1768" s="72">
        <v>50.554</v>
      </c>
      <c r="D1768" s="72">
        <v>83.711</v>
      </c>
      <c r="E1768" s="72">
        <v>0</v>
      </c>
      <c r="F1768" s="72">
        <v>0</v>
      </c>
      <c r="G1768" s="72">
        <v>1</v>
      </c>
      <c r="H1768" s="67">
        <v>0</v>
      </c>
      <c r="I1768" s="67">
        <v>0</v>
      </c>
      <c r="J1768" s="67">
        <v>0</v>
      </c>
      <c r="K1768" s="69">
        <v>2</v>
      </c>
      <c r="L1768" s="69">
        <v>0</v>
      </c>
      <c r="M1768" s="69">
        <v>0</v>
      </c>
      <c r="N1768" s="69">
        <v>0</v>
      </c>
      <c r="O1768" s="69">
        <v>0</v>
      </c>
      <c r="P1768" s="69">
        <v>-0.002</v>
      </c>
      <c r="Q1768" s="69">
        <v>0</v>
      </c>
      <c r="R1768" s="69">
        <v>1</v>
      </c>
      <c r="S1768" s="70"/>
      <c r="T1768" s="70"/>
    </row>
    <row r="1769" ht="20.25" spans="1:20">
      <c r="A1769" s="72">
        <v>301349</v>
      </c>
      <c r="B1769" s="72" t="s">
        <v>2029</v>
      </c>
      <c r="C1769" s="72">
        <v>26.742</v>
      </c>
      <c r="D1769" s="72">
        <v>39.106</v>
      </c>
      <c r="E1769" s="72">
        <v>0</v>
      </c>
      <c r="F1769" s="72">
        <v>0</v>
      </c>
      <c r="G1769" s="72">
        <v>1</v>
      </c>
      <c r="H1769" s="67">
        <v>0</v>
      </c>
      <c r="I1769" s="67">
        <v>0</v>
      </c>
      <c r="J1769" s="67">
        <v>0</v>
      </c>
      <c r="K1769" s="69">
        <v>0</v>
      </c>
      <c r="L1769" s="69">
        <v>2</v>
      </c>
      <c r="M1769" s="69">
        <v>0</v>
      </c>
      <c r="N1769" s="69">
        <v>-1</v>
      </c>
      <c r="O1769" s="69">
        <v>0</v>
      </c>
      <c r="P1769" s="69">
        <v>-0.058</v>
      </c>
      <c r="Q1769" s="69">
        <v>0</v>
      </c>
      <c r="R1769" s="69">
        <v>0</v>
      </c>
      <c r="S1769" s="70"/>
      <c r="T1769" s="70"/>
    </row>
    <row r="1770" ht="20.25" spans="1:20">
      <c r="A1770" s="72">
        <v>301356</v>
      </c>
      <c r="B1770" s="72" t="s">
        <v>2030</v>
      </c>
      <c r="C1770" s="72">
        <v>12.991</v>
      </c>
      <c r="D1770" s="72">
        <v>19.478</v>
      </c>
      <c r="E1770" s="72">
        <v>0</v>
      </c>
      <c r="F1770" s="72">
        <v>0</v>
      </c>
      <c r="G1770" s="72">
        <v>1</v>
      </c>
      <c r="H1770" s="67">
        <v>0</v>
      </c>
      <c r="I1770" s="67">
        <v>0</v>
      </c>
      <c r="J1770" s="67">
        <v>0</v>
      </c>
      <c r="K1770" s="69">
        <v>0</v>
      </c>
      <c r="L1770" s="69">
        <v>2</v>
      </c>
      <c r="M1770" s="69">
        <v>1</v>
      </c>
      <c r="N1770" s="69">
        <v>-1</v>
      </c>
      <c r="O1770" s="69">
        <v>0</v>
      </c>
      <c r="P1770" s="69">
        <v>0.013</v>
      </c>
      <c r="Q1770" s="69">
        <v>0</v>
      </c>
      <c r="R1770" s="69">
        <v>0</v>
      </c>
      <c r="S1770" s="70"/>
      <c r="T1770" s="70"/>
    </row>
    <row r="1771" ht="20.25" spans="1:20">
      <c r="A1771" s="72">
        <v>301370</v>
      </c>
      <c r="B1771" s="72" t="s">
        <v>2031</v>
      </c>
      <c r="C1771" s="72">
        <v>11.234</v>
      </c>
      <c r="D1771" s="72">
        <v>14.702</v>
      </c>
      <c r="E1771" s="72">
        <v>0</v>
      </c>
      <c r="F1771" s="72">
        <v>0</v>
      </c>
      <c r="G1771" s="72">
        <v>1</v>
      </c>
      <c r="H1771" s="67">
        <v>0</v>
      </c>
      <c r="I1771" s="67">
        <v>0</v>
      </c>
      <c r="J1771" s="67">
        <v>0</v>
      </c>
      <c r="K1771" s="69">
        <v>0</v>
      </c>
      <c r="L1771" s="69">
        <v>1</v>
      </c>
      <c r="M1771" s="69">
        <v>1</v>
      </c>
      <c r="N1771" s="69">
        <v>-1</v>
      </c>
      <c r="O1771" s="69">
        <v>0</v>
      </c>
      <c r="P1771" s="69">
        <v>-0.061</v>
      </c>
      <c r="Q1771" s="69">
        <v>0</v>
      </c>
      <c r="R1771" s="69">
        <v>0</v>
      </c>
      <c r="S1771" s="70"/>
      <c r="T1771" s="70"/>
    </row>
    <row r="1772" ht="20.25" spans="1:20">
      <c r="A1772" s="72">
        <v>301372</v>
      </c>
      <c r="B1772" s="72" t="s">
        <v>2032</v>
      </c>
      <c r="C1772" s="72">
        <v>24.346</v>
      </c>
      <c r="D1772" s="72">
        <v>37.914</v>
      </c>
      <c r="E1772" s="72">
        <v>0</v>
      </c>
      <c r="F1772" s="72">
        <v>0</v>
      </c>
      <c r="G1772" s="72">
        <v>1</v>
      </c>
      <c r="H1772" s="67">
        <v>0</v>
      </c>
      <c r="I1772" s="67">
        <v>0</v>
      </c>
      <c r="J1772" s="67">
        <v>0</v>
      </c>
      <c r="K1772" s="69">
        <v>0</v>
      </c>
      <c r="L1772" s="69">
        <v>0</v>
      </c>
      <c r="M1772" s="69">
        <v>0</v>
      </c>
      <c r="N1772" s="69">
        <v>-1</v>
      </c>
      <c r="O1772" s="69">
        <v>0</v>
      </c>
      <c r="P1772" s="69">
        <v>-0.038</v>
      </c>
      <c r="Q1772" s="69">
        <v>0</v>
      </c>
      <c r="R1772" s="69">
        <v>0</v>
      </c>
      <c r="S1772" s="70"/>
      <c r="T1772" s="70"/>
    </row>
    <row r="1773" ht="20.25" spans="1:20">
      <c r="A1773" s="72">
        <v>301376</v>
      </c>
      <c r="B1773" s="72" t="s">
        <v>2033</v>
      </c>
      <c r="C1773" s="72">
        <v>20.579</v>
      </c>
      <c r="D1773" s="72">
        <v>28.914</v>
      </c>
      <c r="E1773" s="72">
        <v>0</v>
      </c>
      <c r="F1773" s="72">
        <v>0</v>
      </c>
      <c r="G1773" s="72">
        <v>1</v>
      </c>
      <c r="H1773" s="67">
        <v>0</v>
      </c>
      <c r="I1773" s="67">
        <v>0</v>
      </c>
      <c r="J1773" s="67">
        <v>0</v>
      </c>
      <c r="K1773" s="69">
        <v>1</v>
      </c>
      <c r="L1773" s="69">
        <v>0</v>
      </c>
      <c r="M1773" s="69">
        <v>1</v>
      </c>
      <c r="N1773" s="69">
        <v>-1</v>
      </c>
      <c r="O1773" s="69">
        <v>0</v>
      </c>
      <c r="P1773" s="69">
        <v>-0.024</v>
      </c>
      <c r="Q1773" s="69">
        <v>0</v>
      </c>
      <c r="R1773" s="69">
        <v>0</v>
      </c>
      <c r="S1773" s="70"/>
      <c r="T1773" s="70"/>
    </row>
    <row r="1774" ht="20.25" spans="1:20">
      <c r="A1774" s="72">
        <v>301382</v>
      </c>
      <c r="B1774" s="72" t="s">
        <v>2034</v>
      </c>
      <c r="C1774" s="72">
        <v>17.303</v>
      </c>
      <c r="D1774" s="72">
        <v>24.616</v>
      </c>
      <c r="E1774" s="72">
        <v>0</v>
      </c>
      <c r="F1774" s="72">
        <v>0</v>
      </c>
      <c r="G1774" s="72">
        <v>1</v>
      </c>
      <c r="H1774" s="67">
        <v>0</v>
      </c>
      <c r="I1774" s="67">
        <v>0</v>
      </c>
      <c r="J1774" s="67">
        <v>0</v>
      </c>
      <c r="K1774" s="69">
        <v>0</v>
      </c>
      <c r="L1774" s="69">
        <v>0</v>
      </c>
      <c r="M1774" s="69">
        <v>0</v>
      </c>
      <c r="N1774" s="69">
        <v>-1</v>
      </c>
      <c r="O1774" s="69">
        <v>0</v>
      </c>
      <c r="P1774" s="69">
        <v>0.021</v>
      </c>
      <c r="Q1774" s="69">
        <v>0</v>
      </c>
      <c r="R1774" s="69">
        <v>0</v>
      </c>
      <c r="S1774" s="70"/>
      <c r="T1774" s="70"/>
    </row>
    <row r="1775" ht="20.25" spans="1:20">
      <c r="A1775" s="72">
        <v>301391</v>
      </c>
      <c r="B1775" s="72" t="s">
        <v>2035</v>
      </c>
      <c r="C1775" s="72">
        <v>48.522</v>
      </c>
      <c r="D1775" s="72">
        <v>87.33</v>
      </c>
      <c r="E1775" s="72">
        <v>0</v>
      </c>
      <c r="F1775" s="72">
        <v>0</v>
      </c>
      <c r="G1775" s="72">
        <v>1</v>
      </c>
      <c r="H1775" s="67">
        <v>0</v>
      </c>
      <c r="I1775" s="67">
        <v>0</v>
      </c>
      <c r="J1775" s="67">
        <v>0</v>
      </c>
      <c r="K1775" s="69">
        <v>0</v>
      </c>
      <c r="L1775" s="69">
        <v>0</v>
      </c>
      <c r="M1775" s="69">
        <v>0</v>
      </c>
      <c r="N1775" s="69">
        <v>-1</v>
      </c>
      <c r="O1775" s="69">
        <v>0</v>
      </c>
      <c r="P1775" s="69">
        <v>0.019</v>
      </c>
      <c r="Q1775" s="69">
        <v>0</v>
      </c>
      <c r="R1775" s="69">
        <v>0</v>
      </c>
      <c r="S1775" s="70"/>
      <c r="T1775" s="70"/>
    </row>
    <row r="1776" ht="20.25" spans="1:20">
      <c r="A1776" s="72">
        <v>301397</v>
      </c>
      <c r="B1776" s="72" t="s">
        <v>2036</v>
      </c>
      <c r="C1776" s="72">
        <v>23.671</v>
      </c>
      <c r="D1776" s="72">
        <v>34.184</v>
      </c>
      <c r="E1776" s="72">
        <v>0</v>
      </c>
      <c r="F1776" s="72">
        <v>0</v>
      </c>
      <c r="G1776" s="72">
        <v>1</v>
      </c>
      <c r="H1776" s="67">
        <v>0</v>
      </c>
      <c r="I1776" s="67">
        <v>0</v>
      </c>
      <c r="J1776" s="67">
        <v>0</v>
      </c>
      <c r="K1776" s="69">
        <v>0</v>
      </c>
      <c r="L1776" s="69">
        <v>2</v>
      </c>
      <c r="M1776" s="69">
        <v>1</v>
      </c>
      <c r="N1776" s="69">
        <v>-1</v>
      </c>
      <c r="O1776" s="69">
        <v>0</v>
      </c>
      <c r="P1776" s="69">
        <v>-0.03</v>
      </c>
      <c r="Q1776" s="69">
        <v>0</v>
      </c>
      <c r="R1776" s="69">
        <v>0</v>
      </c>
      <c r="S1776" s="70"/>
      <c r="T1776" s="70"/>
    </row>
    <row r="1777" ht="20.25" spans="1:20">
      <c r="A1777" s="72">
        <v>301487</v>
      </c>
      <c r="B1777" s="72" t="s">
        <v>2037</v>
      </c>
      <c r="C1777" s="72">
        <v>26.501</v>
      </c>
      <c r="D1777" s="72">
        <v>38.07</v>
      </c>
      <c r="E1777" s="72">
        <v>0</v>
      </c>
      <c r="F1777" s="72">
        <v>0</v>
      </c>
      <c r="G1777" s="72">
        <v>1</v>
      </c>
      <c r="H1777" s="67">
        <v>0</v>
      </c>
      <c r="I1777" s="67">
        <v>0</v>
      </c>
      <c r="J1777" s="67">
        <v>0</v>
      </c>
      <c r="K1777" s="69">
        <v>0</v>
      </c>
      <c r="L1777" s="69">
        <v>0</v>
      </c>
      <c r="M1777" s="69">
        <v>0</v>
      </c>
      <c r="N1777" s="69">
        <v>0</v>
      </c>
      <c r="O1777" s="69">
        <v>0</v>
      </c>
      <c r="P1777" s="69">
        <v>-0.006</v>
      </c>
      <c r="Q1777" s="69">
        <v>0</v>
      </c>
      <c r="R1777" s="69">
        <v>-1</v>
      </c>
      <c r="S1777" s="70"/>
      <c r="T1777" s="70"/>
    </row>
    <row r="1778" ht="20.25" spans="1:20">
      <c r="A1778" s="72">
        <v>301509</v>
      </c>
      <c r="B1778" s="72" t="s">
        <v>2038</v>
      </c>
      <c r="C1778" s="72">
        <v>33.123</v>
      </c>
      <c r="D1778" s="72">
        <v>47.067</v>
      </c>
      <c r="E1778" s="72">
        <v>0</v>
      </c>
      <c r="F1778" s="72">
        <v>0</v>
      </c>
      <c r="G1778" s="72">
        <v>1</v>
      </c>
      <c r="H1778" s="67">
        <v>0</v>
      </c>
      <c r="I1778" s="67">
        <v>0</v>
      </c>
      <c r="J1778" s="67">
        <v>0</v>
      </c>
      <c r="K1778" s="69">
        <v>2</v>
      </c>
      <c r="L1778" s="69">
        <v>1</v>
      </c>
      <c r="M1778" s="69">
        <v>0</v>
      </c>
      <c r="N1778" s="69">
        <v>-1</v>
      </c>
      <c r="O1778" s="69">
        <v>0</v>
      </c>
      <c r="P1778" s="69">
        <v>-0.008</v>
      </c>
      <c r="Q1778" s="69">
        <v>0</v>
      </c>
      <c r="R1778" s="69">
        <v>0</v>
      </c>
      <c r="S1778" s="70"/>
      <c r="T1778" s="70"/>
    </row>
    <row r="1779" ht="20.25" spans="1:20">
      <c r="A1779" s="72">
        <v>301510</v>
      </c>
      <c r="B1779" s="72" t="s">
        <v>2039</v>
      </c>
      <c r="C1779" s="72">
        <v>26.522</v>
      </c>
      <c r="D1779" s="72">
        <v>43.408</v>
      </c>
      <c r="E1779" s="72">
        <v>0</v>
      </c>
      <c r="F1779" s="72">
        <v>0</v>
      </c>
      <c r="G1779" s="72">
        <v>1</v>
      </c>
      <c r="H1779" s="67">
        <v>0</v>
      </c>
      <c r="I1779" s="67">
        <v>0</v>
      </c>
      <c r="J1779" s="67">
        <v>0</v>
      </c>
      <c r="K1779" s="69">
        <v>0</v>
      </c>
      <c r="L1779" s="69">
        <v>0</v>
      </c>
      <c r="M1779" s="69">
        <v>0</v>
      </c>
      <c r="N1779" s="69">
        <v>-1</v>
      </c>
      <c r="O1779" s="69">
        <v>0</v>
      </c>
      <c r="P1779" s="69">
        <v>0.007</v>
      </c>
      <c r="Q1779" s="69">
        <v>0</v>
      </c>
      <c r="R1779" s="69">
        <v>0</v>
      </c>
      <c r="S1779" s="70"/>
      <c r="T1779" s="70"/>
    </row>
    <row r="1780" ht="20.25" spans="1:20">
      <c r="A1780" s="72">
        <v>301516</v>
      </c>
      <c r="B1780" s="72" t="s">
        <v>2040</v>
      </c>
      <c r="C1780" s="72">
        <v>17.707</v>
      </c>
      <c r="D1780" s="72">
        <v>27.495</v>
      </c>
      <c r="E1780" s="72">
        <v>0</v>
      </c>
      <c r="F1780" s="72">
        <v>0</v>
      </c>
      <c r="G1780" s="72">
        <v>1</v>
      </c>
      <c r="H1780" s="67">
        <v>0</v>
      </c>
      <c r="I1780" s="67">
        <v>0</v>
      </c>
      <c r="J1780" s="67">
        <v>0</v>
      </c>
      <c r="K1780" s="69">
        <v>1</v>
      </c>
      <c r="L1780" s="69">
        <v>2</v>
      </c>
      <c r="M1780" s="69">
        <v>0</v>
      </c>
      <c r="N1780" s="69">
        <v>0</v>
      </c>
      <c r="O1780" s="69">
        <v>0</v>
      </c>
      <c r="P1780" s="69">
        <v>0.045</v>
      </c>
      <c r="Q1780" s="69">
        <v>0</v>
      </c>
      <c r="R1780" s="69">
        <v>0</v>
      </c>
      <c r="S1780" s="70"/>
      <c r="T1780" s="70"/>
    </row>
    <row r="1781" ht="20.25" spans="1:20">
      <c r="A1781" s="72">
        <v>301525</v>
      </c>
      <c r="B1781" s="72" t="s">
        <v>2041</v>
      </c>
      <c r="C1781" s="72">
        <v>53.344</v>
      </c>
      <c r="D1781" s="72">
        <v>70.694</v>
      </c>
      <c r="E1781" s="72">
        <v>0</v>
      </c>
      <c r="F1781" s="72">
        <v>0</v>
      </c>
      <c r="G1781" s="72">
        <v>1</v>
      </c>
      <c r="H1781" s="67">
        <v>0</v>
      </c>
      <c r="I1781" s="67">
        <v>0</v>
      </c>
      <c r="J1781" s="67">
        <v>0</v>
      </c>
      <c r="K1781" s="69">
        <v>1</v>
      </c>
      <c r="L1781" s="69">
        <v>0</v>
      </c>
      <c r="M1781" s="69">
        <v>1</v>
      </c>
      <c r="N1781" s="69">
        <v>-1</v>
      </c>
      <c r="O1781" s="69">
        <v>0</v>
      </c>
      <c r="P1781" s="69">
        <v>-0.069</v>
      </c>
      <c r="Q1781" s="69">
        <v>-1</v>
      </c>
      <c r="R1781" s="69">
        <v>0</v>
      </c>
      <c r="S1781" s="70"/>
      <c r="T1781" s="70"/>
    </row>
    <row r="1782" ht="20.25" spans="1:20">
      <c r="A1782" s="72">
        <v>301526</v>
      </c>
      <c r="B1782" s="72" t="s">
        <v>2042</v>
      </c>
      <c r="C1782" s="72">
        <v>3.681</v>
      </c>
      <c r="D1782" s="72">
        <v>4.954</v>
      </c>
      <c r="E1782" s="72">
        <v>0</v>
      </c>
      <c r="F1782" s="72">
        <v>0</v>
      </c>
      <c r="G1782" s="72">
        <v>1</v>
      </c>
      <c r="H1782" s="67">
        <v>0</v>
      </c>
      <c r="I1782" s="67">
        <v>0</v>
      </c>
      <c r="J1782" s="67">
        <v>0</v>
      </c>
      <c r="K1782" s="69">
        <v>0</v>
      </c>
      <c r="L1782" s="69">
        <v>0</v>
      </c>
      <c r="M1782" s="69">
        <v>0</v>
      </c>
      <c r="N1782" s="69">
        <v>0</v>
      </c>
      <c r="O1782" s="69">
        <v>0</v>
      </c>
      <c r="P1782" s="69">
        <v>-0.003</v>
      </c>
      <c r="Q1782" s="69">
        <v>0</v>
      </c>
      <c r="R1782" s="69">
        <v>0</v>
      </c>
      <c r="S1782" s="70"/>
      <c r="T1782" s="70"/>
    </row>
    <row r="1783" ht="20.25" spans="1:20">
      <c r="A1783" s="72">
        <v>301558</v>
      </c>
      <c r="B1783" s="72" t="s">
        <v>2043</v>
      </c>
      <c r="C1783" s="72">
        <v>8.283</v>
      </c>
      <c r="D1783" s="72">
        <v>11.934</v>
      </c>
      <c r="E1783" s="72">
        <v>0</v>
      </c>
      <c r="F1783" s="72">
        <v>0</v>
      </c>
      <c r="G1783" s="72">
        <v>1</v>
      </c>
      <c r="H1783" s="67">
        <v>0</v>
      </c>
      <c r="I1783" s="67">
        <v>0</v>
      </c>
      <c r="J1783" s="67">
        <v>0</v>
      </c>
      <c r="K1783" s="69">
        <v>0</v>
      </c>
      <c r="L1783" s="69">
        <v>0</v>
      </c>
      <c r="M1783" s="69">
        <v>0</v>
      </c>
      <c r="N1783" s="69">
        <v>0</v>
      </c>
      <c r="O1783" s="69">
        <v>0</v>
      </c>
      <c r="P1783" s="69">
        <v>0</v>
      </c>
      <c r="Q1783" s="69">
        <v>0</v>
      </c>
      <c r="R1783" s="69">
        <v>0</v>
      </c>
      <c r="S1783" s="70"/>
      <c r="T1783" s="70"/>
    </row>
    <row r="1784" ht="20.25" spans="1:20">
      <c r="A1784" s="72">
        <v>688002</v>
      </c>
      <c r="B1784" s="72" t="s">
        <v>2044</v>
      </c>
      <c r="C1784" s="72">
        <v>27.433</v>
      </c>
      <c r="D1784" s="72">
        <v>40.34</v>
      </c>
      <c r="E1784" s="72">
        <v>0</v>
      </c>
      <c r="F1784" s="72">
        <v>0</v>
      </c>
      <c r="G1784" s="72">
        <v>1</v>
      </c>
      <c r="H1784" s="67">
        <v>0</v>
      </c>
      <c r="I1784" s="67">
        <v>0</v>
      </c>
      <c r="J1784" s="67">
        <v>0</v>
      </c>
      <c r="K1784" s="69">
        <v>0</v>
      </c>
      <c r="L1784" s="69">
        <v>0</v>
      </c>
      <c r="M1784" s="69">
        <v>0</v>
      </c>
      <c r="N1784" s="69">
        <v>0</v>
      </c>
      <c r="O1784" s="69">
        <v>0</v>
      </c>
      <c r="P1784" s="69">
        <v>0.037</v>
      </c>
      <c r="Q1784" s="69">
        <v>0</v>
      </c>
      <c r="R1784" s="69">
        <v>-1</v>
      </c>
      <c r="S1784" s="70"/>
      <c r="T1784" s="70"/>
    </row>
    <row r="1785" ht="20.25" spans="1:20">
      <c r="A1785" s="72">
        <v>688005</v>
      </c>
      <c r="B1785" s="72" t="s">
        <v>2045</v>
      </c>
      <c r="C1785" s="72">
        <v>24.398</v>
      </c>
      <c r="D1785" s="72">
        <v>36.093</v>
      </c>
      <c r="E1785" s="72">
        <v>0</v>
      </c>
      <c r="F1785" s="72">
        <v>0</v>
      </c>
      <c r="G1785" s="72">
        <v>1</v>
      </c>
      <c r="H1785" s="67">
        <v>0</v>
      </c>
      <c r="I1785" s="67">
        <v>0</v>
      </c>
      <c r="J1785" s="67">
        <v>0</v>
      </c>
      <c r="K1785" s="69">
        <v>0</v>
      </c>
      <c r="L1785" s="69">
        <v>0</v>
      </c>
      <c r="M1785" s="69">
        <v>0</v>
      </c>
      <c r="N1785" s="69">
        <v>0</v>
      </c>
      <c r="O1785" s="69">
        <v>0</v>
      </c>
      <c r="P1785" s="69">
        <v>0.05</v>
      </c>
      <c r="Q1785" s="69">
        <v>0</v>
      </c>
      <c r="R1785" s="69">
        <v>0</v>
      </c>
      <c r="S1785" s="70"/>
      <c r="T1785" s="70"/>
    </row>
    <row r="1786" ht="20.25" spans="1:20">
      <c r="A1786" s="72">
        <v>688006</v>
      </c>
      <c r="B1786" s="72" t="s">
        <v>2046</v>
      </c>
      <c r="C1786" s="72">
        <v>18.162</v>
      </c>
      <c r="D1786" s="72">
        <v>23.022</v>
      </c>
      <c r="E1786" s="72">
        <v>0</v>
      </c>
      <c r="F1786" s="72">
        <v>0</v>
      </c>
      <c r="G1786" s="72">
        <v>1</v>
      </c>
      <c r="H1786" s="67">
        <v>0</v>
      </c>
      <c r="I1786" s="67">
        <v>0</v>
      </c>
      <c r="J1786" s="67">
        <v>0</v>
      </c>
      <c r="K1786" s="69">
        <v>0</v>
      </c>
      <c r="L1786" s="69">
        <v>0</v>
      </c>
      <c r="M1786" s="69">
        <v>0</v>
      </c>
      <c r="N1786" s="69">
        <v>0</v>
      </c>
      <c r="O1786" s="69">
        <v>0</v>
      </c>
      <c r="P1786" s="69">
        <v>0.014</v>
      </c>
      <c r="Q1786" s="69">
        <v>0</v>
      </c>
      <c r="R1786" s="69">
        <v>-1</v>
      </c>
      <c r="S1786" s="70"/>
      <c r="T1786" s="70"/>
    </row>
    <row r="1787" ht="20.25" spans="1:20">
      <c r="A1787" s="72">
        <v>688007</v>
      </c>
      <c r="B1787" s="72" t="s">
        <v>2047</v>
      </c>
      <c r="C1787" s="72">
        <v>15.843</v>
      </c>
      <c r="D1787" s="72">
        <v>20.543</v>
      </c>
      <c r="E1787" s="72">
        <v>0</v>
      </c>
      <c r="F1787" s="72">
        <v>0</v>
      </c>
      <c r="G1787" s="72">
        <v>1</v>
      </c>
      <c r="H1787" s="67">
        <v>0</v>
      </c>
      <c r="I1787" s="67">
        <v>0</v>
      </c>
      <c r="J1787" s="67">
        <v>0</v>
      </c>
      <c r="K1787" s="69">
        <v>0</v>
      </c>
      <c r="L1787" s="69">
        <v>0</v>
      </c>
      <c r="M1787" s="69">
        <v>0</v>
      </c>
      <c r="N1787" s="69">
        <v>0</v>
      </c>
      <c r="O1787" s="69">
        <v>0</v>
      </c>
      <c r="P1787" s="69">
        <v>0.013</v>
      </c>
      <c r="Q1787" s="69">
        <v>0</v>
      </c>
      <c r="R1787" s="69">
        <v>0</v>
      </c>
      <c r="S1787" s="70"/>
      <c r="T1787" s="70"/>
    </row>
    <row r="1788" ht="20.25" spans="1:20">
      <c r="A1788" s="72">
        <v>688016</v>
      </c>
      <c r="B1788" s="72" t="s">
        <v>2048</v>
      </c>
      <c r="C1788" s="72">
        <v>103.298</v>
      </c>
      <c r="D1788" s="72">
        <v>131.344</v>
      </c>
      <c r="E1788" s="72">
        <v>0</v>
      </c>
      <c r="F1788" s="72">
        <v>0</v>
      </c>
      <c r="G1788" s="72">
        <v>1</v>
      </c>
      <c r="H1788" s="67">
        <v>0</v>
      </c>
      <c r="I1788" s="67">
        <v>0</v>
      </c>
      <c r="J1788" s="67">
        <v>0</v>
      </c>
      <c r="K1788" s="69">
        <v>0</v>
      </c>
      <c r="L1788" s="69">
        <v>0</v>
      </c>
      <c r="M1788" s="69">
        <v>1</v>
      </c>
      <c r="N1788" s="69">
        <v>-1</v>
      </c>
      <c r="O1788" s="69">
        <v>0</v>
      </c>
      <c r="P1788" s="69">
        <v>0.183</v>
      </c>
      <c r="Q1788" s="69">
        <v>0</v>
      </c>
      <c r="R1788" s="69">
        <v>0</v>
      </c>
      <c r="S1788" s="70"/>
      <c r="T1788" s="70"/>
    </row>
    <row r="1789" ht="20.25" spans="1:20">
      <c r="A1789" s="72">
        <v>688017</v>
      </c>
      <c r="B1789" s="72" t="s">
        <v>2049</v>
      </c>
      <c r="C1789" s="72">
        <v>92.901</v>
      </c>
      <c r="D1789" s="72">
        <v>138.063</v>
      </c>
      <c r="E1789" s="72">
        <v>0</v>
      </c>
      <c r="F1789" s="72">
        <v>0</v>
      </c>
      <c r="G1789" s="72">
        <v>1</v>
      </c>
      <c r="H1789" s="67">
        <v>0</v>
      </c>
      <c r="I1789" s="67">
        <v>0</v>
      </c>
      <c r="J1789" s="67">
        <v>0</v>
      </c>
      <c r="K1789" s="69">
        <v>0</v>
      </c>
      <c r="L1789" s="69">
        <v>1</v>
      </c>
      <c r="M1789" s="69">
        <v>1</v>
      </c>
      <c r="N1789" s="69">
        <v>-1</v>
      </c>
      <c r="O1789" s="69">
        <v>0</v>
      </c>
      <c r="P1789" s="69">
        <v>0.426</v>
      </c>
      <c r="Q1789" s="69">
        <v>0</v>
      </c>
      <c r="R1789" s="69">
        <v>0</v>
      </c>
      <c r="S1789" s="70"/>
      <c r="T1789" s="70"/>
    </row>
    <row r="1790" ht="20.25" spans="1:20">
      <c r="A1790" s="72">
        <v>688021</v>
      </c>
      <c r="B1790" s="72" t="s">
        <v>2050</v>
      </c>
      <c r="C1790" s="72">
        <v>9.011</v>
      </c>
      <c r="D1790" s="72">
        <v>13.844</v>
      </c>
      <c r="E1790" s="72">
        <v>0</v>
      </c>
      <c r="F1790" s="72">
        <v>0</v>
      </c>
      <c r="G1790" s="72">
        <v>1</v>
      </c>
      <c r="H1790" s="67">
        <v>0</v>
      </c>
      <c r="I1790" s="67">
        <v>0</v>
      </c>
      <c r="J1790" s="67">
        <v>0</v>
      </c>
      <c r="K1790" s="69">
        <v>0</v>
      </c>
      <c r="L1790" s="69">
        <v>2</v>
      </c>
      <c r="M1790" s="69">
        <v>1</v>
      </c>
      <c r="N1790" s="69">
        <v>-1</v>
      </c>
      <c r="O1790" s="69">
        <v>0</v>
      </c>
      <c r="P1790" s="69">
        <v>-0.021</v>
      </c>
      <c r="Q1790" s="69">
        <v>0</v>
      </c>
      <c r="R1790" s="69">
        <v>0</v>
      </c>
      <c r="S1790" s="70"/>
      <c r="T1790" s="70"/>
    </row>
    <row r="1791" ht="20.25" spans="1:20">
      <c r="A1791" s="72">
        <v>688023</v>
      </c>
      <c r="B1791" s="72" t="s">
        <v>2051</v>
      </c>
      <c r="C1791" s="72">
        <v>33.353</v>
      </c>
      <c r="D1791" s="72">
        <v>56.219</v>
      </c>
      <c r="E1791" s="72">
        <v>0</v>
      </c>
      <c r="F1791" s="72">
        <v>0</v>
      </c>
      <c r="G1791" s="72">
        <v>1</v>
      </c>
      <c r="H1791" s="67">
        <v>0</v>
      </c>
      <c r="I1791" s="67">
        <v>0</v>
      </c>
      <c r="J1791" s="67">
        <v>0</v>
      </c>
      <c r="K1791" s="69">
        <v>0</v>
      </c>
      <c r="L1791" s="69">
        <v>0</v>
      </c>
      <c r="M1791" s="69">
        <v>1</v>
      </c>
      <c r="N1791" s="69">
        <v>-1</v>
      </c>
      <c r="O1791" s="69">
        <v>0</v>
      </c>
      <c r="P1791" s="69">
        <v>0.097</v>
      </c>
      <c r="Q1791" s="69">
        <v>0</v>
      </c>
      <c r="R1791" s="69">
        <v>0</v>
      </c>
      <c r="S1791" s="70"/>
      <c r="T1791" s="70"/>
    </row>
    <row r="1792" ht="20.25" spans="1:20">
      <c r="A1792" s="72">
        <v>688025</v>
      </c>
      <c r="B1792" s="72" t="s">
        <v>2052</v>
      </c>
      <c r="C1792" s="72">
        <v>38.12</v>
      </c>
      <c r="D1792" s="72">
        <v>55.873</v>
      </c>
      <c r="E1792" s="72">
        <v>0</v>
      </c>
      <c r="F1792" s="72">
        <v>0</v>
      </c>
      <c r="G1792" s="72">
        <v>1</v>
      </c>
      <c r="H1792" s="67">
        <v>0</v>
      </c>
      <c r="I1792" s="67">
        <v>0</v>
      </c>
      <c r="J1792" s="67">
        <v>0</v>
      </c>
      <c r="K1792" s="69">
        <v>0</v>
      </c>
      <c r="L1792" s="69">
        <v>0</v>
      </c>
      <c r="M1792" s="69">
        <v>0</v>
      </c>
      <c r="N1792" s="69">
        <v>0</v>
      </c>
      <c r="O1792" s="69">
        <v>0</v>
      </c>
      <c r="P1792" s="69">
        <v>0.114</v>
      </c>
      <c r="Q1792" s="69">
        <v>0</v>
      </c>
      <c r="R1792" s="69">
        <v>0</v>
      </c>
      <c r="S1792" s="70"/>
      <c r="T1792" s="70"/>
    </row>
    <row r="1793" ht="20.25" spans="1:20">
      <c r="A1793" s="72">
        <v>688030</v>
      </c>
      <c r="B1793" s="72" t="s">
        <v>2053</v>
      </c>
      <c r="C1793" s="72">
        <v>9.945</v>
      </c>
      <c r="D1793" s="72">
        <v>14.372</v>
      </c>
      <c r="E1793" s="72">
        <v>0</v>
      </c>
      <c r="F1793" s="72">
        <v>0</v>
      </c>
      <c r="G1793" s="72">
        <v>1</v>
      </c>
      <c r="H1793" s="67">
        <v>0</v>
      </c>
      <c r="I1793" s="67">
        <v>0</v>
      </c>
      <c r="J1793" s="67">
        <v>0</v>
      </c>
      <c r="K1793" s="69">
        <v>0</v>
      </c>
      <c r="L1793" s="69">
        <v>1</v>
      </c>
      <c r="M1793" s="69">
        <v>1</v>
      </c>
      <c r="N1793" s="69">
        <v>-1</v>
      </c>
      <c r="O1793" s="69">
        <v>0</v>
      </c>
      <c r="P1793" s="69">
        <v>0.01</v>
      </c>
      <c r="Q1793" s="69">
        <v>0</v>
      </c>
      <c r="R1793" s="69">
        <v>0</v>
      </c>
      <c r="S1793" s="70"/>
      <c r="T1793" s="70"/>
    </row>
    <row r="1794" ht="20.25" spans="1:20">
      <c r="A1794" s="72">
        <v>688031</v>
      </c>
      <c r="B1794" s="72" t="s">
        <v>2054</v>
      </c>
      <c r="C1794" s="72">
        <v>34.765</v>
      </c>
      <c r="D1794" s="72">
        <v>61.16</v>
      </c>
      <c r="E1794" s="72">
        <v>0</v>
      </c>
      <c r="F1794" s="72">
        <v>0</v>
      </c>
      <c r="G1794" s="72">
        <v>1</v>
      </c>
      <c r="H1794" s="67">
        <v>0</v>
      </c>
      <c r="I1794" s="67">
        <v>0</v>
      </c>
      <c r="J1794" s="67">
        <v>0</v>
      </c>
      <c r="K1794" s="69">
        <v>0</v>
      </c>
      <c r="L1794" s="69">
        <v>2</v>
      </c>
      <c r="M1794" s="69">
        <v>0</v>
      </c>
      <c r="N1794" s="69">
        <v>-1</v>
      </c>
      <c r="O1794" s="69">
        <v>0</v>
      </c>
      <c r="P1794" s="69">
        <v>0.114</v>
      </c>
      <c r="Q1794" s="69">
        <v>0</v>
      </c>
      <c r="R1794" s="69">
        <v>0</v>
      </c>
      <c r="S1794" s="70"/>
      <c r="T1794" s="70"/>
    </row>
    <row r="1795" ht="20.25" spans="1:20">
      <c r="A1795" s="72">
        <v>688032</v>
      </c>
      <c r="B1795" s="72" t="s">
        <v>2055</v>
      </c>
      <c r="C1795" s="72">
        <v>120.24</v>
      </c>
      <c r="D1795" s="72">
        <v>178.829</v>
      </c>
      <c r="E1795" s="72">
        <v>0</v>
      </c>
      <c r="F1795" s="72">
        <v>0</v>
      </c>
      <c r="G1795" s="72">
        <v>1</v>
      </c>
      <c r="H1795" s="67">
        <v>0</v>
      </c>
      <c r="I1795" s="67">
        <v>0</v>
      </c>
      <c r="J1795" s="67">
        <v>0</v>
      </c>
      <c r="K1795" s="69">
        <v>0</v>
      </c>
      <c r="L1795" s="69">
        <v>1</v>
      </c>
      <c r="M1795" s="69">
        <v>0</v>
      </c>
      <c r="N1795" s="69">
        <v>0</v>
      </c>
      <c r="O1795" s="69">
        <v>0</v>
      </c>
      <c r="P1795" s="69">
        <v>0.742</v>
      </c>
      <c r="Q1795" s="69">
        <v>0</v>
      </c>
      <c r="R1795" s="69">
        <v>0</v>
      </c>
      <c r="S1795" s="70"/>
      <c r="T1795" s="70"/>
    </row>
    <row r="1796" ht="20.25" spans="1:20">
      <c r="A1796" s="72">
        <v>688033</v>
      </c>
      <c r="B1796" s="72" t="s">
        <v>2056</v>
      </c>
      <c r="C1796" s="72">
        <v>6.658</v>
      </c>
      <c r="D1796" s="72">
        <v>11.758</v>
      </c>
      <c r="E1796" s="72">
        <v>0</v>
      </c>
      <c r="F1796" s="72">
        <v>0</v>
      </c>
      <c r="G1796" s="72">
        <v>1</v>
      </c>
      <c r="H1796" s="67">
        <v>0</v>
      </c>
      <c r="I1796" s="67">
        <v>0</v>
      </c>
      <c r="J1796" s="67">
        <v>0</v>
      </c>
      <c r="K1796" s="69">
        <v>0</v>
      </c>
      <c r="L1796" s="69">
        <v>1</v>
      </c>
      <c r="M1796" s="69">
        <v>1</v>
      </c>
      <c r="N1796" s="69">
        <v>-1</v>
      </c>
      <c r="O1796" s="69">
        <v>0</v>
      </c>
      <c r="P1796" s="69">
        <v>-0.002</v>
      </c>
      <c r="Q1796" s="69">
        <v>0</v>
      </c>
      <c r="R1796" s="69">
        <v>0</v>
      </c>
      <c r="S1796" s="70"/>
      <c r="T1796" s="70"/>
    </row>
    <row r="1797" ht="20.25" spans="1:20">
      <c r="A1797" s="72">
        <v>688036</v>
      </c>
      <c r="B1797" s="72" t="s">
        <v>2057</v>
      </c>
      <c r="C1797" s="72">
        <v>85.262</v>
      </c>
      <c r="D1797" s="72">
        <v>124.313</v>
      </c>
      <c r="E1797" s="72">
        <v>0</v>
      </c>
      <c r="F1797" s="72">
        <v>0</v>
      </c>
      <c r="G1797" s="72">
        <v>1</v>
      </c>
      <c r="H1797" s="67">
        <v>0</v>
      </c>
      <c r="I1797" s="67">
        <v>0</v>
      </c>
      <c r="J1797" s="67">
        <v>0</v>
      </c>
      <c r="K1797" s="69">
        <v>1</v>
      </c>
      <c r="L1797" s="69">
        <v>2</v>
      </c>
      <c r="M1797" s="69">
        <v>0</v>
      </c>
      <c r="N1797" s="69">
        <v>0</v>
      </c>
      <c r="O1797" s="69">
        <v>0</v>
      </c>
      <c r="P1797" s="69">
        <v>0.427</v>
      </c>
      <c r="Q1797" s="69">
        <v>0</v>
      </c>
      <c r="R1797" s="69">
        <v>0</v>
      </c>
      <c r="S1797" s="70"/>
      <c r="T1797" s="70"/>
    </row>
    <row r="1798" ht="20.25" spans="1:20">
      <c r="A1798" s="72">
        <v>688046</v>
      </c>
      <c r="B1798" s="72" t="s">
        <v>2058</v>
      </c>
      <c r="C1798" s="72">
        <v>10.341</v>
      </c>
      <c r="D1798" s="72">
        <v>15.037</v>
      </c>
      <c r="E1798" s="72">
        <v>0</v>
      </c>
      <c r="F1798" s="72">
        <v>0</v>
      </c>
      <c r="G1798" s="72">
        <v>1</v>
      </c>
      <c r="H1798" s="67">
        <v>0</v>
      </c>
      <c r="I1798" s="67">
        <v>0</v>
      </c>
      <c r="J1798" s="67">
        <v>0</v>
      </c>
      <c r="K1798" s="69">
        <v>0</v>
      </c>
      <c r="L1798" s="69">
        <v>0</v>
      </c>
      <c r="M1798" s="69">
        <v>0</v>
      </c>
      <c r="N1798" s="69">
        <v>0</v>
      </c>
      <c r="O1798" s="69">
        <v>0</v>
      </c>
      <c r="P1798" s="69">
        <v>0.014</v>
      </c>
      <c r="Q1798" s="69">
        <v>0</v>
      </c>
      <c r="R1798" s="69">
        <v>-1</v>
      </c>
      <c r="S1798" s="70"/>
      <c r="T1798" s="70"/>
    </row>
    <row r="1799" ht="20.25" spans="1:20">
      <c r="A1799" s="72">
        <v>688048</v>
      </c>
      <c r="B1799" s="72" t="s">
        <v>2059</v>
      </c>
      <c r="C1799" s="72">
        <v>31.29</v>
      </c>
      <c r="D1799" s="72">
        <v>51.023</v>
      </c>
      <c r="E1799" s="72">
        <v>0</v>
      </c>
      <c r="F1799" s="72">
        <v>0</v>
      </c>
      <c r="G1799" s="72">
        <v>1</v>
      </c>
      <c r="H1799" s="67">
        <v>0</v>
      </c>
      <c r="I1799" s="67">
        <v>0</v>
      </c>
      <c r="J1799" s="67">
        <v>0</v>
      </c>
      <c r="K1799" s="69">
        <v>0</v>
      </c>
      <c r="L1799" s="69">
        <v>0</v>
      </c>
      <c r="M1799" s="69">
        <v>0</v>
      </c>
      <c r="N1799" s="69">
        <v>0</v>
      </c>
      <c r="O1799" s="69">
        <v>0</v>
      </c>
      <c r="P1799" s="69">
        <v>0.169</v>
      </c>
      <c r="Q1799" s="69">
        <v>0</v>
      </c>
      <c r="R1799" s="69">
        <v>0</v>
      </c>
      <c r="S1799" s="70"/>
      <c r="T1799" s="70"/>
    </row>
    <row r="1800" ht="20.25" spans="1:20">
      <c r="A1800" s="72">
        <v>688050</v>
      </c>
      <c r="B1800" s="72" t="s">
        <v>2060</v>
      </c>
      <c r="C1800" s="72">
        <v>66.404</v>
      </c>
      <c r="D1800" s="72">
        <v>90.621</v>
      </c>
      <c r="E1800" s="72">
        <v>0</v>
      </c>
      <c r="F1800" s="72">
        <v>0</v>
      </c>
      <c r="G1800" s="72">
        <v>1</v>
      </c>
      <c r="H1800" s="67">
        <v>0</v>
      </c>
      <c r="I1800" s="67">
        <v>0</v>
      </c>
      <c r="J1800" s="67">
        <v>0</v>
      </c>
      <c r="K1800" s="69">
        <v>0</v>
      </c>
      <c r="L1800" s="69">
        <v>1</v>
      </c>
      <c r="M1800" s="69">
        <v>1</v>
      </c>
      <c r="N1800" s="69">
        <v>-1</v>
      </c>
      <c r="O1800" s="69">
        <v>0</v>
      </c>
      <c r="P1800" s="69">
        <v>-0.071</v>
      </c>
      <c r="Q1800" s="69">
        <v>0</v>
      </c>
      <c r="R1800" s="69">
        <v>0</v>
      </c>
      <c r="S1800" s="70"/>
      <c r="T1800" s="70"/>
    </row>
    <row r="1801" ht="20.25" spans="1:20">
      <c r="A1801" s="72">
        <v>688053</v>
      </c>
      <c r="B1801" s="72" t="s">
        <v>2061</v>
      </c>
      <c r="C1801" s="72">
        <v>21.873</v>
      </c>
      <c r="D1801" s="72">
        <v>36.005</v>
      </c>
      <c r="E1801" s="72">
        <v>0</v>
      </c>
      <c r="F1801" s="72">
        <v>0</v>
      </c>
      <c r="G1801" s="72">
        <v>1</v>
      </c>
      <c r="H1801" s="67">
        <v>0</v>
      </c>
      <c r="I1801" s="67">
        <v>0</v>
      </c>
      <c r="J1801" s="67">
        <v>0</v>
      </c>
      <c r="K1801" s="69">
        <v>0</v>
      </c>
      <c r="L1801" s="69">
        <v>1</v>
      </c>
      <c r="M1801" s="69">
        <v>0</v>
      </c>
      <c r="N1801" s="69">
        <v>-1</v>
      </c>
      <c r="O1801" s="69">
        <v>0</v>
      </c>
      <c r="P1801" s="69">
        <v>0.046</v>
      </c>
      <c r="Q1801" s="69">
        <v>0</v>
      </c>
      <c r="R1801" s="69">
        <v>0</v>
      </c>
      <c r="S1801" s="70"/>
      <c r="T1801" s="70"/>
    </row>
    <row r="1802" ht="20.25" spans="1:20">
      <c r="A1802" s="72">
        <v>688058</v>
      </c>
      <c r="B1802" s="72" t="s">
        <v>2062</v>
      </c>
      <c r="C1802" s="72">
        <v>19.846</v>
      </c>
      <c r="D1802" s="72">
        <v>29.116</v>
      </c>
      <c r="E1802" s="72">
        <v>0</v>
      </c>
      <c r="F1802" s="72">
        <v>0</v>
      </c>
      <c r="G1802" s="72">
        <v>1</v>
      </c>
      <c r="H1802" s="67">
        <v>0</v>
      </c>
      <c r="I1802" s="67">
        <v>0</v>
      </c>
      <c r="J1802" s="67">
        <v>0</v>
      </c>
      <c r="K1802" s="69">
        <v>0</v>
      </c>
      <c r="L1802" s="69">
        <v>0</v>
      </c>
      <c r="M1802" s="69">
        <v>0</v>
      </c>
      <c r="N1802" s="69">
        <v>0</v>
      </c>
      <c r="O1802" s="69">
        <v>0</v>
      </c>
      <c r="P1802" s="69">
        <v>0.036</v>
      </c>
      <c r="Q1802" s="69">
        <v>0</v>
      </c>
      <c r="R1802" s="69">
        <v>0</v>
      </c>
      <c r="S1802" s="70"/>
      <c r="T1802" s="70"/>
    </row>
    <row r="1803" ht="20.25" spans="1:20">
      <c r="A1803" s="72">
        <v>688059</v>
      </c>
      <c r="B1803" s="72" t="s">
        <v>2063</v>
      </c>
      <c r="C1803" s="72">
        <v>48.398</v>
      </c>
      <c r="D1803" s="72">
        <v>73.455</v>
      </c>
      <c r="E1803" s="72">
        <v>0</v>
      </c>
      <c r="F1803" s="72">
        <v>0</v>
      </c>
      <c r="G1803" s="72">
        <v>1</v>
      </c>
      <c r="H1803" s="67">
        <v>0</v>
      </c>
      <c r="I1803" s="67">
        <v>0</v>
      </c>
      <c r="J1803" s="67">
        <v>0</v>
      </c>
      <c r="K1803" s="69">
        <v>0</v>
      </c>
      <c r="L1803" s="69">
        <v>0</v>
      </c>
      <c r="M1803" s="69">
        <v>0</v>
      </c>
      <c r="N1803" s="69">
        <v>0</v>
      </c>
      <c r="O1803" s="69">
        <v>0</v>
      </c>
      <c r="P1803" s="69">
        <v>0.089</v>
      </c>
      <c r="Q1803" s="69">
        <v>0</v>
      </c>
      <c r="R1803" s="69">
        <v>-1</v>
      </c>
      <c r="S1803" s="70"/>
      <c r="T1803" s="70"/>
    </row>
    <row r="1804" ht="20.25" spans="1:20">
      <c r="A1804" s="72">
        <v>688063</v>
      </c>
      <c r="B1804" s="72" t="s">
        <v>2064</v>
      </c>
      <c r="C1804" s="72">
        <v>42.256</v>
      </c>
      <c r="D1804" s="72">
        <v>68.088</v>
      </c>
      <c r="E1804" s="72">
        <v>0</v>
      </c>
      <c r="F1804" s="72">
        <v>0</v>
      </c>
      <c r="G1804" s="72">
        <v>1</v>
      </c>
      <c r="H1804" s="67">
        <v>0</v>
      </c>
      <c r="I1804" s="67">
        <v>0</v>
      </c>
      <c r="J1804" s="67">
        <v>0</v>
      </c>
      <c r="K1804" s="69">
        <v>0</v>
      </c>
      <c r="L1804" s="69">
        <v>2</v>
      </c>
      <c r="M1804" s="69">
        <v>0</v>
      </c>
      <c r="N1804" s="69">
        <v>0</v>
      </c>
      <c r="O1804" s="69">
        <v>0</v>
      </c>
      <c r="P1804" s="69">
        <v>0.125</v>
      </c>
      <c r="Q1804" s="69">
        <v>0</v>
      </c>
      <c r="R1804" s="69">
        <v>0</v>
      </c>
      <c r="S1804" s="70"/>
      <c r="T1804" s="70"/>
    </row>
    <row r="1805" ht="20.25" spans="1:20">
      <c r="A1805" s="72">
        <v>688066</v>
      </c>
      <c r="B1805" s="72" t="s">
        <v>2065</v>
      </c>
      <c r="C1805" s="72">
        <v>17.497</v>
      </c>
      <c r="D1805" s="72">
        <v>27.816</v>
      </c>
      <c r="E1805" s="72">
        <v>0</v>
      </c>
      <c r="F1805" s="72">
        <v>0</v>
      </c>
      <c r="G1805" s="72">
        <v>1</v>
      </c>
      <c r="H1805" s="67">
        <v>0</v>
      </c>
      <c r="I1805" s="67">
        <v>0</v>
      </c>
      <c r="J1805" s="67">
        <v>0</v>
      </c>
      <c r="K1805" s="69">
        <v>0</v>
      </c>
      <c r="L1805" s="69">
        <v>0</v>
      </c>
      <c r="M1805" s="69">
        <v>0</v>
      </c>
      <c r="N1805" s="69">
        <v>0</v>
      </c>
      <c r="O1805" s="69">
        <v>0</v>
      </c>
      <c r="P1805" s="69">
        <v>0.014</v>
      </c>
      <c r="Q1805" s="69">
        <v>0</v>
      </c>
      <c r="R1805" s="69">
        <v>0</v>
      </c>
      <c r="S1805" s="70"/>
      <c r="T1805" s="70"/>
    </row>
    <row r="1806" ht="20.25" spans="1:20">
      <c r="A1806" s="72">
        <v>688068</v>
      </c>
      <c r="B1806" s="72" t="s">
        <v>2066</v>
      </c>
      <c r="C1806" s="72">
        <v>25.715</v>
      </c>
      <c r="D1806" s="72">
        <v>33.677</v>
      </c>
      <c r="E1806" s="72">
        <v>0</v>
      </c>
      <c r="F1806" s="72">
        <v>0</v>
      </c>
      <c r="G1806" s="72">
        <v>1</v>
      </c>
      <c r="H1806" s="67">
        <v>0</v>
      </c>
      <c r="I1806" s="67">
        <v>0</v>
      </c>
      <c r="J1806" s="67">
        <v>0</v>
      </c>
      <c r="K1806" s="69">
        <v>0</v>
      </c>
      <c r="L1806" s="69">
        <v>0</v>
      </c>
      <c r="M1806" s="69">
        <v>0</v>
      </c>
      <c r="N1806" s="69">
        <v>0</v>
      </c>
      <c r="O1806" s="69">
        <v>0</v>
      </c>
      <c r="P1806" s="69">
        <v>-0.042</v>
      </c>
      <c r="Q1806" s="69">
        <v>0</v>
      </c>
      <c r="R1806" s="69">
        <v>-1</v>
      </c>
      <c r="S1806" s="70"/>
      <c r="T1806" s="70"/>
    </row>
    <row r="1807" ht="20.25" spans="1:20">
      <c r="A1807" s="72">
        <v>688073</v>
      </c>
      <c r="B1807" s="72" t="s">
        <v>2067</v>
      </c>
      <c r="C1807" s="72">
        <v>29.678</v>
      </c>
      <c r="D1807" s="72">
        <v>41.627</v>
      </c>
      <c r="E1807" s="72">
        <v>0</v>
      </c>
      <c r="F1807" s="72">
        <v>0</v>
      </c>
      <c r="G1807" s="72">
        <v>1</v>
      </c>
      <c r="H1807" s="67">
        <v>0</v>
      </c>
      <c r="I1807" s="67">
        <v>0</v>
      </c>
      <c r="J1807" s="67">
        <v>0</v>
      </c>
      <c r="K1807" s="69">
        <v>0</v>
      </c>
      <c r="L1807" s="69">
        <v>0</v>
      </c>
      <c r="M1807" s="69">
        <v>0</v>
      </c>
      <c r="N1807" s="69">
        <v>0</v>
      </c>
      <c r="O1807" s="69">
        <v>0</v>
      </c>
      <c r="P1807" s="69">
        <v>-0.109</v>
      </c>
      <c r="Q1807" s="69">
        <v>0</v>
      </c>
      <c r="R1807" s="69">
        <v>-1</v>
      </c>
      <c r="S1807" s="70"/>
      <c r="T1807" s="70"/>
    </row>
    <row r="1808" ht="20.25" spans="1:20">
      <c r="A1808" s="72">
        <v>688083</v>
      </c>
      <c r="B1808" s="72" t="s">
        <v>2068</v>
      </c>
      <c r="C1808" s="72">
        <v>67.223</v>
      </c>
      <c r="D1808" s="72">
        <v>88.084</v>
      </c>
      <c r="E1808" s="72">
        <v>0</v>
      </c>
      <c r="F1808" s="72">
        <v>0</v>
      </c>
      <c r="G1808" s="72">
        <v>1</v>
      </c>
      <c r="H1808" s="67">
        <v>0</v>
      </c>
      <c r="I1808" s="67">
        <v>0</v>
      </c>
      <c r="J1808" s="67">
        <v>0</v>
      </c>
      <c r="K1808" s="69">
        <v>0</v>
      </c>
      <c r="L1808" s="69">
        <v>2</v>
      </c>
      <c r="M1808" s="69">
        <v>0</v>
      </c>
      <c r="N1808" s="69">
        <v>0</v>
      </c>
      <c r="O1808" s="69">
        <v>0</v>
      </c>
      <c r="P1808" s="69">
        <v>0.855</v>
      </c>
      <c r="Q1808" s="69">
        <v>0</v>
      </c>
      <c r="R1808" s="69">
        <v>0</v>
      </c>
      <c r="S1808" s="70"/>
      <c r="T1808" s="70"/>
    </row>
    <row r="1809" ht="20.25" spans="1:20">
      <c r="A1809" s="72">
        <v>688086</v>
      </c>
      <c r="B1809" s="72" t="s">
        <v>2069</v>
      </c>
      <c r="C1809" s="72">
        <v>1.859</v>
      </c>
      <c r="D1809" s="72">
        <v>4.552</v>
      </c>
      <c r="E1809" s="72">
        <v>0</v>
      </c>
      <c r="F1809" s="72">
        <v>0</v>
      </c>
      <c r="G1809" s="72">
        <v>1</v>
      </c>
      <c r="H1809" s="67">
        <v>0</v>
      </c>
      <c r="I1809" s="67">
        <v>0</v>
      </c>
      <c r="J1809" s="67">
        <v>0</v>
      </c>
      <c r="K1809" s="69">
        <v>0</v>
      </c>
      <c r="L1809" s="69">
        <v>0</v>
      </c>
      <c r="M1809" s="69">
        <v>0</v>
      </c>
      <c r="N1809" s="69">
        <v>0</v>
      </c>
      <c r="O1809" s="69">
        <v>0</v>
      </c>
      <c r="P1809" s="69">
        <v>0.003</v>
      </c>
      <c r="Q1809" s="69">
        <v>0</v>
      </c>
      <c r="R1809" s="69">
        <v>0</v>
      </c>
      <c r="S1809" s="70"/>
      <c r="T1809" s="70"/>
    </row>
    <row r="1810" ht="20.25" spans="1:20">
      <c r="A1810" s="72">
        <v>688091</v>
      </c>
      <c r="B1810" s="72" t="s">
        <v>2070</v>
      </c>
      <c r="C1810" s="72">
        <v>25.004</v>
      </c>
      <c r="D1810" s="72">
        <v>36.641</v>
      </c>
      <c r="E1810" s="72">
        <v>0</v>
      </c>
      <c r="F1810" s="72">
        <v>0</v>
      </c>
      <c r="G1810" s="72">
        <v>1</v>
      </c>
      <c r="H1810" s="67">
        <v>0</v>
      </c>
      <c r="I1810" s="67">
        <v>0</v>
      </c>
      <c r="J1810" s="67">
        <v>0</v>
      </c>
      <c r="K1810" s="69">
        <v>0</v>
      </c>
      <c r="L1810" s="69">
        <v>0</v>
      </c>
      <c r="M1810" s="69">
        <v>0</v>
      </c>
      <c r="N1810" s="69">
        <v>-1</v>
      </c>
      <c r="O1810" s="69">
        <v>0</v>
      </c>
      <c r="P1810" s="69">
        <v>-0.017</v>
      </c>
      <c r="Q1810" s="69">
        <v>0</v>
      </c>
      <c r="R1810" s="69">
        <v>0</v>
      </c>
      <c r="S1810" s="70"/>
      <c r="T1810" s="70"/>
    </row>
    <row r="1811" ht="20.25" spans="1:20">
      <c r="A1811" s="72">
        <v>688095</v>
      </c>
      <c r="B1811" s="72" t="s">
        <v>2071</v>
      </c>
      <c r="C1811" s="72">
        <v>42.914</v>
      </c>
      <c r="D1811" s="72">
        <v>80.359</v>
      </c>
      <c r="E1811" s="72">
        <v>0</v>
      </c>
      <c r="F1811" s="72">
        <v>0</v>
      </c>
      <c r="G1811" s="72">
        <v>1</v>
      </c>
      <c r="H1811" s="67">
        <v>0</v>
      </c>
      <c r="I1811" s="67">
        <v>0</v>
      </c>
      <c r="J1811" s="67">
        <v>0</v>
      </c>
      <c r="K1811" s="69">
        <v>0</v>
      </c>
      <c r="L1811" s="69">
        <v>0</v>
      </c>
      <c r="M1811" s="69">
        <v>0</v>
      </c>
      <c r="N1811" s="69">
        <v>0</v>
      </c>
      <c r="O1811" s="69">
        <v>0</v>
      </c>
      <c r="P1811" s="69">
        <v>0.063</v>
      </c>
      <c r="Q1811" s="69">
        <v>0</v>
      </c>
      <c r="R1811" s="69">
        <v>0</v>
      </c>
      <c r="S1811" s="70"/>
      <c r="T1811" s="70"/>
    </row>
    <row r="1812" ht="20.25" spans="1:20">
      <c r="A1812" s="72">
        <v>688098</v>
      </c>
      <c r="B1812" s="72" t="s">
        <v>2072</v>
      </c>
      <c r="C1812" s="72">
        <v>4.207</v>
      </c>
      <c r="D1812" s="72">
        <v>5.841</v>
      </c>
      <c r="E1812" s="72">
        <v>0</v>
      </c>
      <c r="F1812" s="72">
        <v>0</v>
      </c>
      <c r="G1812" s="72">
        <v>1</v>
      </c>
      <c r="H1812" s="67">
        <v>0</v>
      </c>
      <c r="I1812" s="67">
        <v>0</v>
      </c>
      <c r="J1812" s="67">
        <v>0</v>
      </c>
      <c r="K1812" s="69">
        <v>0</v>
      </c>
      <c r="L1812" s="69">
        <v>1</v>
      </c>
      <c r="M1812" s="69">
        <v>1</v>
      </c>
      <c r="N1812" s="69">
        <v>-1</v>
      </c>
      <c r="O1812" s="69">
        <v>0</v>
      </c>
      <c r="P1812" s="69">
        <v>0.001</v>
      </c>
      <c r="Q1812" s="69">
        <v>0</v>
      </c>
      <c r="R1812" s="69">
        <v>0</v>
      </c>
      <c r="S1812" s="70"/>
      <c r="T1812" s="70"/>
    </row>
    <row r="1813" ht="20.25" spans="1:20">
      <c r="A1813" s="72">
        <v>688105</v>
      </c>
      <c r="B1813" s="72" t="s">
        <v>2073</v>
      </c>
      <c r="C1813" s="72">
        <v>20.301</v>
      </c>
      <c r="D1813" s="72">
        <v>29.679</v>
      </c>
      <c r="E1813" s="72">
        <v>0</v>
      </c>
      <c r="F1813" s="72">
        <v>0</v>
      </c>
      <c r="G1813" s="72">
        <v>1</v>
      </c>
      <c r="H1813" s="67">
        <v>0</v>
      </c>
      <c r="I1813" s="67">
        <v>0</v>
      </c>
      <c r="J1813" s="67">
        <v>0</v>
      </c>
      <c r="K1813" s="69">
        <v>0</v>
      </c>
      <c r="L1813" s="69">
        <v>0</v>
      </c>
      <c r="M1813" s="69">
        <v>0</v>
      </c>
      <c r="N1813" s="69">
        <v>0</v>
      </c>
      <c r="O1813" s="69">
        <v>0</v>
      </c>
      <c r="P1813" s="69">
        <v>0.022</v>
      </c>
      <c r="Q1813" s="69">
        <v>0</v>
      </c>
      <c r="R1813" s="69">
        <v>0</v>
      </c>
      <c r="S1813" s="70"/>
      <c r="T1813" s="70"/>
    </row>
    <row r="1814" ht="20.25" spans="1:20">
      <c r="A1814" s="72">
        <v>688108</v>
      </c>
      <c r="B1814" s="72" t="s">
        <v>2074</v>
      </c>
      <c r="C1814" s="72">
        <v>8.909</v>
      </c>
      <c r="D1814" s="72">
        <v>13.081</v>
      </c>
      <c r="E1814" s="72">
        <v>0</v>
      </c>
      <c r="F1814" s="72">
        <v>0</v>
      </c>
      <c r="G1814" s="72">
        <v>1</v>
      </c>
      <c r="H1814" s="67">
        <v>0</v>
      </c>
      <c r="I1814" s="67">
        <v>0</v>
      </c>
      <c r="J1814" s="67">
        <v>0</v>
      </c>
      <c r="K1814" s="69">
        <v>0</v>
      </c>
      <c r="L1814" s="69">
        <v>0</v>
      </c>
      <c r="M1814" s="69">
        <v>0</v>
      </c>
      <c r="N1814" s="69">
        <v>0</v>
      </c>
      <c r="O1814" s="69">
        <v>0</v>
      </c>
      <c r="P1814" s="69">
        <v>-0.027</v>
      </c>
      <c r="Q1814" s="69">
        <v>0</v>
      </c>
      <c r="R1814" s="69">
        <v>-1</v>
      </c>
      <c r="S1814" s="70"/>
      <c r="T1814" s="70"/>
    </row>
    <row r="1815" ht="20.25" spans="1:20">
      <c r="A1815" s="72">
        <v>688111</v>
      </c>
      <c r="B1815" s="72" t="s">
        <v>2075</v>
      </c>
      <c r="C1815" s="72">
        <v>229.353</v>
      </c>
      <c r="D1815" s="72">
        <v>348.94</v>
      </c>
      <c r="E1815" s="72">
        <v>0</v>
      </c>
      <c r="F1815" s="72">
        <v>0</v>
      </c>
      <c r="G1815" s="72">
        <v>1</v>
      </c>
      <c r="H1815" s="67">
        <v>0</v>
      </c>
      <c r="I1815" s="67">
        <v>0</v>
      </c>
      <c r="J1815" s="67">
        <v>0</v>
      </c>
      <c r="K1815" s="69">
        <v>0</v>
      </c>
      <c r="L1815" s="69">
        <v>0</v>
      </c>
      <c r="M1815" s="69">
        <v>0</v>
      </c>
      <c r="N1815" s="69">
        <v>-1</v>
      </c>
      <c r="O1815" s="69">
        <v>0</v>
      </c>
      <c r="P1815" s="69">
        <v>2.27</v>
      </c>
      <c r="Q1815" s="69">
        <v>0</v>
      </c>
      <c r="R1815" s="69">
        <v>0</v>
      </c>
      <c r="S1815" s="70"/>
      <c r="T1815" s="70"/>
    </row>
    <row r="1816" ht="20.25" spans="1:20">
      <c r="A1816" s="72">
        <v>688112</v>
      </c>
      <c r="B1816" s="72" t="s">
        <v>2076</v>
      </c>
      <c r="C1816" s="72">
        <v>27.959</v>
      </c>
      <c r="D1816" s="72">
        <v>37.905</v>
      </c>
      <c r="E1816" s="72">
        <v>0</v>
      </c>
      <c r="F1816" s="72">
        <v>0</v>
      </c>
      <c r="G1816" s="72">
        <v>1</v>
      </c>
      <c r="H1816" s="67">
        <v>0</v>
      </c>
      <c r="I1816" s="67">
        <v>0</v>
      </c>
      <c r="J1816" s="67">
        <v>0</v>
      </c>
      <c r="K1816" s="69">
        <v>0</v>
      </c>
      <c r="L1816" s="69">
        <v>0</v>
      </c>
      <c r="M1816" s="69">
        <v>0</v>
      </c>
      <c r="N1816" s="69">
        <v>-1</v>
      </c>
      <c r="O1816" s="69">
        <v>0</v>
      </c>
      <c r="P1816" s="69">
        <v>-0.065</v>
      </c>
      <c r="Q1816" s="69">
        <v>0</v>
      </c>
      <c r="R1816" s="69">
        <v>0</v>
      </c>
      <c r="S1816" s="70"/>
      <c r="T1816" s="70"/>
    </row>
    <row r="1817" ht="20.25" spans="1:20">
      <c r="A1817" s="72">
        <v>688113</v>
      </c>
      <c r="B1817" s="72" t="s">
        <v>2077</v>
      </c>
      <c r="C1817" s="72">
        <v>27.477</v>
      </c>
      <c r="D1817" s="72">
        <v>40.73</v>
      </c>
      <c r="E1817" s="72">
        <v>0</v>
      </c>
      <c r="F1817" s="72">
        <v>0</v>
      </c>
      <c r="G1817" s="72">
        <v>1</v>
      </c>
      <c r="H1817" s="67">
        <v>0</v>
      </c>
      <c r="I1817" s="67">
        <v>0</v>
      </c>
      <c r="J1817" s="67">
        <v>0</v>
      </c>
      <c r="K1817" s="69">
        <v>0</v>
      </c>
      <c r="L1817" s="69">
        <v>1</v>
      </c>
      <c r="M1817" s="69">
        <v>0</v>
      </c>
      <c r="N1817" s="69">
        <v>0</v>
      </c>
      <c r="O1817" s="69">
        <v>0</v>
      </c>
      <c r="P1817" s="69">
        <v>0.045</v>
      </c>
      <c r="Q1817" s="69">
        <v>0</v>
      </c>
      <c r="R1817" s="69">
        <v>0</v>
      </c>
      <c r="S1817" s="70"/>
      <c r="T1817" s="70"/>
    </row>
    <row r="1818" ht="20.25" spans="1:20">
      <c r="A1818" s="72">
        <v>688114</v>
      </c>
      <c r="B1818" s="72" t="s">
        <v>2078</v>
      </c>
      <c r="C1818" s="72">
        <v>47.673</v>
      </c>
      <c r="D1818" s="72">
        <v>70.311</v>
      </c>
      <c r="E1818" s="72">
        <v>0</v>
      </c>
      <c r="F1818" s="72">
        <v>0</v>
      </c>
      <c r="G1818" s="72">
        <v>1</v>
      </c>
      <c r="H1818" s="67">
        <v>0</v>
      </c>
      <c r="I1818" s="67">
        <v>0</v>
      </c>
      <c r="J1818" s="67">
        <v>0</v>
      </c>
      <c r="K1818" s="69">
        <v>0</v>
      </c>
      <c r="L1818" s="69">
        <v>0</v>
      </c>
      <c r="M1818" s="69">
        <v>0</v>
      </c>
      <c r="N1818" s="69">
        <v>0</v>
      </c>
      <c r="O1818" s="69">
        <v>0</v>
      </c>
      <c r="P1818" s="69">
        <v>-0.055</v>
      </c>
      <c r="Q1818" s="69">
        <v>0</v>
      </c>
      <c r="R1818" s="69">
        <v>0</v>
      </c>
      <c r="S1818" s="70"/>
      <c r="T1818" s="70"/>
    </row>
    <row r="1819" ht="20.25" spans="1:20">
      <c r="A1819" s="72">
        <v>688118</v>
      </c>
      <c r="B1819" s="72" t="s">
        <v>2079</v>
      </c>
      <c r="C1819" s="72">
        <v>12.91</v>
      </c>
      <c r="D1819" s="72">
        <v>21.285</v>
      </c>
      <c r="E1819" s="72">
        <v>0</v>
      </c>
      <c r="F1819" s="72">
        <v>0</v>
      </c>
      <c r="G1819" s="72">
        <v>1</v>
      </c>
      <c r="H1819" s="67">
        <v>0</v>
      </c>
      <c r="I1819" s="67">
        <v>0</v>
      </c>
      <c r="J1819" s="67">
        <v>0</v>
      </c>
      <c r="K1819" s="69">
        <v>0</v>
      </c>
      <c r="L1819" s="69">
        <v>1</v>
      </c>
      <c r="M1819" s="69">
        <v>1</v>
      </c>
      <c r="N1819" s="69">
        <v>-1</v>
      </c>
      <c r="O1819" s="69">
        <v>0</v>
      </c>
      <c r="P1819" s="69">
        <v>0.002</v>
      </c>
      <c r="Q1819" s="69">
        <v>0</v>
      </c>
      <c r="R1819" s="69">
        <v>0</v>
      </c>
      <c r="S1819" s="70"/>
      <c r="T1819" s="70"/>
    </row>
    <row r="1820" ht="20.25" spans="1:20">
      <c r="A1820" s="72">
        <v>688119</v>
      </c>
      <c r="B1820" s="72" t="s">
        <v>2080</v>
      </c>
      <c r="C1820" s="72">
        <v>3.376</v>
      </c>
      <c r="D1820" s="72">
        <v>4.217</v>
      </c>
      <c r="E1820" s="72">
        <v>0</v>
      </c>
      <c r="F1820" s="72">
        <v>0</v>
      </c>
      <c r="G1820" s="72">
        <v>1</v>
      </c>
      <c r="H1820" s="67">
        <v>0</v>
      </c>
      <c r="I1820" s="67">
        <v>0</v>
      </c>
      <c r="J1820" s="67">
        <v>0</v>
      </c>
      <c r="K1820" s="69">
        <v>0</v>
      </c>
      <c r="L1820" s="69">
        <v>0</v>
      </c>
      <c r="M1820" s="69">
        <v>1</v>
      </c>
      <c r="N1820" s="69">
        <v>-1</v>
      </c>
      <c r="O1820" s="69">
        <v>0</v>
      </c>
      <c r="P1820" s="69">
        <v>0.001</v>
      </c>
      <c r="Q1820" s="69">
        <v>0</v>
      </c>
      <c r="R1820" s="69">
        <v>0</v>
      </c>
      <c r="S1820" s="70"/>
      <c r="T1820" s="70"/>
    </row>
    <row r="1821" ht="20.25" spans="1:20">
      <c r="A1821" s="72">
        <v>688121</v>
      </c>
      <c r="B1821" s="72" t="s">
        <v>2081</v>
      </c>
      <c r="C1821" s="72">
        <v>12.966</v>
      </c>
      <c r="D1821" s="72">
        <v>19.755</v>
      </c>
      <c r="E1821" s="72">
        <v>0</v>
      </c>
      <c r="F1821" s="72">
        <v>0</v>
      </c>
      <c r="G1821" s="72">
        <v>1</v>
      </c>
      <c r="H1821" s="67">
        <v>0</v>
      </c>
      <c r="I1821" s="67">
        <v>0</v>
      </c>
      <c r="J1821" s="67">
        <v>0</v>
      </c>
      <c r="K1821" s="69">
        <v>0</v>
      </c>
      <c r="L1821" s="69">
        <v>0</v>
      </c>
      <c r="M1821" s="69">
        <v>0</v>
      </c>
      <c r="N1821" s="69">
        <v>-1</v>
      </c>
      <c r="O1821" s="69">
        <v>0</v>
      </c>
      <c r="P1821" s="69">
        <v>0.004</v>
      </c>
      <c r="Q1821" s="69">
        <v>0</v>
      </c>
      <c r="R1821" s="69">
        <v>0</v>
      </c>
      <c r="S1821" s="70"/>
      <c r="T1821" s="70"/>
    </row>
    <row r="1822" ht="20.25" spans="1:20">
      <c r="A1822" s="72">
        <v>688133</v>
      </c>
      <c r="B1822" s="72" t="s">
        <v>1100</v>
      </c>
      <c r="C1822" s="72">
        <v>16.533</v>
      </c>
      <c r="D1822" s="72">
        <v>24.675</v>
      </c>
      <c r="E1822" s="72">
        <v>0</v>
      </c>
      <c r="F1822" s="72">
        <v>0</v>
      </c>
      <c r="G1822" s="72">
        <v>1</v>
      </c>
      <c r="H1822" s="67">
        <v>0</v>
      </c>
      <c r="I1822" s="67">
        <v>0</v>
      </c>
      <c r="J1822" s="67">
        <v>0</v>
      </c>
      <c r="K1822" s="69">
        <v>0</v>
      </c>
      <c r="L1822" s="69">
        <v>2</v>
      </c>
      <c r="M1822" s="69">
        <v>1</v>
      </c>
      <c r="N1822" s="69">
        <v>-1</v>
      </c>
      <c r="O1822" s="69">
        <v>0</v>
      </c>
      <c r="P1822" s="69">
        <v>-0.036</v>
      </c>
      <c r="Q1822" s="69">
        <v>0</v>
      </c>
      <c r="R1822" s="69">
        <v>0</v>
      </c>
      <c r="S1822" s="70"/>
      <c r="T1822" s="70"/>
    </row>
    <row r="1823" ht="20.25" spans="1:20">
      <c r="A1823" s="72">
        <v>688137</v>
      </c>
      <c r="B1823" s="72" t="s">
        <v>2082</v>
      </c>
      <c r="C1823" s="72">
        <v>30.6</v>
      </c>
      <c r="D1823" s="72">
        <v>44.17</v>
      </c>
      <c r="E1823" s="72">
        <v>0</v>
      </c>
      <c r="F1823" s="72">
        <v>0</v>
      </c>
      <c r="G1823" s="72">
        <v>1</v>
      </c>
      <c r="H1823" s="67">
        <v>0</v>
      </c>
      <c r="I1823" s="67">
        <v>0</v>
      </c>
      <c r="J1823" s="67">
        <v>0</v>
      </c>
      <c r="K1823" s="69">
        <v>0</v>
      </c>
      <c r="L1823" s="69">
        <v>1</v>
      </c>
      <c r="M1823" s="69">
        <v>0</v>
      </c>
      <c r="N1823" s="69">
        <v>0</v>
      </c>
      <c r="O1823" s="69">
        <v>0</v>
      </c>
      <c r="P1823" s="69">
        <v>-0.034</v>
      </c>
      <c r="Q1823" s="69">
        <v>0</v>
      </c>
      <c r="R1823" s="69">
        <v>0</v>
      </c>
      <c r="S1823" s="70"/>
      <c r="T1823" s="70"/>
    </row>
    <row r="1824" ht="20.25" spans="1:20">
      <c r="A1824" s="72">
        <v>688147</v>
      </c>
      <c r="B1824" s="72" t="s">
        <v>2083</v>
      </c>
      <c r="C1824" s="72">
        <v>24.738</v>
      </c>
      <c r="D1824" s="72">
        <v>37.854</v>
      </c>
      <c r="E1824" s="72">
        <v>0</v>
      </c>
      <c r="F1824" s="72">
        <v>0</v>
      </c>
      <c r="G1824" s="72">
        <v>1</v>
      </c>
      <c r="H1824" s="67">
        <v>0</v>
      </c>
      <c r="I1824" s="67">
        <v>0</v>
      </c>
      <c r="J1824" s="67">
        <v>0</v>
      </c>
      <c r="K1824" s="69">
        <v>0</v>
      </c>
      <c r="L1824" s="69">
        <v>0</v>
      </c>
      <c r="M1824" s="69">
        <v>0</v>
      </c>
      <c r="N1824" s="69">
        <v>0</v>
      </c>
      <c r="O1824" s="69">
        <v>0</v>
      </c>
      <c r="P1824" s="69">
        <v>0.134</v>
      </c>
      <c r="Q1824" s="69">
        <v>0</v>
      </c>
      <c r="R1824" s="69">
        <v>0</v>
      </c>
      <c r="S1824" s="70"/>
      <c r="T1824" s="70"/>
    </row>
    <row r="1825" ht="20.25" spans="1:20">
      <c r="A1825" s="72">
        <v>688151</v>
      </c>
      <c r="B1825" s="72" t="s">
        <v>2084</v>
      </c>
      <c r="C1825" s="72">
        <v>12.591</v>
      </c>
      <c r="D1825" s="72">
        <v>16.323</v>
      </c>
      <c r="E1825" s="72">
        <v>0</v>
      </c>
      <c r="F1825" s="72">
        <v>0</v>
      </c>
      <c r="G1825" s="72">
        <v>1</v>
      </c>
      <c r="H1825" s="67">
        <v>0</v>
      </c>
      <c r="I1825" s="67">
        <v>0</v>
      </c>
      <c r="J1825" s="67">
        <v>0</v>
      </c>
      <c r="K1825" s="69">
        <v>0</v>
      </c>
      <c r="L1825" s="69">
        <v>1</v>
      </c>
      <c r="M1825" s="69">
        <v>0</v>
      </c>
      <c r="N1825" s="69">
        <v>0</v>
      </c>
      <c r="O1825" s="69">
        <v>0</v>
      </c>
      <c r="P1825" s="69">
        <v>-0.055</v>
      </c>
      <c r="Q1825" s="69">
        <v>0</v>
      </c>
      <c r="R1825" s="69">
        <v>-1</v>
      </c>
      <c r="S1825" s="70"/>
      <c r="T1825" s="70"/>
    </row>
    <row r="1826" ht="20.25" spans="1:20">
      <c r="A1826" s="72">
        <v>688152</v>
      </c>
      <c r="B1826" s="72" t="s">
        <v>2085</v>
      </c>
      <c r="C1826" s="72">
        <v>34.439</v>
      </c>
      <c r="D1826" s="72">
        <v>56.35</v>
      </c>
      <c r="E1826" s="72">
        <v>0</v>
      </c>
      <c r="F1826" s="72">
        <v>0</v>
      </c>
      <c r="G1826" s="72">
        <v>1</v>
      </c>
      <c r="H1826" s="67">
        <v>0</v>
      </c>
      <c r="I1826" s="67">
        <v>0</v>
      </c>
      <c r="J1826" s="67">
        <v>0</v>
      </c>
      <c r="K1826" s="69">
        <v>0</v>
      </c>
      <c r="L1826" s="69">
        <v>1</v>
      </c>
      <c r="M1826" s="69">
        <v>1</v>
      </c>
      <c r="N1826" s="69">
        <v>-1</v>
      </c>
      <c r="O1826" s="69">
        <v>0</v>
      </c>
      <c r="P1826" s="69">
        <v>0.125</v>
      </c>
      <c r="Q1826" s="69">
        <v>0</v>
      </c>
      <c r="R1826" s="69">
        <v>0</v>
      </c>
      <c r="S1826" s="70"/>
      <c r="T1826" s="70"/>
    </row>
    <row r="1827" ht="20.25" spans="1:20">
      <c r="A1827" s="72">
        <v>688153</v>
      </c>
      <c r="B1827" s="72" t="s">
        <v>2086</v>
      </c>
      <c r="C1827" s="72">
        <v>40.447</v>
      </c>
      <c r="D1827" s="72">
        <v>59.213</v>
      </c>
      <c r="E1827" s="72">
        <v>0</v>
      </c>
      <c r="F1827" s="72">
        <v>0</v>
      </c>
      <c r="G1827" s="72">
        <v>1</v>
      </c>
      <c r="H1827" s="67">
        <v>0</v>
      </c>
      <c r="I1827" s="67">
        <v>0</v>
      </c>
      <c r="J1827" s="67">
        <v>0</v>
      </c>
      <c r="K1827" s="69">
        <v>0</v>
      </c>
      <c r="L1827" s="69">
        <v>1</v>
      </c>
      <c r="M1827" s="69">
        <v>0</v>
      </c>
      <c r="N1827" s="69">
        <v>-1</v>
      </c>
      <c r="O1827" s="69">
        <v>0</v>
      </c>
      <c r="P1827" s="69">
        <v>0.422</v>
      </c>
      <c r="Q1827" s="69">
        <v>0</v>
      </c>
      <c r="R1827" s="69">
        <v>0</v>
      </c>
      <c r="S1827" s="70"/>
      <c r="T1827" s="70"/>
    </row>
    <row r="1828" ht="20.25" spans="1:20">
      <c r="A1828" s="72">
        <v>688156</v>
      </c>
      <c r="B1828" s="72" t="s">
        <v>2087</v>
      </c>
      <c r="C1828" s="72">
        <v>12.824</v>
      </c>
      <c r="D1828" s="72">
        <v>18.71</v>
      </c>
      <c r="E1828" s="72">
        <v>0</v>
      </c>
      <c r="F1828" s="72">
        <v>0</v>
      </c>
      <c r="G1828" s="72">
        <v>1</v>
      </c>
      <c r="H1828" s="67">
        <v>0</v>
      </c>
      <c r="I1828" s="67">
        <v>0</v>
      </c>
      <c r="J1828" s="67">
        <v>0</v>
      </c>
      <c r="K1828" s="69">
        <v>0</v>
      </c>
      <c r="L1828" s="69">
        <v>0</v>
      </c>
      <c r="M1828" s="69">
        <v>1</v>
      </c>
      <c r="N1828" s="69">
        <v>-1</v>
      </c>
      <c r="O1828" s="69">
        <v>0</v>
      </c>
      <c r="P1828" s="69">
        <v>0.018</v>
      </c>
      <c r="Q1828" s="69">
        <v>0</v>
      </c>
      <c r="R1828" s="69">
        <v>0</v>
      </c>
      <c r="S1828" s="70"/>
      <c r="T1828" s="70"/>
    </row>
    <row r="1829" ht="20.25" spans="1:20">
      <c r="A1829" s="72">
        <v>688160</v>
      </c>
      <c r="B1829" s="72" t="s">
        <v>2088</v>
      </c>
      <c r="C1829" s="72">
        <v>36.984</v>
      </c>
      <c r="D1829" s="72">
        <v>59.804</v>
      </c>
      <c r="E1829" s="72">
        <v>0</v>
      </c>
      <c r="F1829" s="72">
        <v>0</v>
      </c>
      <c r="G1829" s="72">
        <v>1</v>
      </c>
      <c r="H1829" s="67">
        <v>0</v>
      </c>
      <c r="I1829" s="67">
        <v>0</v>
      </c>
      <c r="J1829" s="67">
        <v>0</v>
      </c>
      <c r="K1829" s="69">
        <v>0</v>
      </c>
      <c r="L1829" s="69">
        <v>0</v>
      </c>
      <c r="M1829" s="69">
        <v>1</v>
      </c>
      <c r="N1829" s="69">
        <v>-1</v>
      </c>
      <c r="O1829" s="69">
        <v>0</v>
      </c>
      <c r="P1829" s="69">
        <v>0.2</v>
      </c>
      <c r="Q1829" s="69">
        <v>0</v>
      </c>
      <c r="R1829" s="69">
        <v>0</v>
      </c>
      <c r="S1829" s="70"/>
      <c r="T1829" s="70"/>
    </row>
    <row r="1830" ht="20.25" spans="1:20">
      <c r="A1830" s="72">
        <v>688161</v>
      </c>
      <c r="B1830" s="72" t="s">
        <v>2089</v>
      </c>
      <c r="C1830" s="72">
        <v>21.094</v>
      </c>
      <c r="D1830" s="72">
        <v>30.522</v>
      </c>
      <c r="E1830" s="72">
        <v>0</v>
      </c>
      <c r="F1830" s="72">
        <v>0</v>
      </c>
      <c r="G1830" s="72">
        <v>1</v>
      </c>
      <c r="H1830" s="67">
        <v>0</v>
      </c>
      <c r="I1830" s="67">
        <v>0</v>
      </c>
      <c r="J1830" s="67">
        <v>0</v>
      </c>
      <c r="K1830" s="69">
        <v>0</v>
      </c>
      <c r="L1830" s="69">
        <v>1</v>
      </c>
      <c r="M1830" s="69">
        <v>0</v>
      </c>
      <c r="N1830" s="69">
        <v>0</v>
      </c>
      <c r="O1830" s="69">
        <v>0</v>
      </c>
      <c r="P1830" s="69">
        <v>0.022</v>
      </c>
      <c r="Q1830" s="69">
        <v>0</v>
      </c>
      <c r="R1830" s="69">
        <v>0</v>
      </c>
      <c r="S1830" s="70"/>
      <c r="T1830" s="70"/>
    </row>
    <row r="1831" ht="20.25" spans="1:20">
      <c r="A1831" s="72">
        <v>688165</v>
      </c>
      <c r="B1831" s="72" t="s">
        <v>2090</v>
      </c>
      <c r="C1831" s="72">
        <v>7.416</v>
      </c>
      <c r="D1831" s="72">
        <v>10.55</v>
      </c>
      <c r="E1831" s="72">
        <v>0</v>
      </c>
      <c r="F1831" s="72">
        <v>0</v>
      </c>
      <c r="G1831" s="72">
        <v>1</v>
      </c>
      <c r="H1831" s="67">
        <v>0</v>
      </c>
      <c r="I1831" s="67">
        <v>0</v>
      </c>
      <c r="J1831" s="67">
        <v>0</v>
      </c>
      <c r="K1831" s="69">
        <v>0</v>
      </c>
      <c r="L1831" s="69">
        <v>0</v>
      </c>
      <c r="M1831" s="69">
        <v>0</v>
      </c>
      <c r="N1831" s="69">
        <v>-1</v>
      </c>
      <c r="O1831" s="69">
        <v>0</v>
      </c>
      <c r="P1831" s="69">
        <v>-0.004</v>
      </c>
      <c r="Q1831" s="69">
        <v>0</v>
      </c>
      <c r="R1831" s="69">
        <v>0</v>
      </c>
      <c r="S1831" s="70"/>
      <c r="T1831" s="70"/>
    </row>
    <row r="1832" ht="20.25" spans="1:20">
      <c r="A1832" s="72">
        <v>688167</v>
      </c>
      <c r="B1832" s="72" t="s">
        <v>2091</v>
      </c>
      <c r="C1832" s="72">
        <v>57.452</v>
      </c>
      <c r="D1832" s="72">
        <v>92.098</v>
      </c>
      <c r="E1832" s="72">
        <v>0</v>
      </c>
      <c r="F1832" s="72">
        <v>0</v>
      </c>
      <c r="G1832" s="72">
        <v>1</v>
      </c>
      <c r="H1832" s="67">
        <v>0</v>
      </c>
      <c r="I1832" s="67">
        <v>0</v>
      </c>
      <c r="J1832" s="67">
        <v>0</v>
      </c>
      <c r="K1832" s="69">
        <v>0</v>
      </c>
      <c r="L1832" s="69">
        <v>0</v>
      </c>
      <c r="M1832" s="69">
        <v>0</v>
      </c>
      <c r="N1832" s="69">
        <v>0</v>
      </c>
      <c r="O1832" s="69">
        <v>0</v>
      </c>
      <c r="P1832" s="69">
        <v>0.378</v>
      </c>
      <c r="Q1832" s="69">
        <v>0</v>
      </c>
      <c r="R1832" s="69">
        <v>0</v>
      </c>
      <c r="S1832" s="70"/>
      <c r="T1832" s="70"/>
    </row>
    <row r="1833" ht="20.25" spans="1:20">
      <c r="A1833" s="72">
        <v>688168</v>
      </c>
      <c r="B1833" s="72" t="s">
        <v>2092</v>
      </c>
      <c r="C1833" s="72">
        <v>24.436</v>
      </c>
      <c r="D1833" s="72">
        <v>34.653</v>
      </c>
      <c r="E1833" s="72">
        <v>0</v>
      </c>
      <c r="F1833" s="72">
        <v>0</v>
      </c>
      <c r="G1833" s="72">
        <v>1</v>
      </c>
      <c r="H1833" s="67">
        <v>0</v>
      </c>
      <c r="I1833" s="67">
        <v>0</v>
      </c>
      <c r="J1833" s="67">
        <v>0</v>
      </c>
      <c r="K1833" s="69">
        <v>0</v>
      </c>
      <c r="L1833" s="69">
        <v>0</v>
      </c>
      <c r="M1833" s="69">
        <v>1</v>
      </c>
      <c r="N1833" s="69">
        <v>-1</v>
      </c>
      <c r="O1833" s="69">
        <v>0</v>
      </c>
      <c r="P1833" s="69">
        <v>0.099</v>
      </c>
      <c r="Q1833" s="69">
        <v>0</v>
      </c>
      <c r="R1833" s="69">
        <v>0</v>
      </c>
      <c r="S1833" s="70"/>
      <c r="T1833" s="70"/>
    </row>
    <row r="1834" ht="20.25" spans="1:20">
      <c r="A1834" s="72">
        <v>688170</v>
      </c>
      <c r="B1834" s="72" t="s">
        <v>2093</v>
      </c>
      <c r="C1834" s="72">
        <v>20.802</v>
      </c>
      <c r="D1834" s="72">
        <v>31.831</v>
      </c>
      <c r="E1834" s="72">
        <v>0</v>
      </c>
      <c r="F1834" s="72">
        <v>0</v>
      </c>
      <c r="G1834" s="72">
        <v>1</v>
      </c>
      <c r="H1834" s="67">
        <v>0</v>
      </c>
      <c r="I1834" s="67">
        <v>0</v>
      </c>
      <c r="J1834" s="67">
        <v>0</v>
      </c>
      <c r="K1834" s="69">
        <v>0</v>
      </c>
      <c r="L1834" s="69">
        <v>0</v>
      </c>
      <c r="M1834" s="69">
        <v>1</v>
      </c>
      <c r="N1834" s="69">
        <v>-1</v>
      </c>
      <c r="O1834" s="69">
        <v>0</v>
      </c>
      <c r="P1834" s="69">
        <v>0.033</v>
      </c>
      <c r="Q1834" s="69">
        <v>0</v>
      </c>
      <c r="R1834" s="69">
        <v>0</v>
      </c>
      <c r="S1834" s="70"/>
      <c r="T1834" s="70"/>
    </row>
    <row r="1835" ht="20.25" spans="1:20">
      <c r="A1835" s="72">
        <v>688177</v>
      </c>
      <c r="B1835" s="72" t="s">
        <v>2094</v>
      </c>
      <c r="C1835" s="72">
        <v>23.861</v>
      </c>
      <c r="D1835" s="72">
        <v>39.292</v>
      </c>
      <c r="E1835" s="72">
        <v>0</v>
      </c>
      <c r="F1835" s="72">
        <v>0</v>
      </c>
      <c r="G1835" s="72">
        <v>1</v>
      </c>
      <c r="H1835" s="67">
        <v>0</v>
      </c>
      <c r="I1835" s="67">
        <v>0</v>
      </c>
      <c r="J1835" s="67">
        <v>0</v>
      </c>
      <c r="K1835" s="69">
        <v>0</v>
      </c>
      <c r="L1835" s="69">
        <v>0</v>
      </c>
      <c r="M1835" s="69">
        <v>0</v>
      </c>
      <c r="N1835" s="69">
        <v>0</v>
      </c>
      <c r="O1835" s="69">
        <v>0</v>
      </c>
      <c r="P1835" s="69">
        <v>0.019</v>
      </c>
      <c r="Q1835" s="69">
        <v>0</v>
      </c>
      <c r="R1835" s="69">
        <v>-1</v>
      </c>
      <c r="S1835" s="70"/>
      <c r="T1835" s="70"/>
    </row>
    <row r="1836" ht="20.25" spans="1:20">
      <c r="A1836" s="72">
        <v>688184</v>
      </c>
      <c r="B1836" s="72" t="s">
        <v>2095</v>
      </c>
      <c r="C1836" s="72">
        <v>13.531</v>
      </c>
      <c r="D1836" s="72">
        <v>18.521</v>
      </c>
      <c r="E1836" s="72">
        <v>0</v>
      </c>
      <c r="F1836" s="72">
        <v>0</v>
      </c>
      <c r="G1836" s="72">
        <v>1</v>
      </c>
      <c r="H1836" s="67">
        <v>0</v>
      </c>
      <c r="I1836" s="67">
        <v>0</v>
      </c>
      <c r="J1836" s="67">
        <v>0</v>
      </c>
      <c r="K1836" s="69">
        <v>1</v>
      </c>
      <c r="L1836" s="69">
        <v>1</v>
      </c>
      <c r="M1836" s="69">
        <v>0</v>
      </c>
      <c r="N1836" s="69">
        <v>0</v>
      </c>
      <c r="O1836" s="69">
        <v>0</v>
      </c>
      <c r="P1836" s="69">
        <v>0.046</v>
      </c>
      <c r="Q1836" s="69">
        <v>0</v>
      </c>
      <c r="R1836" s="69">
        <v>0</v>
      </c>
      <c r="S1836" s="70"/>
      <c r="T1836" s="70"/>
    </row>
    <row r="1837" ht="20.25" spans="1:20">
      <c r="A1837" s="72">
        <v>688185</v>
      </c>
      <c r="B1837" s="72" t="s">
        <v>2096</v>
      </c>
      <c r="C1837" s="72">
        <v>43.262</v>
      </c>
      <c r="D1837" s="72">
        <v>57.78</v>
      </c>
      <c r="E1837" s="72">
        <v>0</v>
      </c>
      <c r="F1837" s="72">
        <v>0</v>
      </c>
      <c r="G1837" s="72">
        <v>1</v>
      </c>
      <c r="H1837" s="67">
        <v>0</v>
      </c>
      <c r="I1837" s="67">
        <v>0</v>
      </c>
      <c r="J1837" s="67">
        <v>0</v>
      </c>
      <c r="K1837" s="69">
        <v>0</v>
      </c>
      <c r="L1837" s="69">
        <v>0</v>
      </c>
      <c r="M1837" s="69">
        <v>0</v>
      </c>
      <c r="N1837" s="69">
        <v>-1</v>
      </c>
      <c r="O1837" s="69">
        <v>0</v>
      </c>
      <c r="P1837" s="69">
        <v>0.025</v>
      </c>
      <c r="Q1837" s="69">
        <v>0</v>
      </c>
      <c r="R1837" s="69">
        <v>0</v>
      </c>
      <c r="S1837" s="70"/>
      <c r="T1837" s="70"/>
    </row>
    <row r="1838" ht="20.25" spans="1:20">
      <c r="A1838" s="72">
        <v>688186</v>
      </c>
      <c r="B1838" s="72" t="s">
        <v>2097</v>
      </c>
      <c r="C1838" s="72">
        <v>10.472</v>
      </c>
      <c r="D1838" s="72">
        <v>14.887</v>
      </c>
      <c r="E1838" s="72">
        <v>0</v>
      </c>
      <c r="F1838" s="72">
        <v>0</v>
      </c>
      <c r="G1838" s="72">
        <v>1</v>
      </c>
      <c r="H1838" s="67">
        <v>0</v>
      </c>
      <c r="I1838" s="67">
        <v>0</v>
      </c>
      <c r="J1838" s="67">
        <v>0</v>
      </c>
      <c r="K1838" s="69">
        <v>0</v>
      </c>
      <c r="L1838" s="69">
        <v>1</v>
      </c>
      <c r="M1838" s="69">
        <v>1</v>
      </c>
      <c r="N1838" s="69">
        <v>-1</v>
      </c>
      <c r="O1838" s="69">
        <v>0</v>
      </c>
      <c r="P1838" s="69">
        <v>-0.023</v>
      </c>
      <c r="Q1838" s="69">
        <v>0</v>
      </c>
      <c r="R1838" s="69">
        <v>0</v>
      </c>
      <c r="S1838" s="70"/>
      <c r="T1838" s="70"/>
    </row>
    <row r="1839" ht="20.25" spans="1:20">
      <c r="A1839" s="72">
        <v>688188</v>
      </c>
      <c r="B1839" s="72" t="s">
        <v>2098</v>
      </c>
      <c r="C1839" s="72">
        <v>182.476</v>
      </c>
      <c r="D1839" s="72">
        <v>240.566</v>
      </c>
      <c r="E1839" s="72">
        <v>0</v>
      </c>
      <c r="F1839" s="72">
        <v>0</v>
      </c>
      <c r="G1839" s="72">
        <v>1</v>
      </c>
      <c r="H1839" s="67">
        <v>0</v>
      </c>
      <c r="I1839" s="67">
        <v>0</v>
      </c>
      <c r="J1839" s="67">
        <v>0</v>
      </c>
      <c r="K1839" s="69">
        <v>0</v>
      </c>
      <c r="L1839" s="69">
        <v>0</v>
      </c>
      <c r="M1839" s="69">
        <v>1</v>
      </c>
      <c r="N1839" s="69">
        <v>-1</v>
      </c>
      <c r="O1839" s="69">
        <v>0</v>
      </c>
      <c r="P1839" s="69">
        <v>-0.043</v>
      </c>
      <c r="Q1839" s="69">
        <v>0</v>
      </c>
      <c r="R1839" s="69">
        <v>0</v>
      </c>
      <c r="S1839" s="70"/>
      <c r="T1839" s="70"/>
    </row>
    <row r="1840" ht="20.25" spans="1:20">
      <c r="A1840" s="72">
        <v>688193</v>
      </c>
      <c r="B1840" s="72" t="s">
        <v>2099</v>
      </c>
      <c r="C1840" s="72">
        <v>25.229</v>
      </c>
      <c r="D1840" s="72">
        <v>34.748</v>
      </c>
      <c r="E1840" s="72">
        <v>0</v>
      </c>
      <c r="F1840" s="72">
        <v>0</v>
      </c>
      <c r="G1840" s="72">
        <v>1</v>
      </c>
      <c r="H1840" s="67">
        <v>0</v>
      </c>
      <c r="I1840" s="67">
        <v>0</v>
      </c>
      <c r="J1840" s="67">
        <v>0</v>
      </c>
      <c r="K1840" s="69">
        <v>0</v>
      </c>
      <c r="L1840" s="69">
        <v>2</v>
      </c>
      <c r="M1840" s="69">
        <v>0</v>
      </c>
      <c r="N1840" s="69">
        <v>0</v>
      </c>
      <c r="O1840" s="69">
        <v>0</v>
      </c>
      <c r="P1840" s="69">
        <v>-0.075</v>
      </c>
      <c r="Q1840" s="69">
        <v>0</v>
      </c>
      <c r="R1840" s="69">
        <v>-1</v>
      </c>
      <c r="S1840" s="70"/>
      <c r="T1840" s="70"/>
    </row>
    <row r="1841" ht="20.25" spans="1:20">
      <c r="A1841" s="72">
        <v>688196</v>
      </c>
      <c r="B1841" s="72" t="s">
        <v>2100</v>
      </c>
      <c r="C1841" s="72">
        <v>23.297</v>
      </c>
      <c r="D1841" s="72">
        <v>32.483</v>
      </c>
      <c r="E1841" s="72">
        <v>0</v>
      </c>
      <c r="F1841" s="72">
        <v>0</v>
      </c>
      <c r="G1841" s="72">
        <v>1</v>
      </c>
      <c r="H1841" s="67">
        <v>0</v>
      </c>
      <c r="I1841" s="67">
        <v>0</v>
      </c>
      <c r="J1841" s="67">
        <v>0</v>
      </c>
      <c r="K1841" s="69">
        <v>0</v>
      </c>
      <c r="L1841" s="69">
        <v>0</v>
      </c>
      <c r="M1841" s="69">
        <v>0</v>
      </c>
      <c r="N1841" s="69">
        <v>0</v>
      </c>
      <c r="O1841" s="69">
        <v>0</v>
      </c>
      <c r="P1841" s="69">
        <v>0.017</v>
      </c>
      <c r="Q1841" s="69">
        <v>0</v>
      </c>
      <c r="R1841" s="69">
        <v>-1</v>
      </c>
      <c r="S1841" s="70"/>
      <c r="T1841" s="70"/>
    </row>
    <row r="1842" ht="20.25" spans="1:20">
      <c r="A1842" s="72">
        <v>688198</v>
      </c>
      <c r="B1842" s="72" t="s">
        <v>2101</v>
      </c>
      <c r="C1842" s="72">
        <v>101.279</v>
      </c>
      <c r="D1842" s="72">
        <v>126.415</v>
      </c>
      <c r="E1842" s="72">
        <v>0</v>
      </c>
      <c r="F1842" s="72">
        <v>0</v>
      </c>
      <c r="G1842" s="72">
        <v>1</v>
      </c>
      <c r="H1842" s="67">
        <v>0</v>
      </c>
      <c r="I1842" s="67">
        <v>0</v>
      </c>
      <c r="J1842" s="67">
        <v>0</v>
      </c>
      <c r="K1842" s="69">
        <v>1</v>
      </c>
      <c r="L1842" s="69">
        <v>2</v>
      </c>
      <c r="M1842" s="69">
        <v>0</v>
      </c>
      <c r="N1842" s="69">
        <v>0</v>
      </c>
      <c r="O1842" s="69">
        <v>0</v>
      </c>
      <c r="P1842" s="69">
        <v>0.173</v>
      </c>
      <c r="Q1842" s="69">
        <v>0</v>
      </c>
      <c r="R1842" s="69">
        <v>0</v>
      </c>
      <c r="S1842" s="70"/>
      <c r="T1842" s="70"/>
    </row>
    <row r="1843" ht="20.25" spans="1:20">
      <c r="A1843" s="72">
        <v>688201</v>
      </c>
      <c r="B1843" s="72" t="s">
        <v>2102</v>
      </c>
      <c r="C1843" s="72">
        <v>7.433</v>
      </c>
      <c r="D1843" s="72">
        <v>13.162</v>
      </c>
      <c r="E1843" s="72">
        <v>0</v>
      </c>
      <c r="F1843" s="72">
        <v>0</v>
      </c>
      <c r="G1843" s="72">
        <v>1</v>
      </c>
      <c r="H1843" s="67">
        <v>0</v>
      </c>
      <c r="I1843" s="67">
        <v>0</v>
      </c>
      <c r="J1843" s="67">
        <v>0</v>
      </c>
      <c r="K1843" s="69">
        <v>0</v>
      </c>
      <c r="L1843" s="69">
        <v>2</v>
      </c>
      <c r="M1843" s="69">
        <v>1</v>
      </c>
      <c r="N1843" s="69">
        <v>-1</v>
      </c>
      <c r="O1843" s="69">
        <v>0</v>
      </c>
      <c r="P1843" s="69">
        <v>0.025</v>
      </c>
      <c r="Q1843" s="69">
        <v>0</v>
      </c>
      <c r="R1843" s="69">
        <v>0</v>
      </c>
      <c r="S1843" s="70"/>
      <c r="T1843" s="70"/>
    </row>
    <row r="1844" ht="20.25" spans="1:20">
      <c r="A1844" s="72">
        <v>688202</v>
      </c>
      <c r="B1844" s="72" t="s">
        <v>2103</v>
      </c>
      <c r="C1844" s="72">
        <v>28.987</v>
      </c>
      <c r="D1844" s="72">
        <v>47.715</v>
      </c>
      <c r="E1844" s="72">
        <v>0</v>
      </c>
      <c r="F1844" s="72">
        <v>0</v>
      </c>
      <c r="G1844" s="72">
        <v>1</v>
      </c>
      <c r="H1844" s="67">
        <v>0</v>
      </c>
      <c r="I1844" s="67">
        <v>0</v>
      </c>
      <c r="J1844" s="67">
        <v>0</v>
      </c>
      <c r="K1844" s="69">
        <v>1</v>
      </c>
      <c r="L1844" s="69">
        <v>0</v>
      </c>
      <c r="M1844" s="69">
        <v>0</v>
      </c>
      <c r="N1844" s="69">
        <v>0</v>
      </c>
      <c r="O1844" s="69">
        <v>0</v>
      </c>
      <c r="P1844" s="69">
        <v>0.051</v>
      </c>
      <c r="Q1844" s="69">
        <v>0</v>
      </c>
      <c r="R1844" s="69">
        <v>0</v>
      </c>
      <c r="S1844" s="70"/>
      <c r="T1844" s="70"/>
    </row>
    <row r="1845" ht="20.25" spans="1:20">
      <c r="A1845" s="72">
        <v>688205</v>
      </c>
      <c r="B1845" s="72" t="s">
        <v>2104</v>
      </c>
      <c r="C1845" s="72">
        <v>28.044</v>
      </c>
      <c r="D1845" s="72">
        <v>42.344</v>
      </c>
      <c r="E1845" s="72">
        <v>0</v>
      </c>
      <c r="F1845" s="72">
        <v>0</v>
      </c>
      <c r="G1845" s="72">
        <v>1</v>
      </c>
      <c r="H1845" s="67">
        <v>0</v>
      </c>
      <c r="I1845" s="67">
        <v>0</v>
      </c>
      <c r="J1845" s="67">
        <v>0</v>
      </c>
      <c r="K1845" s="69">
        <v>0</v>
      </c>
      <c r="L1845" s="69">
        <v>0</v>
      </c>
      <c r="M1845" s="69">
        <v>0</v>
      </c>
      <c r="N1845" s="69">
        <v>0</v>
      </c>
      <c r="O1845" s="69">
        <v>0</v>
      </c>
      <c r="P1845" s="69">
        <v>0.006</v>
      </c>
      <c r="Q1845" s="69">
        <v>0</v>
      </c>
      <c r="R1845" s="69">
        <v>0</v>
      </c>
      <c r="S1845" s="70"/>
      <c r="T1845" s="70"/>
    </row>
    <row r="1846" ht="20.25" spans="1:20">
      <c r="A1846" s="72">
        <v>688211</v>
      </c>
      <c r="B1846" s="72" t="s">
        <v>2105</v>
      </c>
      <c r="C1846" s="72">
        <v>25.756</v>
      </c>
      <c r="D1846" s="72">
        <v>33.309</v>
      </c>
      <c r="E1846" s="72">
        <v>0</v>
      </c>
      <c r="F1846" s="72">
        <v>0</v>
      </c>
      <c r="G1846" s="72">
        <v>1</v>
      </c>
      <c r="H1846" s="67">
        <v>0</v>
      </c>
      <c r="I1846" s="67">
        <v>0</v>
      </c>
      <c r="J1846" s="67">
        <v>0</v>
      </c>
      <c r="K1846" s="69">
        <v>0</v>
      </c>
      <c r="L1846" s="69">
        <v>0</v>
      </c>
      <c r="M1846" s="69">
        <v>1</v>
      </c>
      <c r="N1846" s="69">
        <v>-1</v>
      </c>
      <c r="O1846" s="69">
        <v>0</v>
      </c>
      <c r="P1846" s="69">
        <v>0.036</v>
      </c>
      <c r="Q1846" s="69">
        <v>0</v>
      </c>
      <c r="R1846" s="69">
        <v>0</v>
      </c>
      <c r="S1846" s="70"/>
      <c r="T1846" s="70"/>
    </row>
    <row r="1847" ht="20.25" spans="1:20">
      <c r="A1847" s="72">
        <v>688212</v>
      </c>
      <c r="B1847" s="72" t="s">
        <v>2106</v>
      </c>
      <c r="C1847" s="72">
        <v>45.373</v>
      </c>
      <c r="D1847" s="72">
        <v>63.343</v>
      </c>
      <c r="E1847" s="72">
        <v>0</v>
      </c>
      <c r="F1847" s="72">
        <v>0</v>
      </c>
      <c r="G1847" s="72">
        <v>1</v>
      </c>
      <c r="H1847" s="67">
        <v>0</v>
      </c>
      <c r="I1847" s="67">
        <v>0</v>
      </c>
      <c r="J1847" s="67">
        <v>0</v>
      </c>
      <c r="K1847" s="69">
        <v>1</v>
      </c>
      <c r="L1847" s="69">
        <v>2</v>
      </c>
      <c r="M1847" s="69">
        <v>0</v>
      </c>
      <c r="N1847" s="69">
        <v>1</v>
      </c>
      <c r="O1847" s="69">
        <v>0</v>
      </c>
      <c r="P1847" s="69">
        <v>0.236</v>
      </c>
      <c r="Q1847" s="69">
        <v>0</v>
      </c>
      <c r="R1847" s="69">
        <v>0</v>
      </c>
      <c r="S1847" s="70"/>
      <c r="T1847" s="70"/>
    </row>
    <row r="1848" ht="20.25" spans="1:20">
      <c r="A1848" s="72">
        <v>688217</v>
      </c>
      <c r="B1848" s="72" t="s">
        <v>2107</v>
      </c>
      <c r="C1848" s="72">
        <v>20.258</v>
      </c>
      <c r="D1848" s="72">
        <v>29.316</v>
      </c>
      <c r="E1848" s="72">
        <v>0</v>
      </c>
      <c r="F1848" s="72">
        <v>0</v>
      </c>
      <c r="G1848" s="72">
        <v>1</v>
      </c>
      <c r="H1848" s="67">
        <v>0</v>
      </c>
      <c r="I1848" s="67">
        <v>0</v>
      </c>
      <c r="J1848" s="67">
        <v>0</v>
      </c>
      <c r="K1848" s="69">
        <v>0</v>
      </c>
      <c r="L1848" s="69">
        <v>0</v>
      </c>
      <c r="M1848" s="69">
        <v>1</v>
      </c>
      <c r="N1848" s="69">
        <v>-1</v>
      </c>
      <c r="O1848" s="69">
        <v>0</v>
      </c>
      <c r="P1848" s="69">
        <v>0.012</v>
      </c>
      <c r="Q1848" s="69">
        <v>0</v>
      </c>
      <c r="R1848" s="69">
        <v>0</v>
      </c>
      <c r="S1848" s="70"/>
      <c r="T1848" s="70"/>
    </row>
    <row r="1849" ht="20.25" spans="1:20">
      <c r="A1849" s="72">
        <v>688221</v>
      </c>
      <c r="B1849" s="72" t="s">
        <v>2108</v>
      </c>
      <c r="C1849" s="72">
        <v>5.283</v>
      </c>
      <c r="D1849" s="72">
        <v>7.371</v>
      </c>
      <c r="E1849" s="72">
        <v>0</v>
      </c>
      <c r="F1849" s="72">
        <v>0</v>
      </c>
      <c r="G1849" s="72">
        <v>1</v>
      </c>
      <c r="H1849" s="67">
        <v>0</v>
      </c>
      <c r="I1849" s="67">
        <v>0</v>
      </c>
      <c r="J1849" s="67">
        <v>0</v>
      </c>
      <c r="K1849" s="69">
        <v>0</v>
      </c>
      <c r="L1849" s="69">
        <v>1</v>
      </c>
      <c r="M1849" s="69">
        <v>1</v>
      </c>
      <c r="N1849" s="69">
        <v>-1</v>
      </c>
      <c r="O1849" s="69">
        <v>0</v>
      </c>
      <c r="P1849" s="69">
        <v>0.006</v>
      </c>
      <c r="Q1849" s="69">
        <v>0</v>
      </c>
      <c r="R1849" s="69">
        <v>0</v>
      </c>
      <c r="S1849" s="70"/>
      <c r="T1849" s="70"/>
    </row>
    <row r="1850" ht="20.25" spans="1:20">
      <c r="A1850" s="72">
        <v>688225</v>
      </c>
      <c r="B1850" s="72" t="s">
        <v>2109</v>
      </c>
      <c r="C1850" s="72">
        <v>11.263</v>
      </c>
      <c r="D1850" s="72">
        <v>16.355</v>
      </c>
      <c r="E1850" s="72">
        <v>0</v>
      </c>
      <c r="F1850" s="72">
        <v>0</v>
      </c>
      <c r="G1850" s="72">
        <v>1</v>
      </c>
      <c r="H1850" s="67">
        <v>0</v>
      </c>
      <c r="I1850" s="67">
        <v>0</v>
      </c>
      <c r="J1850" s="67">
        <v>0</v>
      </c>
      <c r="K1850" s="69">
        <v>0</v>
      </c>
      <c r="L1850" s="69">
        <v>0</v>
      </c>
      <c r="M1850" s="69">
        <v>0</v>
      </c>
      <c r="N1850" s="69">
        <v>0</v>
      </c>
      <c r="O1850" s="69">
        <v>0</v>
      </c>
      <c r="P1850" s="69">
        <v>0.005</v>
      </c>
      <c r="Q1850" s="69">
        <v>0</v>
      </c>
      <c r="R1850" s="69">
        <v>0</v>
      </c>
      <c r="S1850" s="70"/>
      <c r="T1850" s="70"/>
    </row>
    <row r="1851" ht="20.25" spans="1:20">
      <c r="A1851" s="72">
        <v>688231</v>
      </c>
      <c r="B1851" s="72" t="s">
        <v>2110</v>
      </c>
      <c r="C1851" s="72">
        <v>13.576</v>
      </c>
      <c r="D1851" s="72">
        <v>17.791</v>
      </c>
      <c r="E1851" s="72">
        <v>0</v>
      </c>
      <c r="F1851" s="72">
        <v>0</v>
      </c>
      <c r="G1851" s="72">
        <v>1</v>
      </c>
      <c r="H1851" s="67">
        <v>0</v>
      </c>
      <c r="I1851" s="67">
        <v>0</v>
      </c>
      <c r="J1851" s="67">
        <v>0</v>
      </c>
      <c r="K1851" s="69">
        <v>0</v>
      </c>
      <c r="L1851" s="69">
        <v>1</v>
      </c>
      <c r="M1851" s="69">
        <v>1</v>
      </c>
      <c r="N1851" s="69">
        <v>-1</v>
      </c>
      <c r="O1851" s="69">
        <v>0</v>
      </c>
      <c r="P1851" s="69">
        <v>0.042</v>
      </c>
      <c r="Q1851" s="69">
        <v>0</v>
      </c>
      <c r="R1851" s="69">
        <v>0</v>
      </c>
      <c r="S1851" s="70"/>
      <c r="T1851" s="70"/>
    </row>
    <row r="1852" ht="20.25" spans="1:20">
      <c r="A1852" s="72">
        <v>688232</v>
      </c>
      <c r="B1852" s="72" t="s">
        <v>2111</v>
      </c>
      <c r="C1852" s="72">
        <v>18.997</v>
      </c>
      <c r="D1852" s="72">
        <v>26.191</v>
      </c>
      <c r="E1852" s="72">
        <v>0</v>
      </c>
      <c r="F1852" s="72">
        <v>0</v>
      </c>
      <c r="G1852" s="72">
        <v>1</v>
      </c>
      <c r="H1852" s="67">
        <v>0</v>
      </c>
      <c r="I1852" s="67">
        <v>0</v>
      </c>
      <c r="J1852" s="67">
        <v>0</v>
      </c>
      <c r="K1852" s="69">
        <v>0</v>
      </c>
      <c r="L1852" s="69">
        <v>2</v>
      </c>
      <c r="M1852" s="69">
        <v>1</v>
      </c>
      <c r="N1852" s="69">
        <v>-1</v>
      </c>
      <c r="O1852" s="69">
        <v>0</v>
      </c>
      <c r="P1852" s="69">
        <v>-0.033</v>
      </c>
      <c r="Q1852" s="69">
        <v>0</v>
      </c>
      <c r="R1852" s="69">
        <v>0</v>
      </c>
      <c r="S1852" s="70"/>
      <c r="T1852" s="70"/>
    </row>
    <row r="1853" ht="20.25" spans="1:20">
      <c r="A1853" s="72">
        <v>688236</v>
      </c>
      <c r="B1853" s="72" t="s">
        <v>2112</v>
      </c>
      <c r="C1853" s="72">
        <v>15.521</v>
      </c>
      <c r="D1853" s="72">
        <v>23.913</v>
      </c>
      <c r="E1853" s="72">
        <v>0</v>
      </c>
      <c r="F1853" s="72">
        <v>0</v>
      </c>
      <c r="G1853" s="72">
        <v>1</v>
      </c>
      <c r="H1853" s="67">
        <v>0</v>
      </c>
      <c r="I1853" s="67">
        <v>0</v>
      </c>
      <c r="J1853" s="67">
        <v>0</v>
      </c>
      <c r="K1853" s="69">
        <v>0</v>
      </c>
      <c r="L1853" s="69">
        <v>1</v>
      </c>
      <c r="M1853" s="69">
        <v>0</v>
      </c>
      <c r="N1853" s="69">
        <v>0</v>
      </c>
      <c r="O1853" s="69">
        <v>0</v>
      </c>
      <c r="P1853" s="69">
        <v>-0.003</v>
      </c>
      <c r="Q1853" s="69">
        <v>0</v>
      </c>
      <c r="R1853" s="69">
        <v>0</v>
      </c>
      <c r="S1853" s="70"/>
      <c r="T1853" s="70"/>
    </row>
    <row r="1854" ht="20.25" spans="1:20">
      <c r="A1854" s="72">
        <v>688238</v>
      </c>
      <c r="B1854" s="72" t="s">
        <v>2113</v>
      </c>
      <c r="C1854" s="72">
        <v>4.658</v>
      </c>
      <c r="D1854" s="72">
        <v>7.355</v>
      </c>
      <c r="E1854" s="72">
        <v>0</v>
      </c>
      <c r="F1854" s="72">
        <v>0</v>
      </c>
      <c r="G1854" s="72">
        <v>1</v>
      </c>
      <c r="H1854" s="67">
        <v>0</v>
      </c>
      <c r="I1854" s="67">
        <v>0</v>
      </c>
      <c r="J1854" s="67">
        <v>0</v>
      </c>
      <c r="K1854" s="69">
        <v>0</v>
      </c>
      <c r="L1854" s="69">
        <v>0</v>
      </c>
      <c r="M1854" s="69">
        <v>0</v>
      </c>
      <c r="N1854" s="69">
        <v>0</v>
      </c>
      <c r="O1854" s="69">
        <v>0</v>
      </c>
      <c r="P1854" s="69">
        <v>-0.005</v>
      </c>
      <c r="Q1854" s="69">
        <v>0</v>
      </c>
      <c r="R1854" s="69">
        <v>-1</v>
      </c>
      <c r="S1854" s="70"/>
      <c r="T1854" s="70"/>
    </row>
    <row r="1855" ht="20.25" spans="1:20">
      <c r="A1855" s="72">
        <v>688258</v>
      </c>
      <c r="B1855" s="72" t="s">
        <v>2114</v>
      </c>
      <c r="C1855" s="72">
        <v>21.455</v>
      </c>
      <c r="D1855" s="72">
        <v>31.622</v>
      </c>
      <c r="E1855" s="72">
        <v>0</v>
      </c>
      <c r="F1855" s="72">
        <v>0</v>
      </c>
      <c r="G1855" s="72">
        <v>1</v>
      </c>
      <c r="H1855" s="67">
        <v>0</v>
      </c>
      <c r="I1855" s="67">
        <v>0</v>
      </c>
      <c r="J1855" s="67">
        <v>0</v>
      </c>
      <c r="K1855" s="69">
        <v>0</v>
      </c>
      <c r="L1855" s="69">
        <v>2</v>
      </c>
      <c r="M1855" s="69">
        <v>1</v>
      </c>
      <c r="N1855" s="69">
        <v>-1</v>
      </c>
      <c r="O1855" s="69">
        <v>0</v>
      </c>
      <c r="P1855" s="69">
        <v>0.076</v>
      </c>
      <c r="Q1855" s="69">
        <v>0</v>
      </c>
      <c r="R1855" s="69">
        <v>0</v>
      </c>
      <c r="S1855" s="70"/>
      <c r="T1855" s="70"/>
    </row>
    <row r="1856" ht="20.25" spans="1:20">
      <c r="A1856" s="72">
        <v>688259</v>
      </c>
      <c r="B1856" s="72" t="s">
        <v>2115</v>
      </c>
      <c r="C1856" s="72">
        <v>39.004</v>
      </c>
      <c r="D1856" s="72">
        <v>59.503</v>
      </c>
      <c r="E1856" s="72">
        <v>0</v>
      </c>
      <c r="F1856" s="72">
        <v>0</v>
      </c>
      <c r="G1856" s="72">
        <v>1</v>
      </c>
      <c r="H1856" s="67">
        <v>0</v>
      </c>
      <c r="I1856" s="67">
        <v>0</v>
      </c>
      <c r="J1856" s="67">
        <v>0</v>
      </c>
      <c r="K1856" s="69">
        <v>0</v>
      </c>
      <c r="L1856" s="69">
        <v>0</v>
      </c>
      <c r="M1856" s="69">
        <v>0</v>
      </c>
      <c r="N1856" s="69">
        <v>0</v>
      </c>
      <c r="O1856" s="69">
        <v>1</v>
      </c>
      <c r="P1856" s="69">
        <v>0.187</v>
      </c>
      <c r="Q1856" s="69">
        <v>0</v>
      </c>
      <c r="R1856" s="69">
        <v>0</v>
      </c>
      <c r="S1856" s="70"/>
      <c r="T1856" s="70"/>
    </row>
    <row r="1857" ht="20.25" spans="1:20">
      <c r="A1857" s="72">
        <v>688265</v>
      </c>
      <c r="B1857" s="72" t="s">
        <v>2116</v>
      </c>
      <c r="C1857" s="72">
        <v>21.662</v>
      </c>
      <c r="D1857" s="72">
        <v>30.184</v>
      </c>
      <c r="E1857" s="72">
        <v>0</v>
      </c>
      <c r="F1857" s="72">
        <v>0</v>
      </c>
      <c r="G1857" s="72">
        <v>1</v>
      </c>
      <c r="H1857" s="67">
        <v>0</v>
      </c>
      <c r="I1857" s="67">
        <v>0</v>
      </c>
      <c r="J1857" s="67">
        <v>0</v>
      </c>
      <c r="K1857" s="69">
        <v>0</v>
      </c>
      <c r="L1857" s="69">
        <v>0</v>
      </c>
      <c r="M1857" s="69">
        <v>0</v>
      </c>
      <c r="N1857" s="69">
        <v>-1</v>
      </c>
      <c r="O1857" s="69">
        <v>0</v>
      </c>
      <c r="P1857" s="69">
        <v>-0.115</v>
      </c>
      <c r="Q1857" s="69">
        <v>0</v>
      </c>
      <c r="R1857" s="69">
        <v>0</v>
      </c>
      <c r="S1857" s="70"/>
      <c r="T1857" s="70"/>
    </row>
    <row r="1858" ht="20.25" spans="1:20">
      <c r="A1858" s="72">
        <v>688269</v>
      </c>
      <c r="B1858" s="72" t="s">
        <v>2117</v>
      </c>
      <c r="C1858" s="72">
        <v>23.166</v>
      </c>
      <c r="D1858" s="72">
        <v>31.303</v>
      </c>
      <c r="E1858" s="72">
        <v>0</v>
      </c>
      <c r="F1858" s="72">
        <v>0</v>
      </c>
      <c r="G1858" s="72">
        <v>1</v>
      </c>
      <c r="H1858" s="67">
        <v>0</v>
      </c>
      <c r="I1858" s="67">
        <v>0</v>
      </c>
      <c r="J1858" s="67">
        <v>0</v>
      </c>
      <c r="K1858" s="69">
        <v>0</v>
      </c>
      <c r="L1858" s="69">
        <v>0</v>
      </c>
      <c r="M1858" s="69">
        <v>1</v>
      </c>
      <c r="N1858" s="69">
        <v>-1</v>
      </c>
      <c r="O1858" s="69">
        <v>0</v>
      </c>
      <c r="P1858" s="69">
        <v>0.039</v>
      </c>
      <c r="Q1858" s="69">
        <v>0</v>
      </c>
      <c r="R1858" s="69">
        <v>0</v>
      </c>
      <c r="S1858" s="70"/>
      <c r="T1858" s="70"/>
    </row>
    <row r="1859" ht="20.25" spans="1:20">
      <c r="A1859" s="72">
        <v>688270</v>
      </c>
      <c r="B1859" s="72" t="s">
        <v>2118</v>
      </c>
      <c r="C1859" s="72">
        <v>26.871</v>
      </c>
      <c r="D1859" s="72">
        <v>41.244</v>
      </c>
      <c r="E1859" s="72">
        <v>0</v>
      </c>
      <c r="F1859" s="72">
        <v>0</v>
      </c>
      <c r="G1859" s="72">
        <v>1</v>
      </c>
      <c r="H1859" s="67">
        <v>0</v>
      </c>
      <c r="I1859" s="67">
        <v>0</v>
      </c>
      <c r="J1859" s="67">
        <v>0</v>
      </c>
      <c r="K1859" s="69">
        <v>0</v>
      </c>
      <c r="L1859" s="69">
        <v>0</v>
      </c>
      <c r="M1859" s="69">
        <v>1</v>
      </c>
      <c r="N1859" s="69">
        <v>-1</v>
      </c>
      <c r="O1859" s="69">
        <v>0</v>
      </c>
      <c r="P1859" s="69">
        <v>0.132</v>
      </c>
      <c r="Q1859" s="69">
        <v>0</v>
      </c>
      <c r="R1859" s="69">
        <v>0</v>
      </c>
      <c r="S1859" s="70"/>
      <c r="T1859" s="70"/>
    </row>
    <row r="1860" ht="20.25" spans="1:20">
      <c r="A1860" s="72">
        <v>688271</v>
      </c>
      <c r="B1860" s="72" t="s">
        <v>2119</v>
      </c>
      <c r="C1860" s="72">
        <v>113.927</v>
      </c>
      <c r="D1860" s="72">
        <v>143.313</v>
      </c>
      <c r="E1860" s="72">
        <v>0</v>
      </c>
      <c r="F1860" s="72">
        <v>0</v>
      </c>
      <c r="G1860" s="72">
        <v>1</v>
      </c>
      <c r="H1860" s="67">
        <v>0</v>
      </c>
      <c r="I1860" s="67">
        <v>0</v>
      </c>
      <c r="J1860" s="67">
        <v>0</v>
      </c>
      <c r="K1860" s="69">
        <v>0</v>
      </c>
      <c r="L1860" s="69">
        <v>0</v>
      </c>
      <c r="M1860" s="69">
        <v>0</v>
      </c>
      <c r="N1860" s="69">
        <v>-1</v>
      </c>
      <c r="O1860" s="69">
        <v>0</v>
      </c>
      <c r="P1860" s="69">
        <v>0.093</v>
      </c>
      <c r="Q1860" s="69">
        <v>0</v>
      </c>
      <c r="R1860" s="69">
        <v>0</v>
      </c>
      <c r="S1860" s="70"/>
      <c r="T1860" s="70"/>
    </row>
    <row r="1861" ht="20.25" spans="1:20">
      <c r="A1861" s="72">
        <v>688275</v>
      </c>
      <c r="B1861" s="72" t="s">
        <v>2120</v>
      </c>
      <c r="C1861" s="72">
        <v>34.973</v>
      </c>
      <c r="D1861" s="72">
        <v>47.867</v>
      </c>
      <c r="E1861" s="72">
        <v>0</v>
      </c>
      <c r="F1861" s="72">
        <v>0</v>
      </c>
      <c r="G1861" s="72">
        <v>1</v>
      </c>
      <c r="H1861" s="67">
        <v>0</v>
      </c>
      <c r="I1861" s="67">
        <v>0</v>
      </c>
      <c r="J1861" s="67">
        <v>0</v>
      </c>
      <c r="K1861" s="69">
        <v>0</v>
      </c>
      <c r="L1861" s="69">
        <v>0</v>
      </c>
      <c r="M1861" s="69">
        <v>0</v>
      </c>
      <c r="N1861" s="69">
        <v>0</v>
      </c>
      <c r="O1861" s="69">
        <v>0</v>
      </c>
      <c r="P1861" s="69">
        <v>0.027</v>
      </c>
      <c r="Q1861" s="69">
        <v>0</v>
      </c>
      <c r="R1861" s="69">
        <v>-1</v>
      </c>
      <c r="S1861" s="70"/>
      <c r="T1861" s="70"/>
    </row>
    <row r="1862" ht="20.25" spans="1:20">
      <c r="A1862" s="72">
        <v>688276</v>
      </c>
      <c r="B1862" s="72" t="s">
        <v>2121</v>
      </c>
      <c r="C1862" s="72">
        <v>32.625</v>
      </c>
      <c r="D1862" s="72">
        <v>50.802</v>
      </c>
      <c r="E1862" s="72">
        <v>0</v>
      </c>
      <c r="F1862" s="72">
        <v>0</v>
      </c>
      <c r="G1862" s="72">
        <v>1</v>
      </c>
      <c r="H1862" s="67">
        <v>0</v>
      </c>
      <c r="I1862" s="67">
        <v>0</v>
      </c>
      <c r="J1862" s="67">
        <v>0</v>
      </c>
      <c r="K1862" s="69">
        <v>1</v>
      </c>
      <c r="L1862" s="69">
        <v>1</v>
      </c>
      <c r="M1862" s="69">
        <v>0</v>
      </c>
      <c r="N1862" s="69">
        <v>0</v>
      </c>
      <c r="O1862" s="69">
        <v>0</v>
      </c>
      <c r="P1862" s="69">
        <v>-0.115</v>
      </c>
      <c r="Q1862" s="69">
        <v>0</v>
      </c>
      <c r="R1862" s="69">
        <v>0</v>
      </c>
      <c r="S1862" s="70"/>
      <c r="T1862" s="70"/>
    </row>
    <row r="1863" ht="20.25" spans="1:20">
      <c r="A1863" s="72">
        <v>688277</v>
      </c>
      <c r="B1863" s="72" t="s">
        <v>2122</v>
      </c>
      <c r="C1863" s="72">
        <v>7.377</v>
      </c>
      <c r="D1863" s="72">
        <v>10.327</v>
      </c>
      <c r="E1863" s="72">
        <v>0</v>
      </c>
      <c r="F1863" s="72">
        <v>0</v>
      </c>
      <c r="G1863" s="72">
        <v>1</v>
      </c>
      <c r="H1863" s="67">
        <v>0</v>
      </c>
      <c r="I1863" s="67">
        <v>0</v>
      </c>
      <c r="J1863" s="67">
        <v>0</v>
      </c>
      <c r="K1863" s="69">
        <v>0</v>
      </c>
      <c r="L1863" s="69">
        <v>0</v>
      </c>
      <c r="M1863" s="69">
        <v>0</v>
      </c>
      <c r="N1863" s="69">
        <v>-1</v>
      </c>
      <c r="O1863" s="69">
        <v>0</v>
      </c>
      <c r="P1863" s="69">
        <v>-0.009</v>
      </c>
      <c r="Q1863" s="69">
        <v>0</v>
      </c>
      <c r="R1863" s="69">
        <v>0</v>
      </c>
      <c r="S1863" s="70"/>
      <c r="T1863" s="70"/>
    </row>
    <row r="1864" ht="20.25" spans="1:20">
      <c r="A1864" s="72">
        <v>688283</v>
      </c>
      <c r="B1864" s="72" t="s">
        <v>2123</v>
      </c>
      <c r="C1864" s="72">
        <v>21.084</v>
      </c>
      <c r="D1864" s="72">
        <v>31.326</v>
      </c>
      <c r="E1864" s="72">
        <v>0</v>
      </c>
      <c r="F1864" s="72">
        <v>0</v>
      </c>
      <c r="G1864" s="72">
        <v>1</v>
      </c>
      <c r="H1864" s="67">
        <v>0</v>
      </c>
      <c r="I1864" s="67">
        <v>0</v>
      </c>
      <c r="J1864" s="67">
        <v>0</v>
      </c>
      <c r="K1864" s="69">
        <v>0</v>
      </c>
      <c r="L1864" s="69">
        <v>0</v>
      </c>
      <c r="M1864" s="69">
        <v>1</v>
      </c>
      <c r="N1864" s="69">
        <v>-1</v>
      </c>
      <c r="O1864" s="69">
        <v>0</v>
      </c>
      <c r="P1864" s="69">
        <v>0.096</v>
      </c>
      <c r="Q1864" s="69">
        <v>0</v>
      </c>
      <c r="R1864" s="69">
        <v>0</v>
      </c>
      <c r="S1864" s="70"/>
      <c r="T1864" s="70"/>
    </row>
    <row r="1865" ht="20.25" spans="1:20">
      <c r="A1865" s="72">
        <v>688287</v>
      </c>
      <c r="B1865" s="72" t="s">
        <v>2124</v>
      </c>
      <c r="C1865" s="72">
        <v>5.309</v>
      </c>
      <c r="D1865" s="72">
        <v>10.149</v>
      </c>
      <c r="E1865" s="72">
        <v>0</v>
      </c>
      <c r="F1865" s="72">
        <v>0</v>
      </c>
      <c r="G1865" s="72">
        <v>1</v>
      </c>
      <c r="H1865" s="67">
        <v>0</v>
      </c>
      <c r="I1865" s="67">
        <v>0</v>
      </c>
      <c r="J1865" s="67">
        <v>0</v>
      </c>
      <c r="K1865" s="69">
        <v>0</v>
      </c>
      <c r="L1865" s="69">
        <v>1</v>
      </c>
      <c r="M1865" s="69">
        <v>0</v>
      </c>
      <c r="N1865" s="69">
        <v>0</v>
      </c>
      <c r="O1865" s="69">
        <v>0</v>
      </c>
      <c r="P1865" s="69">
        <v>0.056</v>
      </c>
      <c r="Q1865" s="69">
        <v>0</v>
      </c>
      <c r="R1865" s="69">
        <v>0</v>
      </c>
      <c r="S1865" s="70"/>
      <c r="T1865" s="70"/>
    </row>
    <row r="1866" ht="20.25" spans="1:20">
      <c r="A1866" s="72">
        <v>688292</v>
      </c>
      <c r="B1866" s="72" t="s">
        <v>2125</v>
      </c>
      <c r="C1866" s="72">
        <v>14.754</v>
      </c>
      <c r="D1866" s="72">
        <v>22.552</v>
      </c>
      <c r="E1866" s="72">
        <v>0</v>
      </c>
      <c r="F1866" s="72">
        <v>0</v>
      </c>
      <c r="G1866" s="72">
        <v>1</v>
      </c>
      <c r="H1866" s="67">
        <v>0</v>
      </c>
      <c r="I1866" s="67">
        <v>0</v>
      </c>
      <c r="J1866" s="67">
        <v>0</v>
      </c>
      <c r="K1866" s="69">
        <v>0</v>
      </c>
      <c r="L1866" s="69">
        <v>0</v>
      </c>
      <c r="M1866" s="69">
        <v>1</v>
      </c>
      <c r="N1866" s="69">
        <v>-1</v>
      </c>
      <c r="O1866" s="69">
        <v>0</v>
      </c>
      <c r="P1866" s="69">
        <v>-0.005</v>
      </c>
      <c r="Q1866" s="69">
        <v>0</v>
      </c>
      <c r="R1866" s="69">
        <v>0</v>
      </c>
      <c r="S1866" s="70"/>
      <c r="T1866" s="70"/>
    </row>
    <row r="1867" ht="20.25" spans="1:20">
      <c r="A1867" s="72">
        <v>688293</v>
      </c>
      <c r="B1867" s="72" t="s">
        <v>2126</v>
      </c>
      <c r="C1867" s="72">
        <v>29.105</v>
      </c>
      <c r="D1867" s="72">
        <v>44.266</v>
      </c>
      <c r="E1867" s="72">
        <v>0</v>
      </c>
      <c r="F1867" s="72">
        <v>0</v>
      </c>
      <c r="G1867" s="72">
        <v>1</v>
      </c>
      <c r="H1867" s="67">
        <v>0</v>
      </c>
      <c r="I1867" s="67">
        <v>0</v>
      </c>
      <c r="J1867" s="67">
        <v>0</v>
      </c>
      <c r="K1867" s="69">
        <v>0</v>
      </c>
      <c r="L1867" s="69">
        <v>0</v>
      </c>
      <c r="M1867" s="69">
        <v>0</v>
      </c>
      <c r="N1867" s="69">
        <v>0</v>
      </c>
      <c r="O1867" s="69">
        <v>0</v>
      </c>
      <c r="P1867" s="69">
        <v>0.068</v>
      </c>
      <c r="Q1867" s="69">
        <v>0</v>
      </c>
      <c r="R1867" s="69">
        <v>-1</v>
      </c>
      <c r="S1867" s="70"/>
      <c r="T1867" s="70"/>
    </row>
    <row r="1868" ht="20.25" spans="1:20">
      <c r="A1868" s="72">
        <v>688295</v>
      </c>
      <c r="B1868" s="72" t="s">
        <v>2127</v>
      </c>
      <c r="C1868" s="72">
        <v>22.082</v>
      </c>
      <c r="D1868" s="72">
        <v>30.396</v>
      </c>
      <c r="E1868" s="72">
        <v>0</v>
      </c>
      <c r="F1868" s="72">
        <v>0</v>
      </c>
      <c r="G1868" s="72">
        <v>1</v>
      </c>
      <c r="H1868" s="67">
        <v>0</v>
      </c>
      <c r="I1868" s="67">
        <v>0</v>
      </c>
      <c r="J1868" s="67">
        <v>0</v>
      </c>
      <c r="K1868" s="69">
        <v>0</v>
      </c>
      <c r="L1868" s="69">
        <v>0</v>
      </c>
      <c r="M1868" s="69">
        <v>1</v>
      </c>
      <c r="N1868" s="69">
        <v>-1</v>
      </c>
      <c r="O1868" s="69">
        <v>0</v>
      </c>
      <c r="P1868" s="69">
        <v>-0.056</v>
      </c>
      <c r="Q1868" s="69">
        <v>0</v>
      </c>
      <c r="R1868" s="69">
        <v>0</v>
      </c>
      <c r="S1868" s="70"/>
      <c r="T1868" s="70"/>
    </row>
    <row r="1869" ht="20.25" spans="1:20">
      <c r="A1869" s="72">
        <v>688297</v>
      </c>
      <c r="B1869" s="72" t="s">
        <v>2128</v>
      </c>
      <c r="C1869" s="72">
        <v>31.605</v>
      </c>
      <c r="D1869" s="72">
        <v>40.789</v>
      </c>
      <c r="E1869" s="72">
        <v>0</v>
      </c>
      <c r="F1869" s="72">
        <v>0</v>
      </c>
      <c r="G1869" s="72">
        <v>1</v>
      </c>
      <c r="H1869" s="67">
        <v>0</v>
      </c>
      <c r="I1869" s="67">
        <v>0</v>
      </c>
      <c r="J1869" s="67">
        <v>0</v>
      </c>
      <c r="K1869" s="69">
        <v>0</v>
      </c>
      <c r="L1869" s="69">
        <v>0</v>
      </c>
      <c r="M1869" s="69">
        <v>1</v>
      </c>
      <c r="N1869" s="69">
        <v>-1</v>
      </c>
      <c r="O1869" s="69">
        <v>0</v>
      </c>
      <c r="P1869" s="69">
        <v>0.083</v>
      </c>
      <c r="Q1869" s="69">
        <v>0</v>
      </c>
      <c r="R1869" s="69">
        <v>0</v>
      </c>
      <c r="S1869" s="70"/>
      <c r="T1869" s="70"/>
    </row>
    <row r="1870" ht="20.25" spans="1:20">
      <c r="A1870" s="72">
        <v>688298</v>
      </c>
      <c r="B1870" s="72" t="s">
        <v>2129</v>
      </c>
      <c r="C1870" s="72">
        <v>25.585</v>
      </c>
      <c r="D1870" s="72">
        <v>34.959</v>
      </c>
      <c r="E1870" s="72">
        <v>0</v>
      </c>
      <c r="F1870" s="72">
        <v>0</v>
      </c>
      <c r="G1870" s="72">
        <v>1</v>
      </c>
      <c r="H1870" s="67">
        <v>0</v>
      </c>
      <c r="I1870" s="67">
        <v>0</v>
      </c>
      <c r="J1870" s="67">
        <v>0</v>
      </c>
      <c r="K1870" s="69">
        <v>0</v>
      </c>
      <c r="L1870" s="69">
        <v>0</v>
      </c>
      <c r="M1870" s="69">
        <v>1</v>
      </c>
      <c r="N1870" s="69">
        <v>-1</v>
      </c>
      <c r="O1870" s="69">
        <v>0</v>
      </c>
      <c r="P1870" s="69">
        <v>0.02</v>
      </c>
      <c r="Q1870" s="69">
        <v>0</v>
      </c>
      <c r="R1870" s="69">
        <v>0</v>
      </c>
      <c r="S1870" s="70"/>
      <c r="T1870" s="70"/>
    </row>
    <row r="1871" ht="20.25" spans="1:20">
      <c r="A1871" s="72">
        <v>688301</v>
      </c>
      <c r="B1871" s="72" t="s">
        <v>2130</v>
      </c>
      <c r="C1871" s="72">
        <v>118.907</v>
      </c>
      <c r="D1871" s="72">
        <v>175.837</v>
      </c>
      <c r="E1871" s="72">
        <v>0</v>
      </c>
      <c r="F1871" s="72">
        <v>0</v>
      </c>
      <c r="G1871" s="72">
        <v>1</v>
      </c>
      <c r="H1871" s="67">
        <v>0</v>
      </c>
      <c r="I1871" s="67">
        <v>0</v>
      </c>
      <c r="J1871" s="67">
        <v>0</v>
      </c>
      <c r="K1871" s="69">
        <v>0</v>
      </c>
      <c r="L1871" s="69">
        <v>0</v>
      </c>
      <c r="M1871" s="69">
        <v>0</v>
      </c>
      <c r="N1871" s="69">
        <v>0</v>
      </c>
      <c r="O1871" s="69">
        <v>0</v>
      </c>
      <c r="P1871" s="69">
        <v>0.574</v>
      </c>
      <c r="Q1871" s="69">
        <v>0</v>
      </c>
      <c r="R1871" s="69">
        <v>-1</v>
      </c>
      <c r="S1871" s="70"/>
      <c r="T1871" s="70"/>
    </row>
    <row r="1872" ht="20.25" spans="1:20">
      <c r="A1872" s="72">
        <v>688303</v>
      </c>
      <c r="B1872" s="72" t="s">
        <v>2131</v>
      </c>
      <c r="C1872" s="72">
        <v>21.937</v>
      </c>
      <c r="D1872" s="72">
        <v>28.893</v>
      </c>
      <c r="E1872" s="72">
        <v>0</v>
      </c>
      <c r="F1872" s="72">
        <v>0</v>
      </c>
      <c r="G1872" s="72">
        <v>1</v>
      </c>
      <c r="H1872" s="67">
        <v>0</v>
      </c>
      <c r="I1872" s="67">
        <v>0</v>
      </c>
      <c r="J1872" s="67">
        <v>0</v>
      </c>
      <c r="K1872" s="69">
        <v>0</v>
      </c>
      <c r="L1872" s="69">
        <v>0</v>
      </c>
      <c r="M1872" s="69">
        <v>1</v>
      </c>
      <c r="N1872" s="69">
        <v>-1</v>
      </c>
      <c r="O1872" s="69">
        <v>0</v>
      </c>
      <c r="P1872" s="69">
        <v>0.03</v>
      </c>
      <c r="Q1872" s="69">
        <v>0</v>
      </c>
      <c r="R1872" s="69">
        <v>0</v>
      </c>
      <c r="S1872" s="70"/>
      <c r="T1872" s="70"/>
    </row>
    <row r="1873" ht="20.25" spans="1:20">
      <c r="A1873" s="72">
        <v>688305</v>
      </c>
      <c r="B1873" s="72" t="s">
        <v>2132</v>
      </c>
      <c r="C1873" s="72">
        <v>62.623</v>
      </c>
      <c r="D1873" s="72">
        <v>85.177</v>
      </c>
      <c r="E1873" s="72">
        <v>0</v>
      </c>
      <c r="F1873" s="72">
        <v>0</v>
      </c>
      <c r="G1873" s="72">
        <v>1</v>
      </c>
      <c r="H1873" s="67">
        <v>0</v>
      </c>
      <c r="I1873" s="67">
        <v>0</v>
      </c>
      <c r="J1873" s="67">
        <v>0</v>
      </c>
      <c r="K1873" s="69">
        <v>0</v>
      </c>
      <c r="L1873" s="69">
        <v>2</v>
      </c>
      <c r="M1873" s="69">
        <v>0</v>
      </c>
      <c r="N1873" s="69">
        <v>-1</v>
      </c>
      <c r="O1873" s="69">
        <v>0</v>
      </c>
      <c r="P1873" s="69">
        <v>0.157</v>
      </c>
      <c r="Q1873" s="69">
        <v>0</v>
      </c>
      <c r="R1873" s="69">
        <v>0</v>
      </c>
      <c r="S1873" s="70"/>
      <c r="T1873" s="70"/>
    </row>
    <row r="1874" ht="20.25" spans="1:20">
      <c r="A1874" s="72">
        <v>688308</v>
      </c>
      <c r="B1874" s="72" t="s">
        <v>2133</v>
      </c>
      <c r="C1874" s="72">
        <v>18.312</v>
      </c>
      <c r="D1874" s="72">
        <v>27.563</v>
      </c>
      <c r="E1874" s="72">
        <v>0</v>
      </c>
      <c r="F1874" s="72">
        <v>0</v>
      </c>
      <c r="G1874" s="72">
        <v>1</v>
      </c>
      <c r="H1874" s="67">
        <v>0</v>
      </c>
      <c r="I1874" s="67">
        <v>0</v>
      </c>
      <c r="J1874" s="67">
        <v>0</v>
      </c>
      <c r="K1874" s="69">
        <v>0</v>
      </c>
      <c r="L1874" s="69">
        <v>0</v>
      </c>
      <c r="M1874" s="69">
        <v>0</v>
      </c>
      <c r="N1874" s="69">
        <v>0</v>
      </c>
      <c r="O1874" s="69">
        <v>0</v>
      </c>
      <c r="P1874" s="69">
        <v>0.053</v>
      </c>
      <c r="Q1874" s="69">
        <v>0</v>
      </c>
      <c r="R1874" s="69">
        <v>0</v>
      </c>
      <c r="S1874" s="70"/>
      <c r="T1874" s="70"/>
    </row>
    <row r="1875" ht="20.25" spans="1:20">
      <c r="A1875" s="72">
        <v>688309</v>
      </c>
      <c r="B1875" s="72" t="s">
        <v>2134</v>
      </c>
      <c r="C1875" s="72">
        <v>11.404</v>
      </c>
      <c r="D1875" s="72">
        <v>16.9</v>
      </c>
      <c r="E1875" s="72">
        <v>0</v>
      </c>
      <c r="F1875" s="72">
        <v>0</v>
      </c>
      <c r="G1875" s="72">
        <v>1</v>
      </c>
      <c r="H1875" s="67">
        <v>0</v>
      </c>
      <c r="I1875" s="67">
        <v>0</v>
      </c>
      <c r="J1875" s="67">
        <v>0</v>
      </c>
      <c r="K1875" s="69">
        <v>0</v>
      </c>
      <c r="L1875" s="69">
        <v>0</v>
      </c>
      <c r="M1875" s="69">
        <v>1</v>
      </c>
      <c r="N1875" s="69">
        <v>-1</v>
      </c>
      <c r="O1875" s="69">
        <v>0</v>
      </c>
      <c r="P1875" s="69">
        <v>-0.014</v>
      </c>
      <c r="Q1875" s="69">
        <v>0</v>
      </c>
      <c r="R1875" s="69">
        <v>0</v>
      </c>
      <c r="S1875" s="70"/>
      <c r="T1875" s="70"/>
    </row>
    <row r="1876" ht="20.25" spans="1:20">
      <c r="A1876" s="72">
        <v>688310</v>
      </c>
      <c r="B1876" s="72" t="s">
        <v>2135</v>
      </c>
      <c r="C1876" s="72">
        <v>13.566</v>
      </c>
      <c r="D1876" s="72">
        <v>20.505</v>
      </c>
      <c r="E1876" s="72">
        <v>0</v>
      </c>
      <c r="F1876" s="72">
        <v>0</v>
      </c>
      <c r="G1876" s="72">
        <v>1</v>
      </c>
      <c r="H1876" s="67">
        <v>0</v>
      </c>
      <c r="I1876" s="67">
        <v>0</v>
      </c>
      <c r="J1876" s="67">
        <v>0</v>
      </c>
      <c r="K1876" s="69">
        <v>0</v>
      </c>
      <c r="L1876" s="69">
        <v>1</v>
      </c>
      <c r="M1876" s="69">
        <v>1</v>
      </c>
      <c r="N1876" s="69">
        <v>-1</v>
      </c>
      <c r="O1876" s="69">
        <v>0</v>
      </c>
      <c r="P1876" s="69">
        <v>0.005</v>
      </c>
      <c r="Q1876" s="69">
        <v>0</v>
      </c>
      <c r="R1876" s="69">
        <v>0</v>
      </c>
      <c r="S1876" s="70"/>
      <c r="T1876" s="70"/>
    </row>
    <row r="1877" ht="20.25" spans="1:20">
      <c r="A1877" s="72">
        <v>688311</v>
      </c>
      <c r="B1877" s="72" t="s">
        <v>2136</v>
      </c>
      <c r="C1877" s="72">
        <v>20.061</v>
      </c>
      <c r="D1877" s="72">
        <v>32.935</v>
      </c>
      <c r="E1877" s="72">
        <v>0</v>
      </c>
      <c r="F1877" s="72">
        <v>0</v>
      </c>
      <c r="G1877" s="72">
        <v>1</v>
      </c>
      <c r="H1877" s="67">
        <v>0</v>
      </c>
      <c r="I1877" s="67">
        <v>0</v>
      </c>
      <c r="J1877" s="67">
        <v>0</v>
      </c>
      <c r="K1877" s="69">
        <v>0</v>
      </c>
      <c r="L1877" s="69">
        <v>2</v>
      </c>
      <c r="M1877" s="69">
        <v>0</v>
      </c>
      <c r="N1877" s="69">
        <v>-1</v>
      </c>
      <c r="O1877" s="69">
        <v>0</v>
      </c>
      <c r="P1877" s="69">
        <v>0.2</v>
      </c>
      <c r="Q1877" s="69">
        <v>0</v>
      </c>
      <c r="R1877" s="69">
        <v>0</v>
      </c>
      <c r="S1877" s="70"/>
      <c r="T1877" s="70"/>
    </row>
    <row r="1878" ht="20.25" spans="1:20">
      <c r="A1878" s="72">
        <v>688315</v>
      </c>
      <c r="B1878" s="72" t="s">
        <v>2137</v>
      </c>
      <c r="C1878" s="72">
        <v>11.591</v>
      </c>
      <c r="D1878" s="72">
        <v>16.736</v>
      </c>
      <c r="E1878" s="72">
        <v>0</v>
      </c>
      <c r="F1878" s="72">
        <v>0</v>
      </c>
      <c r="G1878" s="72">
        <v>1</v>
      </c>
      <c r="H1878" s="67">
        <v>0</v>
      </c>
      <c r="I1878" s="67">
        <v>0</v>
      </c>
      <c r="J1878" s="67">
        <v>0</v>
      </c>
      <c r="K1878" s="69">
        <v>0</v>
      </c>
      <c r="L1878" s="69">
        <v>0</v>
      </c>
      <c r="M1878" s="69">
        <v>0</v>
      </c>
      <c r="N1878" s="69">
        <v>-1</v>
      </c>
      <c r="O1878" s="69">
        <v>0</v>
      </c>
      <c r="P1878" s="69">
        <v>-0.004</v>
      </c>
      <c r="Q1878" s="69">
        <v>0</v>
      </c>
      <c r="R1878" s="69">
        <v>0</v>
      </c>
      <c r="S1878" s="70"/>
      <c r="T1878" s="70"/>
    </row>
    <row r="1879" ht="20.25" spans="1:20">
      <c r="A1879" s="72">
        <v>688320</v>
      </c>
      <c r="B1879" s="72" t="s">
        <v>2138</v>
      </c>
      <c r="C1879" s="72">
        <v>23.754</v>
      </c>
      <c r="D1879" s="72">
        <v>32.97</v>
      </c>
      <c r="E1879" s="72">
        <v>0</v>
      </c>
      <c r="F1879" s="72">
        <v>0</v>
      </c>
      <c r="G1879" s="72">
        <v>1</v>
      </c>
      <c r="H1879" s="67">
        <v>0</v>
      </c>
      <c r="I1879" s="67">
        <v>0</v>
      </c>
      <c r="J1879" s="67">
        <v>0</v>
      </c>
      <c r="K1879" s="69">
        <v>0</v>
      </c>
      <c r="L1879" s="69">
        <v>0</v>
      </c>
      <c r="M1879" s="69">
        <v>1</v>
      </c>
      <c r="N1879" s="69">
        <v>-1</v>
      </c>
      <c r="O1879" s="69">
        <v>0</v>
      </c>
      <c r="P1879" s="69">
        <v>0.002</v>
      </c>
      <c r="Q1879" s="69">
        <v>0</v>
      </c>
      <c r="R1879" s="69">
        <v>0</v>
      </c>
      <c r="S1879" s="70"/>
      <c r="T1879" s="70"/>
    </row>
    <row r="1880" ht="20.25" spans="1:20">
      <c r="A1880" s="72">
        <v>688323</v>
      </c>
      <c r="B1880" s="72" t="s">
        <v>2139</v>
      </c>
      <c r="C1880" s="72">
        <v>10.039</v>
      </c>
      <c r="D1880" s="72">
        <v>15.686</v>
      </c>
      <c r="E1880" s="72">
        <v>0</v>
      </c>
      <c r="F1880" s="72">
        <v>0</v>
      </c>
      <c r="G1880" s="72">
        <v>1</v>
      </c>
      <c r="H1880" s="67">
        <v>0</v>
      </c>
      <c r="I1880" s="67">
        <v>0</v>
      </c>
      <c r="J1880" s="67">
        <v>0</v>
      </c>
      <c r="K1880" s="69">
        <v>0</v>
      </c>
      <c r="L1880" s="69">
        <v>2</v>
      </c>
      <c r="M1880" s="69">
        <v>0</v>
      </c>
      <c r="N1880" s="69">
        <v>-1</v>
      </c>
      <c r="O1880" s="69">
        <v>0</v>
      </c>
      <c r="P1880" s="69">
        <v>0.055</v>
      </c>
      <c r="Q1880" s="69">
        <v>0</v>
      </c>
      <c r="R1880" s="69">
        <v>0</v>
      </c>
      <c r="S1880" s="70"/>
      <c r="T1880" s="70"/>
    </row>
    <row r="1881" ht="20.25" spans="1:20">
      <c r="A1881" s="72">
        <v>688329</v>
      </c>
      <c r="B1881" s="72" t="s">
        <v>2140</v>
      </c>
      <c r="C1881" s="72">
        <v>14.184</v>
      </c>
      <c r="D1881" s="72">
        <v>23.36</v>
      </c>
      <c r="E1881" s="72">
        <v>0</v>
      </c>
      <c r="F1881" s="72">
        <v>0</v>
      </c>
      <c r="G1881" s="72">
        <v>1</v>
      </c>
      <c r="H1881" s="67">
        <v>0</v>
      </c>
      <c r="I1881" s="67">
        <v>0</v>
      </c>
      <c r="J1881" s="67">
        <v>0</v>
      </c>
      <c r="K1881" s="69">
        <v>0</v>
      </c>
      <c r="L1881" s="69">
        <v>1</v>
      </c>
      <c r="M1881" s="69">
        <v>1</v>
      </c>
      <c r="N1881" s="69">
        <v>-1</v>
      </c>
      <c r="O1881" s="69">
        <v>0</v>
      </c>
      <c r="P1881" s="69">
        <v>0.027</v>
      </c>
      <c r="Q1881" s="69">
        <v>0</v>
      </c>
      <c r="R1881" s="69">
        <v>0</v>
      </c>
      <c r="S1881" s="70"/>
      <c r="T1881" s="70"/>
    </row>
    <row r="1882" ht="20.25" spans="1:20">
      <c r="A1882" s="72">
        <v>688330</v>
      </c>
      <c r="B1882" s="72" t="s">
        <v>2141</v>
      </c>
      <c r="C1882" s="72">
        <v>19.994</v>
      </c>
      <c r="D1882" s="72">
        <v>25.543</v>
      </c>
      <c r="E1882" s="72">
        <v>0</v>
      </c>
      <c r="F1882" s="72">
        <v>0</v>
      </c>
      <c r="G1882" s="72">
        <v>1</v>
      </c>
      <c r="H1882" s="67">
        <v>0</v>
      </c>
      <c r="I1882" s="67">
        <v>0</v>
      </c>
      <c r="J1882" s="67">
        <v>0</v>
      </c>
      <c r="K1882" s="69">
        <v>0</v>
      </c>
      <c r="L1882" s="69">
        <v>0</v>
      </c>
      <c r="M1882" s="69">
        <v>0</v>
      </c>
      <c r="N1882" s="69">
        <v>-1</v>
      </c>
      <c r="O1882" s="69">
        <v>0</v>
      </c>
      <c r="P1882" s="69">
        <v>-0.03</v>
      </c>
      <c r="Q1882" s="69">
        <v>0</v>
      </c>
      <c r="R1882" s="69">
        <v>0</v>
      </c>
      <c r="S1882" s="70"/>
      <c r="T1882" s="70"/>
    </row>
    <row r="1883" ht="20.25" spans="1:20">
      <c r="A1883" s="72">
        <v>688331</v>
      </c>
      <c r="B1883" s="72" t="s">
        <v>2142</v>
      </c>
      <c r="C1883" s="72">
        <v>40.082</v>
      </c>
      <c r="D1883" s="72">
        <v>61.838</v>
      </c>
      <c r="E1883" s="72">
        <v>0</v>
      </c>
      <c r="F1883" s="72">
        <v>0</v>
      </c>
      <c r="G1883" s="72">
        <v>1</v>
      </c>
      <c r="H1883" s="67">
        <v>0</v>
      </c>
      <c r="I1883" s="67">
        <v>0</v>
      </c>
      <c r="J1883" s="67">
        <v>0</v>
      </c>
      <c r="K1883" s="69">
        <v>0</v>
      </c>
      <c r="L1883" s="69">
        <v>0</v>
      </c>
      <c r="M1883" s="69">
        <v>1</v>
      </c>
      <c r="N1883" s="69">
        <v>-1</v>
      </c>
      <c r="O1883" s="69">
        <v>0</v>
      </c>
      <c r="P1883" s="69">
        <v>0.442</v>
      </c>
      <c r="Q1883" s="69">
        <v>0</v>
      </c>
      <c r="R1883" s="69">
        <v>0</v>
      </c>
      <c r="S1883" s="70"/>
      <c r="T1883" s="70"/>
    </row>
    <row r="1884" ht="20.25" spans="1:20">
      <c r="A1884" s="72">
        <v>688336</v>
      </c>
      <c r="B1884" s="72" t="s">
        <v>2143</v>
      </c>
      <c r="C1884" s="72">
        <v>19.628</v>
      </c>
      <c r="D1884" s="72">
        <v>26</v>
      </c>
      <c r="E1884" s="72">
        <v>0</v>
      </c>
      <c r="F1884" s="72">
        <v>0</v>
      </c>
      <c r="G1884" s="72">
        <v>1</v>
      </c>
      <c r="H1884" s="67">
        <v>0</v>
      </c>
      <c r="I1884" s="67">
        <v>0</v>
      </c>
      <c r="J1884" s="67">
        <v>0</v>
      </c>
      <c r="K1884" s="69">
        <v>0</v>
      </c>
      <c r="L1884" s="69">
        <v>0</v>
      </c>
      <c r="M1884" s="69">
        <v>1</v>
      </c>
      <c r="N1884" s="69">
        <v>-1</v>
      </c>
      <c r="O1884" s="69">
        <v>0</v>
      </c>
      <c r="P1884" s="69">
        <v>-0.018</v>
      </c>
      <c r="Q1884" s="69">
        <v>0</v>
      </c>
      <c r="R1884" s="69">
        <v>0</v>
      </c>
      <c r="S1884" s="70"/>
      <c r="T1884" s="70"/>
    </row>
    <row r="1885" ht="20.25" spans="1:20">
      <c r="A1885" s="72">
        <v>688337</v>
      </c>
      <c r="B1885" s="72" t="s">
        <v>2144</v>
      </c>
      <c r="C1885" s="72">
        <v>25.517</v>
      </c>
      <c r="D1885" s="72">
        <v>38.518</v>
      </c>
      <c r="E1885" s="72">
        <v>0</v>
      </c>
      <c r="F1885" s="72">
        <v>0</v>
      </c>
      <c r="G1885" s="72">
        <v>1</v>
      </c>
      <c r="H1885" s="67">
        <v>0</v>
      </c>
      <c r="I1885" s="67">
        <v>0</v>
      </c>
      <c r="J1885" s="67">
        <v>0</v>
      </c>
      <c r="K1885" s="69">
        <v>0</v>
      </c>
      <c r="L1885" s="69">
        <v>1</v>
      </c>
      <c r="M1885" s="69">
        <v>1</v>
      </c>
      <c r="N1885" s="69">
        <v>-1</v>
      </c>
      <c r="O1885" s="69">
        <v>0</v>
      </c>
      <c r="P1885" s="69">
        <v>0.073</v>
      </c>
      <c r="Q1885" s="69">
        <v>0</v>
      </c>
      <c r="R1885" s="69">
        <v>0</v>
      </c>
      <c r="S1885" s="70"/>
      <c r="T1885" s="70"/>
    </row>
    <row r="1886" ht="20.25" spans="1:20">
      <c r="A1886" s="72">
        <v>688339</v>
      </c>
      <c r="B1886" s="72" t="s">
        <v>2145</v>
      </c>
      <c r="C1886" s="72">
        <v>29.625</v>
      </c>
      <c r="D1886" s="72">
        <v>44.567</v>
      </c>
      <c r="E1886" s="72">
        <v>0</v>
      </c>
      <c r="F1886" s="72">
        <v>0</v>
      </c>
      <c r="G1886" s="72">
        <v>1</v>
      </c>
      <c r="H1886" s="67">
        <v>0</v>
      </c>
      <c r="I1886" s="67">
        <v>0</v>
      </c>
      <c r="J1886" s="67">
        <v>0</v>
      </c>
      <c r="K1886" s="69">
        <v>0</v>
      </c>
      <c r="L1886" s="69">
        <v>0</v>
      </c>
      <c r="M1886" s="69">
        <v>1</v>
      </c>
      <c r="N1886" s="69">
        <v>-1</v>
      </c>
      <c r="O1886" s="69">
        <v>0</v>
      </c>
      <c r="P1886" s="69">
        <v>-0.038</v>
      </c>
      <c r="Q1886" s="69">
        <v>0</v>
      </c>
      <c r="R1886" s="69">
        <v>0</v>
      </c>
      <c r="S1886" s="70"/>
      <c r="T1886" s="70"/>
    </row>
    <row r="1887" ht="20.25" spans="1:20">
      <c r="A1887" s="72">
        <v>688345</v>
      </c>
      <c r="B1887" s="72" t="s">
        <v>2146</v>
      </c>
      <c r="C1887" s="72">
        <v>16.649</v>
      </c>
      <c r="D1887" s="72">
        <v>23.604</v>
      </c>
      <c r="E1887" s="72">
        <v>0</v>
      </c>
      <c r="F1887" s="72">
        <v>0</v>
      </c>
      <c r="G1887" s="72">
        <v>1</v>
      </c>
      <c r="H1887" s="67">
        <v>0</v>
      </c>
      <c r="I1887" s="67">
        <v>0</v>
      </c>
      <c r="J1887" s="67">
        <v>0</v>
      </c>
      <c r="K1887" s="69">
        <v>0</v>
      </c>
      <c r="L1887" s="69">
        <v>2</v>
      </c>
      <c r="M1887" s="69">
        <v>1</v>
      </c>
      <c r="N1887" s="69">
        <v>-1</v>
      </c>
      <c r="O1887" s="69">
        <v>0</v>
      </c>
      <c r="P1887" s="69">
        <v>0.016</v>
      </c>
      <c r="Q1887" s="69">
        <v>0</v>
      </c>
      <c r="R1887" s="69">
        <v>0</v>
      </c>
      <c r="S1887" s="70"/>
      <c r="T1887" s="70"/>
    </row>
    <row r="1888" ht="20.25" spans="1:20">
      <c r="A1888" s="72">
        <v>688348</v>
      </c>
      <c r="B1888" s="72" t="s">
        <v>2147</v>
      </c>
      <c r="C1888" s="72">
        <v>42.604</v>
      </c>
      <c r="D1888" s="72">
        <v>61.138</v>
      </c>
      <c r="E1888" s="72">
        <v>0</v>
      </c>
      <c r="F1888" s="72">
        <v>0</v>
      </c>
      <c r="G1888" s="72">
        <v>1</v>
      </c>
      <c r="H1888" s="67">
        <v>0</v>
      </c>
      <c r="I1888" s="67">
        <v>0</v>
      </c>
      <c r="J1888" s="67">
        <v>0</v>
      </c>
      <c r="K1888" s="69">
        <v>1</v>
      </c>
      <c r="L1888" s="69">
        <v>1</v>
      </c>
      <c r="M1888" s="69">
        <v>0</v>
      </c>
      <c r="N1888" s="69">
        <v>0</v>
      </c>
      <c r="O1888" s="69">
        <v>0</v>
      </c>
      <c r="P1888" s="69">
        <v>0.232</v>
      </c>
      <c r="Q1888" s="69">
        <v>0</v>
      </c>
      <c r="R1888" s="69">
        <v>0</v>
      </c>
      <c r="S1888" s="70"/>
      <c r="T1888" s="70"/>
    </row>
    <row r="1889" ht="20.25" spans="1:20">
      <c r="A1889" s="72">
        <v>688349</v>
      </c>
      <c r="B1889" s="72" t="s">
        <v>2148</v>
      </c>
      <c r="C1889" s="72">
        <v>24.693</v>
      </c>
      <c r="D1889" s="72">
        <v>28.898</v>
      </c>
      <c r="E1889" s="72">
        <v>0</v>
      </c>
      <c r="F1889" s="72">
        <v>0</v>
      </c>
      <c r="G1889" s="72">
        <v>1</v>
      </c>
      <c r="H1889" s="67">
        <v>0</v>
      </c>
      <c r="I1889" s="67">
        <v>0</v>
      </c>
      <c r="J1889" s="67">
        <v>0</v>
      </c>
      <c r="K1889" s="69">
        <v>2</v>
      </c>
      <c r="L1889" s="69">
        <v>0</v>
      </c>
      <c r="M1889" s="69">
        <v>0</v>
      </c>
      <c r="N1889" s="69">
        <v>0</v>
      </c>
      <c r="O1889" s="69">
        <v>0</v>
      </c>
      <c r="P1889" s="69">
        <v>0.002</v>
      </c>
      <c r="Q1889" s="69">
        <v>0</v>
      </c>
      <c r="R1889" s="69">
        <v>0</v>
      </c>
      <c r="S1889" s="70"/>
      <c r="T1889" s="70"/>
    </row>
    <row r="1890" ht="20.25" spans="1:20">
      <c r="A1890" s="72">
        <v>688353</v>
      </c>
      <c r="B1890" s="72" t="s">
        <v>2149</v>
      </c>
      <c r="C1890" s="72">
        <v>18.6</v>
      </c>
      <c r="D1890" s="72">
        <v>26.057</v>
      </c>
      <c r="E1890" s="72">
        <v>0</v>
      </c>
      <c r="F1890" s="72">
        <v>0</v>
      </c>
      <c r="G1890" s="72">
        <v>1</v>
      </c>
      <c r="H1890" s="67">
        <v>0</v>
      </c>
      <c r="I1890" s="67">
        <v>0</v>
      </c>
      <c r="J1890" s="67">
        <v>0</v>
      </c>
      <c r="K1890" s="69">
        <v>0</v>
      </c>
      <c r="L1890" s="69">
        <v>0</v>
      </c>
      <c r="M1890" s="69">
        <v>1</v>
      </c>
      <c r="N1890" s="69">
        <v>-1</v>
      </c>
      <c r="O1890" s="69">
        <v>0</v>
      </c>
      <c r="P1890" s="69">
        <v>-0.008</v>
      </c>
      <c r="Q1890" s="69">
        <v>0</v>
      </c>
      <c r="R1890" s="69">
        <v>0</v>
      </c>
      <c r="S1890" s="70"/>
      <c r="T1890" s="70"/>
    </row>
    <row r="1891" ht="20.25" spans="1:20">
      <c r="A1891" s="72">
        <v>688356</v>
      </c>
      <c r="B1891" s="72" t="s">
        <v>2150</v>
      </c>
      <c r="C1891" s="72">
        <v>62.396</v>
      </c>
      <c r="D1891" s="72">
        <v>90.622</v>
      </c>
      <c r="E1891" s="72">
        <v>0</v>
      </c>
      <c r="F1891" s="72">
        <v>0</v>
      </c>
      <c r="G1891" s="72">
        <v>1</v>
      </c>
      <c r="H1891" s="67">
        <v>0</v>
      </c>
      <c r="I1891" s="67">
        <v>0</v>
      </c>
      <c r="J1891" s="67">
        <v>0</v>
      </c>
      <c r="K1891" s="69">
        <v>1</v>
      </c>
      <c r="L1891" s="69">
        <v>0</v>
      </c>
      <c r="M1891" s="69">
        <v>0</v>
      </c>
      <c r="N1891" s="69">
        <v>0</v>
      </c>
      <c r="O1891" s="69">
        <v>0</v>
      </c>
      <c r="P1891" s="69">
        <v>0.017</v>
      </c>
      <c r="Q1891" s="69">
        <v>0</v>
      </c>
      <c r="R1891" s="69">
        <v>0</v>
      </c>
      <c r="S1891" s="70"/>
      <c r="T1891" s="70"/>
    </row>
    <row r="1892" ht="20.25" spans="1:20">
      <c r="A1892" s="72">
        <v>688357</v>
      </c>
      <c r="B1892" s="72" t="s">
        <v>2151</v>
      </c>
      <c r="C1892" s="72">
        <v>25.086</v>
      </c>
      <c r="D1892" s="72">
        <v>34.293</v>
      </c>
      <c r="E1892" s="72">
        <v>0</v>
      </c>
      <c r="F1892" s="72">
        <v>0</v>
      </c>
      <c r="G1892" s="72">
        <v>1</v>
      </c>
      <c r="H1892" s="67">
        <v>0</v>
      </c>
      <c r="I1892" s="67">
        <v>0</v>
      </c>
      <c r="J1892" s="67">
        <v>0</v>
      </c>
      <c r="K1892" s="69">
        <v>0</v>
      </c>
      <c r="L1892" s="69">
        <v>1</v>
      </c>
      <c r="M1892" s="69">
        <v>1</v>
      </c>
      <c r="N1892" s="69">
        <v>-1</v>
      </c>
      <c r="O1892" s="69">
        <v>0</v>
      </c>
      <c r="P1892" s="69">
        <v>0.009</v>
      </c>
      <c r="Q1892" s="69">
        <v>0</v>
      </c>
      <c r="R1892" s="69">
        <v>0</v>
      </c>
      <c r="S1892" s="70"/>
      <c r="T1892" s="70"/>
    </row>
    <row r="1893" ht="20.25" spans="1:20">
      <c r="A1893" s="72">
        <v>688359</v>
      </c>
      <c r="B1893" s="72" t="s">
        <v>2152</v>
      </c>
      <c r="C1893" s="72">
        <v>40.328</v>
      </c>
      <c r="D1893" s="72">
        <v>57.255</v>
      </c>
      <c r="E1893" s="72">
        <v>0</v>
      </c>
      <c r="F1893" s="72">
        <v>0</v>
      </c>
      <c r="G1893" s="72">
        <v>1</v>
      </c>
      <c r="H1893" s="67">
        <v>0</v>
      </c>
      <c r="I1893" s="67">
        <v>0</v>
      </c>
      <c r="J1893" s="67">
        <v>0</v>
      </c>
      <c r="K1893" s="69">
        <v>1</v>
      </c>
      <c r="L1893" s="69">
        <v>0</v>
      </c>
      <c r="M1893" s="69">
        <v>0</v>
      </c>
      <c r="N1893" s="69">
        <v>0</v>
      </c>
      <c r="O1893" s="69">
        <v>0</v>
      </c>
      <c r="P1893" s="69">
        <v>-0.114</v>
      </c>
      <c r="Q1893" s="69">
        <v>0</v>
      </c>
      <c r="R1893" s="69">
        <v>0</v>
      </c>
      <c r="S1893" s="70"/>
      <c r="T1893" s="70"/>
    </row>
    <row r="1894" ht="20.25" spans="1:20">
      <c r="A1894" s="72">
        <v>688365</v>
      </c>
      <c r="B1894" s="72" t="s">
        <v>2153</v>
      </c>
      <c r="C1894" s="72">
        <v>5.747</v>
      </c>
      <c r="D1894" s="72">
        <v>9.438</v>
      </c>
      <c r="E1894" s="72">
        <v>0</v>
      </c>
      <c r="F1894" s="72">
        <v>0</v>
      </c>
      <c r="G1894" s="72">
        <v>1</v>
      </c>
      <c r="H1894" s="67">
        <v>0</v>
      </c>
      <c r="I1894" s="67">
        <v>0</v>
      </c>
      <c r="J1894" s="67">
        <v>0</v>
      </c>
      <c r="K1894" s="69">
        <v>0</v>
      </c>
      <c r="L1894" s="69">
        <v>1</v>
      </c>
      <c r="M1894" s="69">
        <v>1</v>
      </c>
      <c r="N1894" s="69">
        <v>-1</v>
      </c>
      <c r="O1894" s="69">
        <v>0</v>
      </c>
      <c r="P1894" s="69">
        <v>-0.003</v>
      </c>
      <c r="Q1894" s="69">
        <v>0</v>
      </c>
      <c r="R1894" s="69">
        <v>0</v>
      </c>
      <c r="S1894" s="70"/>
      <c r="T1894" s="70"/>
    </row>
    <row r="1895" ht="20.25" spans="1:20">
      <c r="A1895" s="72">
        <v>688366</v>
      </c>
      <c r="B1895" s="72" t="s">
        <v>2154</v>
      </c>
      <c r="C1895" s="72">
        <v>60.226</v>
      </c>
      <c r="D1895" s="72">
        <v>77.193</v>
      </c>
      <c r="E1895" s="72">
        <v>0</v>
      </c>
      <c r="F1895" s="72">
        <v>0</v>
      </c>
      <c r="G1895" s="72">
        <v>1</v>
      </c>
      <c r="H1895" s="67">
        <v>0</v>
      </c>
      <c r="I1895" s="67">
        <v>0</v>
      </c>
      <c r="J1895" s="67">
        <v>0</v>
      </c>
      <c r="K1895" s="69">
        <v>0</v>
      </c>
      <c r="L1895" s="69">
        <v>2</v>
      </c>
      <c r="M1895" s="69">
        <v>0</v>
      </c>
      <c r="N1895" s="69">
        <v>0</v>
      </c>
      <c r="O1895" s="69">
        <v>0</v>
      </c>
      <c r="P1895" s="69">
        <v>0.013</v>
      </c>
      <c r="Q1895" s="69">
        <v>0</v>
      </c>
      <c r="R1895" s="69">
        <v>0</v>
      </c>
      <c r="S1895" s="70"/>
      <c r="T1895" s="70"/>
    </row>
    <row r="1896" ht="20.25" spans="1:20">
      <c r="A1896" s="72">
        <v>688369</v>
      </c>
      <c r="B1896" s="72" t="s">
        <v>2155</v>
      </c>
      <c r="C1896" s="72">
        <v>15.472</v>
      </c>
      <c r="D1896" s="72">
        <v>25.846</v>
      </c>
      <c r="E1896" s="72">
        <v>0</v>
      </c>
      <c r="F1896" s="72">
        <v>0</v>
      </c>
      <c r="G1896" s="72">
        <v>1</v>
      </c>
      <c r="H1896" s="67">
        <v>0</v>
      </c>
      <c r="I1896" s="67">
        <v>0</v>
      </c>
      <c r="J1896" s="67">
        <v>0</v>
      </c>
      <c r="K1896" s="69">
        <v>0</v>
      </c>
      <c r="L1896" s="69">
        <v>0</v>
      </c>
      <c r="M1896" s="69">
        <v>0</v>
      </c>
      <c r="N1896" s="69">
        <v>-1</v>
      </c>
      <c r="O1896" s="69">
        <v>0</v>
      </c>
      <c r="P1896" s="69">
        <v>0.003</v>
      </c>
      <c r="Q1896" s="69">
        <v>0</v>
      </c>
      <c r="R1896" s="69">
        <v>0</v>
      </c>
      <c r="S1896" s="70"/>
      <c r="T1896" s="70"/>
    </row>
    <row r="1897" ht="20.25" spans="1:20">
      <c r="A1897" s="72">
        <v>688372</v>
      </c>
      <c r="B1897" s="72" t="s">
        <v>2156</v>
      </c>
      <c r="C1897" s="72">
        <v>40.597</v>
      </c>
      <c r="D1897" s="72">
        <v>66.684</v>
      </c>
      <c r="E1897" s="72">
        <v>0</v>
      </c>
      <c r="F1897" s="72">
        <v>0</v>
      </c>
      <c r="G1897" s="72">
        <v>1</v>
      </c>
      <c r="H1897" s="67">
        <v>0</v>
      </c>
      <c r="I1897" s="67">
        <v>0</v>
      </c>
      <c r="J1897" s="67">
        <v>0</v>
      </c>
      <c r="K1897" s="69">
        <v>0</v>
      </c>
      <c r="L1897" s="69">
        <v>2</v>
      </c>
      <c r="M1897" s="69">
        <v>1</v>
      </c>
      <c r="N1897" s="69">
        <v>-1</v>
      </c>
      <c r="O1897" s="69">
        <v>0</v>
      </c>
      <c r="P1897" s="69">
        <v>0.24</v>
      </c>
      <c r="Q1897" s="69">
        <v>0</v>
      </c>
      <c r="R1897" s="69">
        <v>0</v>
      </c>
      <c r="S1897" s="70"/>
      <c r="T1897" s="70"/>
    </row>
    <row r="1898" ht="20.25" spans="1:20">
      <c r="A1898" s="72">
        <v>688376</v>
      </c>
      <c r="B1898" s="72" t="s">
        <v>2157</v>
      </c>
      <c r="C1898" s="72">
        <v>28.552</v>
      </c>
      <c r="D1898" s="72">
        <v>36.768</v>
      </c>
      <c r="E1898" s="72">
        <v>0</v>
      </c>
      <c r="F1898" s="72">
        <v>0</v>
      </c>
      <c r="G1898" s="72">
        <v>1</v>
      </c>
      <c r="H1898" s="67">
        <v>0</v>
      </c>
      <c r="I1898" s="67">
        <v>0</v>
      </c>
      <c r="J1898" s="67">
        <v>0</v>
      </c>
      <c r="K1898" s="69">
        <v>0</v>
      </c>
      <c r="L1898" s="69">
        <v>0</v>
      </c>
      <c r="M1898" s="69">
        <v>1</v>
      </c>
      <c r="N1898" s="69">
        <v>-1</v>
      </c>
      <c r="O1898" s="69">
        <v>0</v>
      </c>
      <c r="P1898" s="69">
        <v>-0.042</v>
      </c>
      <c r="Q1898" s="69">
        <v>0</v>
      </c>
      <c r="R1898" s="69">
        <v>0</v>
      </c>
      <c r="S1898" s="70"/>
      <c r="T1898" s="70"/>
    </row>
    <row r="1899" ht="20.25" spans="1:20">
      <c r="A1899" s="72">
        <v>688377</v>
      </c>
      <c r="B1899" s="72" t="s">
        <v>2158</v>
      </c>
      <c r="C1899" s="72">
        <v>13.675</v>
      </c>
      <c r="D1899" s="72">
        <v>18.922</v>
      </c>
      <c r="E1899" s="72">
        <v>0</v>
      </c>
      <c r="F1899" s="72">
        <v>0</v>
      </c>
      <c r="G1899" s="72">
        <v>1</v>
      </c>
      <c r="H1899" s="67">
        <v>0</v>
      </c>
      <c r="I1899" s="67">
        <v>0</v>
      </c>
      <c r="J1899" s="67">
        <v>0</v>
      </c>
      <c r="K1899" s="69">
        <v>0</v>
      </c>
      <c r="L1899" s="69">
        <v>0</v>
      </c>
      <c r="M1899" s="69">
        <v>1</v>
      </c>
      <c r="N1899" s="69">
        <v>-1</v>
      </c>
      <c r="O1899" s="69">
        <v>0</v>
      </c>
      <c r="P1899" s="69">
        <v>0.058</v>
      </c>
      <c r="Q1899" s="69">
        <v>0</v>
      </c>
      <c r="R1899" s="69">
        <v>0</v>
      </c>
      <c r="S1899" s="70"/>
      <c r="T1899" s="70"/>
    </row>
    <row r="1900" ht="20.25" spans="1:20">
      <c r="A1900" s="72">
        <v>688382</v>
      </c>
      <c r="B1900" s="72" t="s">
        <v>2159</v>
      </c>
      <c r="C1900" s="72">
        <v>7.465</v>
      </c>
      <c r="D1900" s="72">
        <v>12.03</v>
      </c>
      <c r="E1900" s="72">
        <v>0</v>
      </c>
      <c r="F1900" s="72">
        <v>0</v>
      </c>
      <c r="G1900" s="72">
        <v>1</v>
      </c>
      <c r="H1900" s="67">
        <v>0</v>
      </c>
      <c r="I1900" s="67">
        <v>0</v>
      </c>
      <c r="J1900" s="67">
        <v>0</v>
      </c>
      <c r="K1900" s="69">
        <v>0</v>
      </c>
      <c r="L1900" s="69">
        <v>0</v>
      </c>
      <c r="M1900" s="69">
        <v>0</v>
      </c>
      <c r="N1900" s="69">
        <v>0</v>
      </c>
      <c r="O1900" s="69">
        <v>0</v>
      </c>
      <c r="P1900" s="69">
        <v>0.028</v>
      </c>
      <c r="Q1900" s="69">
        <v>0</v>
      </c>
      <c r="R1900" s="69">
        <v>0</v>
      </c>
      <c r="S1900" s="70"/>
      <c r="T1900" s="70"/>
    </row>
    <row r="1901" ht="20.25" spans="1:20">
      <c r="A1901" s="72">
        <v>688383</v>
      </c>
      <c r="B1901" s="72" t="s">
        <v>2160</v>
      </c>
      <c r="C1901" s="72">
        <v>51.973</v>
      </c>
      <c r="D1901" s="72">
        <v>75.909</v>
      </c>
      <c r="E1901" s="72">
        <v>0</v>
      </c>
      <c r="F1901" s="72">
        <v>0</v>
      </c>
      <c r="G1901" s="72">
        <v>1</v>
      </c>
      <c r="H1901" s="67">
        <v>0</v>
      </c>
      <c r="I1901" s="67">
        <v>0</v>
      </c>
      <c r="J1901" s="67">
        <v>0</v>
      </c>
      <c r="K1901" s="69">
        <v>0</v>
      </c>
      <c r="L1901" s="69">
        <v>0</v>
      </c>
      <c r="M1901" s="69">
        <v>0</v>
      </c>
      <c r="N1901" s="69">
        <v>0</v>
      </c>
      <c r="O1901" s="69">
        <v>0</v>
      </c>
      <c r="P1901" s="69">
        <v>0.534</v>
      </c>
      <c r="Q1901" s="69">
        <v>0</v>
      </c>
      <c r="R1901" s="69">
        <v>0</v>
      </c>
      <c r="S1901" s="70"/>
      <c r="T1901" s="70"/>
    </row>
    <row r="1902" ht="20.25" spans="1:20">
      <c r="A1902" s="72">
        <v>688387</v>
      </c>
      <c r="B1902" s="72" t="s">
        <v>2161</v>
      </c>
      <c r="C1902" s="72">
        <v>5.107</v>
      </c>
      <c r="D1902" s="72">
        <v>6.887</v>
      </c>
      <c r="E1902" s="72">
        <v>0</v>
      </c>
      <c r="F1902" s="72">
        <v>0</v>
      </c>
      <c r="G1902" s="72">
        <v>1</v>
      </c>
      <c r="H1902" s="67">
        <v>0</v>
      </c>
      <c r="I1902" s="67">
        <v>0</v>
      </c>
      <c r="J1902" s="67">
        <v>0</v>
      </c>
      <c r="K1902" s="69">
        <v>0</v>
      </c>
      <c r="L1902" s="69">
        <v>0</v>
      </c>
      <c r="M1902" s="69">
        <v>0</v>
      </c>
      <c r="N1902" s="69">
        <v>0</v>
      </c>
      <c r="O1902" s="69">
        <v>0</v>
      </c>
      <c r="P1902" s="69">
        <v>0.003</v>
      </c>
      <c r="Q1902" s="69">
        <v>0</v>
      </c>
      <c r="R1902" s="69">
        <v>-1</v>
      </c>
      <c r="S1902" s="70"/>
      <c r="T1902" s="70"/>
    </row>
    <row r="1903" ht="20.25" spans="1:20">
      <c r="A1903" s="72">
        <v>688388</v>
      </c>
      <c r="B1903" s="72" t="s">
        <v>2162</v>
      </c>
      <c r="C1903" s="72">
        <v>11.193</v>
      </c>
      <c r="D1903" s="72">
        <v>17.071</v>
      </c>
      <c r="E1903" s="72">
        <v>0</v>
      </c>
      <c r="F1903" s="72">
        <v>0</v>
      </c>
      <c r="G1903" s="72">
        <v>1</v>
      </c>
      <c r="H1903" s="67">
        <v>0</v>
      </c>
      <c r="I1903" s="67">
        <v>0</v>
      </c>
      <c r="J1903" s="67">
        <v>0</v>
      </c>
      <c r="K1903" s="69">
        <v>0</v>
      </c>
      <c r="L1903" s="69">
        <v>0</v>
      </c>
      <c r="M1903" s="69">
        <v>0</v>
      </c>
      <c r="N1903" s="69">
        <v>0</v>
      </c>
      <c r="O1903" s="69">
        <v>0</v>
      </c>
      <c r="P1903" s="69">
        <v>-0.007</v>
      </c>
      <c r="Q1903" s="69">
        <v>0</v>
      </c>
      <c r="R1903" s="69">
        <v>0</v>
      </c>
      <c r="S1903" s="70"/>
      <c r="T1903" s="70"/>
    </row>
    <row r="1904" ht="20.25" spans="1:20">
      <c r="A1904" s="72">
        <v>688389</v>
      </c>
      <c r="B1904" s="72" t="s">
        <v>2163</v>
      </c>
      <c r="C1904" s="72">
        <v>15.802</v>
      </c>
      <c r="D1904" s="72">
        <v>20.87</v>
      </c>
      <c r="E1904" s="72">
        <v>0</v>
      </c>
      <c r="F1904" s="72">
        <v>0</v>
      </c>
      <c r="G1904" s="72">
        <v>1</v>
      </c>
      <c r="H1904" s="67">
        <v>0</v>
      </c>
      <c r="I1904" s="67">
        <v>0</v>
      </c>
      <c r="J1904" s="67">
        <v>0</v>
      </c>
      <c r="K1904" s="69">
        <v>0</v>
      </c>
      <c r="L1904" s="69">
        <v>2</v>
      </c>
      <c r="M1904" s="69">
        <v>0</v>
      </c>
      <c r="N1904" s="69">
        <v>-1</v>
      </c>
      <c r="O1904" s="69">
        <v>0</v>
      </c>
      <c r="P1904" s="69">
        <v>-0.047</v>
      </c>
      <c r="Q1904" s="69">
        <v>0</v>
      </c>
      <c r="R1904" s="69">
        <v>-1</v>
      </c>
      <c r="S1904" s="70"/>
      <c r="T1904" s="70"/>
    </row>
    <row r="1905" ht="20.25" spans="1:20">
      <c r="A1905" s="72">
        <v>688392</v>
      </c>
      <c r="B1905" s="72" t="s">
        <v>2164</v>
      </c>
      <c r="C1905" s="72">
        <v>39.273</v>
      </c>
      <c r="D1905" s="72">
        <v>59.982</v>
      </c>
      <c r="E1905" s="72">
        <v>0</v>
      </c>
      <c r="F1905" s="72">
        <v>0</v>
      </c>
      <c r="G1905" s="72">
        <v>1</v>
      </c>
      <c r="H1905" s="67">
        <v>0</v>
      </c>
      <c r="I1905" s="67">
        <v>0</v>
      </c>
      <c r="J1905" s="67">
        <v>0</v>
      </c>
      <c r="K1905" s="69">
        <v>0</v>
      </c>
      <c r="L1905" s="69">
        <v>0</v>
      </c>
      <c r="M1905" s="69">
        <v>0</v>
      </c>
      <c r="N1905" s="69">
        <v>0</v>
      </c>
      <c r="O1905" s="69">
        <v>0</v>
      </c>
      <c r="P1905" s="69">
        <v>-0.03</v>
      </c>
      <c r="Q1905" s="69">
        <v>0</v>
      </c>
      <c r="R1905" s="69">
        <v>0</v>
      </c>
      <c r="S1905" s="70"/>
      <c r="T1905" s="70"/>
    </row>
    <row r="1906" ht="20.25" spans="1:20">
      <c r="A1906" s="72">
        <v>688398</v>
      </c>
      <c r="B1906" s="72" t="s">
        <v>2165</v>
      </c>
      <c r="C1906" s="72">
        <v>17.902</v>
      </c>
      <c r="D1906" s="72">
        <v>24.102</v>
      </c>
      <c r="E1906" s="72">
        <v>0</v>
      </c>
      <c r="F1906" s="72">
        <v>0</v>
      </c>
      <c r="G1906" s="72">
        <v>1</v>
      </c>
      <c r="H1906" s="67">
        <v>0</v>
      </c>
      <c r="I1906" s="67">
        <v>0</v>
      </c>
      <c r="J1906" s="67">
        <v>0</v>
      </c>
      <c r="K1906" s="69">
        <v>0</v>
      </c>
      <c r="L1906" s="69">
        <v>0</v>
      </c>
      <c r="M1906" s="69">
        <v>1</v>
      </c>
      <c r="N1906" s="69">
        <v>-1</v>
      </c>
      <c r="O1906" s="69">
        <v>0</v>
      </c>
      <c r="P1906" s="69">
        <v>-0.03</v>
      </c>
      <c r="Q1906" s="69">
        <v>0</v>
      </c>
      <c r="R1906" s="69">
        <v>0</v>
      </c>
      <c r="S1906" s="70"/>
      <c r="T1906" s="70"/>
    </row>
    <row r="1907" ht="20.25" spans="1:20">
      <c r="A1907" s="72">
        <v>688400</v>
      </c>
      <c r="B1907" s="72" t="s">
        <v>2166</v>
      </c>
      <c r="C1907" s="72">
        <v>15.755</v>
      </c>
      <c r="D1907" s="72">
        <v>23.334</v>
      </c>
      <c r="E1907" s="72">
        <v>0</v>
      </c>
      <c r="F1907" s="72">
        <v>0</v>
      </c>
      <c r="G1907" s="72">
        <v>1</v>
      </c>
      <c r="H1907" s="67">
        <v>0</v>
      </c>
      <c r="I1907" s="67">
        <v>0</v>
      </c>
      <c r="J1907" s="67">
        <v>0</v>
      </c>
      <c r="K1907" s="69">
        <v>0</v>
      </c>
      <c r="L1907" s="69">
        <v>2</v>
      </c>
      <c r="M1907" s="69">
        <v>1</v>
      </c>
      <c r="N1907" s="69">
        <v>-1</v>
      </c>
      <c r="O1907" s="69">
        <v>0</v>
      </c>
      <c r="P1907" s="69">
        <v>0</v>
      </c>
      <c r="Q1907" s="69">
        <v>0</v>
      </c>
      <c r="R1907" s="69">
        <v>0</v>
      </c>
      <c r="S1907" s="70"/>
      <c r="T1907" s="70"/>
    </row>
    <row r="1908" ht="20.25" spans="1:20">
      <c r="A1908" s="72">
        <v>688410</v>
      </c>
      <c r="B1908" s="72" t="s">
        <v>2167</v>
      </c>
      <c r="C1908" s="72">
        <v>13.196</v>
      </c>
      <c r="D1908" s="72">
        <v>18.316</v>
      </c>
      <c r="E1908" s="72">
        <v>0</v>
      </c>
      <c r="F1908" s="72">
        <v>0</v>
      </c>
      <c r="G1908" s="72">
        <v>1</v>
      </c>
      <c r="H1908" s="67">
        <v>0</v>
      </c>
      <c r="I1908" s="67">
        <v>0</v>
      </c>
      <c r="J1908" s="67">
        <v>0</v>
      </c>
      <c r="K1908" s="69">
        <v>0</v>
      </c>
      <c r="L1908" s="69">
        <v>0</v>
      </c>
      <c r="M1908" s="69">
        <v>0</v>
      </c>
      <c r="N1908" s="69">
        <v>0</v>
      </c>
      <c r="O1908" s="69">
        <v>0</v>
      </c>
      <c r="P1908" s="69">
        <v>0.117</v>
      </c>
      <c r="Q1908" s="69">
        <v>0</v>
      </c>
      <c r="R1908" s="69">
        <v>0</v>
      </c>
      <c r="S1908" s="70"/>
      <c r="T1908" s="70"/>
    </row>
    <row r="1909" ht="20.25" spans="1:20">
      <c r="A1909" s="72">
        <v>688416</v>
      </c>
      <c r="B1909" s="72" t="s">
        <v>2168</v>
      </c>
      <c r="C1909" s="72">
        <v>30.677</v>
      </c>
      <c r="D1909" s="72">
        <v>49.863</v>
      </c>
      <c r="E1909" s="72">
        <v>0</v>
      </c>
      <c r="F1909" s="72">
        <v>0</v>
      </c>
      <c r="G1909" s="72">
        <v>1</v>
      </c>
      <c r="H1909" s="67">
        <v>0</v>
      </c>
      <c r="I1909" s="67">
        <v>0</v>
      </c>
      <c r="J1909" s="67">
        <v>0</v>
      </c>
      <c r="K1909" s="69">
        <v>0</v>
      </c>
      <c r="L1909" s="69">
        <v>0</v>
      </c>
      <c r="M1909" s="69">
        <v>1</v>
      </c>
      <c r="N1909" s="69">
        <v>-1</v>
      </c>
      <c r="O1909" s="69">
        <v>0</v>
      </c>
      <c r="P1909" s="69">
        <v>0.186</v>
      </c>
      <c r="Q1909" s="69">
        <v>0</v>
      </c>
      <c r="R1909" s="69">
        <v>0</v>
      </c>
      <c r="S1909" s="70"/>
      <c r="T1909" s="70"/>
    </row>
    <row r="1910" ht="20.25" spans="1:20">
      <c r="A1910" s="72">
        <v>688420</v>
      </c>
      <c r="B1910" s="72" t="s">
        <v>2169</v>
      </c>
      <c r="C1910" s="72">
        <v>18.988</v>
      </c>
      <c r="D1910" s="72">
        <v>23.484</v>
      </c>
      <c r="E1910" s="72">
        <v>0</v>
      </c>
      <c r="F1910" s="72">
        <v>0</v>
      </c>
      <c r="G1910" s="72">
        <v>1</v>
      </c>
      <c r="H1910" s="67">
        <v>0</v>
      </c>
      <c r="I1910" s="67">
        <v>0</v>
      </c>
      <c r="J1910" s="67">
        <v>0</v>
      </c>
      <c r="K1910" s="69">
        <v>0</v>
      </c>
      <c r="L1910" s="69">
        <v>0</v>
      </c>
      <c r="M1910" s="69">
        <v>1</v>
      </c>
      <c r="N1910" s="69">
        <v>-1</v>
      </c>
      <c r="O1910" s="69">
        <v>0</v>
      </c>
      <c r="P1910" s="69">
        <v>0.022</v>
      </c>
      <c r="Q1910" s="69">
        <v>0</v>
      </c>
      <c r="R1910" s="69">
        <v>0</v>
      </c>
      <c r="S1910" s="70"/>
      <c r="T1910" s="70"/>
    </row>
    <row r="1911" ht="20.25" spans="1:20">
      <c r="A1911" s="72">
        <v>688425</v>
      </c>
      <c r="B1911" s="72" t="s">
        <v>2170</v>
      </c>
      <c r="C1911" s="72">
        <v>3.691</v>
      </c>
      <c r="D1911" s="72">
        <v>4.184</v>
      </c>
      <c r="E1911" s="72">
        <v>0</v>
      </c>
      <c r="F1911" s="72">
        <v>0</v>
      </c>
      <c r="G1911" s="72">
        <v>1</v>
      </c>
      <c r="H1911" s="67">
        <v>0</v>
      </c>
      <c r="I1911" s="67">
        <v>0</v>
      </c>
      <c r="J1911" s="67">
        <v>0</v>
      </c>
      <c r="K1911" s="69">
        <v>0</v>
      </c>
      <c r="L1911" s="69">
        <v>1</v>
      </c>
      <c r="M1911" s="69">
        <v>0</v>
      </c>
      <c r="N1911" s="69">
        <v>-1</v>
      </c>
      <c r="O1911" s="69">
        <v>0</v>
      </c>
      <c r="P1911" s="69">
        <v>0.004</v>
      </c>
      <c r="Q1911" s="69">
        <v>0</v>
      </c>
      <c r="R1911" s="69">
        <v>0</v>
      </c>
      <c r="S1911" s="70"/>
      <c r="T1911" s="70"/>
    </row>
    <row r="1912" ht="20.25" spans="1:20">
      <c r="A1912" s="72">
        <v>688426</v>
      </c>
      <c r="B1912" s="72" t="s">
        <v>2171</v>
      </c>
      <c r="C1912" s="72">
        <v>16.251</v>
      </c>
      <c r="D1912" s="72">
        <v>23.082</v>
      </c>
      <c r="E1912" s="72">
        <v>0</v>
      </c>
      <c r="F1912" s="72">
        <v>0</v>
      </c>
      <c r="G1912" s="72">
        <v>1</v>
      </c>
      <c r="H1912" s="67">
        <v>0</v>
      </c>
      <c r="I1912" s="67">
        <v>0</v>
      </c>
      <c r="J1912" s="67">
        <v>0</v>
      </c>
      <c r="K1912" s="69">
        <v>0</v>
      </c>
      <c r="L1912" s="69">
        <v>2</v>
      </c>
      <c r="M1912" s="69">
        <v>0</v>
      </c>
      <c r="N1912" s="69">
        <v>-1</v>
      </c>
      <c r="O1912" s="69">
        <v>0</v>
      </c>
      <c r="P1912" s="69">
        <v>0.137</v>
      </c>
      <c r="Q1912" s="69">
        <v>0</v>
      </c>
      <c r="R1912" s="69">
        <v>0</v>
      </c>
      <c r="S1912" s="70"/>
      <c r="T1912" s="70"/>
    </row>
    <row r="1913" ht="20.25" spans="1:20">
      <c r="A1913" s="72">
        <v>688433</v>
      </c>
      <c r="B1913" s="72" t="s">
        <v>2172</v>
      </c>
      <c r="C1913" s="72">
        <v>19.487</v>
      </c>
      <c r="D1913" s="72">
        <v>30.077</v>
      </c>
      <c r="E1913" s="72">
        <v>0</v>
      </c>
      <c r="F1913" s="72">
        <v>0</v>
      </c>
      <c r="G1913" s="72">
        <v>1</v>
      </c>
      <c r="H1913" s="67">
        <v>0</v>
      </c>
      <c r="I1913" s="67">
        <v>0</v>
      </c>
      <c r="J1913" s="67">
        <v>0</v>
      </c>
      <c r="K1913" s="69">
        <v>0</v>
      </c>
      <c r="L1913" s="69">
        <v>0</v>
      </c>
      <c r="M1913" s="69">
        <v>0</v>
      </c>
      <c r="N1913" s="69">
        <v>0</v>
      </c>
      <c r="O1913" s="69">
        <v>0</v>
      </c>
      <c r="P1913" s="69">
        <v>-0.021</v>
      </c>
      <c r="Q1913" s="69">
        <v>0</v>
      </c>
      <c r="R1913" s="69">
        <v>0</v>
      </c>
      <c r="S1913" s="70"/>
      <c r="T1913" s="70"/>
    </row>
    <row r="1914" ht="20.25" spans="1:20">
      <c r="A1914" s="72">
        <v>688435</v>
      </c>
      <c r="B1914" s="72" t="s">
        <v>2173</v>
      </c>
      <c r="C1914" s="72">
        <v>25.457</v>
      </c>
      <c r="D1914" s="72">
        <v>40.956</v>
      </c>
      <c r="E1914" s="72">
        <v>0</v>
      </c>
      <c r="F1914" s="72">
        <v>0</v>
      </c>
      <c r="G1914" s="72">
        <v>1</v>
      </c>
      <c r="H1914" s="67">
        <v>0</v>
      </c>
      <c r="I1914" s="67">
        <v>0</v>
      </c>
      <c r="J1914" s="67">
        <v>0</v>
      </c>
      <c r="K1914" s="69">
        <v>0</v>
      </c>
      <c r="L1914" s="69">
        <v>2</v>
      </c>
      <c r="M1914" s="69">
        <v>1</v>
      </c>
      <c r="N1914" s="69">
        <v>-1</v>
      </c>
      <c r="O1914" s="69">
        <v>0</v>
      </c>
      <c r="P1914" s="69">
        <v>0.021</v>
      </c>
      <c r="Q1914" s="69">
        <v>0</v>
      </c>
      <c r="R1914" s="69">
        <v>0</v>
      </c>
      <c r="S1914" s="70"/>
      <c r="T1914" s="70"/>
    </row>
    <row r="1915" ht="20.25" spans="1:20">
      <c r="A1915" s="72">
        <v>688439</v>
      </c>
      <c r="B1915" s="72" t="s">
        <v>2174</v>
      </c>
      <c r="C1915" s="72">
        <v>61.291</v>
      </c>
      <c r="D1915" s="72">
        <v>79.304</v>
      </c>
      <c r="E1915" s="72">
        <v>0</v>
      </c>
      <c r="F1915" s="72">
        <v>0</v>
      </c>
      <c r="G1915" s="72">
        <v>1</v>
      </c>
      <c r="H1915" s="67">
        <v>0</v>
      </c>
      <c r="I1915" s="67">
        <v>0</v>
      </c>
      <c r="J1915" s="67">
        <v>0</v>
      </c>
      <c r="K1915" s="69">
        <v>0</v>
      </c>
      <c r="L1915" s="69">
        <v>1</v>
      </c>
      <c r="M1915" s="69">
        <v>1</v>
      </c>
      <c r="N1915" s="69">
        <v>-1</v>
      </c>
      <c r="O1915" s="69">
        <v>0</v>
      </c>
      <c r="P1915" s="69">
        <v>-0.063</v>
      </c>
      <c r="Q1915" s="69">
        <v>0</v>
      </c>
      <c r="R1915" s="69">
        <v>0</v>
      </c>
      <c r="S1915" s="70"/>
      <c r="T1915" s="70"/>
    </row>
    <row r="1916" ht="20.25" spans="1:20">
      <c r="A1916" s="72">
        <v>688472</v>
      </c>
      <c r="B1916" s="72" t="s">
        <v>2175</v>
      </c>
      <c r="C1916" s="72">
        <v>10.576</v>
      </c>
      <c r="D1916" s="72">
        <v>14.133</v>
      </c>
      <c r="E1916" s="72">
        <v>0</v>
      </c>
      <c r="F1916" s="72">
        <v>0</v>
      </c>
      <c r="G1916" s="72">
        <v>1</v>
      </c>
      <c r="H1916" s="67">
        <v>0</v>
      </c>
      <c r="I1916" s="67">
        <v>0</v>
      </c>
      <c r="J1916" s="67">
        <v>0</v>
      </c>
      <c r="K1916" s="69">
        <v>0</v>
      </c>
      <c r="L1916" s="69">
        <v>2</v>
      </c>
      <c r="M1916" s="69">
        <v>0</v>
      </c>
      <c r="N1916" s="69">
        <v>0</v>
      </c>
      <c r="O1916" s="69">
        <v>0</v>
      </c>
      <c r="P1916" s="69">
        <v>0.001</v>
      </c>
      <c r="Q1916" s="69">
        <v>0</v>
      </c>
      <c r="R1916" s="69">
        <v>0</v>
      </c>
      <c r="S1916" s="70"/>
      <c r="T1916" s="70"/>
    </row>
    <row r="1917" ht="20.25" spans="1:20">
      <c r="A1917" s="72">
        <v>688475</v>
      </c>
      <c r="B1917" s="72" t="s">
        <v>2176</v>
      </c>
      <c r="C1917" s="72">
        <v>29.661</v>
      </c>
      <c r="D1917" s="72">
        <v>40.863</v>
      </c>
      <c r="E1917" s="72">
        <v>0</v>
      </c>
      <c r="F1917" s="72">
        <v>0</v>
      </c>
      <c r="G1917" s="72">
        <v>1</v>
      </c>
      <c r="H1917" s="67">
        <v>0</v>
      </c>
      <c r="I1917" s="67">
        <v>0</v>
      </c>
      <c r="J1917" s="67">
        <v>0</v>
      </c>
      <c r="K1917" s="69">
        <v>0</v>
      </c>
      <c r="L1917" s="69">
        <v>0</v>
      </c>
      <c r="M1917" s="69">
        <v>1</v>
      </c>
      <c r="N1917" s="69">
        <v>-1</v>
      </c>
      <c r="O1917" s="69">
        <v>0</v>
      </c>
      <c r="P1917" s="69">
        <v>0.064</v>
      </c>
      <c r="Q1917" s="69">
        <v>0</v>
      </c>
      <c r="R1917" s="69">
        <v>0</v>
      </c>
      <c r="S1917" s="70"/>
      <c r="T1917" s="70"/>
    </row>
    <row r="1918" ht="20.25" spans="1:20">
      <c r="A1918" s="72">
        <v>688480</v>
      </c>
      <c r="B1918" s="72" t="s">
        <v>2177</v>
      </c>
      <c r="C1918" s="72">
        <v>27.427</v>
      </c>
      <c r="D1918" s="72">
        <v>36.521</v>
      </c>
      <c r="E1918" s="72">
        <v>0</v>
      </c>
      <c r="F1918" s="72">
        <v>0</v>
      </c>
      <c r="G1918" s="72">
        <v>1</v>
      </c>
      <c r="H1918" s="67">
        <v>0</v>
      </c>
      <c r="I1918" s="67">
        <v>0</v>
      </c>
      <c r="J1918" s="67">
        <v>0</v>
      </c>
      <c r="K1918" s="69">
        <v>0</v>
      </c>
      <c r="L1918" s="69">
        <v>2</v>
      </c>
      <c r="M1918" s="69">
        <v>0</v>
      </c>
      <c r="N1918" s="69">
        <v>-1</v>
      </c>
      <c r="O1918" s="69">
        <v>0</v>
      </c>
      <c r="P1918" s="69">
        <v>-0.205</v>
      </c>
      <c r="Q1918" s="69">
        <v>0</v>
      </c>
      <c r="R1918" s="69">
        <v>-1</v>
      </c>
      <c r="S1918" s="70"/>
      <c r="T1918" s="70"/>
    </row>
    <row r="1919" ht="20.25" spans="1:20">
      <c r="A1919" s="72">
        <v>688485</v>
      </c>
      <c r="B1919" s="72" t="s">
        <v>2178</v>
      </c>
      <c r="C1919" s="72">
        <v>7.437</v>
      </c>
      <c r="D1919" s="72">
        <v>10.015</v>
      </c>
      <c r="E1919" s="72">
        <v>0</v>
      </c>
      <c r="F1919" s="72">
        <v>0</v>
      </c>
      <c r="G1919" s="72">
        <v>1</v>
      </c>
      <c r="H1919" s="67">
        <v>0</v>
      </c>
      <c r="I1919" s="67">
        <v>0</v>
      </c>
      <c r="J1919" s="67">
        <v>0</v>
      </c>
      <c r="K1919" s="69">
        <v>0</v>
      </c>
      <c r="L1919" s="69">
        <v>0</v>
      </c>
      <c r="M1919" s="69">
        <v>0</v>
      </c>
      <c r="N1919" s="69">
        <v>-1</v>
      </c>
      <c r="O1919" s="69">
        <v>0</v>
      </c>
      <c r="P1919" s="69">
        <v>-0.004</v>
      </c>
      <c r="Q1919" s="69">
        <v>0</v>
      </c>
      <c r="R1919" s="69">
        <v>0</v>
      </c>
      <c r="S1919" s="70"/>
      <c r="T1919" s="70"/>
    </row>
    <row r="1920" ht="20.25" spans="1:20">
      <c r="A1920" s="72">
        <v>688488</v>
      </c>
      <c r="B1920" s="72" t="s">
        <v>2179</v>
      </c>
      <c r="C1920" s="72">
        <v>11.363</v>
      </c>
      <c r="D1920" s="72">
        <v>17.364</v>
      </c>
      <c r="E1920" s="72">
        <v>0</v>
      </c>
      <c r="F1920" s="72">
        <v>0</v>
      </c>
      <c r="G1920" s="72">
        <v>1</v>
      </c>
      <c r="H1920" s="67">
        <v>0</v>
      </c>
      <c r="I1920" s="67">
        <v>0</v>
      </c>
      <c r="J1920" s="67">
        <v>0</v>
      </c>
      <c r="K1920" s="69">
        <v>0</v>
      </c>
      <c r="L1920" s="69">
        <v>0</v>
      </c>
      <c r="M1920" s="69">
        <v>0</v>
      </c>
      <c r="N1920" s="69">
        <v>0</v>
      </c>
      <c r="O1920" s="69">
        <v>0</v>
      </c>
      <c r="P1920" s="69">
        <v>0.015</v>
      </c>
      <c r="Q1920" s="69">
        <v>0</v>
      </c>
      <c r="R1920" s="69">
        <v>-1</v>
      </c>
      <c r="S1920" s="70"/>
      <c r="T1920" s="70"/>
    </row>
    <row r="1921" ht="20.25" spans="1:20">
      <c r="A1921" s="72">
        <v>688489</v>
      </c>
      <c r="B1921" s="72" t="s">
        <v>2180</v>
      </c>
      <c r="C1921" s="72">
        <v>25.576</v>
      </c>
      <c r="D1921" s="72">
        <v>37.24</v>
      </c>
      <c r="E1921" s="72">
        <v>0</v>
      </c>
      <c r="F1921" s="72">
        <v>0</v>
      </c>
      <c r="G1921" s="72">
        <v>1</v>
      </c>
      <c r="H1921" s="67">
        <v>0</v>
      </c>
      <c r="I1921" s="67">
        <v>0</v>
      </c>
      <c r="J1921" s="67">
        <v>0</v>
      </c>
      <c r="K1921" s="69">
        <v>0</v>
      </c>
      <c r="L1921" s="69">
        <v>0</v>
      </c>
      <c r="M1921" s="69">
        <v>0</v>
      </c>
      <c r="N1921" s="69">
        <v>0</v>
      </c>
      <c r="O1921" s="69">
        <v>0</v>
      </c>
      <c r="P1921" s="69">
        <v>-0.009</v>
      </c>
      <c r="Q1921" s="69">
        <v>0</v>
      </c>
      <c r="R1921" s="69">
        <v>0</v>
      </c>
      <c r="S1921" s="70"/>
      <c r="T1921" s="70"/>
    </row>
    <row r="1922" ht="20.25" spans="1:20">
      <c r="A1922" s="72">
        <v>688496</v>
      </c>
      <c r="B1922" s="72" t="s">
        <v>2181</v>
      </c>
      <c r="C1922" s="72">
        <v>9.103</v>
      </c>
      <c r="D1922" s="72">
        <v>14.546</v>
      </c>
      <c r="E1922" s="72">
        <v>0</v>
      </c>
      <c r="F1922" s="72">
        <v>0</v>
      </c>
      <c r="G1922" s="72">
        <v>1</v>
      </c>
      <c r="H1922" s="67">
        <v>0</v>
      </c>
      <c r="I1922" s="67">
        <v>0</v>
      </c>
      <c r="J1922" s="67">
        <v>0</v>
      </c>
      <c r="K1922" s="69">
        <v>0</v>
      </c>
      <c r="L1922" s="69">
        <v>0</v>
      </c>
      <c r="M1922" s="69">
        <v>0</v>
      </c>
      <c r="N1922" s="69">
        <v>-1</v>
      </c>
      <c r="O1922" s="69">
        <v>0</v>
      </c>
      <c r="P1922" s="69">
        <v>-0.014</v>
      </c>
      <c r="Q1922" s="69">
        <v>0</v>
      </c>
      <c r="R1922" s="69">
        <v>0</v>
      </c>
      <c r="S1922" s="70"/>
      <c r="T1922" s="70"/>
    </row>
    <row r="1923" ht="20.25" spans="1:20">
      <c r="A1923" s="72">
        <v>688499</v>
      </c>
      <c r="B1923" s="72" t="s">
        <v>2182</v>
      </c>
      <c r="C1923" s="72">
        <v>21.335</v>
      </c>
      <c r="D1923" s="72">
        <v>36.957</v>
      </c>
      <c r="E1923" s="72">
        <v>0</v>
      </c>
      <c r="F1923" s="72">
        <v>0</v>
      </c>
      <c r="G1923" s="72">
        <v>1</v>
      </c>
      <c r="H1923" s="67">
        <v>0</v>
      </c>
      <c r="I1923" s="67">
        <v>0</v>
      </c>
      <c r="J1923" s="67">
        <v>0</v>
      </c>
      <c r="K1923" s="69">
        <v>0</v>
      </c>
      <c r="L1923" s="69">
        <v>0</v>
      </c>
      <c r="M1923" s="69">
        <v>0</v>
      </c>
      <c r="N1923" s="69">
        <v>-1</v>
      </c>
      <c r="O1923" s="69">
        <v>0</v>
      </c>
      <c r="P1923" s="69">
        <v>0.018</v>
      </c>
      <c r="Q1923" s="69">
        <v>0</v>
      </c>
      <c r="R1923" s="69">
        <v>0</v>
      </c>
      <c r="S1923" s="70"/>
      <c r="T1923" s="70"/>
    </row>
    <row r="1924" ht="20.25" spans="1:20">
      <c r="A1924" s="72">
        <v>688503</v>
      </c>
      <c r="B1924" s="72" t="s">
        <v>2183</v>
      </c>
      <c r="C1924" s="72">
        <v>29.583</v>
      </c>
      <c r="D1924" s="72">
        <v>42.353</v>
      </c>
      <c r="E1924" s="72">
        <v>0</v>
      </c>
      <c r="F1924" s="72">
        <v>0</v>
      </c>
      <c r="G1924" s="72">
        <v>1</v>
      </c>
      <c r="H1924" s="67">
        <v>0</v>
      </c>
      <c r="I1924" s="67">
        <v>0</v>
      </c>
      <c r="J1924" s="67">
        <v>0</v>
      </c>
      <c r="K1924" s="69">
        <v>0</v>
      </c>
      <c r="L1924" s="69">
        <v>0</v>
      </c>
      <c r="M1924" s="69">
        <v>0</v>
      </c>
      <c r="N1924" s="69">
        <v>-1</v>
      </c>
      <c r="O1924" s="69">
        <v>0</v>
      </c>
      <c r="P1924" s="69">
        <v>0.037</v>
      </c>
      <c r="Q1924" s="69">
        <v>0</v>
      </c>
      <c r="R1924" s="69">
        <v>0</v>
      </c>
      <c r="S1924" s="70"/>
      <c r="T1924" s="70"/>
    </row>
    <row r="1925" ht="20.25" spans="1:20">
      <c r="A1925" s="72">
        <v>688505</v>
      </c>
      <c r="B1925" s="72" t="s">
        <v>2184</v>
      </c>
      <c r="C1925" s="72">
        <v>6.385</v>
      </c>
      <c r="D1925" s="72">
        <v>8.1</v>
      </c>
      <c r="E1925" s="72">
        <v>0</v>
      </c>
      <c r="F1925" s="72">
        <v>0</v>
      </c>
      <c r="G1925" s="72">
        <v>1</v>
      </c>
      <c r="H1925" s="67">
        <v>0</v>
      </c>
      <c r="I1925" s="67">
        <v>0</v>
      </c>
      <c r="J1925" s="67">
        <v>0</v>
      </c>
      <c r="K1925" s="69">
        <v>0</v>
      </c>
      <c r="L1925" s="69">
        <v>0</v>
      </c>
      <c r="M1925" s="69">
        <v>0</v>
      </c>
      <c r="N1925" s="69">
        <v>0</v>
      </c>
      <c r="O1925" s="69">
        <v>0</v>
      </c>
      <c r="P1925" s="69">
        <v>0.002</v>
      </c>
      <c r="Q1925" s="69">
        <v>0</v>
      </c>
      <c r="R1925" s="69">
        <v>-1</v>
      </c>
      <c r="S1925" s="70"/>
      <c r="T1925" s="70"/>
    </row>
    <row r="1926" ht="20.25" spans="1:20">
      <c r="A1926" s="72">
        <v>688507</v>
      </c>
      <c r="B1926" s="72" t="s">
        <v>2185</v>
      </c>
      <c r="C1926" s="72">
        <v>48.294</v>
      </c>
      <c r="D1926" s="72">
        <v>76.41</v>
      </c>
      <c r="E1926" s="72">
        <v>0</v>
      </c>
      <c r="F1926" s="72">
        <v>0</v>
      </c>
      <c r="G1926" s="72">
        <v>1</v>
      </c>
      <c r="H1926" s="67">
        <v>0</v>
      </c>
      <c r="I1926" s="67">
        <v>0</v>
      </c>
      <c r="J1926" s="67">
        <v>0</v>
      </c>
      <c r="K1926" s="69">
        <v>0</v>
      </c>
      <c r="L1926" s="69">
        <v>0</v>
      </c>
      <c r="M1926" s="69">
        <v>1</v>
      </c>
      <c r="N1926" s="69">
        <v>-1</v>
      </c>
      <c r="O1926" s="69">
        <v>0</v>
      </c>
      <c r="P1926" s="69">
        <v>0.234</v>
      </c>
      <c r="Q1926" s="69">
        <v>0</v>
      </c>
      <c r="R1926" s="69">
        <v>0</v>
      </c>
      <c r="S1926" s="70"/>
      <c r="T1926" s="70"/>
    </row>
    <row r="1927" ht="20.25" spans="1:20">
      <c r="A1927" s="72">
        <v>688509</v>
      </c>
      <c r="B1927" s="72" t="s">
        <v>2186</v>
      </c>
      <c r="C1927" s="72">
        <v>2.817</v>
      </c>
      <c r="D1927" s="72">
        <v>4.115</v>
      </c>
      <c r="E1927" s="72">
        <v>0</v>
      </c>
      <c r="F1927" s="72">
        <v>0</v>
      </c>
      <c r="G1927" s="72">
        <v>1</v>
      </c>
      <c r="H1927" s="67">
        <v>0</v>
      </c>
      <c r="I1927" s="67">
        <v>0</v>
      </c>
      <c r="J1927" s="67">
        <v>0</v>
      </c>
      <c r="K1927" s="69">
        <v>0</v>
      </c>
      <c r="L1927" s="69">
        <v>0</v>
      </c>
      <c r="M1927" s="69">
        <v>0</v>
      </c>
      <c r="N1927" s="69">
        <v>0</v>
      </c>
      <c r="O1927" s="69">
        <v>0</v>
      </c>
      <c r="P1927" s="69">
        <v>0.004</v>
      </c>
      <c r="Q1927" s="69">
        <v>0</v>
      </c>
      <c r="R1927" s="69">
        <v>-1</v>
      </c>
      <c r="S1927" s="70"/>
      <c r="T1927" s="70"/>
    </row>
    <row r="1928" ht="20.25" spans="1:20">
      <c r="A1928" s="72">
        <v>688511</v>
      </c>
      <c r="B1928" s="72" t="s">
        <v>2187</v>
      </c>
      <c r="C1928" s="72">
        <v>17.793</v>
      </c>
      <c r="D1928" s="72">
        <v>25.284</v>
      </c>
      <c r="E1928" s="72">
        <v>0</v>
      </c>
      <c r="F1928" s="72">
        <v>0</v>
      </c>
      <c r="G1928" s="72">
        <v>1</v>
      </c>
      <c r="H1928" s="67">
        <v>0</v>
      </c>
      <c r="I1928" s="67">
        <v>0</v>
      </c>
      <c r="J1928" s="67">
        <v>0</v>
      </c>
      <c r="K1928" s="69">
        <v>0</v>
      </c>
      <c r="L1928" s="69">
        <v>0</v>
      </c>
      <c r="M1928" s="69">
        <v>0</v>
      </c>
      <c r="N1928" s="69">
        <v>0</v>
      </c>
      <c r="O1928" s="69">
        <v>0</v>
      </c>
      <c r="P1928" s="69">
        <v>0.063</v>
      </c>
      <c r="Q1928" s="69">
        <v>0</v>
      </c>
      <c r="R1928" s="69">
        <v>-1</v>
      </c>
      <c r="S1928" s="70"/>
      <c r="T1928" s="70"/>
    </row>
    <row r="1929" ht="20.25" spans="1:20">
      <c r="A1929" s="72">
        <v>688512</v>
      </c>
      <c r="B1929" s="72" t="s">
        <v>2188</v>
      </c>
      <c r="C1929" s="72">
        <v>8.295</v>
      </c>
      <c r="D1929" s="72">
        <v>12.968</v>
      </c>
      <c r="E1929" s="72">
        <v>0</v>
      </c>
      <c r="F1929" s="72">
        <v>0</v>
      </c>
      <c r="G1929" s="72">
        <v>1</v>
      </c>
      <c r="H1929" s="67">
        <v>0</v>
      </c>
      <c r="I1929" s="67">
        <v>0</v>
      </c>
      <c r="J1929" s="67">
        <v>0</v>
      </c>
      <c r="K1929" s="69">
        <v>0</v>
      </c>
      <c r="L1929" s="69">
        <v>0</v>
      </c>
      <c r="M1929" s="69">
        <v>0</v>
      </c>
      <c r="N1929" s="69">
        <v>-1</v>
      </c>
      <c r="O1929" s="69">
        <v>0</v>
      </c>
      <c r="P1929" s="69">
        <v>0.033</v>
      </c>
      <c r="Q1929" s="69">
        <v>0</v>
      </c>
      <c r="R1929" s="69">
        <v>0</v>
      </c>
      <c r="S1929" s="70"/>
      <c r="T1929" s="70"/>
    </row>
    <row r="1930" ht="20.25" spans="1:20">
      <c r="A1930" s="72">
        <v>688513</v>
      </c>
      <c r="B1930" s="72" t="s">
        <v>2189</v>
      </c>
      <c r="C1930" s="72">
        <v>32.968</v>
      </c>
      <c r="D1930" s="72">
        <v>41.898</v>
      </c>
      <c r="E1930" s="72">
        <v>0</v>
      </c>
      <c r="F1930" s="72">
        <v>0</v>
      </c>
      <c r="G1930" s="72">
        <v>1</v>
      </c>
      <c r="H1930" s="67">
        <v>0</v>
      </c>
      <c r="I1930" s="67">
        <v>0</v>
      </c>
      <c r="J1930" s="67">
        <v>0</v>
      </c>
      <c r="K1930" s="69">
        <v>0</v>
      </c>
      <c r="L1930" s="69">
        <v>2</v>
      </c>
      <c r="M1930" s="69">
        <v>1</v>
      </c>
      <c r="N1930" s="69">
        <v>-1</v>
      </c>
      <c r="O1930" s="69">
        <v>0</v>
      </c>
      <c r="P1930" s="69">
        <v>0.038</v>
      </c>
      <c r="Q1930" s="69">
        <v>0</v>
      </c>
      <c r="R1930" s="69">
        <v>0</v>
      </c>
      <c r="S1930" s="70"/>
      <c r="T1930" s="70"/>
    </row>
    <row r="1931" ht="20.25" spans="1:20">
      <c r="A1931" s="72">
        <v>688516</v>
      </c>
      <c r="B1931" s="72" t="s">
        <v>2190</v>
      </c>
      <c r="C1931" s="72">
        <v>48.33</v>
      </c>
      <c r="D1931" s="72">
        <v>79.353</v>
      </c>
      <c r="E1931" s="72">
        <v>0</v>
      </c>
      <c r="F1931" s="72">
        <v>0</v>
      </c>
      <c r="G1931" s="72">
        <v>1</v>
      </c>
      <c r="H1931" s="67">
        <v>0</v>
      </c>
      <c r="I1931" s="67">
        <v>0</v>
      </c>
      <c r="J1931" s="67">
        <v>0</v>
      </c>
      <c r="K1931" s="69">
        <v>0</v>
      </c>
      <c r="L1931" s="69">
        <v>0</v>
      </c>
      <c r="M1931" s="69">
        <v>1</v>
      </c>
      <c r="N1931" s="69">
        <v>-1</v>
      </c>
      <c r="O1931" s="69">
        <v>0</v>
      </c>
      <c r="P1931" s="69">
        <v>0.204</v>
      </c>
      <c r="Q1931" s="69">
        <v>0</v>
      </c>
      <c r="R1931" s="69">
        <v>0</v>
      </c>
      <c r="S1931" s="70"/>
      <c r="T1931" s="70"/>
    </row>
    <row r="1932" ht="20.25" spans="1:20">
      <c r="A1932" s="72">
        <v>688523</v>
      </c>
      <c r="B1932" s="72" t="s">
        <v>2191</v>
      </c>
      <c r="C1932" s="72">
        <v>16.585</v>
      </c>
      <c r="D1932" s="72">
        <v>24.835</v>
      </c>
      <c r="E1932" s="72">
        <v>0</v>
      </c>
      <c r="F1932" s="72">
        <v>0</v>
      </c>
      <c r="G1932" s="72">
        <v>1</v>
      </c>
      <c r="H1932" s="67">
        <v>0</v>
      </c>
      <c r="I1932" s="67">
        <v>0</v>
      </c>
      <c r="J1932" s="67">
        <v>0</v>
      </c>
      <c r="K1932" s="69">
        <v>0</v>
      </c>
      <c r="L1932" s="69">
        <v>0</v>
      </c>
      <c r="M1932" s="69">
        <v>0</v>
      </c>
      <c r="N1932" s="69">
        <v>0</v>
      </c>
      <c r="O1932" s="69">
        <v>0</v>
      </c>
      <c r="P1932" s="69">
        <v>0.054</v>
      </c>
      <c r="Q1932" s="69">
        <v>0</v>
      </c>
      <c r="R1932" s="69">
        <v>0</v>
      </c>
      <c r="S1932" s="70"/>
      <c r="T1932" s="70"/>
    </row>
    <row r="1933" ht="20.25" spans="1:20">
      <c r="A1933" s="72">
        <v>688526</v>
      </c>
      <c r="B1933" s="72" t="s">
        <v>2192</v>
      </c>
      <c r="C1933" s="72">
        <v>14.615</v>
      </c>
      <c r="D1933" s="72">
        <v>19.596</v>
      </c>
      <c r="E1933" s="72">
        <v>0</v>
      </c>
      <c r="F1933" s="72">
        <v>0</v>
      </c>
      <c r="G1933" s="72">
        <v>1</v>
      </c>
      <c r="H1933" s="67">
        <v>0</v>
      </c>
      <c r="I1933" s="67">
        <v>0</v>
      </c>
      <c r="J1933" s="67">
        <v>0</v>
      </c>
      <c r="K1933" s="69">
        <v>0</v>
      </c>
      <c r="L1933" s="69">
        <v>0</v>
      </c>
      <c r="M1933" s="69">
        <v>1</v>
      </c>
      <c r="N1933" s="69">
        <v>-1</v>
      </c>
      <c r="O1933" s="69">
        <v>0</v>
      </c>
      <c r="P1933" s="69">
        <v>0.054</v>
      </c>
      <c r="Q1933" s="69">
        <v>0</v>
      </c>
      <c r="R1933" s="69">
        <v>0</v>
      </c>
      <c r="S1933" s="70"/>
      <c r="T1933" s="70"/>
    </row>
    <row r="1934" ht="20.25" spans="1:20">
      <c r="A1934" s="72">
        <v>688529</v>
      </c>
      <c r="B1934" s="72" t="s">
        <v>2193</v>
      </c>
      <c r="C1934" s="72">
        <v>13.325</v>
      </c>
      <c r="D1934" s="72">
        <v>19.688</v>
      </c>
      <c r="E1934" s="72">
        <v>0</v>
      </c>
      <c r="F1934" s="72">
        <v>0</v>
      </c>
      <c r="G1934" s="72">
        <v>1</v>
      </c>
      <c r="H1934" s="67">
        <v>0</v>
      </c>
      <c r="I1934" s="67">
        <v>0</v>
      </c>
      <c r="J1934" s="67">
        <v>0</v>
      </c>
      <c r="K1934" s="69">
        <v>0</v>
      </c>
      <c r="L1934" s="69">
        <v>0</v>
      </c>
      <c r="M1934" s="69">
        <v>0</v>
      </c>
      <c r="N1934" s="69">
        <v>-1</v>
      </c>
      <c r="O1934" s="69">
        <v>0</v>
      </c>
      <c r="P1934" s="69">
        <v>-0.023</v>
      </c>
      <c r="Q1934" s="69">
        <v>0</v>
      </c>
      <c r="R1934" s="69">
        <v>0</v>
      </c>
      <c r="S1934" s="70"/>
      <c r="T1934" s="70"/>
    </row>
    <row r="1935" ht="20.25" spans="1:20">
      <c r="A1935" s="72">
        <v>688548</v>
      </c>
      <c r="B1935" s="72" t="s">
        <v>2194</v>
      </c>
      <c r="C1935" s="72">
        <v>8.758</v>
      </c>
      <c r="D1935" s="72">
        <v>10.859</v>
      </c>
      <c r="E1935" s="72">
        <v>0</v>
      </c>
      <c r="F1935" s="72">
        <v>0</v>
      </c>
      <c r="G1935" s="72">
        <v>1</v>
      </c>
      <c r="H1935" s="67">
        <v>0</v>
      </c>
      <c r="I1935" s="67">
        <v>0</v>
      </c>
      <c r="J1935" s="67">
        <v>0</v>
      </c>
      <c r="K1935" s="69">
        <v>0</v>
      </c>
      <c r="L1935" s="69">
        <v>0</v>
      </c>
      <c r="M1935" s="69">
        <v>0</v>
      </c>
      <c r="N1935" s="69">
        <v>0</v>
      </c>
      <c r="O1935" s="69">
        <v>0</v>
      </c>
      <c r="P1935" s="69">
        <v>-0.003</v>
      </c>
      <c r="Q1935" s="69">
        <v>0</v>
      </c>
      <c r="R1935" s="69">
        <v>-1</v>
      </c>
      <c r="S1935" s="70"/>
      <c r="T1935" s="70"/>
    </row>
    <row r="1936" ht="20.25" spans="1:20">
      <c r="A1936" s="72">
        <v>688550</v>
      </c>
      <c r="B1936" s="72" t="s">
        <v>2195</v>
      </c>
      <c r="C1936" s="72">
        <v>23.267</v>
      </c>
      <c r="D1936" s="72">
        <v>30.342</v>
      </c>
      <c r="E1936" s="72">
        <v>0</v>
      </c>
      <c r="F1936" s="72">
        <v>0</v>
      </c>
      <c r="G1936" s="72">
        <v>1</v>
      </c>
      <c r="H1936" s="67">
        <v>0</v>
      </c>
      <c r="I1936" s="67">
        <v>0</v>
      </c>
      <c r="J1936" s="67">
        <v>0</v>
      </c>
      <c r="K1936" s="69">
        <v>0</v>
      </c>
      <c r="L1936" s="69">
        <v>0</v>
      </c>
      <c r="M1936" s="69">
        <v>0</v>
      </c>
      <c r="N1936" s="69">
        <v>-1</v>
      </c>
      <c r="O1936" s="69">
        <v>0</v>
      </c>
      <c r="P1936" s="69">
        <v>0.107</v>
      </c>
      <c r="Q1936" s="69">
        <v>0</v>
      </c>
      <c r="R1936" s="69">
        <v>0</v>
      </c>
      <c r="S1936" s="70"/>
      <c r="T1936" s="70"/>
    </row>
    <row r="1937" ht="20.25" spans="1:20">
      <c r="A1937" s="72">
        <v>688551</v>
      </c>
      <c r="B1937" s="72" t="s">
        <v>2196</v>
      </c>
      <c r="C1937" s="72">
        <v>33.129</v>
      </c>
      <c r="D1937" s="72">
        <v>53.591</v>
      </c>
      <c r="E1937" s="72">
        <v>0</v>
      </c>
      <c r="F1937" s="72">
        <v>0</v>
      </c>
      <c r="G1937" s="72">
        <v>1</v>
      </c>
      <c r="H1937" s="67">
        <v>0</v>
      </c>
      <c r="I1937" s="67">
        <v>0</v>
      </c>
      <c r="J1937" s="67">
        <v>0</v>
      </c>
      <c r="K1937" s="69">
        <v>0</v>
      </c>
      <c r="L1937" s="69">
        <v>0</v>
      </c>
      <c r="M1937" s="69">
        <v>0</v>
      </c>
      <c r="N1937" s="69">
        <v>0</v>
      </c>
      <c r="O1937" s="69">
        <v>0</v>
      </c>
      <c r="P1937" s="69">
        <v>0.04</v>
      </c>
      <c r="Q1937" s="69">
        <v>0</v>
      </c>
      <c r="R1937" s="69">
        <v>0</v>
      </c>
      <c r="S1937" s="70"/>
      <c r="T1937" s="70"/>
    </row>
    <row r="1938" ht="20.25" spans="1:20">
      <c r="A1938" s="72">
        <v>688552</v>
      </c>
      <c r="B1938" s="72" t="s">
        <v>2197</v>
      </c>
      <c r="C1938" s="72">
        <v>15.781</v>
      </c>
      <c r="D1938" s="72">
        <v>20.895</v>
      </c>
      <c r="E1938" s="72">
        <v>0</v>
      </c>
      <c r="F1938" s="72">
        <v>0</v>
      </c>
      <c r="G1938" s="72">
        <v>1</v>
      </c>
      <c r="H1938" s="67">
        <v>0</v>
      </c>
      <c r="I1938" s="67">
        <v>0</v>
      </c>
      <c r="J1938" s="67">
        <v>0</v>
      </c>
      <c r="K1938" s="69">
        <v>0</v>
      </c>
      <c r="L1938" s="69">
        <v>2</v>
      </c>
      <c r="M1938" s="69">
        <v>1</v>
      </c>
      <c r="N1938" s="69">
        <v>-1</v>
      </c>
      <c r="O1938" s="69">
        <v>0</v>
      </c>
      <c r="P1938" s="69">
        <v>0.032</v>
      </c>
      <c r="Q1938" s="69">
        <v>0</v>
      </c>
      <c r="R1938" s="69">
        <v>0</v>
      </c>
      <c r="S1938" s="70"/>
      <c r="T1938" s="70"/>
    </row>
    <row r="1939" ht="20.25" spans="1:20">
      <c r="A1939" s="72">
        <v>688555</v>
      </c>
      <c r="B1939" s="72" t="s">
        <v>2198</v>
      </c>
      <c r="C1939" s="72">
        <v>2.975</v>
      </c>
      <c r="D1939" s="72">
        <v>7.958</v>
      </c>
      <c r="E1939" s="72">
        <v>0</v>
      </c>
      <c r="F1939" s="72">
        <v>0</v>
      </c>
      <c r="G1939" s="72">
        <v>1</v>
      </c>
      <c r="H1939" s="67">
        <v>0</v>
      </c>
      <c r="I1939" s="67">
        <v>0</v>
      </c>
      <c r="J1939" s="67">
        <v>0</v>
      </c>
      <c r="K1939" s="69">
        <v>2</v>
      </c>
      <c r="L1939" s="69">
        <v>0</v>
      </c>
      <c r="M1939" s="69">
        <v>0</v>
      </c>
      <c r="N1939" s="69">
        <v>0</v>
      </c>
      <c r="O1939" s="69">
        <v>0</v>
      </c>
      <c r="P1939" s="69">
        <v>-0.004</v>
      </c>
      <c r="Q1939" s="69">
        <v>0</v>
      </c>
      <c r="R1939" s="69">
        <v>0</v>
      </c>
      <c r="S1939" s="70"/>
      <c r="T1939" s="70"/>
    </row>
    <row r="1940" ht="20.25" spans="1:20">
      <c r="A1940" s="72">
        <v>688556</v>
      </c>
      <c r="B1940" s="72" t="s">
        <v>2199</v>
      </c>
      <c r="C1940" s="72">
        <v>14.044</v>
      </c>
      <c r="D1940" s="72">
        <v>19.964</v>
      </c>
      <c r="E1940" s="72">
        <v>0</v>
      </c>
      <c r="F1940" s="72">
        <v>0</v>
      </c>
      <c r="G1940" s="72">
        <v>1</v>
      </c>
      <c r="H1940" s="67">
        <v>0</v>
      </c>
      <c r="I1940" s="67">
        <v>0</v>
      </c>
      <c r="J1940" s="67">
        <v>0</v>
      </c>
      <c r="K1940" s="69">
        <v>0</v>
      </c>
      <c r="L1940" s="69">
        <v>0</v>
      </c>
      <c r="M1940" s="69">
        <v>1</v>
      </c>
      <c r="N1940" s="69">
        <v>-1</v>
      </c>
      <c r="O1940" s="69">
        <v>0</v>
      </c>
      <c r="P1940" s="69">
        <v>0.041</v>
      </c>
      <c r="Q1940" s="69">
        <v>0</v>
      </c>
      <c r="R1940" s="69">
        <v>0</v>
      </c>
      <c r="S1940" s="70"/>
      <c r="T1940" s="70"/>
    </row>
    <row r="1941" ht="20.25" spans="1:20">
      <c r="A1941" s="72">
        <v>688557</v>
      </c>
      <c r="B1941" s="72" t="s">
        <v>2200</v>
      </c>
      <c r="C1941" s="72">
        <v>16.076</v>
      </c>
      <c r="D1941" s="72">
        <v>22.42</v>
      </c>
      <c r="E1941" s="72">
        <v>0</v>
      </c>
      <c r="F1941" s="72">
        <v>0</v>
      </c>
      <c r="G1941" s="72">
        <v>1</v>
      </c>
      <c r="H1941" s="67">
        <v>0</v>
      </c>
      <c r="I1941" s="67">
        <v>0</v>
      </c>
      <c r="J1941" s="67">
        <v>0</v>
      </c>
      <c r="K1941" s="69">
        <v>0</v>
      </c>
      <c r="L1941" s="69">
        <v>0</v>
      </c>
      <c r="M1941" s="69">
        <v>0</v>
      </c>
      <c r="N1941" s="69">
        <v>0</v>
      </c>
      <c r="O1941" s="69">
        <v>0</v>
      </c>
      <c r="P1941" s="69">
        <v>0.036</v>
      </c>
      <c r="Q1941" s="69">
        <v>0</v>
      </c>
      <c r="R1941" s="69">
        <v>-1</v>
      </c>
      <c r="S1941" s="70"/>
      <c r="T1941" s="70"/>
    </row>
    <row r="1942" ht="20.25" spans="1:20">
      <c r="A1942" s="72">
        <v>688558</v>
      </c>
      <c r="B1942" s="72" t="s">
        <v>2201</v>
      </c>
      <c r="C1942" s="72">
        <v>16.9</v>
      </c>
      <c r="D1942" s="72">
        <v>23.133</v>
      </c>
      <c r="E1942" s="72">
        <v>0</v>
      </c>
      <c r="F1942" s="72">
        <v>0</v>
      </c>
      <c r="G1942" s="72">
        <v>1</v>
      </c>
      <c r="H1942" s="67">
        <v>0</v>
      </c>
      <c r="I1942" s="67">
        <v>0</v>
      </c>
      <c r="J1942" s="67">
        <v>0</v>
      </c>
      <c r="K1942" s="69">
        <v>0</v>
      </c>
      <c r="L1942" s="69">
        <v>0</v>
      </c>
      <c r="M1942" s="69">
        <v>0</v>
      </c>
      <c r="N1942" s="69">
        <v>0</v>
      </c>
      <c r="O1942" s="69">
        <v>0</v>
      </c>
      <c r="P1942" s="69">
        <v>-0.013</v>
      </c>
      <c r="Q1942" s="69">
        <v>0</v>
      </c>
      <c r="R1942" s="69">
        <v>0</v>
      </c>
      <c r="S1942" s="70"/>
      <c r="T1942" s="70"/>
    </row>
    <row r="1943" ht="20.25" spans="1:20">
      <c r="A1943" s="72">
        <v>688560</v>
      </c>
      <c r="B1943" s="72" t="s">
        <v>2202</v>
      </c>
      <c r="C1943" s="72">
        <v>10.551</v>
      </c>
      <c r="D1943" s="72">
        <v>14.534</v>
      </c>
      <c r="E1943" s="72">
        <v>0</v>
      </c>
      <c r="F1943" s="72">
        <v>0</v>
      </c>
      <c r="G1943" s="72">
        <v>1</v>
      </c>
      <c r="H1943" s="67">
        <v>0</v>
      </c>
      <c r="I1943" s="67">
        <v>0</v>
      </c>
      <c r="J1943" s="67">
        <v>0</v>
      </c>
      <c r="K1943" s="69">
        <v>0</v>
      </c>
      <c r="L1943" s="69">
        <v>1</v>
      </c>
      <c r="M1943" s="69">
        <v>0</v>
      </c>
      <c r="N1943" s="69">
        <v>0</v>
      </c>
      <c r="O1943" s="69">
        <v>0</v>
      </c>
      <c r="P1943" s="69">
        <v>-0.025</v>
      </c>
      <c r="Q1943" s="69">
        <v>0</v>
      </c>
      <c r="R1943" s="69">
        <v>-1</v>
      </c>
      <c r="S1943" s="70"/>
      <c r="T1943" s="70"/>
    </row>
    <row r="1944" ht="20.25" spans="1:20">
      <c r="A1944" s="72">
        <v>688561</v>
      </c>
      <c r="B1944" s="72" t="s">
        <v>2203</v>
      </c>
      <c r="C1944" s="72">
        <v>24.782</v>
      </c>
      <c r="D1944" s="72">
        <v>35.206</v>
      </c>
      <c r="E1944" s="72">
        <v>0</v>
      </c>
      <c r="F1944" s="72">
        <v>0</v>
      </c>
      <c r="G1944" s="72">
        <v>1</v>
      </c>
      <c r="H1944" s="67">
        <v>0</v>
      </c>
      <c r="I1944" s="67">
        <v>0</v>
      </c>
      <c r="J1944" s="67">
        <v>0</v>
      </c>
      <c r="K1944" s="69">
        <v>0</v>
      </c>
      <c r="L1944" s="69">
        <v>0</v>
      </c>
      <c r="M1944" s="69">
        <v>0</v>
      </c>
      <c r="N1944" s="69">
        <v>-1</v>
      </c>
      <c r="O1944" s="69">
        <v>1</v>
      </c>
      <c r="P1944" s="69">
        <v>0.05</v>
      </c>
      <c r="Q1944" s="69">
        <v>0</v>
      </c>
      <c r="R1944" s="69">
        <v>0</v>
      </c>
      <c r="S1944" s="70"/>
      <c r="T1944" s="70"/>
    </row>
    <row r="1945" ht="20.25" spans="1:20">
      <c r="A1945" s="72">
        <v>688562</v>
      </c>
      <c r="B1945" s="72" t="s">
        <v>2204</v>
      </c>
      <c r="C1945" s="72">
        <v>13.891</v>
      </c>
      <c r="D1945" s="72">
        <v>18.862</v>
      </c>
      <c r="E1945" s="72">
        <v>0</v>
      </c>
      <c r="F1945" s="72">
        <v>0</v>
      </c>
      <c r="G1945" s="72">
        <v>1</v>
      </c>
      <c r="H1945" s="67">
        <v>0</v>
      </c>
      <c r="I1945" s="67">
        <v>0</v>
      </c>
      <c r="J1945" s="67">
        <v>0</v>
      </c>
      <c r="K1945" s="69">
        <v>0</v>
      </c>
      <c r="L1945" s="69">
        <v>0</v>
      </c>
      <c r="M1945" s="69">
        <v>0</v>
      </c>
      <c r="N1945" s="69">
        <v>-1</v>
      </c>
      <c r="O1945" s="69">
        <v>0</v>
      </c>
      <c r="P1945" s="69">
        <v>0.048</v>
      </c>
      <c r="Q1945" s="69">
        <v>0</v>
      </c>
      <c r="R1945" s="69">
        <v>0</v>
      </c>
      <c r="S1945" s="70"/>
      <c r="T1945" s="70"/>
    </row>
    <row r="1946" ht="20.25" spans="1:20">
      <c r="A1946" s="72">
        <v>688567</v>
      </c>
      <c r="B1946" s="72" t="s">
        <v>2205</v>
      </c>
      <c r="C1946" s="72">
        <v>10.142</v>
      </c>
      <c r="D1946" s="72">
        <v>14.223</v>
      </c>
      <c r="E1946" s="72">
        <v>0</v>
      </c>
      <c r="F1946" s="72">
        <v>0</v>
      </c>
      <c r="G1946" s="72">
        <v>1</v>
      </c>
      <c r="H1946" s="67">
        <v>0</v>
      </c>
      <c r="I1946" s="67">
        <v>0</v>
      </c>
      <c r="J1946" s="67">
        <v>0</v>
      </c>
      <c r="K1946" s="69">
        <v>0</v>
      </c>
      <c r="L1946" s="69">
        <v>0</v>
      </c>
      <c r="M1946" s="69">
        <v>0</v>
      </c>
      <c r="N1946" s="69">
        <v>0</v>
      </c>
      <c r="O1946" s="69">
        <v>0</v>
      </c>
      <c r="P1946" s="69">
        <v>0.023</v>
      </c>
      <c r="Q1946" s="69">
        <v>0</v>
      </c>
      <c r="R1946" s="69">
        <v>-1</v>
      </c>
      <c r="S1946" s="70"/>
      <c r="T1946" s="70"/>
    </row>
    <row r="1947" ht="20.25" spans="1:20">
      <c r="A1947" s="72">
        <v>688569</v>
      </c>
      <c r="B1947" s="72" t="s">
        <v>2206</v>
      </c>
      <c r="C1947" s="72">
        <v>20.615</v>
      </c>
      <c r="D1947" s="72">
        <v>27.992</v>
      </c>
      <c r="E1947" s="72">
        <v>0</v>
      </c>
      <c r="F1947" s="72">
        <v>0</v>
      </c>
      <c r="G1947" s="72">
        <v>1</v>
      </c>
      <c r="H1947" s="67">
        <v>0</v>
      </c>
      <c r="I1947" s="67">
        <v>0</v>
      </c>
      <c r="J1947" s="67">
        <v>0</v>
      </c>
      <c r="K1947" s="69">
        <v>0</v>
      </c>
      <c r="L1947" s="69">
        <v>0</v>
      </c>
      <c r="M1947" s="69">
        <v>0</v>
      </c>
      <c r="N1947" s="69">
        <v>-1</v>
      </c>
      <c r="O1947" s="69">
        <v>0</v>
      </c>
      <c r="P1947" s="69">
        <v>0.027</v>
      </c>
      <c r="Q1947" s="69">
        <v>0</v>
      </c>
      <c r="R1947" s="69">
        <v>0</v>
      </c>
      <c r="S1947" s="70"/>
      <c r="T1947" s="70"/>
    </row>
    <row r="1948" ht="20.25" spans="1:20">
      <c r="A1948" s="72">
        <v>688570</v>
      </c>
      <c r="B1948" s="72" t="s">
        <v>2207</v>
      </c>
      <c r="C1948" s="72">
        <v>20.194</v>
      </c>
      <c r="D1948" s="72">
        <v>24.745</v>
      </c>
      <c r="E1948" s="72">
        <v>0</v>
      </c>
      <c r="F1948" s="72">
        <v>0</v>
      </c>
      <c r="G1948" s="72">
        <v>1</v>
      </c>
      <c r="H1948" s="67">
        <v>0</v>
      </c>
      <c r="I1948" s="67">
        <v>0</v>
      </c>
      <c r="J1948" s="67">
        <v>0</v>
      </c>
      <c r="K1948" s="69">
        <v>0</v>
      </c>
      <c r="L1948" s="69">
        <v>0</v>
      </c>
      <c r="M1948" s="69">
        <v>1</v>
      </c>
      <c r="N1948" s="69">
        <v>-1</v>
      </c>
      <c r="O1948" s="69">
        <v>0</v>
      </c>
      <c r="P1948" s="69">
        <v>0.02</v>
      </c>
      <c r="Q1948" s="69">
        <v>0</v>
      </c>
      <c r="R1948" s="69">
        <v>0</v>
      </c>
      <c r="S1948" s="70"/>
      <c r="T1948" s="70"/>
    </row>
    <row r="1949" ht="20.25" spans="1:20">
      <c r="A1949" s="72">
        <v>688571</v>
      </c>
      <c r="B1949" s="72" t="s">
        <v>2208</v>
      </c>
      <c r="C1949" s="72">
        <v>5.034</v>
      </c>
      <c r="D1949" s="72">
        <v>6.645</v>
      </c>
      <c r="E1949" s="72">
        <v>0</v>
      </c>
      <c r="F1949" s="72">
        <v>0</v>
      </c>
      <c r="G1949" s="72">
        <v>1</v>
      </c>
      <c r="H1949" s="67">
        <v>0</v>
      </c>
      <c r="I1949" s="67">
        <v>0</v>
      </c>
      <c r="J1949" s="67">
        <v>0</v>
      </c>
      <c r="K1949" s="69">
        <v>0</v>
      </c>
      <c r="L1949" s="69">
        <v>1</v>
      </c>
      <c r="M1949" s="69">
        <v>1</v>
      </c>
      <c r="N1949" s="69">
        <v>-1</v>
      </c>
      <c r="O1949" s="69">
        <v>0</v>
      </c>
      <c r="P1949" s="69">
        <v>-0.024</v>
      </c>
      <c r="Q1949" s="69">
        <v>0</v>
      </c>
      <c r="R1949" s="69">
        <v>0</v>
      </c>
      <c r="S1949" s="70"/>
      <c r="T1949" s="70"/>
    </row>
    <row r="1950" ht="20.25" spans="1:20">
      <c r="A1950" s="72">
        <v>688576</v>
      </c>
      <c r="B1950" s="72" t="s">
        <v>2209</v>
      </c>
      <c r="C1950" s="72">
        <v>61.653</v>
      </c>
      <c r="D1950" s="72">
        <v>81.916</v>
      </c>
      <c r="E1950" s="72">
        <v>0</v>
      </c>
      <c r="F1950" s="72">
        <v>0</v>
      </c>
      <c r="G1950" s="72">
        <v>1</v>
      </c>
      <c r="H1950" s="67">
        <v>0</v>
      </c>
      <c r="I1950" s="67">
        <v>0</v>
      </c>
      <c r="J1950" s="67">
        <v>0</v>
      </c>
      <c r="K1950" s="69">
        <v>1</v>
      </c>
      <c r="L1950" s="69">
        <v>0</v>
      </c>
      <c r="M1950" s="69">
        <v>0</v>
      </c>
      <c r="N1950" s="69">
        <v>0</v>
      </c>
      <c r="O1950" s="69">
        <v>0</v>
      </c>
      <c r="P1950" s="69">
        <v>-0.285</v>
      </c>
      <c r="Q1950" s="69">
        <v>0</v>
      </c>
      <c r="R1950" s="69">
        <v>0</v>
      </c>
      <c r="S1950" s="70"/>
      <c r="T1950" s="70"/>
    </row>
    <row r="1951" ht="20.25" spans="1:20">
      <c r="A1951" s="72">
        <v>688577</v>
      </c>
      <c r="B1951" s="72" t="s">
        <v>2210</v>
      </c>
      <c r="C1951" s="72">
        <v>34.907</v>
      </c>
      <c r="D1951" s="72">
        <v>56.804</v>
      </c>
      <c r="E1951" s="72">
        <v>0</v>
      </c>
      <c r="F1951" s="72">
        <v>0</v>
      </c>
      <c r="G1951" s="72">
        <v>1</v>
      </c>
      <c r="H1951" s="67">
        <v>0</v>
      </c>
      <c r="I1951" s="67">
        <v>0</v>
      </c>
      <c r="J1951" s="67">
        <v>0</v>
      </c>
      <c r="K1951" s="69">
        <v>1</v>
      </c>
      <c r="L1951" s="69">
        <v>0</v>
      </c>
      <c r="M1951" s="69">
        <v>1</v>
      </c>
      <c r="N1951" s="69">
        <v>-1</v>
      </c>
      <c r="O1951" s="69">
        <v>0</v>
      </c>
      <c r="P1951" s="69">
        <v>0.043</v>
      </c>
      <c r="Q1951" s="69">
        <v>0</v>
      </c>
      <c r="R1951" s="69">
        <v>0</v>
      </c>
      <c r="S1951" s="70"/>
      <c r="T1951" s="70"/>
    </row>
    <row r="1952" ht="20.25" spans="1:20">
      <c r="A1952" s="72">
        <v>688579</v>
      </c>
      <c r="B1952" s="72" t="s">
        <v>2211</v>
      </c>
      <c r="C1952" s="72">
        <v>7.268</v>
      </c>
      <c r="D1952" s="72">
        <v>10.347</v>
      </c>
      <c r="E1952" s="72">
        <v>0</v>
      </c>
      <c r="F1952" s="72">
        <v>0</v>
      </c>
      <c r="G1952" s="72">
        <v>1</v>
      </c>
      <c r="H1952" s="67">
        <v>0</v>
      </c>
      <c r="I1952" s="67">
        <v>0</v>
      </c>
      <c r="J1952" s="67">
        <v>0</v>
      </c>
      <c r="K1952" s="69">
        <v>0</v>
      </c>
      <c r="L1952" s="69">
        <v>1</v>
      </c>
      <c r="M1952" s="69">
        <v>0</v>
      </c>
      <c r="N1952" s="69">
        <v>-1</v>
      </c>
      <c r="O1952" s="69">
        <v>0</v>
      </c>
      <c r="P1952" s="69">
        <v>-0.006</v>
      </c>
      <c r="Q1952" s="69">
        <v>0</v>
      </c>
      <c r="R1952" s="69">
        <v>0</v>
      </c>
      <c r="S1952" s="70"/>
      <c r="T1952" s="70"/>
    </row>
    <row r="1953" ht="20.25" spans="1:20">
      <c r="A1953" s="72">
        <v>688580</v>
      </c>
      <c r="B1953" s="72" t="s">
        <v>2212</v>
      </c>
      <c r="C1953" s="72">
        <v>27.081</v>
      </c>
      <c r="D1953" s="72">
        <v>37.408</v>
      </c>
      <c r="E1953" s="72">
        <v>0</v>
      </c>
      <c r="F1953" s="72">
        <v>0</v>
      </c>
      <c r="G1953" s="72">
        <v>1</v>
      </c>
      <c r="H1953" s="67">
        <v>0</v>
      </c>
      <c r="I1953" s="67">
        <v>0</v>
      </c>
      <c r="J1953" s="67">
        <v>0</v>
      </c>
      <c r="K1953" s="69">
        <v>0</v>
      </c>
      <c r="L1953" s="69">
        <v>0</v>
      </c>
      <c r="M1953" s="69">
        <v>1</v>
      </c>
      <c r="N1953" s="69">
        <v>-1</v>
      </c>
      <c r="O1953" s="69">
        <v>0</v>
      </c>
      <c r="P1953" s="69">
        <v>-0.013</v>
      </c>
      <c r="Q1953" s="69">
        <v>0</v>
      </c>
      <c r="R1953" s="69">
        <v>0</v>
      </c>
      <c r="S1953" s="70"/>
      <c r="T1953" s="70"/>
    </row>
    <row r="1954" ht="20.25" spans="1:20">
      <c r="A1954" s="72">
        <v>688588</v>
      </c>
      <c r="B1954" s="72" t="s">
        <v>2213</v>
      </c>
      <c r="C1954" s="72">
        <v>6.979</v>
      </c>
      <c r="D1954" s="72">
        <v>10.25</v>
      </c>
      <c r="E1954" s="72">
        <v>0</v>
      </c>
      <c r="F1954" s="72">
        <v>0</v>
      </c>
      <c r="G1954" s="72">
        <v>1</v>
      </c>
      <c r="H1954" s="67">
        <v>0</v>
      </c>
      <c r="I1954" s="67">
        <v>0</v>
      </c>
      <c r="J1954" s="67">
        <v>0</v>
      </c>
      <c r="K1954" s="69">
        <v>0</v>
      </c>
      <c r="L1954" s="69">
        <v>0</v>
      </c>
      <c r="M1954" s="69">
        <v>0</v>
      </c>
      <c r="N1954" s="69">
        <v>-1</v>
      </c>
      <c r="O1954" s="69">
        <v>0</v>
      </c>
      <c r="P1954" s="69">
        <v>-0.005</v>
      </c>
      <c r="Q1954" s="69">
        <v>0</v>
      </c>
      <c r="R1954" s="69">
        <v>0</v>
      </c>
      <c r="S1954" s="70"/>
      <c r="T1954" s="70"/>
    </row>
    <row r="1955" ht="20.25" spans="1:20">
      <c r="A1955" s="72">
        <v>688590</v>
      </c>
      <c r="B1955" s="72" t="s">
        <v>2214</v>
      </c>
      <c r="C1955" s="72">
        <v>12.259</v>
      </c>
      <c r="D1955" s="72">
        <v>20.807</v>
      </c>
      <c r="E1955" s="72">
        <v>0</v>
      </c>
      <c r="F1955" s="72">
        <v>0</v>
      </c>
      <c r="G1955" s="72">
        <v>1</v>
      </c>
      <c r="H1955" s="67">
        <v>0</v>
      </c>
      <c r="I1955" s="67">
        <v>0</v>
      </c>
      <c r="J1955" s="67">
        <v>0</v>
      </c>
      <c r="K1955" s="69">
        <v>0</v>
      </c>
      <c r="L1955" s="69">
        <v>0</v>
      </c>
      <c r="M1955" s="69">
        <v>1</v>
      </c>
      <c r="N1955" s="69">
        <v>-1</v>
      </c>
      <c r="O1955" s="69">
        <v>0</v>
      </c>
      <c r="P1955" s="69">
        <v>0.012</v>
      </c>
      <c r="Q1955" s="69">
        <v>0</v>
      </c>
      <c r="R1955" s="69">
        <v>0</v>
      </c>
      <c r="S1955" s="70"/>
      <c r="T1955" s="70"/>
    </row>
    <row r="1956" ht="20.25" spans="1:20">
      <c r="A1956" s="72">
        <v>688597</v>
      </c>
      <c r="B1956" s="72" t="s">
        <v>2215</v>
      </c>
      <c r="C1956" s="72">
        <v>6.174</v>
      </c>
      <c r="D1956" s="72">
        <v>8.97</v>
      </c>
      <c r="E1956" s="72">
        <v>0</v>
      </c>
      <c r="F1956" s="72">
        <v>0</v>
      </c>
      <c r="G1956" s="72">
        <v>1</v>
      </c>
      <c r="H1956" s="67">
        <v>0</v>
      </c>
      <c r="I1956" s="67">
        <v>0</v>
      </c>
      <c r="J1956" s="67">
        <v>0</v>
      </c>
      <c r="K1956" s="69">
        <v>0</v>
      </c>
      <c r="L1956" s="69">
        <v>1</v>
      </c>
      <c r="M1956" s="69">
        <v>1</v>
      </c>
      <c r="N1956" s="69">
        <v>-1</v>
      </c>
      <c r="O1956" s="69">
        <v>0</v>
      </c>
      <c r="P1956" s="69">
        <v>-0.001</v>
      </c>
      <c r="Q1956" s="69">
        <v>0</v>
      </c>
      <c r="R1956" s="69">
        <v>0</v>
      </c>
      <c r="S1956" s="70"/>
      <c r="T1956" s="70"/>
    </row>
    <row r="1957" ht="20.25" spans="1:20">
      <c r="A1957" s="72">
        <v>688598</v>
      </c>
      <c r="B1957" s="72" t="s">
        <v>2216</v>
      </c>
      <c r="C1957" s="72">
        <v>21.181</v>
      </c>
      <c r="D1957" s="72">
        <v>36.399</v>
      </c>
      <c r="E1957" s="72">
        <v>0</v>
      </c>
      <c r="F1957" s="72">
        <v>0</v>
      </c>
      <c r="G1957" s="72">
        <v>1</v>
      </c>
      <c r="H1957" s="67">
        <v>0</v>
      </c>
      <c r="I1957" s="67">
        <v>0</v>
      </c>
      <c r="J1957" s="67">
        <v>0</v>
      </c>
      <c r="K1957" s="69">
        <v>0</v>
      </c>
      <c r="L1957" s="69">
        <v>0</v>
      </c>
      <c r="M1957" s="69">
        <v>1</v>
      </c>
      <c r="N1957" s="69">
        <v>-1</v>
      </c>
      <c r="O1957" s="69">
        <v>0</v>
      </c>
      <c r="P1957" s="69">
        <v>0.032</v>
      </c>
      <c r="Q1957" s="69">
        <v>0</v>
      </c>
      <c r="R1957" s="69">
        <v>0</v>
      </c>
      <c r="S1957" s="70"/>
      <c r="T1957" s="70"/>
    </row>
    <row r="1958" ht="20.25" spans="1:20">
      <c r="A1958" s="72">
        <v>688599</v>
      </c>
      <c r="B1958" s="72" t="s">
        <v>2217</v>
      </c>
      <c r="C1958" s="72">
        <v>17.969</v>
      </c>
      <c r="D1958" s="72">
        <v>25.042</v>
      </c>
      <c r="E1958" s="72">
        <v>0</v>
      </c>
      <c r="F1958" s="72">
        <v>0</v>
      </c>
      <c r="G1958" s="72">
        <v>1</v>
      </c>
      <c r="H1958" s="67">
        <v>0</v>
      </c>
      <c r="I1958" s="67">
        <v>0</v>
      </c>
      <c r="J1958" s="67">
        <v>0</v>
      </c>
      <c r="K1958" s="69">
        <v>0</v>
      </c>
      <c r="L1958" s="69">
        <v>0</v>
      </c>
      <c r="M1958" s="69">
        <v>0</v>
      </c>
      <c r="N1958" s="69">
        <v>0</v>
      </c>
      <c r="O1958" s="69">
        <v>0</v>
      </c>
      <c r="P1958" s="69">
        <v>0.103</v>
      </c>
      <c r="Q1958" s="69">
        <v>0</v>
      </c>
      <c r="R1958" s="69">
        <v>-1</v>
      </c>
      <c r="S1958" s="70"/>
      <c r="T1958" s="70"/>
    </row>
    <row r="1959" ht="20.25" spans="1:20">
      <c r="A1959" s="72">
        <v>688600</v>
      </c>
      <c r="B1959" s="72" t="s">
        <v>2218</v>
      </c>
      <c r="C1959" s="72">
        <v>13.131</v>
      </c>
      <c r="D1959" s="72">
        <v>19.863</v>
      </c>
      <c r="E1959" s="72">
        <v>0</v>
      </c>
      <c r="F1959" s="72">
        <v>0</v>
      </c>
      <c r="G1959" s="72">
        <v>1</v>
      </c>
      <c r="H1959" s="67">
        <v>0</v>
      </c>
      <c r="I1959" s="67">
        <v>0</v>
      </c>
      <c r="J1959" s="67">
        <v>0</v>
      </c>
      <c r="K1959" s="69">
        <v>0</v>
      </c>
      <c r="L1959" s="69">
        <v>2</v>
      </c>
      <c r="M1959" s="69">
        <v>1</v>
      </c>
      <c r="N1959" s="69">
        <v>-1</v>
      </c>
      <c r="O1959" s="69">
        <v>0</v>
      </c>
      <c r="P1959" s="69">
        <v>0.005</v>
      </c>
      <c r="Q1959" s="69">
        <v>0</v>
      </c>
      <c r="R1959" s="69">
        <v>0</v>
      </c>
      <c r="S1959" s="70"/>
      <c r="T1959" s="70"/>
    </row>
    <row r="1960" ht="20.25" spans="1:20">
      <c r="A1960" s="72">
        <v>688612</v>
      </c>
      <c r="B1960" s="72" t="s">
        <v>2219</v>
      </c>
      <c r="C1960" s="72">
        <v>26.345</v>
      </c>
      <c r="D1960" s="72">
        <v>37.345</v>
      </c>
      <c r="E1960" s="72">
        <v>0</v>
      </c>
      <c r="F1960" s="72">
        <v>0</v>
      </c>
      <c r="G1960" s="72">
        <v>1</v>
      </c>
      <c r="H1960" s="67">
        <v>0</v>
      </c>
      <c r="I1960" s="67">
        <v>0</v>
      </c>
      <c r="J1960" s="67">
        <v>0</v>
      </c>
      <c r="K1960" s="69">
        <v>0</v>
      </c>
      <c r="L1960" s="69">
        <v>0</v>
      </c>
      <c r="M1960" s="69">
        <v>0</v>
      </c>
      <c r="N1960" s="69">
        <v>0</v>
      </c>
      <c r="O1960" s="69">
        <v>0</v>
      </c>
      <c r="P1960" s="69">
        <v>-0.019</v>
      </c>
      <c r="Q1960" s="69">
        <v>0</v>
      </c>
      <c r="R1960" s="69">
        <v>0</v>
      </c>
      <c r="S1960" s="70"/>
      <c r="T1960" s="70"/>
    </row>
    <row r="1961" ht="20.25" spans="1:20">
      <c r="A1961" s="72">
        <v>688618</v>
      </c>
      <c r="B1961" s="72" t="s">
        <v>2220</v>
      </c>
      <c r="C1961" s="72">
        <v>23.96</v>
      </c>
      <c r="D1961" s="72">
        <v>33.187</v>
      </c>
      <c r="E1961" s="72">
        <v>0</v>
      </c>
      <c r="F1961" s="72">
        <v>0</v>
      </c>
      <c r="G1961" s="72">
        <v>1</v>
      </c>
      <c r="H1961" s="67">
        <v>0</v>
      </c>
      <c r="I1961" s="67">
        <v>0</v>
      </c>
      <c r="J1961" s="67">
        <v>0</v>
      </c>
      <c r="K1961" s="69">
        <v>0</v>
      </c>
      <c r="L1961" s="69">
        <v>2</v>
      </c>
      <c r="M1961" s="69">
        <v>1</v>
      </c>
      <c r="N1961" s="69">
        <v>-1</v>
      </c>
      <c r="O1961" s="69">
        <v>0</v>
      </c>
      <c r="P1961" s="69">
        <v>0.022</v>
      </c>
      <c r="Q1961" s="69">
        <v>0</v>
      </c>
      <c r="R1961" s="69">
        <v>0</v>
      </c>
      <c r="S1961" s="70"/>
      <c r="T1961" s="70"/>
    </row>
    <row r="1962" ht="20.25" spans="1:20">
      <c r="A1962" s="72">
        <v>688621</v>
      </c>
      <c r="B1962" s="72" t="s">
        <v>2221</v>
      </c>
      <c r="C1962" s="72">
        <v>46.55</v>
      </c>
      <c r="D1962" s="72">
        <v>64.967</v>
      </c>
      <c r="E1962" s="72">
        <v>0</v>
      </c>
      <c r="F1962" s="72">
        <v>0</v>
      </c>
      <c r="G1962" s="72">
        <v>1</v>
      </c>
      <c r="H1962" s="67">
        <v>0</v>
      </c>
      <c r="I1962" s="67">
        <v>0</v>
      </c>
      <c r="J1962" s="67">
        <v>0</v>
      </c>
      <c r="K1962" s="69">
        <v>0</v>
      </c>
      <c r="L1962" s="69">
        <v>0</v>
      </c>
      <c r="M1962" s="69">
        <v>0</v>
      </c>
      <c r="N1962" s="69">
        <v>0</v>
      </c>
      <c r="O1962" s="69">
        <v>0</v>
      </c>
      <c r="P1962" s="69">
        <v>-0.025</v>
      </c>
      <c r="Q1962" s="69">
        <v>0</v>
      </c>
      <c r="R1962" s="69">
        <v>0</v>
      </c>
      <c r="S1962" s="70"/>
      <c r="T1962" s="70"/>
    </row>
    <row r="1963" ht="20.25" spans="1:20">
      <c r="A1963" s="72">
        <v>688626</v>
      </c>
      <c r="B1963" s="72" t="s">
        <v>2222</v>
      </c>
      <c r="C1963" s="72">
        <v>32.009</v>
      </c>
      <c r="D1963" s="72">
        <v>46.716</v>
      </c>
      <c r="E1963" s="72">
        <v>0</v>
      </c>
      <c r="F1963" s="72">
        <v>0</v>
      </c>
      <c r="G1963" s="72">
        <v>1</v>
      </c>
      <c r="H1963" s="67">
        <v>0</v>
      </c>
      <c r="I1963" s="67">
        <v>0</v>
      </c>
      <c r="J1963" s="67">
        <v>0</v>
      </c>
      <c r="K1963" s="69">
        <v>0</v>
      </c>
      <c r="L1963" s="69">
        <v>0</v>
      </c>
      <c r="M1963" s="69">
        <v>1</v>
      </c>
      <c r="N1963" s="69">
        <v>-1</v>
      </c>
      <c r="O1963" s="69">
        <v>0</v>
      </c>
      <c r="P1963" s="69">
        <v>-0.095</v>
      </c>
      <c r="Q1963" s="69">
        <v>0</v>
      </c>
      <c r="R1963" s="69">
        <v>0</v>
      </c>
      <c r="S1963" s="70"/>
      <c r="T1963" s="70"/>
    </row>
    <row r="1964" ht="20.25" spans="1:20">
      <c r="A1964" s="72">
        <v>688627</v>
      </c>
      <c r="B1964" s="72" t="s">
        <v>2223</v>
      </c>
      <c r="C1964" s="72">
        <v>43.194</v>
      </c>
      <c r="D1964" s="72">
        <v>75.024</v>
      </c>
      <c r="E1964" s="72">
        <v>0</v>
      </c>
      <c r="F1964" s="72">
        <v>0</v>
      </c>
      <c r="G1964" s="72">
        <v>1</v>
      </c>
      <c r="H1964" s="67">
        <v>0</v>
      </c>
      <c r="I1964" s="67">
        <v>0</v>
      </c>
      <c r="J1964" s="67">
        <v>0</v>
      </c>
      <c r="K1964" s="69">
        <v>0</v>
      </c>
      <c r="L1964" s="69">
        <v>0</v>
      </c>
      <c r="M1964" s="69">
        <v>0</v>
      </c>
      <c r="N1964" s="69">
        <v>0</v>
      </c>
      <c r="O1964" s="69">
        <v>0</v>
      </c>
      <c r="P1964" s="69">
        <v>0.422</v>
      </c>
      <c r="Q1964" s="69">
        <v>0</v>
      </c>
      <c r="R1964" s="69">
        <v>1</v>
      </c>
      <c r="S1964" s="70"/>
      <c r="T1964" s="70"/>
    </row>
    <row r="1965" ht="20.25" spans="1:20">
      <c r="A1965" s="72">
        <v>688628</v>
      </c>
      <c r="B1965" s="72" t="s">
        <v>2224</v>
      </c>
      <c r="C1965" s="72">
        <v>31.533</v>
      </c>
      <c r="D1965" s="72">
        <v>46.122</v>
      </c>
      <c r="E1965" s="72">
        <v>0</v>
      </c>
      <c r="F1965" s="72">
        <v>0</v>
      </c>
      <c r="G1965" s="72">
        <v>1</v>
      </c>
      <c r="H1965" s="67">
        <v>0</v>
      </c>
      <c r="I1965" s="67">
        <v>0</v>
      </c>
      <c r="J1965" s="67">
        <v>0</v>
      </c>
      <c r="K1965" s="69">
        <v>0</v>
      </c>
      <c r="L1965" s="69">
        <v>0</v>
      </c>
      <c r="M1965" s="69">
        <v>1</v>
      </c>
      <c r="N1965" s="69">
        <v>-1</v>
      </c>
      <c r="O1965" s="69">
        <v>0</v>
      </c>
      <c r="P1965" s="69">
        <v>0.024</v>
      </c>
      <c r="Q1965" s="69">
        <v>0</v>
      </c>
      <c r="R1965" s="69">
        <v>0</v>
      </c>
      <c r="S1965" s="70"/>
      <c r="T1965" s="70"/>
    </row>
    <row r="1966" ht="20.25" spans="1:20">
      <c r="A1966" s="72">
        <v>688636</v>
      </c>
      <c r="B1966" s="72" t="s">
        <v>2225</v>
      </c>
      <c r="C1966" s="72">
        <v>21.423</v>
      </c>
      <c r="D1966" s="72">
        <v>31.699</v>
      </c>
      <c r="E1966" s="72">
        <v>0</v>
      </c>
      <c r="F1966" s="72">
        <v>0</v>
      </c>
      <c r="G1966" s="72">
        <v>1</v>
      </c>
      <c r="H1966" s="67">
        <v>0</v>
      </c>
      <c r="I1966" s="67">
        <v>0</v>
      </c>
      <c r="J1966" s="67">
        <v>0</v>
      </c>
      <c r="K1966" s="69">
        <v>0</v>
      </c>
      <c r="L1966" s="69">
        <v>2</v>
      </c>
      <c r="M1966" s="69">
        <v>0</v>
      </c>
      <c r="N1966" s="69">
        <v>-1</v>
      </c>
      <c r="O1966" s="69">
        <v>0</v>
      </c>
      <c r="P1966" s="69">
        <v>0.127</v>
      </c>
      <c r="Q1966" s="69">
        <v>0</v>
      </c>
      <c r="R1966" s="69">
        <v>0</v>
      </c>
      <c r="S1966" s="70"/>
      <c r="T1966" s="70"/>
    </row>
    <row r="1967" ht="20.25" spans="1:20">
      <c r="A1967" s="72">
        <v>688639</v>
      </c>
      <c r="B1967" s="72" t="s">
        <v>2226</v>
      </c>
      <c r="C1967" s="72">
        <v>87.237</v>
      </c>
      <c r="D1967" s="72">
        <v>130.107</v>
      </c>
      <c r="E1967" s="72">
        <v>0</v>
      </c>
      <c r="F1967" s="72">
        <v>0</v>
      </c>
      <c r="G1967" s="72">
        <v>1</v>
      </c>
      <c r="H1967" s="67">
        <v>0</v>
      </c>
      <c r="I1967" s="67">
        <v>0</v>
      </c>
      <c r="J1967" s="67">
        <v>0</v>
      </c>
      <c r="K1967" s="69">
        <v>0</v>
      </c>
      <c r="L1967" s="69">
        <v>0</v>
      </c>
      <c r="M1967" s="69">
        <v>1</v>
      </c>
      <c r="N1967" s="69">
        <v>-1</v>
      </c>
      <c r="O1967" s="69">
        <v>0</v>
      </c>
      <c r="P1967" s="69">
        <v>-0.081</v>
      </c>
      <c r="Q1967" s="69">
        <v>0</v>
      </c>
      <c r="R1967" s="69">
        <v>0</v>
      </c>
      <c r="S1967" s="70"/>
      <c r="T1967" s="70"/>
    </row>
    <row r="1968" ht="20.25" spans="1:20">
      <c r="A1968" s="72">
        <v>688648</v>
      </c>
      <c r="B1968" s="72" t="s">
        <v>2227</v>
      </c>
      <c r="C1968" s="72">
        <v>20.892</v>
      </c>
      <c r="D1968" s="72">
        <v>31.23</v>
      </c>
      <c r="E1968" s="72">
        <v>0</v>
      </c>
      <c r="F1968" s="72">
        <v>0</v>
      </c>
      <c r="G1968" s="72">
        <v>1</v>
      </c>
      <c r="H1968" s="67">
        <v>0</v>
      </c>
      <c r="I1968" s="67">
        <v>0</v>
      </c>
      <c r="J1968" s="67">
        <v>0</v>
      </c>
      <c r="K1968" s="69">
        <v>0</v>
      </c>
      <c r="L1968" s="69">
        <v>0</v>
      </c>
      <c r="M1968" s="69">
        <v>0</v>
      </c>
      <c r="N1968" s="69">
        <v>-1</v>
      </c>
      <c r="O1968" s="69">
        <v>0</v>
      </c>
      <c r="P1968" s="69">
        <v>0.026</v>
      </c>
      <c r="Q1968" s="69">
        <v>0</v>
      </c>
      <c r="R1968" s="69">
        <v>0</v>
      </c>
      <c r="S1968" s="70"/>
      <c r="T1968" s="70"/>
    </row>
    <row r="1969" ht="20.25" spans="1:20">
      <c r="A1969" s="72">
        <v>688657</v>
      </c>
      <c r="B1969" s="72" t="s">
        <v>2228</v>
      </c>
      <c r="C1969" s="72">
        <v>35.921</v>
      </c>
      <c r="D1969" s="72">
        <v>46.615</v>
      </c>
      <c r="E1969" s="72">
        <v>0</v>
      </c>
      <c r="F1969" s="72">
        <v>0</v>
      </c>
      <c r="G1969" s="72">
        <v>1</v>
      </c>
      <c r="H1969" s="67">
        <v>0</v>
      </c>
      <c r="I1969" s="67">
        <v>0</v>
      </c>
      <c r="J1969" s="67">
        <v>0</v>
      </c>
      <c r="K1969" s="69">
        <v>0</v>
      </c>
      <c r="L1969" s="69">
        <v>0</v>
      </c>
      <c r="M1969" s="69">
        <v>1</v>
      </c>
      <c r="N1969" s="69">
        <v>-1</v>
      </c>
      <c r="O1969" s="69">
        <v>0</v>
      </c>
      <c r="P1969" s="69">
        <v>0.042</v>
      </c>
      <c r="Q1969" s="69">
        <v>0</v>
      </c>
      <c r="R1969" s="69">
        <v>0</v>
      </c>
      <c r="S1969" s="70"/>
      <c r="T1969" s="70"/>
    </row>
    <row r="1970" ht="20.25" spans="1:20">
      <c r="A1970" s="72">
        <v>688660</v>
      </c>
      <c r="B1970" s="72" t="s">
        <v>2229</v>
      </c>
      <c r="C1970" s="72">
        <v>2.974</v>
      </c>
      <c r="D1970" s="72">
        <v>4.071</v>
      </c>
      <c r="E1970" s="72">
        <v>0</v>
      </c>
      <c r="F1970" s="72">
        <v>0</v>
      </c>
      <c r="G1970" s="72">
        <v>1</v>
      </c>
      <c r="H1970" s="67">
        <v>0</v>
      </c>
      <c r="I1970" s="67">
        <v>0</v>
      </c>
      <c r="J1970" s="67">
        <v>0</v>
      </c>
      <c r="K1970" s="69">
        <v>0</v>
      </c>
      <c r="L1970" s="69">
        <v>1</v>
      </c>
      <c r="M1970" s="69">
        <v>0</v>
      </c>
      <c r="N1970" s="69">
        <v>-1</v>
      </c>
      <c r="O1970" s="69">
        <v>0</v>
      </c>
      <c r="P1970" s="69">
        <v>-0.004</v>
      </c>
      <c r="Q1970" s="69">
        <v>0</v>
      </c>
      <c r="R1970" s="69">
        <v>-1</v>
      </c>
      <c r="S1970" s="70"/>
      <c r="T1970" s="70"/>
    </row>
    <row r="1971" ht="20.25" spans="1:20">
      <c r="A1971" s="72">
        <v>688665</v>
      </c>
      <c r="B1971" s="72" t="s">
        <v>2230</v>
      </c>
      <c r="C1971" s="72">
        <v>28.756</v>
      </c>
      <c r="D1971" s="72">
        <v>40.76</v>
      </c>
      <c r="E1971" s="72">
        <v>0</v>
      </c>
      <c r="F1971" s="72">
        <v>0</v>
      </c>
      <c r="G1971" s="72">
        <v>1</v>
      </c>
      <c r="H1971" s="67">
        <v>0</v>
      </c>
      <c r="I1971" s="67">
        <v>0</v>
      </c>
      <c r="J1971" s="67">
        <v>0</v>
      </c>
      <c r="K1971" s="69">
        <v>0</v>
      </c>
      <c r="L1971" s="69">
        <v>1</v>
      </c>
      <c r="M1971" s="69">
        <v>1</v>
      </c>
      <c r="N1971" s="69">
        <v>-1</v>
      </c>
      <c r="O1971" s="69">
        <v>0</v>
      </c>
      <c r="P1971" s="69">
        <v>0.025</v>
      </c>
      <c r="Q1971" s="69">
        <v>0</v>
      </c>
      <c r="R1971" s="69">
        <v>0</v>
      </c>
      <c r="S1971" s="70"/>
      <c r="T1971" s="70"/>
    </row>
    <row r="1972" ht="20.25" spans="1:20">
      <c r="A1972" s="72">
        <v>688667</v>
      </c>
      <c r="B1972" s="72" t="s">
        <v>2231</v>
      </c>
      <c r="C1972" s="72">
        <v>40.628</v>
      </c>
      <c r="D1972" s="72">
        <v>58.618</v>
      </c>
      <c r="E1972" s="72">
        <v>0</v>
      </c>
      <c r="F1972" s="72">
        <v>0</v>
      </c>
      <c r="G1972" s="72">
        <v>1</v>
      </c>
      <c r="H1972" s="67">
        <v>0</v>
      </c>
      <c r="I1972" s="67">
        <v>0</v>
      </c>
      <c r="J1972" s="67">
        <v>0</v>
      </c>
      <c r="K1972" s="69">
        <v>0</v>
      </c>
      <c r="L1972" s="69">
        <v>0</v>
      </c>
      <c r="M1972" s="69">
        <v>0</v>
      </c>
      <c r="N1972" s="69">
        <v>0</v>
      </c>
      <c r="O1972" s="69">
        <v>0</v>
      </c>
      <c r="P1972" s="69">
        <v>0.06</v>
      </c>
      <c r="Q1972" s="69">
        <v>0</v>
      </c>
      <c r="R1972" s="69">
        <v>-1</v>
      </c>
      <c r="S1972" s="70"/>
      <c r="T1972" s="70"/>
    </row>
    <row r="1973" ht="20.25" spans="1:20">
      <c r="A1973" s="72">
        <v>688669</v>
      </c>
      <c r="B1973" s="72" t="s">
        <v>2232</v>
      </c>
      <c r="C1973" s="72">
        <v>10.254</v>
      </c>
      <c r="D1973" s="72">
        <v>14.196</v>
      </c>
      <c r="E1973" s="72">
        <v>0</v>
      </c>
      <c r="F1973" s="72">
        <v>0</v>
      </c>
      <c r="G1973" s="72">
        <v>1</v>
      </c>
      <c r="H1973" s="67">
        <v>0</v>
      </c>
      <c r="I1973" s="67">
        <v>0</v>
      </c>
      <c r="J1973" s="67">
        <v>0</v>
      </c>
      <c r="K1973" s="69">
        <v>0</v>
      </c>
      <c r="L1973" s="69">
        <v>2</v>
      </c>
      <c r="M1973" s="69">
        <v>0</v>
      </c>
      <c r="N1973" s="69">
        <v>-1</v>
      </c>
      <c r="O1973" s="69">
        <v>0</v>
      </c>
      <c r="P1973" s="69">
        <v>-0.022</v>
      </c>
      <c r="Q1973" s="69">
        <v>0</v>
      </c>
      <c r="R1973" s="69">
        <v>0</v>
      </c>
      <c r="S1973" s="70"/>
      <c r="T1973" s="70"/>
    </row>
    <row r="1974" ht="20.25" spans="1:20">
      <c r="A1974" s="72">
        <v>688670</v>
      </c>
      <c r="B1974" s="72" t="s">
        <v>2233</v>
      </c>
      <c r="C1974" s="72">
        <v>13.639</v>
      </c>
      <c r="D1974" s="72">
        <v>20.753</v>
      </c>
      <c r="E1974" s="72">
        <v>0</v>
      </c>
      <c r="F1974" s="72">
        <v>0</v>
      </c>
      <c r="G1974" s="72">
        <v>1</v>
      </c>
      <c r="H1974" s="67">
        <v>0</v>
      </c>
      <c r="I1974" s="67">
        <v>0</v>
      </c>
      <c r="J1974" s="67">
        <v>0</v>
      </c>
      <c r="K1974" s="69">
        <v>0</v>
      </c>
      <c r="L1974" s="69">
        <v>1</v>
      </c>
      <c r="M1974" s="69">
        <v>0</v>
      </c>
      <c r="N1974" s="69">
        <v>0</v>
      </c>
      <c r="O1974" s="69">
        <v>0</v>
      </c>
      <c r="P1974" s="69">
        <v>-0.042</v>
      </c>
      <c r="Q1974" s="69">
        <v>0</v>
      </c>
      <c r="R1974" s="69">
        <v>-1</v>
      </c>
      <c r="S1974" s="70"/>
      <c r="T1974" s="70"/>
    </row>
    <row r="1975" ht="20.25" spans="1:20">
      <c r="A1975" s="72">
        <v>688677</v>
      </c>
      <c r="B1975" s="72" t="s">
        <v>2234</v>
      </c>
      <c r="C1975" s="72">
        <v>37.384</v>
      </c>
      <c r="D1975" s="72">
        <v>54.608</v>
      </c>
      <c r="E1975" s="72">
        <v>0</v>
      </c>
      <c r="F1975" s="72">
        <v>0</v>
      </c>
      <c r="G1975" s="72">
        <v>1</v>
      </c>
      <c r="H1975" s="67">
        <v>0</v>
      </c>
      <c r="I1975" s="67">
        <v>0</v>
      </c>
      <c r="J1975" s="67">
        <v>0</v>
      </c>
      <c r="K1975" s="69">
        <v>0</v>
      </c>
      <c r="L1975" s="69">
        <v>0</v>
      </c>
      <c r="M1975" s="69">
        <v>0</v>
      </c>
      <c r="N1975" s="69">
        <v>-1</v>
      </c>
      <c r="O1975" s="69">
        <v>0</v>
      </c>
      <c r="P1975" s="69">
        <v>0.095</v>
      </c>
      <c r="Q1975" s="69">
        <v>0</v>
      </c>
      <c r="R1975" s="69">
        <v>0</v>
      </c>
      <c r="S1975" s="70"/>
      <c r="T1975" s="70"/>
    </row>
    <row r="1976" ht="20.25" spans="1:20">
      <c r="A1976" s="72">
        <v>688679</v>
      </c>
      <c r="B1976" s="72" t="s">
        <v>2235</v>
      </c>
      <c r="C1976" s="72">
        <v>6.806</v>
      </c>
      <c r="D1976" s="72">
        <v>9.87</v>
      </c>
      <c r="E1976" s="72">
        <v>0</v>
      </c>
      <c r="F1976" s="72">
        <v>0</v>
      </c>
      <c r="G1976" s="72">
        <v>1</v>
      </c>
      <c r="H1976" s="67">
        <v>0</v>
      </c>
      <c r="I1976" s="67">
        <v>0</v>
      </c>
      <c r="J1976" s="67">
        <v>0</v>
      </c>
      <c r="K1976" s="69">
        <v>0</v>
      </c>
      <c r="L1976" s="69">
        <v>0</v>
      </c>
      <c r="M1976" s="69">
        <v>0</v>
      </c>
      <c r="N1976" s="69">
        <v>0</v>
      </c>
      <c r="O1976" s="69">
        <v>0</v>
      </c>
      <c r="P1976" s="69">
        <v>-0.016</v>
      </c>
      <c r="Q1976" s="69">
        <v>0</v>
      </c>
      <c r="R1976" s="69">
        <v>-1</v>
      </c>
      <c r="S1976" s="70"/>
      <c r="T1976" s="70"/>
    </row>
    <row r="1977" ht="20.25" spans="1:20">
      <c r="A1977" s="72">
        <v>688680</v>
      </c>
      <c r="B1977" s="72" t="s">
        <v>2236</v>
      </c>
      <c r="C1977" s="72">
        <v>31.116</v>
      </c>
      <c r="D1977" s="72">
        <v>54.485</v>
      </c>
      <c r="E1977" s="72">
        <v>0</v>
      </c>
      <c r="F1977" s="72">
        <v>0</v>
      </c>
      <c r="G1977" s="72">
        <v>1</v>
      </c>
      <c r="H1977" s="67">
        <v>0</v>
      </c>
      <c r="I1977" s="67">
        <v>0</v>
      </c>
      <c r="J1977" s="67">
        <v>0</v>
      </c>
      <c r="K1977" s="69">
        <v>0</v>
      </c>
      <c r="L1977" s="69">
        <v>0</v>
      </c>
      <c r="M1977" s="69">
        <v>0</v>
      </c>
      <c r="N1977" s="69">
        <v>0</v>
      </c>
      <c r="O1977" s="69">
        <v>0</v>
      </c>
      <c r="P1977" s="69">
        <v>0.024</v>
      </c>
      <c r="Q1977" s="69">
        <v>0</v>
      </c>
      <c r="R1977" s="69">
        <v>-1</v>
      </c>
      <c r="S1977" s="70"/>
      <c r="T1977" s="70"/>
    </row>
    <row r="1978" ht="20.25" spans="1:20">
      <c r="A1978" s="72">
        <v>688686</v>
      </c>
      <c r="B1978" s="72" t="s">
        <v>2237</v>
      </c>
      <c r="C1978" s="72">
        <v>62.415</v>
      </c>
      <c r="D1978" s="72">
        <v>95.517</v>
      </c>
      <c r="E1978" s="72">
        <v>0</v>
      </c>
      <c r="F1978" s="72">
        <v>0</v>
      </c>
      <c r="G1978" s="72">
        <v>1</v>
      </c>
      <c r="H1978" s="67">
        <v>0</v>
      </c>
      <c r="I1978" s="67">
        <v>0</v>
      </c>
      <c r="J1978" s="67">
        <v>0</v>
      </c>
      <c r="K1978" s="69">
        <v>0</v>
      </c>
      <c r="L1978" s="69">
        <v>0</v>
      </c>
      <c r="M1978" s="69">
        <v>0</v>
      </c>
      <c r="N1978" s="69">
        <v>0</v>
      </c>
      <c r="O1978" s="69">
        <v>0</v>
      </c>
      <c r="P1978" s="69">
        <v>0.377</v>
      </c>
      <c r="Q1978" s="69">
        <v>0</v>
      </c>
      <c r="R1978" s="69">
        <v>0</v>
      </c>
      <c r="S1978" s="70"/>
      <c r="T1978" s="70"/>
    </row>
    <row r="1979" ht="20.25" spans="1:20">
      <c r="A1979" s="72">
        <v>688690</v>
      </c>
      <c r="B1979" s="72" t="s">
        <v>2238</v>
      </c>
      <c r="C1979" s="72">
        <v>17.543</v>
      </c>
      <c r="D1979" s="72">
        <v>23.937</v>
      </c>
      <c r="E1979" s="72">
        <v>0</v>
      </c>
      <c r="F1979" s="72">
        <v>0</v>
      </c>
      <c r="G1979" s="72">
        <v>1</v>
      </c>
      <c r="H1979" s="67">
        <v>0</v>
      </c>
      <c r="I1979" s="67">
        <v>0</v>
      </c>
      <c r="J1979" s="67">
        <v>0</v>
      </c>
      <c r="K1979" s="69">
        <v>0</v>
      </c>
      <c r="L1979" s="69">
        <v>2</v>
      </c>
      <c r="M1979" s="69">
        <v>0</v>
      </c>
      <c r="N1979" s="69">
        <v>0</v>
      </c>
      <c r="O1979" s="69">
        <v>0</v>
      </c>
      <c r="P1979" s="69">
        <v>-0.024</v>
      </c>
      <c r="Q1979" s="69">
        <v>0</v>
      </c>
      <c r="R1979" s="69">
        <v>-1</v>
      </c>
      <c r="S1979" s="70"/>
      <c r="T1979" s="70"/>
    </row>
    <row r="1980" ht="20.25" spans="1:20">
      <c r="A1980" s="72">
        <v>688696</v>
      </c>
      <c r="B1980" s="72" t="s">
        <v>2239</v>
      </c>
      <c r="C1980" s="72">
        <v>73.683</v>
      </c>
      <c r="D1980" s="72">
        <v>110.421</v>
      </c>
      <c r="E1980" s="72">
        <v>0</v>
      </c>
      <c r="F1980" s="72">
        <v>0</v>
      </c>
      <c r="G1980" s="72">
        <v>1</v>
      </c>
      <c r="H1980" s="67">
        <v>0</v>
      </c>
      <c r="I1980" s="67">
        <v>0</v>
      </c>
      <c r="J1980" s="67">
        <v>0</v>
      </c>
      <c r="K1980" s="69">
        <v>0</v>
      </c>
      <c r="L1980" s="69">
        <v>2</v>
      </c>
      <c r="M1980" s="69">
        <v>1</v>
      </c>
      <c r="N1980" s="69">
        <v>-1</v>
      </c>
      <c r="O1980" s="69">
        <v>0</v>
      </c>
      <c r="P1980" s="69">
        <v>-0.221</v>
      </c>
      <c r="Q1980" s="69">
        <v>0</v>
      </c>
      <c r="R1980" s="69">
        <v>0</v>
      </c>
      <c r="S1980" s="70"/>
      <c r="T1980" s="70"/>
    </row>
    <row r="1981" ht="20.25" spans="1:20">
      <c r="A1981" s="72">
        <v>688697</v>
      </c>
      <c r="B1981" s="72" t="s">
        <v>2240</v>
      </c>
      <c r="C1981" s="72">
        <v>15.002</v>
      </c>
      <c r="D1981" s="72">
        <v>20.78</v>
      </c>
      <c r="E1981" s="72">
        <v>0</v>
      </c>
      <c r="F1981" s="72">
        <v>0</v>
      </c>
      <c r="G1981" s="72">
        <v>1</v>
      </c>
      <c r="H1981" s="67">
        <v>0</v>
      </c>
      <c r="I1981" s="67">
        <v>0</v>
      </c>
      <c r="J1981" s="67">
        <v>0</v>
      </c>
      <c r="K1981" s="69">
        <v>0</v>
      </c>
      <c r="L1981" s="69">
        <v>0</v>
      </c>
      <c r="M1981" s="69">
        <v>1</v>
      </c>
      <c r="N1981" s="69">
        <v>-1</v>
      </c>
      <c r="O1981" s="69">
        <v>0</v>
      </c>
      <c r="P1981" s="69">
        <v>0.027</v>
      </c>
      <c r="Q1981" s="69">
        <v>0</v>
      </c>
      <c r="R1981" s="69">
        <v>0</v>
      </c>
      <c r="S1981" s="70"/>
      <c r="T1981" s="70"/>
    </row>
    <row r="1982" ht="20.25" spans="1:20">
      <c r="A1982" s="72">
        <v>688698</v>
      </c>
      <c r="B1982" s="72" t="s">
        <v>2241</v>
      </c>
      <c r="C1982" s="72">
        <v>23.099</v>
      </c>
      <c r="D1982" s="72">
        <v>32.805</v>
      </c>
      <c r="E1982" s="72">
        <v>0</v>
      </c>
      <c r="F1982" s="72">
        <v>0</v>
      </c>
      <c r="G1982" s="72">
        <v>1</v>
      </c>
      <c r="H1982" s="67">
        <v>0</v>
      </c>
      <c r="I1982" s="67">
        <v>0</v>
      </c>
      <c r="J1982" s="67">
        <v>0</v>
      </c>
      <c r="K1982" s="69">
        <v>0</v>
      </c>
      <c r="L1982" s="69">
        <v>0</v>
      </c>
      <c r="M1982" s="69">
        <v>0</v>
      </c>
      <c r="N1982" s="69">
        <v>-1</v>
      </c>
      <c r="O1982" s="69">
        <v>0</v>
      </c>
      <c r="P1982" s="69">
        <v>0.07</v>
      </c>
      <c r="Q1982" s="69">
        <v>0</v>
      </c>
      <c r="R1982" s="69">
        <v>0</v>
      </c>
      <c r="S1982" s="70"/>
      <c r="T1982" s="70"/>
    </row>
    <row r="1983" ht="20.25" spans="1:20">
      <c r="A1983" s="72">
        <v>688707</v>
      </c>
      <c r="B1983" s="72" t="s">
        <v>2242</v>
      </c>
      <c r="C1983" s="72">
        <v>10.466</v>
      </c>
      <c r="D1983" s="72">
        <v>15.15</v>
      </c>
      <c r="E1983" s="72">
        <v>0</v>
      </c>
      <c r="F1983" s="72">
        <v>0</v>
      </c>
      <c r="G1983" s="72">
        <v>1</v>
      </c>
      <c r="H1983" s="67">
        <v>0</v>
      </c>
      <c r="I1983" s="67">
        <v>0</v>
      </c>
      <c r="J1983" s="67">
        <v>0</v>
      </c>
      <c r="K1983" s="69">
        <v>0</v>
      </c>
      <c r="L1983" s="69">
        <v>2</v>
      </c>
      <c r="M1983" s="69">
        <v>0</v>
      </c>
      <c r="N1983" s="69">
        <v>-1</v>
      </c>
      <c r="O1983" s="69">
        <v>0</v>
      </c>
      <c r="P1983" s="69">
        <v>-0.034</v>
      </c>
      <c r="Q1983" s="69">
        <v>0</v>
      </c>
      <c r="R1983" s="69">
        <v>-1</v>
      </c>
      <c r="S1983" s="70"/>
      <c r="T1983" s="70"/>
    </row>
    <row r="1984" ht="20.25" spans="1:20">
      <c r="A1984" s="72">
        <v>688711</v>
      </c>
      <c r="B1984" s="72" t="s">
        <v>2243</v>
      </c>
      <c r="C1984" s="72">
        <v>15.347</v>
      </c>
      <c r="D1984" s="72">
        <v>22.82</v>
      </c>
      <c r="E1984" s="72">
        <v>0</v>
      </c>
      <c r="F1984" s="72">
        <v>0</v>
      </c>
      <c r="G1984" s="72">
        <v>1</v>
      </c>
      <c r="H1984" s="67">
        <v>0</v>
      </c>
      <c r="I1984" s="67">
        <v>0</v>
      </c>
      <c r="J1984" s="67">
        <v>0</v>
      </c>
      <c r="K1984" s="69">
        <v>0</v>
      </c>
      <c r="L1984" s="69">
        <v>0</v>
      </c>
      <c r="M1984" s="69">
        <v>0</v>
      </c>
      <c r="N1984" s="69">
        <v>0</v>
      </c>
      <c r="O1984" s="69">
        <v>0</v>
      </c>
      <c r="P1984" s="69">
        <v>0.037</v>
      </c>
      <c r="Q1984" s="69">
        <v>0</v>
      </c>
      <c r="R1984" s="69">
        <v>0</v>
      </c>
      <c r="S1984" s="70"/>
      <c r="T1984" s="70"/>
    </row>
    <row r="1985" ht="20.25" spans="1:20">
      <c r="A1985" s="72">
        <v>688716</v>
      </c>
      <c r="B1985" s="72" t="s">
        <v>2244</v>
      </c>
      <c r="C1985" s="72">
        <v>20.997</v>
      </c>
      <c r="D1985" s="72">
        <v>31.748</v>
      </c>
      <c r="E1985" s="72">
        <v>0</v>
      </c>
      <c r="F1985" s="72">
        <v>0</v>
      </c>
      <c r="G1985" s="72">
        <v>1</v>
      </c>
      <c r="H1985" s="67">
        <v>0</v>
      </c>
      <c r="I1985" s="67">
        <v>0</v>
      </c>
      <c r="J1985" s="67">
        <v>0</v>
      </c>
      <c r="K1985" s="69">
        <v>0</v>
      </c>
      <c r="L1985" s="69">
        <v>1</v>
      </c>
      <c r="M1985" s="69">
        <v>1</v>
      </c>
      <c r="N1985" s="69">
        <v>-1</v>
      </c>
      <c r="O1985" s="69">
        <v>0</v>
      </c>
      <c r="P1985" s="69">
        <v>-0.009</v>
      </c>
      <c r="Q1985" s="69">
        <v>0</v>
      </c>
      <c r="R1985" s="69">
        <v>0</v>
      </c>
      <c r="S1985" s="70"/>
      <c r="T1985" s="70"/>
    </row>
    <row r="1986" ht="20.25" spans="1:20">
      <c r="A1986" s="72">
        <v>688718</v>
      </c>
      <c r="B1986" s="72" t="s">
        <v>2245</v>
      </c>
      <c r="C1986" s="72">
        <v>8.423</v>
      </c>
      <c r="D1986" s="72">
        <v>12.127</v>
      </c>
      <c r="E1986" s="72">
        <v>0</v>
      </c>
      <c r="F1986" s="72">
        <v>0</v>
      </c>
      <c r="G1986" s="72">
        <v>1</v>
      </c>
      <c r="H1986" s="67">
        <v>0</v>
      </c>
      <c r="I1986" s="67">
        <v>0</v>
      </c>
      <c r="J1986" s="67">
        <v>0</v>
      </c>
      <c r="K1986" s="69">
        <v>1</v>
      </c>
      <c r="L1986" s="69">
        <v>1</v>
      </c>
      <c r="M1986" s="69">
        <v>0</v>
      </c>
      <c r="N1986" s="69">
        <v>0</v>
      </c>
      <c r="O1986" s="69">
        <v>0</v>
      </c>
      <c r="P1986" s="69">
        <v>-0.009</v>
      </c>
      <c r="Q1986" s="69">
        <v>0</v>
      </c>
      <c r="R1986" s="69">
        <v>-1</v>
      </c>
      <c r="S1986" s="70"/>
      <c r="T1986" s="70"/>
    </row>
    <row r="1987" ht="20.25" spans="1:20">
      <c r="A1987" s="72">
        <v>688719</v>
      </c>
      <c r="B1987" s="72" t="s">
        <v>2246</v>
      </c>
      <c r="C1987" s="72">
        <v>27.34</v>
      </c>
      <c r="D1987" s="72">
        <v>38.855</v>
      </c>
      <c r="E1987" s="72">
        <v>0</v>
      </c>
      <c r="F1987" s="72">
        <v>0</v>
      </c>
      <c r="G1987" s="72">
        <v>1</v>
      </c>
      <c r="H1987" s="67">
        <v>0</v>
      </c>
      <c r="I1987" s="67">
        <v>0</v>
      </c>
      <c r="J1987" s="67">
        <v>0</v>
      </c>
      <c r="K1987" s="69">
        <v>0</v>
      </c>
      <c r="L1987" s="69">
        <v>2</v>
      </c>
      <c r="M1987" s="69">
        <v>1</v>
      </c>
      <c r="N1987" s="69">
        <v>-1</v>
      </c>
      <c r="O1987" s="69">
        <v>0</v>
      </c>
      <c r="P1987" s="69">
        <v>0.003</v>
      </c>
      <c r="Q1987" s="69">
        <v>0</v>
      </c>
      <c r="R1987" s="69">
        <v>0</v>
      </c>
      <c r="S1987" s="70"/>
      <c r="T1987" s="70"/>
    </row>
    <row r="1988" ht="20.25" spans="1:20">
      <c r="A1988" s="72">
        <v>688728</v>
      </c>
      <c r="B1988" s="72" t="s">
        <v>2247</v>
      </c>
      <c r="C1988" s="72">
        <v>12.866</v>
      </c>
      <c r="D1988" s="72">
        <v>18.953</v>
      </c>
      <c r="E1988" s="72">
        <v>0</v>
      </c>
      <c r="F1988" s="72">
        <v>0</v>
      </c>
      <c r="G1988" s="72">
        <v>1</v>
      </c>
      <c r="H1988" s="67">
        <v>0</v>
      </c>
      <c r="I1988" s="67">
        <v>0</v>
      </c>
      <c r="J1988" s="67">
        <v>0</v>
      </c>
      <c r="K1988" s="69">
        <v>0</v>
      </c>
      <c r="L1988" s="69">
        <v>0</v>
      </c>
      <c r="M1988" s="69">
        <v>0</v>
      </c>
      <c r="N1988" s="69">
        <v>0</v>
      </c>
      <c r="O1988" s="69">
        <v>0</v>
      </c>
      <c r="P1988" s="69">
        <v>0.032</v>
      </c>
      <c r="Q1988" s="69">
        <v>0</v>
      </c>
      <c r="R1988" s="69">
        <v>0</v>
      </c>
      <c r="S1988" s="70"/>
      <c r="T1988" s="70"/>
    </row>
    <row r="1989" ht="20.25" spans="1:20">
      <c r="A1989" s="72">
        <v>688733</v>
      </c>
      <c r="B1989" s="72" t="s">
        <v>2248</v>
      </c>
      <c r="C1989" s="72">
        <v>15.399</v>
      </c>
      <c r="D1989" s="72">
        <v>24.323</v>
      </c>
      <c r="E1989" s="72">
        <v>0</v>
      </c>
      <c r="F1989" s="72">
        <v>0</v>
      </c>
      <c r="G1989" s="72">
        <v>1</v>
      </c>
      <c r="H1989" s="67">
        <v>0</v>
      </c>
      <c r="I1989" s="67">
        <v>0</v>
      </c>
      <c r="J1989" s="67">
        <v>0</v>
      </c>
      <c r="K1989" s="69">
        <v>0</v>
      </c>
      <c r="L1989" s="69">
        <v>2</v>
      </c>
      <c r="M1989" s="69">
        <v>0</v>
      </c>
      <c r="N1989" s="69">
        <v>0</v>
      </c>
      <c r="O1989" s="69">
        <v>0</v>
      </c>
      <c r="P1989" s="69">
        <v>0.02</v>
      </c>
      <c r="Q1989" s="69">
        <v>0</v>
      </c>
      <c r="R1989" s="69">
        <v>0</v>
      </c>
      <c r="S1989" s="70"/>
      <c r="T1989" s="70"/>
    </row>
    <row r="1990" ht="20.25" spans="1:20">
      <c r="A1990" s="72">
        <v>688737</v>
      </c>
      <c r="B1990" s="72" t="s">
        <v>2249</v>
      </c>
      <c r="C1990" s="72">
        <v>16.519</v>
      </c>
      <c r="D1990" s="72">
        <v>25.837</v>
      </c>
      <c r="E1990" s="72">
        <v>0</v>
      </c>
      <c r="F1990" s="72">
        <v>0</v>
      </c>
      <c r="G1990" s="72">
        <v>1</v>
      </c>
      <c r="H1990" s="67">
        <v>0</v>
      </c>
      <c r="I1990" s="67">
        <v>0</v>
      </c>
      <c r="J1990" s="67">
        <v>0</v>
      </c>
      <c r="K1990" s="69">
        <v>0</v>
      </c>
      <c r="L1990" s="69">
        <v>2</v>
      </c>
      <c r="M1990" s="69">
        <v>0</v>
      </c>
      <c r="N1990" s="69">
        <v>0</v>
      </c>
      <c r="O1990" s="69">
        <v>0</v>
      </c>
      <c r="P1990" s="69">
        <v>-0.02</v>
      </c>
      <c r="Q1990" s="69">
        <v>0</v>
      </c>
      <c r="R1990" s="69">
        <v>0</v>
      </c>
      <c r="S1990" s="70"/>
      <c r="T1990" s="70"/>
    </row>
    <row r="1991" ht="20.25" spans="1:20">
      <c r="A1991" s="72">
        <v>688739</v>
      </c>
      <c r="B1991" s="72" t="s">
        <v>2250</v>
      </c>
      <c r="C1991" s="72">
        <v>24.666</v>
      </c>
      <c r="D1991" s="72">
        <v>28.566</v>
      </c>
      <c r="E1991" s="72">
        <v>0</v>
      </c>
      <c r="F1991" s="72">
        <v>0</v>
      </c>
      <c r="G1991" s="72">
        <v>1</v>
      </c>
      <c r="H1991" s="67">
        <v>0</v>
      </c>
      <c r="I1991" s="67">
        <v>0</v>
      </c>
      <c r="J1991" s="67">
        <v>0</v>
      </c>
      <c r="K1991" s="69">
        <v>0</v>
      </c>
      <c r="L1991" s="69">
        <v>0</v>
      </c>
      <c r="M1991" s="69">
        <v>0</v>
      </c>
      <c r="N1991" s="69">
        <v>1</v>
      </c>
      <c r="O1991" s="69">
        <v>0</v>
      </c>
      <c r="P1991" s="69">
        <v>0.017</v>
      </c>
      <c r="Q1991" s="69">
        <v>0</v>
      </c>
      <c r="R1991" s="69">
        <v>0</v>
      </c>
      <c r="S1991" s="70"/>
      <c r="T1991" s="70"/>
    </row>
    <row r="1992" ht="20.25" spans="1:20">
      <c r="A1992" s="72">
        <v>688776</v>
      </c>
      <c r="B1992" s="72" t="s">
        <v>2251</v>
      </c>
      <c r="C1992" s="72">
        <v>51.311</v>
      </c>
      <c r="D1992" s="72">
        <v>78.253</v>
      </c>
      <c r="E1992" s="72">
        <v>0</v>
      </c>
      <c r="F1992" s="72">
        <v>0</v>
      </c>
      <c r="G1992" s="72">
        <v>1</v>
      </c>
      <c r="H1992" s="67">
        <v>0</v>
      </c>
      <c r="I1992" s="67">
        <v>0</v>
      </c>
      <c r="J1992" s="67">
        <v>0</v>
      </c>
      <c r="K1992" s="69">
        <v>0</v>
      </c>
      <c r="L1992" s="69">
        <v>0</v>
      </c>
      <c r="M1992" s="69">
        <v>1</v>
      </c>
      <c r="N1992" s="69">
        <v>-1</v>
      </c>
      <c r="O1992" s="69">
        <v>0</v>
      </c>
      <c r="P1992" s="69">
        <v>-0.027</v>
      </c>
      <c r="Q1992" s="69">
        <v>0</v>
      </c>
      <c r="R1992" s="69">
        <v>0</v>
      </c>
      <c r="S1992" s="70"/>
      <c r="T1992" s="70"/>
    </row>
    <row r="1993" ht="20.25" spans="1:20">
      <c r="A1993" s="72">
        <v>688777</v>
      </c>
      <c r="B1993" s="72" t="s">
        <v>2252</v>
      </c>
      <c r="C1993" s="72">
        <v>37.265</v>
      </c>
      <c r="D1993" s="72">
        <v>48.965</v>
      </c>
      <c r="E1993" s="72">
        <v>0</v>
      </c>
      <c r="F1993" s="72">
        <v>0</v>
      </c>
      <c r="G1993" s="72">
        <v>1</v>
      </c>
      <c r="H1993" s="67">
        <v>0</v>
      </c>
      <c r="I1993" s="67">
        <v>0</v>
      </c>
      <c r="J1993" s="67">
        <v>0</v>
      </c>
      <c r="K1993" s="69">
        <v>0</v>
      </c>
      <c r="L1993" s="69">
        <v>0</v>
      </c>
      <c r="M1993" s="69">
        <v>0</v>
      </c>
      <c r="N1993" s="69">
        <v>-1</v>
      </c>
      <c r="O1993" s="69">
        <v>0</v>
      </c>
      <c r="P1993" s="69">
        <v>0.022</v>
      </c>
      <c r="Q1993" s="69">
        <v>0</v>
      </c>
      <c r="R1993" s="69">
        <v>0</v>
      </c>
      <c r="S1993" s="70"/>
      <c r="T1993" s="70"/>
    </row>
    <row r="1994" ht="20.25" spans="1:20">
      <c r="A1994" s="72">
        <v>688779</v>
      </c>
      <c r="B1994" s="72" t="s">
        <v>2253</v>
      </c>
      <c r="C1994" s="72">
        <v>4.644</v>
      </c>
      <c r="D1994" s="72">
        <v>6.17</v>
      </c>
      <c r="E1994" s="72">
        <v>0</v>
      </c>
      <c r="F1994" s="72">
        <v>0</v>
      </c>
      <c r="G1994" s="72">
        <v>1</v>
      </c>
      <c r="H1994" s="67">
        <v>0</v>
      </c>
      <c r="I1994" s="67">
        <v>0</v>
      </c>
      <c r="J1994" s="67">
        <v>0</v>
      </c>
      <c r="K1994" s="69">
        <v>0</v>
      </c>
      <c r="L1994" s="69">
        <v>0</v>
      </c>
      <c r="M1994" s="69">
        <v>0</v>
      </c>
      <c r="N1994" s="69">
        <v>0</v>
      </c>
      <c r="O1994" s="69">
        <v>0</v>
      </c>
      <c r="P1994" s="69">
        <v>-0.001</v>
      </c>
      <c r="Q1994" s="69">
        <v>0</v>
      </c>
      <c r="R1994" s="69">
        <v>-1</v>
      </c>
      <c r="S1994" s="70"/>
      <c r="T1994" s="70"/>
    </row>
    <row r="1995" ht="20.25" spans="1:20">
      <c r="A1995" s="72">
        <v>688786</v>
      </c>
      <c r="B1995" s="72" t="s">
        <v>2254</v>
      </c>
      <c r="C1995" s="72">
        <v>22.834</v>
      </c>
      <c r="D1995" s="72">
        <v>29.069</v>
      </c>
      <c r="E1995" s="72">
        <v>0</v>
      </c>
      <c r="F1995" s="72">
        <v>0</v>
      </c>
      <c r="G1995" s="72">
        <v>1</v>
      </c>
      <c r="H1995" s="67">
        <v>0</v>
      </c>
      <c r="I1995" s="67">
        <v>0</v>
      </c>
      <c r="J1995" s="67">
        <v>0</v>
      </c>
      <c r="K1995" s="69">
        <v>2</v>
      </c>
      <c r="L1995" s="69">
        <v>0</v>
      </c>
      <c r="M1995" s="69">
        <v>1</v>
      </c>
      <c r="N1995" s="69">
        <v>-1</v>
      </c>
      <c r="O1995" s="69">
        <v>0</v>
      </c>
      <c r="P1995" s="69">
        <v>-0.012</v>
      </c>
      <c r="Q1995" s="69">
        <v>0</v>
      </c>
      <c r="R1995" s="69">
        <v>0</v>
      </c>
      <c r="S1995" s="70"/>
      <c r="T1995" s="70"/>
    </row>
    <row r="1996" ht="20.25" spans="1:20">
      <c r="A1996" s="72">
        <v>688819</v>
      </c>
      <c r="B1996" s="72" t="s">
        <v>2255</v>
      </c>
      <c r="C1996" s="72">
        <v>24.428</v>
      </c>
      <c r="D1996" s="72">
        <v>29.661</v>
      </c>
      <c r="E1996" s="72">
        <v>0</v>
      </c>
      <c r="F1996" s="72">
        <v>0</v>
      </c>
      <c r="G1996" s="72">
        <v>1</v>
      </c>
      <c r="H1996" s="67">
        <v>0</v>
      </c>
      <c r="I1996" s="67">
        <v>0</v>
      </c>
      <c r="J1996" s="67">
        <v>0</v>
      </c>
      <c r="K1996" s="69">
        <v>0</v>
      </c>
      <c r="L1996" s="69">
        <v>2</v>
      </c>
      <c r="M1996" s="69">
        <v>0</v>
      </c>
      <c r="N1996" s="69">
        <v>-1</v>
      </c>
      <c r="O1996" s="69">
        <v>0</v>
      </c>
      <c r="P1996" s="69">
        <v>-0.07</v>
      </c>
      <c r="Q1996" s="69">
        <v>0</v>
      </c>
      <c r="R1996" s="69">
        <v>-1</v>
      </c>
      <c r="S1996" s="70"/>
      <c r="T1996" s="70"/>
    </row>
    <row r="1997" ht="20.25" spans="1:20">
      <c r="A1997" s="67"/>
      <c r="B1997" s="67"/>
      <c r="C1997" s="67"/>
      <c r="D1997" s="67"/>
      <c r="E1997" s="67"/>
      <c r="F1997" s="67"/>
      <c r="G1997" s="67"/>
      <c r="H1997" s="67"/>
      <c r="I1997" s="67"/>
      <c r="J1997" s="67"/>
      <c r="K1997" s="69"/>
      <c r="L1997" s="69"/>
      <c r="M1997" s="69"/>
      <c r="N1997" s="69"/>
      <c r="O1997" s="69"/>
      <c r="P1997" s="69"/>
      <c r="Q1997" s="69"/>
      <c r="R1997" s="69"/>
      <c r="S1997" s="70"/>
      <c r="T1997" s="70"/>
    </row>
    <row r="1998" ht="20.25" spans="1:20">
      <c r="A1998" s="67"/>
      <c r="B1998" s="67"/>
      <c r="C1998" s="67"/>
      <c r="D1998" s="67"/>
      <c r="E1998" s="67"/>
      <c r="F1998" s="67"/>
      <c r="G1998" s="67"/>
      <c r="H1998" s="67"/>
      <c r="I1998" s="67"/>
      <c r="J1998" s="67"/>
      <c r="K1998" s="69"/>
      <c r="L1998" s="69"/>
      <c r="M1998" s="69"/>
      <c r="N1998" s="69"/>
      <c r="O1998" s="69"/>
      <c r="P1998" s="69"/>
      <c r="Q1998" s="69"/>
      <c r="R1998" s="69"/>
      <c r="S1998" s="70"/>
      <c r="T1998" s="70"/>
    </row>
    <row r="1999" ht="20.25" spans="1:20">
      <c r="A1999" s="67"/>
      <c r="B1999" s="67"/>
      <c r="C1999" s="67"/>
      <c r="D1999" s="67"/>
      <c r="E1999" s="67"/>
      <c r="F1999" s="67"/>
      <c r="G1999" s="67"/>
      <c r="H1999" s="67"/>
      <c r="I1999" s="67"/>
      <c r="J1999" s="67"/>
      <c r="K1999" s="69"/>
      <c r="L1999" s="69"/>
      <c r="M1999" s="69"/>
      <c r="N1999" s="69"/>
      <c r="O1999" s="69"/>
      <c r="P1999" s="69"/>
      <c r="Q1999" s="69"/>
      <c r="R1999" s="69"/>
      <c r="S1999" s="70"/>
      <c r="T1999" s="70"/>
    </row>
    <row r="2000" ht="20.25" spans="1:20">
      <c r="A2000" s="67"/>
      <c r="B2000" s="67"/>
      <c r="C2000" s="67"/>
      <c r="D2000" s="67"/>
      <c r="E2000" s="67"/>
      <c r="F2000" s="67"/>
      <c r="G2000" s="67"/>
      <c r="H2000" s="67"/>
      <c r="I2000" s="67"/>
      <c r="J2000" s="67"/>
      <c r="K2000" s="69"/>
      <c r="L2000" s="69"/>
      <c r="M2000" s="69"/>
      <c r="N2000" s="69"/>
      <c r="O2000" s="69"/>
      <c r="P2000" s="69"/>
      <c r="Q2000" s="69"/>
      <c r="R2000" s="69"/>
      <c r="S2000" s="70"/>
      <c r="T2000" s="70"/>
    </row>
    <row r="2001" ht="20.25" spans="1:20">
      <c r="A2001" s="67"/>
      <c r="B2001" s="67"/>
      <c r="C2001" s="67"/>
      <c r="D2001" s="67"/>
      <c r="E2001" s="67"/>
      <c r="F2001" s="67"/>
      <c r="G2001" s="67"/>
      <c r="H2001" s="67"/>
      <c r="I2001" s="67"/>
      <c r="J2001" s="67"/>
      <c r="K2001" s="69"/>
      <c r="L2001" s="69"/>
      <c r="M2001" s="69"/>
      <c r="N2001" s="69"/>
      <c r="O2001" s="69"/>
      <c r="P2001" s="69"/>
      <c r="Q2001" s="69"/>
      <c r="R2001" s="69"/>
      <c r="S2001" s="70"/>
      <c r="T2001" s="70"/>
    </row>
    <row r="2002" ht="20.25" spans="1:20">
      <c r="A2002" s="67"/>
      <c r="B2002" s="67"/>
      <c r="C2002" s="67"/>
      <c r="D2002" s="67"/>
      <c r="E2002" s="67"/>
      <c r="F2002" s="67"/>
      <c r="G2002" s="67"/>
      <c r="H2002" s="67"/>
      <c r="I2002" s="67"/>
      <c r="J2002" s="67"/>
      <c r="K2002" s="69"/>
      <c r="L2002" s="69"/>
      <c r="M2002" s="69"/>
      <c r="N2002" s="69"/>
      <c r="O2002" s="69"/>
      <c r="P2002" s="69"/>
      <c r="Q2002" s="69"/>
      <c r="R2002" s="69"/>
      <c r="S2002" s="70"/>
      <c r="T2002" s="70"/>
    </row>
    <row r="2003" ht="20.25" spans="1:20">
      <c r="A2003" s="67"/>
      <c r="B2003" s="67"/>
      <c r="C2003" s="67"/>
      <c r="D2003" s="67"/>
      <c r="E2003" s="67"/>
      <c r="F2003" s="67"/>
      <c r="G2003" s="67"/>
      <c r="H2003" s="67"/>
      <c r="I2003" s="67"/>
      <c r="J2003" s="67"/>
      <c r="K2003" s="69"/>
      <c r="L2003" s="69"/>
      <c r="M2003" s="69"/>
      <c r="N2003" s="69"/>
      <c r="O2003" s="69"/>
      <c r="P2003" s="69"/>
      <c r="Q2003" s="69"/>
      <c r="R2003" s="69"/>
      <c r="S2003" s="70"/>
      <c r="T2003" s="70"/>
    </row>
    <row r="2004" ht="20.25" spans="1:20">
      <c r="A2004" s="67"/>
      <c r="B2004" s="67"/>
      <c r="C2004" s="67"/>
      <c r="D2004" s="67"/>
      <c r="E2004" s="67"/>
      <c r="F2004" s="67"/>
      <c r="G2004" s="67"/>
      <c r="H2004" s="67"/>
      <c r="I2004" s="67"/>
      <c r="J2004" s="67"/>
      <c r="K2004" s="69"/>
      <c r="L2004" s="69"/>
      <c r="M2004" s="69"/>
      <c r="N2004" s="69"/>
      <c r="O2004" s="69"/>
      <c r="P2004" s="69"/>
      <c r="Q2004" s="69"/>
      <c r="R2004" s="69"/>
      <c r="S2004" s="70"/>
      <c r="T2004" s="70"/>
    </row>
    <row r="2005" ht="20.25" spans="1:20">
      <c r="A2005" s="67"/>
      <c r="B2005" s="67"/>
      <c r="C2005" s="67"/>
      <c r="D2005" s="67"/>
      <c r="E2005" s="67"/>
      <c r="F2005" s="67"/>
      <c r="G2005" s="67"/>
      <c r="H2005" s="67"/>
      <c r="I2005" s="67"/>
      <c r="J2005" s="67"/>
      <c r="K2005" s="69"/>
      <c r="L2005" s="69"/>
      <c r="M2005" s="69"/>
      <c r="N2005" s="69"/>
      <c r="O2005" s="69"/>
      <c r="P2005" s="69"/>
      <c r="Q2005" s="69"/>
      <c r="R2005" s="69"/>
      <c r="S2005" s="70"/>
      <c r="T2005" s="70"/>
    </row>
    <row r="2006" ht="20.25" spans="1:20">
      <c r="A2006" s="67"/>
      <c r="B2006" s="67"/>
      <c r="C2006" s="67"/>
      <c r="D2006" s="67"/>
      <c r="E2006" s="67"/>
      <c r="F2006" s="67"/>
      <c r="G2006" s="67"/>
      <c r="H2006" s="67"/>
      <c r="I2006" s="67"/>
      <c r="J2006" s="67"/>
      <c r="K2006" s="69"/>
      <c r="L2006" s="69"/>
      <c r="M2006" s="69"/>
      <c r="N2006" s="69"/>
      <c r="O2006" s="69"/>
      <c r="P2006" s="69"/>
      <c r="Q2006" s="69"/>
      <c r="R2006" s="69"/>
      <c r="S2006" s="70"/>
      <c r="T2006" s="70"/>
    </row>
    <row r="2007" ht="20.25" spans="1:20">
      <c r="A2007" s="67"/>
      <c r="B2007" s="67"/>
      <c r="C2007" s="67"/>
      <c r="D2007" s="67"/>
      <c r="E2007" s="67"/>
      <c r="F2007" s="67"/>
      <c r="G2007" s="67"/>
      <c r="H2007" s="67"/>
      <c r="I2007" s="67"/>
      <c r="J2007" s="67"/>
      <c r="K2007" s="69"/>
      <c r="L2007" s="69"/>
      <c r="M2007" s="69"/>
      <c r="N2007" s="69"/>
      <c r="O2007" s="69"/>
      <c r="P2007" s="69"/>
      <c r="Q2007" s="69"/>
      <c r="R2007" s="69"/>
      <c r="S2007" s="70"/>
      <c r="T2007" s="70"/>
    </row>
    <row r="2008" ht="20.25" spans="1:20">
      <c r="A2008" s="67"/>
      <c r="B2008" s="67"/>
      <c r="C2008" s="67"/>
      <c r="D2008" s="67"/>
      <c r="E2008" s="67"/>
      <c r="F2008" s="67"/>
      <c r="G2008" s="67"/>
      <c r="H2008" s="67"/>
      <c r="I2008" s="67"/>
      <c r="J2008" s="67"/>
      <c r="K2008" s="69"/>
      <c r="L2008" s="69"/>
      <c r="M2008" s="69"/>
      <c r="N2008" s="69"/>
      <c r="O2008" s="69"/>
      <c r="P2008" s="69"/>
      <c r="Q2008" s="69"/>
      <c r="R2008" s="69"/>
      <c r="S2008" s="70"/>
      <c r="T2008" s="70"/>
    </row>
    <row r="2009" ht="20.25" spans="1:20">
      <c r="A2009" s="67"/>
      <c r="B2009" s="67"/>
      <c r="C2009" s="67"/>
      <c r="D2009" s="67"/>
      <c r="E2009" s="67"/>
      <c r="F2009" s="67"/>
      <c r="G2009" s="67"/>
      <c r="H2009" s="67"/>
      <c r="I2009" s="67"/>
      <c r="J2009" s="67"/>
      <c r="K2009" s="69"/>
      <c r="L2009" s="69"/>
      <c r="M2009" s="69"/>
      <c r="N2009" s="69"/>
      <c r="O2009" s="69"/>
      <c r="P2009" s="69"/>
      <c r="Q2009" s="69"/>
      <c r="R2009" s="69"/>
      <c r="S2009" s="70"/>
      <c r="T2009" s="70"/>
    </row>
    <row r="2010" ht="20.25" spans="1:20">
      <c r="A2010" s="67"/>
      <c r="B2010" s="67"/>
      <c r="C2010" s="67"/>
      <c r="D2010" s="67"/>
      <c r="E2010" s="67"/>
      <c r="F2010" s="67"/>
      <c r="G2010" s="67"/>
      <c r="H2010" s="67"/>
      <c r="I2010" s="67"/>
      <c r="J2010" s="67"/>
      <c r="K2010" s="69"/>
      <c r="L2010" s="69"/>
      <c r="M2010" s="69"/>
      <c r="N2010" s="69"/>
      <c r="O2010" s="69"/>
      <c r="P2010" s="69"/>
      <c r="Q2010" s="69"/>
      <c r="R2010" s="69"/>
      <c r="S2010" s="70"/>
      <c r="T2010" s="70"/>
    </row>
    <row r="2011" ht="20.25" spans="1:20">
      <c r="A2011" s="67"/>
      <c r="B2011" s="67"/>
      <c r="C2011" s="67"/>
      <c r="D2011" s="67"/>
      <c r="E2011" s="67"/>
      <c r="F2011" s="67"/>
      <c r="G2011" s="67"/>
      <c r="H2011" s="67"/>
      <c r="I2011" s="67"/>
      <c r="J2011" s="67"/>
      <c r="K2011" s="69"/>
      <c r="L2011" s="69"/>
      <c r="M2011" s="69"/>
      <c r="N2011" s="69"/>
      <c r="O2011" s="69"/>
      <c r="P2011" s="69"/>
      <c r="Q2011" s="69"/>
      <c r="R2011" s="69"/>
      <c r="S2011" s="70"/>
      <c r="T2011" s="70"/>
    </row>
    <row r="2012" ht="20.25" spans="1:20">
      <c r="A2012" s="67"/>
      <c r="B2012" s="67"/>
      <c r="C2012" s="67"/>
      <c r="D2012" s="67"/>
      <c r="E2012" s="67"/>
      <c r="F2012" s="67"/>
      <c r="G2012" s="67"/>
      <c r="H2012" s="67"/>
      <c r="I2012" s="67"/>
      <c r="J2012" s="67"/>
      <c r="K2012" s="69"/>
      <c r="L2012" s="69"/>
      <c r="M2012" s="69"/>
      <c r="N2012" s="69"/>
      <c r="O2012" s="69"/>
      <c r="P2012" s="69"/>
      <c r="Q2012" s="69"/>
      <c r="R2012" s="69"/>
      <c r="S2012" s="70"/>
      <c r="T2012" s="70"/>
    </row>
    <row r="2013" ht="20.25" spans="1:20">
      <c r="A2013" s="67"/>
      <c r="B2013" s="67"/>
      <c r="C2013" s="67"/>
      <c r="D2013" s="67"/>
      <c r="E2013" s="67"/>
      <c r="F2013" s="67"/>
      <c r="G2013" s="67"/>
      <c r="H2013" s="67"/>
      <c r="I2013" s="67"/>
      <c r="J2013" s="67"/>
      <c r="K2013" s="69"/>
      <c r="L2013" s="69"/>
      <c r="M2013" s="69"/>
      <c r="N2013" s="69"/>
      <c r="O2013" s="69"/>
      <c r="P2013" s="69"/>
      <c r="Q2013" s="69"/>
      <c r="R2013" s="69"/>
      <c r="S2013" s="70"/>
      <c r="T2013" s="70"/>
    </row>
    <row r="2014" ht="20.25" spans="1:20">
      <c r="A2014" s="67"/>
      <c r="B2014" s="67"/>
      <c r="C2014" s="67"/>
      <c r="D2014" s="67"/>
      <c r="E2014" s="67"/>
      <c r="F2014" s="67"/>
      <c r="G2014" s="67"/>
      <c r="H2014" s="67"/>
      <c r="I2014" s="67"/>
      <c r="J2014" s="67"/>
      <c r="K2014" s="69"/>
      <c r="L2014" s="69"/>
      <c r="M2014" s="69"/>
      <c r="N2014" s="69"/>
      <c r="O2014" s="69"/>
      <c r="P2014" s="69"/>
      <c r="Q2014" s="69"/>
      <c r="R2014" s="69"/>
      <c r="S2014" s="70"/>
      <c r="T2014" s="70"/>
    </row>
    <row r="2015" ht="20.25" spans="1:20">
      <c r="A2015" s="67"/>
      <c r="B2015" s="67"/>
      <c r="C2015" s="67"/>
      <c r="D2015" s="67"/>
      <c r="E2015" s="67"/>
      <c r="F2015" s="67"/>
      <c r="G2015" s="67"/>
      <c r="H2015" s="67"/>
      <c r="I2015" s="67"/>
      <c r="J2015" s="67"/>
      <c r="K2015" s="69"/>
      <c r="L2015" s="69"/>
      <c r="M2015" s="69"/>
      <c r="N2015" s="69"/>
      <c r="O2015" s="69"/>
      <c r="P2015" s="69"/>
      <c r="Q2015" s="69"/>
      <c r="R2015" s="69"/>
      <c r="S2015" s="70"/>
      <c r="T2015" s="70"/>
    </row>
    <row r="2016" ht="20.25" spans="1:20">
      <c r="A2016" s="67"/>
      <c r="B2016" s="67"/>
      <c r="C2016" s="67"/>
      <c r="D2016" s="67"/>
      <c r="E2016" s="67"/>
      <c r="F2016" s="67"/>
      <c r="G2016" s="67"/>
      <c r="H2016" s="67"/>
      <c r="I2016" s="67"/>
      <c r="J2016" s="67"/>
      <c r="K2016" s="69"/>
      <c r="L2016" s="69"/>
      <c r="M2016" s="69"/>
      <c r="N2016" s="69"/>
      <c r="O2016" s="69"/>
      <c r="P2016" s="69"/>
      <c r="Q2016" s="69"/>
      <c r="R2016" s="69"/>
      <c r="S2016" s="70"/>
      <c r="T2016" s="70"/>
    </row>
    <row r="2017" ht="20.25" spans="1:20">
      <c r="A2017" s="67"/>
      <c r="B2017" s="67"/>
      <c r="C2017" s="67"/>
      <c r="D2017" s="67"/>
      <c r="E2017" s="67"/>
      <c r="F2017" s="67"/>
      <c r="G2017" s="67"/>
      <c r="H2017" s="67"/>
      <c r="I2017" s="67"/>
      <c r="J2017" s="67"/>
      <c r="K2017" s="69"/>
      <c r="L2017" s="69"/>
      <c r="M2017" s="69"/>
      <c r="N2017" s="69"/>
      <c r="O2017" s="69"/>
      <c r="P2017" s="69"/>
      <c r="Q2017" s="69"/>
      <c r="R2017" s="69"/>
      <c r="S2017" s="70"/>
      <c r="T2017" s="70"/>
    </row>
    <row r="2018" ht="20.25" spans="1:20">
      <c r="A2018" s="67"/>
      <c r="B2018" s="67"/>
      <c r="C2018" s="67"/>
      <c r="D2018" s="67"/>
      <c r="E2018" s="67"/>
      <c r="F2018" s="67"/>
      <c r="G2018" s="67"/>
      <c r="H2018" s="67"/>
      <c r="I2018" s="67"/>
      <c r="J2018" s="67"/>
      <c r="K2018" s="69"/>
      <c r="L2018" s="69"/>
      <c r="M2018" s="69"/>
      <c r="N2018" s="69"/>
      <c r="O2018" s="69"/>
      <c r="P2018" s="69"/>
      <c r="Q2018" s="69"/>
      <c r="R2018" s="69"/>
      <c r="S2018" s="70"/>
      <c r="T2018" s="70"/>
    </row>
    <row r="2019" ht="20.25" spans="1:20">
      <c r="A2019" s="67"/>
      <c r="B2019" s="67"/>
      <c r="C2019" s="67"/>
      <c r="D2019" s="67"/>
      <c r="E2019" s="67"/>
      <c r="F2019" s="67"/>
      <c r="G2019" s="67"/>
      <c r="H2019" s="67"/>
      <c r="I2019" s="67"/>
      <c r="J2019" s="67"/>
      <c r="K2019" s="69"/>
      <c r="L2019" s="69"/>
      <c r="M2019" s="69"/>
      <c r="N2019" s="69"/>
      <c r="O2019" s="69"/>
      <c r="P2019" s="69"/>
      <c r="Q2019" s="69"/>
      <c r="R2019" s="69"/>
      <c r="S2019" s="70"/>
      <c r="T2019" s="70"/>
    </row>
    <row r="2020" ht="20.25" spans="1:20">
      <c r="A2020" s="67"/>
      <c r="B2020" s="67"/>
      <c r="C2020" s="67"/>
      <c r="D2020" s="67"/>
      <c r="E2020" s="67"/>
      <c r="F2020" s="67"/>
      <c r="G2020" s="67"/>
      <c r="H2020" s="67"/>
      <c r="I2020" s="67"/>
      <c r="J2020" s="67"/>
      <c r="K2020" s="69"/>
      <c r="L2020" s="69"/>
      <c r="M2020" s="69"/>
      <c r="N2020" s="69"/>
      <c r="O2020" s="69"/>
      <c r="P2020" s="69"/>
      <c r="Q2020" s="69"/>
      <c r="R2020" s="69"/>
      <c r="S2020" s="70"/>
      <c r="T2020" s="70"/>
    </row>
    <row r="2021" ht="20.25" spans="1:20">
      <c r="A2021" s="67"/>
      <c r="B2021" s="67"/>
      <c r="C2021" s="67"/>
      <c r="D2021" s="67"/>
      <c r="E2021" s="67"/>
      <c r="F2021" s="67"/>
      <c r="G2021" s="67"/>
      <c r="H2021" s="67"/>
      <c r="I2021" s="67"/>
      <c r="J2021" s="67"/>
      <c r="K2021" s="69"/>
      <c r="L2021" s="69"/>
      <c r="M2021" s="69"/>
      <c r="N2021" s="69"/>
      <c r="O2021" s="69"/>
      <c r="P2021" s="69"/>
      <c r="Q2021" s="69"/>
      <c r="R2021" s="69"/>
      <c r="S2021" s="70"/>
      <c r="T2021" s="70"/>
    </row>
    <row r="2022" ht="20.25" spans="1:20">
      <c r="A2022" s="67"/>
      <c r="B2022" s="67"/>
      <c r="C2022" s="67"/>
      <c r="D2022" s="67"/>
      <c r="E2022" s="67"/>
      <c r="F2022" s="67"/>
      <c r="G2022" s="67"/>
      <c r="H2022" s="67"/>
      <c r="I2022" s="67"/>
      <c r="J2022" s="67"/>
      <c r="K2022" s="69"/>
      <c r="L2022" s="69"/>
      <c r="M2022" s="69"/>
      <c r="N2022" s="69"/>
      <c r="O2022" s="69"/>
      <c r="P2022" s="69"/>
      <c r="Q2022" s="69"/>
      <c r="R2022" s="69"/>
      <c r="S2022" s="70"/>
      <c r="T2022" s="70"/>
    </row>
    <row r="2023" ht="20.25" spans="1:20">
      <c r="A2023" s="67"/>
      <c r="B2023" s="67"/>
      <c r="C2023" s="67"/>
      <c r="D2023" s="67"/>
      <c r="E2023" s="67"/>
      <c r="F2023" s="67"/>
      <c r="G2023" s="67"/>
      <c r="H2023" s="67"/>
      <c r="I2023" s="67"/>
      <c r="J2023" s="67"/>
      <c r="K2023" s="69"/>
      <c r="L2023" s="69"/>
      <c r="M2023" s="69"/>
      <c r="N2023" s="69"/>
      <c r="O2023" s="69"/>
      <c r="P2023" s="69"/>
      <c r="Q2023" s="69"/>
      <c r="R2023" s="69"/>
      <c r="S2023" s="70"/>
      <c r="T2023" s="70"/>
    </row>
    <row r="2024" ht="20.25" spans="1:20">
      <c r="A2024" s="67"/>
      <c r="B2024" s="67"/>
      <c r="C2024" s="67"/>
      <c r="D2024" s="67"/>
      <c r="E2024" s="67"/>
      <c r="F2024" s="67"/>
      <c r="G2024" s="67"/>
      <c r="H2024" s="67"/>
      <c r="I2024" s="67"/>
      <c r="J2024" s="67"/>
      <c r="K2024" s="69"/>
      <c r="L2024" s="69"/>
      <c r="M2024" s="69"/>
      <c r="N2024" s="69"/>
      <c r="O2024" s="69"/>
      <c r="P2024" s="69"/>
      <c r="Q2024" s="69"/>
      <c r="R2024" s="69"/>
      <c r="S2024" s="70"/>
      <c r="T2024" s="70"/>
    </row>
    <row r="2025" ht="20.25" spans="1:20">
      <c r="A2025" s="67"/>
      <c r="B2025" s="67"/>
      <c r="C2025" s="67"/>
      <c r="D2025" s="67"/>
      <c r="E2025" s="67"/>
      <c r="F2025" s="67"/>
      <c r="G2025" s="67"/>
      <c r="H2025" s="67"/>
      <c r="I2025" s="67"/>
      <c r="J2025" s="67"/>
      <c r="K2025" s="69"/>
      <c r="L2025" s="69"/>
      <c r="M2025" s="69"/>
      <c r="N2025" s="69"/>
      <c r="O2025" s="69"/>
      <c r="P2025" s="69"/>
      <c r="Q2025" s="69"/>
      <c r="R2025" s="69"/>
      <c r="S2025" s="70"/>
      <c r="T2025" s="70"/>
    </row>
    <row r="2026" ht="20.25" spans="1:20">
      <c r="A2026" s="67"/>
      <c r="B2026" s="67"/>
      <c r="C2026" s="67"/>
      <c r="D2026" s="67"/>
      <c r="E2026" s="67"/>
      <c r="F2026" s="67"/>
      <c r="G2026" s="67"/>
      <c r="H2026" s="67"/>
      <c r="I2026" s="67"/>
      <c r="J2026" s="67"/>
      <c r="K2026" s="69"/>
      <c r="L2026" s="69"/>
      <c r="M2026" s="69"/>
      <c r="N2026" s="69"/>
      <c r="O2026" s="69"/>
      <c r="P2026" s="69"/>
      <c r="Q2026" s="69"/>
      <c r="R2026" s="69"/>
      <c r="S2026" s="70"/>
      <c r="T2026" s="70"/>
    </row>
    <row r="2027" ht="20.25" spans="1:20">
      <c r="A2027" s="67"/>
      <c r="B2027" s="67"/>
      <c r="C2027" s="67"/>
      <c r="D2027" s="67"/>
      <c r="E2027" s="67"/>
      <c r="F2027" s="67"/>
      <c r="G2027" s="67"/>
      <c r="H2027" s="67"/>
      <c r="I2027" s="67"/>
      <c r="J2027" s="67"/>
      <c r="K2027" s="69"/>
      <c r="L2027" s="69"/>
      <c r="M2027" s="69"/>
      <c r="N2027" s="69"/>
      <c r="O2027" s="69"/>
      <c r="P2027" s="69"/>
      <c r="Q2027" s="69"/>
      <c r="R2027" s="69"/>
      <c r="S2027" s="70"/>
      <c r="T2027" s="70"/>
    </row>
    <row r="2028" ht="20.25" spans="1:20">
      <c r="A2028" s="67"/>
      <c r="B2028" s="67"/>
      <c r="C2028" s="67"/>
      <c r="D2028" s="67"/>
      <c r="E2028" s="67"/>
      <c r="F2028" s="67"/>
      <c r="G2028" s="67"/>
      <c r="H2028" s="67"/>
      <c r="I2028" s="67"/>
      <c r="J2028" s="67"/>
      <c r="K2028" s="69"/>
      <c r="L2028" s="69"/>
      <c r="M2028" s="69"/>
      <c r="N2028" s="69"/>
      <c r="O2028" s="69"/>
      <c r="P2028" s="69"/>
      <c r="Q2028" s="69"/>
      <c r="R2028" s="69"/>
      <c r="S2028" s="70"/>
      <c r="T2028" s="70"/>
    </row>
    <row r="2029" ht="20.25" spans="1:20">
      <c r="A2029" s="67"/>
      <c r="B2029" s="67"/>
      <c r="C2029" s="67"/>
      <c r="D2029" s="67"/>
      <c r="E2029" s="67"/>
      <c r="F2029" s="67"/>
      <c r="G2029" s="67"/>
      <c r="H2029" s="67"/>
      <c r="I2029" s="67"/>
      <c r="J2029" s="67"/>
      <c r="K2029" s="69"/>
      <c r="L2029" s="69"/>
      <c r="M2029" s="69"/>
      <c r="N2029" s="69"/>
      <c r="O2029" s="69"/>
      <c r="P2029" s="69"/>
      <c r="Q2029" s="69"/>
      <c r="R2029" s="69"/>
      <c r="S2029" s="70"/>
      <c r="T2029" s="70"/>
    </row>
    <row r="2030" ht="20.25" spans="1:20">
      <c r="A2030" s="67"/>
      <c r="B2030" s="67"/>
      <c r="C2030" s="67"/>
      <c r="D2030" s="67"/>
      <c r="E2030" s="67"/>
      <c r="F2030" s="67"/>
      <c r="G2030" s="67"/>
      <c r="H2030" s="67"/>
      <c r="I2030" s="67"/>
      <c r="J2030" s="67"/>
      <c r="K2030" s="69"/>
      <c r="L2030" s="69"/>
      <c r="M2030" s="69"/>
      <c r="N2030" s="69"/>
      <c r="O2030" s="69"/>
      <c r="P2030" s="69"/>
      <c r="Q2030" s="69"/>
      <c r="R2030" s="69"/>
      <c r="S2030" s="70"/>
      <c r="T2030" s="70"/>
    </row>
    <row r="2031" ht="20.25" spans="1:20">
      <c r="A2031" s="67"/>
      <c r="B2031" s="67"/>
      <c r="C2031" s="67"/>
      <c r="D2031" s="67"/>
      <c r="E2031" s="67"/>
      <c r="F2031" s="67"/>
      <c r="G2031" s="67"/>
      <c r="H2031" s="67"/>
      <c r="I2031" s="67"/>
      <c r="J2031" s="67"/>
      <c r="K2031" s="69"/>
      <c r="L2031" s="69"/>
      <c r="M2031" s="69"/>
      <c r="N2031" s="69"/>
      <c r="O2031" s="69"/>
      <c r="P2031" s="69"/>
      <c r="Q2031" s="69"/>
      <c r="R2031" s="69"/>
      <c r="S2031" s="70"/>
      <c r="T2031" s="70"/>
    </row>
    <row r="2032" ht="20.25" spans="1:20">
      <c r="A2032" s="67"/>
      <c r="B2032" s="67"/>
      <c r="C2032" s="67"/>
      <c r="D2032" s="67"/>
      <c r="E2032" s="67"/>
      <c r="F2032" s="67"/>
      <c r="G2032" s="67"/>
      <c r="H2032" s="67"/>
      <c r="I2032" s="67"/>
      <c r="J2032" s="67"/>
      <c r="K2032" s="69"/>
      <c r="L2032" s="69"/>
      <c r="M2032" s="69"/>
      <c r="N2032" s="69"/>
      <c r="O2032" s="69"/>
      <c r="P2032" s="69"/>
      <c r="Q2032" s="69"/>
      <c r="R2032" s="69"/>
      <c r="S2032" s="70"/>
      <c r="T2032" s="70"/>
    </row>
    <row r="2033" ht="20.25" spans="1:20">
      <c r="A2033" s="67"/>
      <c r="B2033" s="67"/>
      <c r="C2033" s="67"/>
      <c r="D2033" s="67"/>
      <c r="E2033" s="67"/>
      <c r="F2033" s="67"/>
      <c r="G2033" s="67"/>
      <c r="H2033" s="67"/>
      <c r="I2033" s="67"/>
      <c r="J2033" s="67"/>
      <c r="K2033" s="69"/>
      <c r="L2033" s="69"/>
      <c r="M2033" s="69"/>
      <c r="N2033" s="69"/>
      <c r="O2033" s="69"/>
      <c r="P2033" s="69"/>
      <c r="Q2033" s="69"/>
      <c r="R2033" s="69"/>
      <c r="S2033" s="70"/>
      <c r="T2033" s="70"/>
    </row>
    <row r="2034" ht="20.25" spans="1:20">
      <c r="A2034" s="67"/>
      <c r="B2034" s="67"/>
      <c r="C2034" s="67"/>
      <c r="D2034" s="67"/>
      <c r="E2034" s="67"/>
      <c r="F2034" s="67"/>
      <c r="G2034" s="67"/>
      <c r="H2034" s="67"/>
      <c r="I2034" s="67"/>
      <c r="J2034" s="67"/>
      <c r="K2034" s="69"/>
      <c r="L2034" s="69"/>
      <c r="M2034" s="69"/>
      <c r="N2034" s="69"/>
      <c r="O2034" s="69"/>
      <c r="P2034" s="69"/>
      <c r="Q2034" s="69"/>
      <c r="R2034" s="69"/>
      <c r="S2034" s="70"/>
      <c r="T2034" s="70"/>
    </row>
    <row r="2035" ht="20.25" spans="1:20">
      <c r="A2035" s="67"/>
      <c r="B2035" s="67"/>
      <c r="C2035" s="67"/>
      <c r="D2035" s="67"/>
      <c r="E2035" s="67"/>
      <c r="F2035" s="67"/>
      <c r="G2035" s="67"/>
      <c r="H2035" s="67"/>
      <c r="I2035" s="67"/>
      <c r="J2035" s="67"/>
      <c r="K2035" s="69"/>
      <c r="L2035" s="69"/>
      <c r="M2035" s="69"/>
      <c r="N2035" s="69"/>
      <c r="O2035" s="69"/>
      <c r="P2035" s="69"/>
      <c r="Q2035" s="69"/>
      <c r="R2035" s="69"/>
      <c r="S2035" s="70"/>
      <c r="T2035" s="70"/>
    </row>
    <row r="2036" ht="20.25" spans="1:20">
      <c r="A2036" s="67"/>
      <c r="B2036" s="67"/>
      <c r="C2036" s="67"/>
      <c r="D2036" s="67"/>
      <c r="E2036" s="67"/>
      <c r="F2036" s="67"/>
      <c r="G2036" s="67"/>
      <c r="H2036" s="67"/>
      <c r="I2036" s="67"/>
      <c r="J2036" s="67"/>
      <c r="K2036" s="69"/>
      <c r="L2036" s="69"/>
      <c r="M2036" s="69"/>
      <c r="N2036" s="69"/>
      <c r="O2036" s="69"/>
      <c r="P2036" s="69"/>
      <c r="Q2036" s="69"/>
      <c r="R2036" s="69"/>
      <c r="S2036" s="70"/>
      <c r="T2036" s="70"/>
    </row>
    <row r="2037" ht="20.25" spans="1:20">
      <c r="A2037" s="67"/>
      <c r="B2037" s="67"/>
      <c r="C2037" s="67"/>
      <c r="D2037" s="67"/>
      <c r="E2037" s="67"/>
      <c r="F2037" s="67"/>
      <c r="G2037" s="67"/>
      <c r="H2037" s="67"/>
      <c r="I2037" s="67"/>
      <c r="J2037" s="67"/>
      <c r="K2037" s="69"/>
      <c r="L2037" s="69"/>
      <c r="M2037" s="69"/>
      <c r="N2037" s="69"/>
      <c r="O2037" s="69"/>
      <c r="P2037" s="69"/>
      <c r="Q2037" s="69"/>
      <c r="R2037" s="69"/>
      <c r="S2037" s="70"/>
      <c r="T2037" s="70"/>
    </row>
    <row r="2038" ht="20.25" spans="1:20">
      <c r="A2038" s="67"/>
      <c r="B2038" s="67"/>
      <c r="C2038" s="67"/>
      <c r="D2038" s="67"/>
      <c r="E2038" s="67"/>
      <c r="F2038" s="67"/>
      <c r="G2038" s="67"/>
      <c r="H2038" s="67"/>
      <c r="I2038" s="67"/>
      <c r="J2038" s="67"/>
      <c r="K2038" s="69"/>
      <c r="L2038" s="69"/>
      <c r="M2038" s="69"/>
      <c r="N2038" s="69"/>
      <c r="O2038" s="69"/>
      <c r="P2038" s="69"/>
      <c r="Q2038" s="69"/>
      <c r="R2038" s="69"/>
      <c r="S2038" s="70"/>
      <c r="T2038" s="70"/>
    </row>
    <row r="2039" ht="20.25" spans="1:20">
      <c r="A2039" s="67"/>
      <c r="B2039" s="67"/>
      <c r="C2039" s="67"/>
      <c r="D2039" s="67"/>
      <c r="E2039" s="67"/>
      <c r="F2039" s="67"/>
      <c r="G2039" s="67"/>
      <c r="H2039" s="67"/>
      <c r="I2039" s="67"/>
      <c r="J2039" s="67"/>
      <c r="K2039" s="69"/>
      <c r="L2039" s="69"/>
      <c r="M2039" s="69"/>
      <c r="N2039" s="69"/>
      <c r="O2039" s="69"/>
      <c r="P2039" s="69"/>
      <c r="Q2039" s="69"/>
      <c r="R2039" s="69"/>
      <c r="S2039" s="70"/>
      <c r="T2039" s="70"/>
    </row>
    <row r="2040" ht="20.25" spans="1:20">
      <c r="A2040" s="67"/>
      <c r="B2040" s="67"/>
      <c r="C2040" s="67"/>
      <c r="D2040" s="67"/>
      <c r="E2040" s="67"/>
      <c r="F2040" s="67"/>
      <c r="G2040" s="67"/>
      <c r="H2040" s="67"/>
      <c r="I2040" s="67"/>
      <c r="J2040" s="67"/>
      <c r="K2040" s="69"/>
      <c r="L2040" s="69"/>
      <c r="M2040" s="69"/>
      <c r="N2040" s="69"/>
      <c r="O2040" s="69"/>
      <c r="P2040" s="69"/>
      <c r="Q2040" s="69"/>
      <c r="R2040" s="69"/>
      <c r="S2040" s="70"/>
      <c r="T2040" s="70"/>
    </row>
    <row r="2041" ht="20.25" spans="1:20">
      <c r="A2041" s="67"/>
      <c r="B2041" s="67"/>
      <c r="C2041" s="67"/>
      <c r="D2041" s="67"/>
      <c r="E2041" s="67"/>
      <c r="F2041" s="67"/>
      <c r="G2041" s="67"/>
      <c r="H2041" s="67"/>
      <c r="I2041" s="67"/>
      <c r="J2041" s="67"/>
      <c r="K2041" s="69"/>
      <c r="L2041" s="69"/>
      <c r="M2041" s="69"/>
      <c r="N2041" s="69"/>
      <c r="O2041" s="69"/>
      <c r="P2041" s="69"/>
      <c r="Q2041" s="69"/>
      <c r="R2041" s="69"/>
      <c r="S2041" s="70"/>
      <c r="T2041" s="70"/>
    </row>
    <row r="2042" ht="20.25" spans="1:20">
      <c r="A2042" s="67"/>
      <c r="B2042" s="67"/>
      <c r="C2042" s="67"/>
      <c r="D2042" s="67"/>
      <c r="E2042" s="67"/>
      <c r="F2042" s="67"/>
      <c r="G2042" s="67"/>
      <c r="H2042" s="67"/>
      <c r="I2042" s="67"/>
      <c r="J2042" s="67"/>
      <c r="K2042" s="69"/>
      <c r="L2042" s="69"/>
      <c r="M2042" s="69"/>
      <c r="N2042" s="69"/>
      <c r="O2042" s="69"/>
      <c r="P2042" s="69"/>
      <c r="Q2042" s="69"/>
      <c r="R2042" s="69"/>
      <c r="S2042" s="70"/>
      <c r="T2042" s="70"/>
    </row>
    <row r="2043" ht="20.25" spans="1:20">
      <c r="A2043" s="67"/>
      <c r="B2043" s="67"/>
      <c r="C2043" s="67"/>
      <c r="D2043" s="67"/>
      <c r="E2043" s="67"/>
      <c r="F2043" s="67"/>
      <c r="G2043" s="67"/>
      <c r="H2043" s="67"/>
      <c r="I2043" s="67"/>
      <c r="J2043" s="67"/>
      <c r="K2043" s="69"/>
      <c r="L2043" s="69"/>
      <c r="M2043" s="69"/>
      <c r="N2043" s="69"/>
      <c r="O2043" s="69"/>
      <c r="P2043" s="69"/>
      <c r="Q2043" s="69"/>
      <c r="R2043" s="69"/>
      <c r="S2043" s="70"/>
      <c r="T2043" s="70"/>
    </row>
    <row r="2044" ht="20.25" spans="1:20">
      <c r="A2044" s="67"/>
      <c r="B2044" s="67"/>
      <c r="C2044" s="67"/>
      <c r="D2044" s="67"/>
      <c r="E2044" s="67"/>
      <c r="F2044" s="67"/>
      <c r="G2044" s="67"/>
      <c r="H2044" s="67"/>
      <c r="I2044" s="67"/>
      <c r="J2044" s="67"/>
      <c r="K2044" s="69"/>
      <c r="L2044" s="69"/>
      <c r="M2044" s="69"/>
      <c r="N2044" s="69"/>
      <c r="O2044" s="69"/>
      <c r="P2044" s="69"/>
      <c r="Q2044" s="69"/>
      <c r="R2044" s="69"/>
      <c r="S2044" s="70"/>
      <c r="T2044" s="70"/>
    </row>
    <row r="2045" ht="20.25" spans="1:20">
      <c r="A2045" s="67"/>
      <c r="B2045" s="67"/>
      <c r="C2045" s="67"/>
      <c r="D2045" s="67"/>
      <c r="E2045" s="67"/>
      <c r="F2045" s="67"/>
      <c r="G2045" s="67"/>
      <c r="H2045" s="67"/>
      <c r="I2045" s="67"/>
      <c r="J2045" s="67"/>
      <c r="K2045" s="69"/>
      <c r="L2045" s="69"/>
      <c r="M2045" s="69"/>
      <c r="N2045" s="69"/>
      <c r="O2045" s="69"/>
      <c r="P2045" s="69"/>
      <c r="Q2045" s="69"/>
      <c r="R2045" s="69"/>
      <c r="S2045" s="70"/>
      <c r="T2045" s="70"/>
    </row>
    <row r="2046" ht="20.25" spans="1:20">
      <c r="A2046" s="67"/>
      <c r="B2046" s="67"/>
      <c r="C2046" s="67"/>
      <c r="D2046" s="67"/>
      <c r="E2046" s="67"/>
      <c r="F2046" s="67"/>
      <c r="G2046" s="67"/>
      <c r="H2046" s="67"/>
      <c r="I2046" s="67"/>
      <c r="J2046" s="67"/>
      <c r="K2046" s="69"/>
      <c r="L2046" s="69"/>
      <c r="M2046" s="69"/>
      <c r="N2046" s="69"/>
      <c r="O2046" s="69"/>
      <c r="P2046" s="69"/>
      <c r="Q2046" s="69"/>
      <c r="R2046" s="69"/>
      <c r="S2046" s="70"/>
      <c r="T2046" s="70"/>
    </row>
    <row r="2047" ht="20.25" spans="1:20">
      <c r="A2047" s="67"/>
      <c r="B2047" s="67"/>
      <c r="C2047" s="67"/>
      <c r="D2047" s="67"/>
      <c r="E2047" s="67"/>
      <c r="F2047" s="67"/>
      <c r="G2047" s="67"/>
      <c r="H2047" s="67"/>
      <c r="I2047" s="67"/>
      <c r="J2047" s="67"/>
      <c r="K2047" s="69"/>
      <c r="L2047" s="69"/>
      <c r="M2047" s="69"/>
      <c r="N2047" s="69"/>
      <c r="O2047" s="69"/>
      <c r="P2047" s="69"/>
      <c r="Q2047" s="69"/>
      <c r="R2047" s="69"/>
      <c r="S2047" s="70"/>
      <c r="T2047" s="70"/>
    </row>
    <row r="2048" ht="20.25" spans="1:20">
      <c r="A2048" s="67"/>
      <c r="B2048" s="67"/>
      <c r="C2048" s="67"/>
      <c r="D2048" s="67"/>
      <c r="E2048" s="67"/>
      <c r="F2048" s="67"/>
      <c r="G2048" s="67"/>
      <c r="H2048" s="67"/>
      <c r="I2048" s="67"/>
      <c r="J2048" s="67"/>
      <c r="K2048" s="69"/>
      <c r="L2048" s="69"/>
      <c r="M2048" s="69"/>
      <c r="N2048" s="69"/>
      <c r="O2048" s="69"/>
      <c r="P2048" s="69"/>
      <c r="Q2048" s="69"/>
      <c r="R2048" s="69"/>
      <c r="S2048" s="70"/>
      <c r="T2048" s="70"/>
    </row>
    <row r="2049" ht="20.25" spans="1:20">
      <c r="A2049" s="67"/>
      <c r="B2049" s="67"/>
      <c r="C2049" s="67"/>
      <c r="D2049" s="67"/>
      <c r="E2049" s="67"/>
      <c r="F2049" s="67"/>
      <c r="G2049" s="67"/>
      <c r="H2049" s="67"/>
      <c r="I2049" s="67"/>
      <c r="J2049" s="67"/>
      <c r="K2049" s="69"/>
      <c r="L2049" s="69"/>
      <c r="M2049" s="69"/>
      <c r="N2049" s="69"/>
      <c r="O2049" s="69"/>
      <c r="P2049" s="69"/>
      <c r="Q2049" s="69"/>
      <c r="R2049" s="69"/>
      <c r="S2049" s="70"/>
      <c r="T2049" s="70"/>
    </row>
    <row r="2050" ht="20.25" spans="1:20">
      <c r="A2050" s="67"/>
      <c r="B2050" s="67"/>
      <c r="C2050" s="67"/>
      <c r="D2050" s="67"/>
      <c r="E2050" s="67"/>
      <c r="F2050" s="67"/>
      <c r="G2050" s="67"/>
      <c r="H2050" s="67"/>
      <c r="I2050" s="67"/>
      <c r="J2050" s="67"/>
      <c r="K2050" s="69"/>
      <c r="L2050" s="69"/>
      <c r="M2050" s="69"/>
      <c r="N2050" s="69"/>
      <c r="O2050" s="69"/>
      <c r="P2050" s="69"/>
      <c r="Q2050" s="69"/>
      <c r="R2050" s="69"/>
      <c r="S2050" s="70"/>
      <c r="T2050" s="70"/>
    </row>
    <row r="2051" ht="20.25" spans="1:20">
      <c r="A2051" s="67"/>
      <c r="B2051" s="67"/>
      <c r="C2051" s="67"/>
      <c r="D2051" s="67"/>
      <c r="E2051" s="67"/>
      <c r="F2051" s="67"/>
      <c r="G2051" s="67"/>
      <c r="H2051" s="67"/>
      <c r="I2051" s="67"/>
      <c r="J2051" s="67"/>
      <c r="K2051" s="69"/>
      <c r="L2051" s="69"/>
      <c r="M2051" s="69"/>
      <c r="N2051" s="69"/>
      <c r="O2051" s="69"/>
      <c r="P2051" s="69"/>
      <c r="Q2051" s="69"/>
      <c r="R2051" s="69"/>
      <c r="S2051" s="70"/>
      <c r="T2051" s="70"/>
    </row>
    <row r="2052" ht="20.25" spans="1:20">
      <c r="A2052" s="67"/>
      <c r="B2052" s="67"/>
      <c r="C2052" s="67"/>
      <c r="D2052" s="67"/>
      <c r="E2052" s="67"/>
      <c r="F2052" s="67"/>
      <c r="G2052" s="67"/>
      <c r="H2052" s="67"/>
      <c r="I2052" s="67"/>
      <c r="J2052" s="67"/>
      <c r="K2052" s="69"/>
      <c r="L2052" s="69"/>
      <c r="M2052" s="69"/>
      <c r="N2052" s="69"/>
      <c r="O2052" s="69"/>
      <c r="P2052" s="69"/>
      <c r="Q2052" s="69"/>
      <c r="R2052" s="69"/>
      <c r="S2052" s="70"/>
      <c r="T2052" s="70"/>
    </row>
    <row r="2053" ht="20.25" spans="1:20">
      <c r="A2053" s="67"/>
      <c r="B2053" s="67"/>
      <c r="C2053" s="67"/>
      <c r="D2053" s="67"/>
      <c r="E2053" s="67"/>
      <c r="F2053" s="67"/>
      <c r="G2053" s="67"/>
      <c r="H2053" s="67"/>
      <c r="I2053" s="67"/>
      <c r="J2053" s="67"/>
      <c r="K2053" s="69"/>
      <c r="L2053" s="69"/>
      <c r="M2053" s="69"/>
      <c r="N2053" s="69"/>
      <c r="O2053" s="69"/>
      <c r="P2053" s="69"/>
      <c r="Q2053" s="69"/>
      <c r="R2053" s="69"/>
      <c r="S2053" s="70"/>
      <c r="T2053" s="70"/>
    </row>
    <row r="2054" ht="20.25" spans="1:20">
      <c r="A2054" s="67"/>
      <c r="B2054" s="67"/>
      <c r="C2054" s="67"/>
      <c r="D2054" s="67"/>
      <c r="E2054" s="67"/>
      <c r="F2054" s="67"/>
      <c r="G2054" s="67"/>
      <c r="H2054" s="67"/>
      <c r="I2054" s="67"/>
      <c r="J2054" s="67"/>
      <c r="K2054" s="69"/>
      <c r="L2054" s="69"/>
      <c r="M2054" s="69"/>
      <c r="N2054" s="69"/>
      <c r="O2054" s="69"/>
      <c r="P2054" s="69"/>
      <c r="Q2054" s="69"/>
      <c r="R2054" s="69"/>
      <c r="S2054" s="70"/>
      <c r="T2054" s="70"/>
    </row>
    <row r="2055" ht="20.25" spans="1:20">
      <c r="A2055" s="67"/>
      <c r="B2055" s="67"/>
      <c r="C2055" s="67"/>
      <c r="D2055" s="67"/>
      <c r="E2055" s="67"/>
      <c r="F2055" s="67"/>
      <c r="G2055" s="67"/>
      <c r="H2055" s="67"/>
      <c r="I2055" s="67"/>
      <c r="J2055" s="67"/>
      <c r="K2055" s="69"/>
      <c r="L2055" s="69"/>
      <c r="M2055" s="69"/>
      <c r="N2055" s="69"/>
      <c r="O2055" s="69"/>
      <c r="P2055" s="69"/>
      <c r="Q2055" s="69"/>
      <c r="R2055" s="69"/>
      <c r="S2055" s="70"/>
      <c r="T2055" s="70"/>
    </row>
    <row r="2056" ht="20.25" spans="1:20">
      <c r="A2056" s="67"/>
      <c r="B2056" s="67"/>
      <c r="C2056" s="67"/>
      <c r="D2056" s="67"/>
      <c r="E2056" s="67"/>
      <c r="F2056" s="67"/>
      <c r="G2056" s="67"/>
      <c r="H2056" s="67"/>
      <c r="I2056" s="67"/>
      <c r="J2056" s="67"/>
      <c r="K2056" s="69"/>
      <c r="L2056" s="69"/>
      <c r="M2056" s="69"/>
      <c r="N2056" s="69"/>
      <c r="O2056" s="69"/>
      <c r="P2056" s="69"/>
      <c r="Q2056" s="69"/>
      <c r="R2056" s="69"/>
      <c r="S2056" s="70"/>
      <c r="T2056" s="70"/>
    </row>
    <row r="2057" ht="20.25" spans="1:20">
      <c r="A2057" s="67"/>
      <c r="B2057" s="67"/>
      <c r="C2057" s="67"/>
      <c r="D2057" s="67"/>
      <c r="E2057" s="67"/>
      <c r="F2057" s="67"/>
      <c r="G2057" s="67"/>
      <c r="H2057" s="67"/>
      <c r="I2057" s="67"/>
      <c r="J2057" s="67"/>
      <c r="K2057" s="69"/>
      <c r="L2057" s="69"/>
      <c r="M2057" s="69"/>
      <c r="N2057" s="69"/>
      <c r="O2057" s="69"/>
      <c r="P2057" s="69"/>
      <c r="Q2057" s="69"/>
      <c r="R2057" s="69"/>
      <c r="S2057" s="70"/>
      <c r="T2057" s="70"/>
    </row>
    <row r="2058" ht="20.25" spans="1:20">
      <c r="A2058" s="67"/>
      <c r="B2058" s="67"/>
      <c r="C2058" s="67"/>
      <c r="D2058" s="67"/>
      <c r="E2058" s="67"/>
      <c r="F2058" s="67"/>
      <c r="G2058" s="67"/>
      <c r="H2058" s="67"/>
      <c r="I2058" s="67"/>
      <c r="J2058" s="67"/>
      <c r="K2058" s="69"/>
      <c r="L2058" s="69"/>
      <c r="M2058" s="69"/>
      <c r="N2058" s="69"/>
      <c r="O2058" s="69"/>
      <c r="P2058" s="69"/>
      <c r="Q2058" s="69"/>
      <c r="R2058" s="69"/>
      <c r="S2058" s="70"/>
      <c r="T2058" s="70"/>
    </row>
    <row r="2059" ht="20.25" spans="1:20">
      <c r="A2059" s="67"/>
      <c r="B2059" s="67"/>
      <c r="C2059" s="67"/>
      <c r="D2059" s="67"/>
      <c r="E2059" s="67"/>
      <c r="F2059" s="67"/>
      <c r="G2059" s="67"/>
      <c r="H2059" s="67"/>
      <c r="I2059" s="67"/>
      <c r="J2059" s="67"/>
      <c r="K2059" s="69"/>
      <c r="L2059" s="69"/>
      <c r="M2059" s="69"/>
      <c r="N2059" s="69"/>
      <c r="O2059" s="69"/>
      <c r="P2059" s="69"/>
      <c r="Q2059" s="69"/>
      <c r="R2059" s="69"/>
      <c r="S2059" s="70"/>
      <c r="T2059" s="70"/>
    </row>
    <row r="2060" ht="20.25" spans="1:20">
      <c r="A2060" s="67"/>
      <c r="B2060" s="67"/>
      <c r="C2060" s="67"/>
      <c r="D2060" s="67"/>
      <c r="E2060" s="67"/>
      <c r="F2060" s="67"/>
      <c r="G2060" s="67"/>
      <c r="H2060" s="67"/>
      <c r="I2060" s="67"/>
      <c r="J2060" s="67"/>
      <c r="K2060" s="69"/>
      <c r="L2060" s="69"/>
      <c r="M2060" s="69"/>
      <c r="N2060" s="69"/>
      <c r="O2060" s="69"/>
      <c r="P2060" s="69"/>
      <c r="Q2060" s="69"/>
      <c r="R2060" s="69"/>
      <c r="S2060" s="70"/>
      <c r="T2060" s="70"/>
    </row>
    <row r="2061" ht="20.25" spans="1:20">
      <c r="A2061" s="67"/>
      <c r="B2061" s="67"/>
      <c r="C2061" s="67"/>
      <c r="D2061" s="67"/>
      <c r="E2061" s="67"/>
      <c r="F2061" s="67"/>
      <c r="G2061" s="67"/>
      <c r="H2061" s="67"/>
      <c r="I2061" s="67"/>
      <c r="J2061" s="67"/>
      <c r="K2061" s="69"/>
      <c r="L2061" s="69"/>
      <c r="M2061" s="69"/>
      <c r="N2061" s="69"/>
      <c r="O2061" s="69"/>
      <c r="P2061" s="69"/>
      <c r="Q2061" s="69"/>
      <c r="R2061" s="69"/>
      <c r="S2061" s="70"/>
      <c r="T2061" s="70"/>
    </row>
    <row r="2062" ht="20.25" spans="1:20">
      <c r="A2062" s="67"/>
      <c r="B2062" s="67"/>
      <c r="C2062" s="67"/>
      <c r="D2062" s="67"/>
      <c r="E2062" s="67"/>
      <c r="F2062" s="67"/>
      <c r="G2062" s="67"/>
      <c r="H2062" s="67"/>
      <c r="I2062" s="67"/>
      <c r="J2062" s="67"/>
      <c r="K2062" s="69"/>
      <c r="L2062" s="69"/>
      <c r="M2062" s="69"/>
      <c r="N2062" s="69"/>
      <c r="O2062" s="69"/>
      <c r="P2062" s="69"/>
      <c r="Q2062" s="69"/>
      <c r="R2062" s="69"/>
      <c r="S2062" s="70"/>
      <c r="T2062" s="70"/>
    </row>
    <row r="2063" ht="20.25" spans="1:20">
      <c r="A2063" s="67"/>
      <c r="B2063" s="67"/>
      <c r="C2063" s="67"/>
      <c r="D2063" s="67"/>
      <c r="E2063" s="67"/>
      <c r="F2063" s="67"/>
      <c r="G2063" s="67"/>
      <c r="H2063" s="67"/>
      <c r="I2063" s="67"/>
      <c r="J2063" s="67"/>
      <c r="K2063" s="69"/>
      <c r="L2063" s="69"/>
      <c r="M2063" s="69"/>
      <c r="N2063" s="69"/>
      <c r="O2063" s="69"/>
      <c r="P2063" s="69"/>
      <c r="Q2063" s="69"/>
      <c r="R2063" s="69"/>
      <c r="S2063" s="70"/>
      <c r="T2063" s="70"/>
    </row>
    <row r="2064" ht="20.25" spans="1:20">
      <c r="A2064" s="67"/>
      <c r="B2064" s="67"/>
      <c r="C2064" s="67"/>
      <c r="D2064" s="67"/>
      <c r="E2064" s="67"/>
      <c r="F2064" s="67"/>
      <c r="G2064" s="67"/>
      <c r="H2064" s="67"/>
      <c r="I2064" s="67"/>
      <c r="J2064" s="67"/>
      <c r="K2064" s="69"/>
      <c r="L2064" s="69"/>
      <c r="M2064" s="69"/>
      <c r="N2064" s="69"/>
      <c r="O2064" s="69"/>
      <c r="P2064" s="69"/>
      <c r="Q2064" s="69"/>
      <c r="R2064" s="69"/>
      <c r="S2064" s="70"/>
      <c r="T2064" s="70"/>
    </row>
    <row r="2065" ht="20.25" spans="1:20">
      <c r="A2065" s="67"/>
      <c r="B2065" s="67"/>
      <c r="C2065" s="67"/>
      <c r="D2065" s="67"/>
      <c r="E2065" s="67"/>
      <c r="F2065" s="67"/>
      <c r="G2065" s="67"/>
      <c r="H2065" s="67"/>
      <c r="I2065" s="67"/>
      <c r="J2065" s="67"/>
      <c r="K2065" s="69"/>
      <c r="L2065" s="69"/>
      <c r="M2065" s="69"/>
      <c r="N2065" s="69"/>
      <c r="O2065" s="69"/>
      <c r="P2065" s="69"/>
      <c r="Q2065" s="69"/>
      <c r="R2065" s="69"/>
      <c r="S2065" s="70"/>
      <c r="T2065" s="70"/>
    </row>
    <row r="2066" ht="20.25" spans="1:20">
      <c r="A2066" s="67"/>
      <c r="B2066" s="67"/>
      <c r="C2066" s="67"/>
      <c r="D2066" s="67"/>
      <c r="E2066" s="67"/>
      <c r="F2066" s="67"/>
      <c r="G2066" s="67"/>
      <c r="H2066" s="67"/>
      <c r="I2066" s="67"/>
      <c r="J2066" s="67"/>
      <c r="K2066" s="69"/>
      <c r="L2066" s="69"/>
      <c r="M2066" s="69"/>
      <c r="N2066" s="69"/>
      <c r="O2066" s="69"/>
      <c r="P2066" s="69"/>
      <c r="Q2066" s="69"/>
      <c r="R2066" s="69"/>
      <c r="S2066" s="70"/>
      <c r="T2066" s="70"/>
    </row>
    <row r="2067" ht="20.25" spans="1:20">
      <c r="A2067" s="67"/>
      <c r="B2067" s="67"/>
      <c r="C2067" s="67"/>
      <c r="D2067" s="67"/>
      <c r="E2067" s="67"/>
      <c r="F2067" s="67"/>
      <c r="G2067" s="67"/>
      <c r="H2067" s="67"/>
      <c r="I2067" s="67"/>
      <c r="J2067" s="67"/>
      <c r="K2067" s="69"/>
      <c r="L2067" s="69"/>
      <c r="M2067" s="69"/>
      <c r="N2067" s="69"/>
      <c r="O2067" s="69"/>
      <c r="P2067" s="69"/>
      <c r="Q2067" s="69"/>
      <c r="R2067" s="69"/>
      <c r="S2067" s="70"/>
      <c r="T2067" s="70"/>
    </row>
    <row r="2068" ht="20.25" spans="1:20">
      <c r="A2068" s="67"/>
      <c r="B2068" s="67"/>
      <c r="C2068" s="67"/>
      <c r="D2068" s="67"/>
      <c r="E2068" s="67"/>
      <c r="F2068" s="67"/>
      <c r="G2068" s="67"/>
      <c r="H2068" s="67"/>
      <c r="I2068" s="67"/>
      <c r="J2068" s="67"/>
      <c r="K2068" s="69"/>
      <c r="L2068" s="69"/>
      <c r="M2068" s="69"/>
      <c r="N2068" s="69"/>
      <c r="O2068" s="69"/>
      <c r="P2068" s="69"/>
      <c r="Q2068" s="69"/>
      <c r="R2068" s="69"/>
      <c r="S2068" s="70"/>
      <c r="T2068" s="70"/>
    </row>
    <row r="2069" ht="20.25" spans="1:20">
      <c r="A2069" s="67"/>
      <c r="B2069" s="67"/>
      <c r="C2069" s="67"/>
      <c r="D2069" s="67"/>
      <c r="E2069" s="67"/>
      <c r="F2069" s="67"/>
      <c r="G2069" s="67"/>
      <c r="H2069" s="67"/>
      <c r="I2069" s="67"/>
      <c r="J2069" s="67"/>
      <c r="K2069" s="69"/>
      <c r="L2069" s="69"/>
      <c r="M2069" s="69"/>
      <c r="N2069" s="69"/>
      <c r="O2069" s="69"/>
      <c r="P2069" s="69"/>
      <c r="Q2069" s="69"/>
      <c r="R2069" s="69"/>
      <c r="S2069" s="70"/>
      <c r="T2069" s="70"/>
    </row>
    <row r="2070" ht="20.25" spans="1:20">
      <c r="A2070" s="67"/>
      <c r="B2070" s="67"/>
      <c r="C2070" s="67"/>
      <c r="D2070" s="67"/>
      <c r="E2070" s="67"/>
      <c r="F2070" s="67"/>
      <c r="G2070" s="67"/>
      <c r="H2070" s="67"/>
      <c r="I2070" s="67"/>
      <c r="J2070" s="67"/>
      <c r="K2070" s="69"/>
      <c r="L2070" s="69"/>
      <c r="M2070" s="69"/>
      <c r="N2070" s="69"/>
      <c r="O2070" s="69"/>
      <c r="P2070" s="69"/>
      <c r="Q2070" s="69"/>
      <c r="R2070" s="69"/>
      <c r="S2070" s="70"/>
      <c r="T2070" s="70"/>
    </row>
    <row r="2071" ht="20.25" spans="1:20">
      <c r="A2071" s="67"/>
      <c r="B2071" s="67"/>
      <c r="C2071" s="67"/>
      <c r="D2071" s="67"/>
      <c r="E2071" s="67"/>
      <c r="F2071" s="67"/>
      <c r="G2071" s="67"/>
      <c r="H2071" s="67"/>
      <c r="I2071" s="67"/>
      <c r="J2071" s="67"/>
      <c r="K2071" s="69"/>
      <c r="L2071" s="69"/>
      <c r="M2071" s="69"/>
      <c r="N2071" s="69"/>
      <c r="O2071" s="69"/>
      <c r="P2071" s="69"/>
      <c r="Q2071" s="69"/>
      <c r="R2071" s="69"/>
      <c r="S2071" s="70"/>
      <c r="T2071" s="70"/>
    </row>
    <row r="2072" ht="20.25" spans="1:20">
      <c r="A2072" s="67"/>
      <c r="B2072" s="67"/>
      <c r="C2072" s="67"/>
      <c r="D2072" s="67"/>
      <c r="E2072" s="67"/>
      <c r="F2072" s="67"/>
      <c r="G2072" s="67"/>
      <c r="H2072" s="67"/>
      <c r="I2072" s="67"/>
      <c r="J2072" s="67"/>
      <c r="K2072" s="69"/>
      <c r="L2072" s="69"/>
      <c r="M2072" s="69"/>
      <c r="N2072" s="69"/>
      <c r="O2072" s="69"/>
      <c r="P2072" s="69"/>
      <c r="Q2072" s="69"/>
      <c r="R2072" s="69"/>
      <c r="S2072" s="70"/>
      <c r="T2072" s="70"/>
    </row>
    <row r="2073" ht="20.25" spans="1:20">
      <c r="A2073" s="67"/>
      <c r="B2073" s="67"/>
      <c r="C2073" s="67"/>
      <c r="D2073" s="67"/>
      <c r="E2073" s="67"/>
      <c r="F2073" s="67"/>
      <c r="G2073" s="67"/>
      <c r="H2073" s="67"/>
      <c r="I2073" s="67"/>
      <c r="J2073" s="67"/>
      <c r="K2073" s="69"/>
      <c r="L2073" s="69"/>
      <c r="M2073" s="69"/>
      <c r="N2073" s="69"/>
      <c r="O2073" s="69"/>
      <c r="P2073" s="69"/>
      <c r="Q2073" s="69"/>
      <c r="R2073" s="69"/>
      <c r="S2073" s="70"/>
      <c r="T2073" s="70"/>
    </row>
    <row r="2074" ht="20.25" spans="1:20">
      <c r="A2074" s="67"/>
      <c r="B2074" s="67"/>
      <c r="C2074" s="67"/>
      <c r="D2074" s="67"/>
      <c r="E2074" s="67"/>
      <c r="F2074" s="67"/>
      <c r="G2074" s="67"/>
      <c r="H2074" s="67"/>
      <c r="I2074" s="67"/>
      <c r="J2074" s="67"/>
      <c r="K2074" s="69"/>
      <c r="L2074" s="69"/>
      <c r="M2074" s="69"/>
      <c r="N2074" s="69"/>
      <c r="O2074" s="69"/>
      <c r="P2074" s="69"/>
      <c r="Q2074" s="69"/>
      <c r="R2074" s="69"/>
      <c r="S2074" s="70"/>
      <c r="T2074" s="70"/>
    </row>
    <row r="2075" ht="20.25" spans="1:20">
      <c r="A2075" s="67"/>
      <c r="B2075" s="67"/>
      <c r="C2075" s="67"/>
      <c r="D2075" s="67"/>
      <c r="E2075" s="67"/>
      <c r="F2075" s="67"/>
      <c r="G2075" s="67"/>
      <c r="H2075" s="67"/>
      <c r="I2075" s="67"/>
      <c r="J2075" s="67"/>
      <c r="K2075" s="69"/>
      <c r="L2075" s="69"/>
      <c r="M2075" s="69"/>
      <c r="N2075" s="69"/>
      <c r="O2075" s="69"/>
      <c r="P2075" s="69"/>
      <c r="Q2075" s="69"/>
      <c r="R2075" s="69"/>
      <c r="S2075" s="70"/>
      <c r="T2075" s="70"/>
    </row>
    <row r="2076" ht="20.25" spans="1:20">
      <c r="A2076" s="67"/>
      <c r="B2076" s="67"/>
      <c r="C2076" s="67"/>
      <c r="D2076" s="67"/>
      <c r="E2076" s="67"/>
      <c r="F2076" s="67"/>
      <c r="G2076" s="67"/>
      <c r="H2076" s="67"/>
      <c r="I2076" s="67"/>
      <c r="J2076" s="67"/>
      <c r="K2076" s="69"/>
      <c r="L2076" s="69"/>
      <c r="M2076" s="69"/>
      <c r="N2076" s="69"/>
      <c r="O2076" s="69"/>
      <c r="P2076" s="69"/>
      <c r="Q2076" s="69"/>
      <c r="R2076" s="69"/>
      <c r="S2076" s="70"/>
      <c r="T2076" s="70"/>
    </row>
    <row r="2077" ht="20.25" spans="1:20">
      <c r="A2077" s="67"/>
      <c r="B2077" s="67"/>
      <c r="C2077" s="67"/>
      <c r="D2077" s="67"/>
      <c r="E2077" s="67"/>
      <c r="F2077" s="67"/>
      <c r="G2077" s="67"/>
      <c r="H2077" s="67"/>
      <c r="I2077" s="67"/>
      <c r="J2077" s="67"/>
      <c r="K2077" s="69"/>
      <c r="L2077" s="69"/>
      <c r="M2077" s="69"/>
      <c r="N2077" s="69"/>
      <c r="O2077" s="69"/>
      <c r="P2077" s="69"/>
      <c r="Q2077" s="69"/>
      <c r="R2077" s="69"/>
      <c r="S2077" s="70"/>
      <c r="T2077" s="70"/>
    </row>
    <row r="2078" ht="20.25" spans="1:20">
      <c r="A2078" s="67"/>
      <c r="B2078" s="67"/>
      <c r="C2078" s="67"/>
      <c r="D2078" s="67"/>
      <c r="E2078" s="67"/>
      <c r="F2078" s="67"/>
      <c r="G2078" s="67"/>
      <c r="H2078" s="67"/>
      <c r="I2078" s="67"/>
      <c r="J2078" s="67"/>
      <c r="K2078" s="69"/>
      <c r="L2078" s="69"/>
      <c r="M2078" s="69"/>
      <c r="N2078" s="69"/>
      <c r="O2078" s="69"/>
      <c r="P2078" s="69"/>
      <c r="Q2078" s="69"/>
      <c r="R2078" s="69"/>
      <c r="S2078" s="70"/>
      <c r="T2078" s="70"/>
    </row>
    <row r="2079" ht="20.25" spans="1:20">
      <c r="A2079" s="67"/>
      <c r="B2079" s="67"/>
      <c r="C2079" s="67"/>
      <c r="D2079" s="67"/>
      <c r="E2079" s="67"/>
      <c r="F2079" s="67"/>
      <c r="G2079" s="67"/>
      <c r="H2079" s="67"/>
      <c r="I2079" s="67"/>
      <c r="J2079" s="67"/>
      <c r="K2079" s="69"/>
      <c r="L2079" s="69"/>
      <c r="M2079" s="69"/>
      <c r="N2079" s="69"/>
      <c r="O2079" s="69"/>
      <c r="P2079" s="69"/>
      <c r="Q2079" s="69"/>
      <c r="R2079" s="69"/>
      <c r="S2079" s="70"/>
      <c r="T2079" s="70"/>
    </row>
    <row r="2080" ht="20.25" spans="1:20">
      <c r="A2080" s="67"/>
      <c r="B2080" s="67"/>
      <c r="C2080" s="67"/>
      <c r="D2080" s="67"/>
      <c r="E2080" s="67"/>
      <c r="F2080" s="67"/>
      <c r="G2080" s="67"/>
      <c r="H2080" s="67"/>
      <c r="I2080" s="67"/>
      <c r="J2080" s="67"/>
      <c r="K2080" s="69"/>
      <c r="L2080" s="69"/>
      <c r="M2080" s="69"/>
      <c r="N2080" s="69"/>
      <c r="O2080" s="69"/>
      <c r="P2080" s="69"/>
      <c r="Q2080" s="69"/>
      <c r="R2080" s="69"/>
      <c r="S2080" s="70"/>
      <c r="T2080" s="70"/>
    </row>
    <row r="2081" ht="20.25" spans="1:20">
      <c r="A2081" s="67"/>
      <c r="B2081" s="67"/>
      <c r="C2081" s="67"/>
      <c r="D2081" s="67"/>
      <c r="E2081" s="67"/>
      <c r="F2081" s="67"/>
      <c r="G2081" s="67"/>
      <c r="H2081" s="67"/>
      <c r="I2081" s="67"/>
      <c r="J2081" s="67"/>
      <c r="K2081" s="69"/>
      <c r="L2081" s="69"/>
      <c r="M2081" s="69"/>
      <c r="N2081" s="69"/>
      <c r="O2081" s="69"/>
      <c r="P2081" s="69"/>
      <c r="Q2081" s="69"/>
      <c r="R2081" s="69"/>
      <c r="S2081" s="70"/>
      <c r="T2081" s="70"/>
    </row>
    <row r="2082" ht="20.25" spans="1:20">
      <c r="A2082" s="67"/>
      <c r="B2082" s="67"/>
      <c r="C2082" s="67"/>
      <c r="D2082" s="67"/>
      <c r="E2082" s="67"/>
      <c r="F2082" s="67"/>
      <c r="G2082" s="67"/>
      <c r="H2082" s="67"/>
      <c r="I2082" s="67"/>
      <c r="J2082" s="67"/>
      <c r="K2082" s="69"/>
      <c r="L2082" s="69"/>
      <c r="M2082" s="69"/>
      <c r="N2082" s="69"/>
      <c r="O2082" s="69"/>
      <c r="P2082" s="69"/>
      <c r="Q2082" s="69"/>
      <c r="R2082" s="69"/>
      <c r="S2082" s="70"/>
      <c r="T2082" s="70"/>
    </row>
    <row r="2083" ht="20.25" spans="1:20">
      <c r="A2083" s="67"/>
      <c r="B2083" s="67"/>
      <c r="C2083" s="67"/>
      <c r="D2083" s="67"/>
      <c r="E2083" s="67"/>
      <c r="F2083" s="67"/>
      <c r="G2083" s="67"/>
      <c r="H2083" s="67"/>
      <c r="I2083" s="67"/>
      <c r="J2083" s="67"/>
      <c r="K2083" s="69"/>
      <c r="L2083" s="69"/>
      <c r="M2083" s="69"/>
      <c r="N2083" s="69"/>
      <c r="O2083" s="69"/>
      <c r="P2083" s="69"/>
      <c r="Q2083" s="69"/>
      <c r="R2083" s="69"/>
      <c r="S2083" s="70"/>
      <c r="T2083" s="70"/>
    </row>
    <row r="2084" ht="20.25" spans="1:20">
      <c r="A2084" s="67"/>
      <c r="B2084" s="67"/>
      <c r="C2084" s="67"/>
      <c r="D2084" s="67"/>
      <c r="E2084" s="67"/>
      <c r="F2084" s="67"/>
      <c r="G2084" s="67"/>
      <c r="H2084" s="67"/>
      <c r="I2084" s="67"/>
      <c r="J2084" s="67"/>
      <c r="K2084" s="69"/>
      <c r="L2084" s="69"/>
      <c r="M2084" s="69"/>
      <c r="N2084" s="69"/>
      <c r="O2084" s="69"/>
      <c r="P2084" s="69"/>
      <c r="Q2084" s="69"/>
      <c r="R2084" s="69"/>
      <c r="S2084" s="70"/>
      <c r="T2084" s="70"/>
    </row>
    <row r="2085" ht="20.25" spans="1:20">
      <c r="A2085" s="67"/>
      <c r="B2085" s="67"/>
      <c r="C2085" s="67"/>
      <c r="D2085" s="67"/>
      <c r="E2085" s="67"/>
      <c r="F2085" s="67"/>
      <c r="G2085" s="67"/>
      <c r="H2085" s="67"/>
      <c r="I2085" s="67"/>
      <c r="J2085" s="67"/>
      <c r="K2085" s="69"/>
      <c r="L2085" s="69"/>
      <c r="M2085" s="69"/>
      <c r="N2085" s="69"/>
      <c r="O2085" s="69"/>
      <c r="P2085" s="69"/>
      <c r="Q2085" s="69"/>
      <c r="R2085" s="69"/>
      <c r="S2085" s="70"/>
      <c r="T2085" s="70"/>
    </row>
    <row r="2086" ht="20.25" spans="1:20">
      <c r="A2086" s="67"/>
      <c r="B2086" s="67"/>
      <c r="C2086" s="67"/>
      <c r="D2086" s="67"/>
      <c r="E2086" s="67"/>
      <c r="F2086" s="67"/>
      <c r="G2086" s="67"/>
      <c r="H2086" s="67"/>
      <c r="I2086" s="67"/>
      <c r="J2086" s="67"/>
      <c r="K2086" s="69"/>
      <c r="L2086" s="69"/>
      <c r="M2086" s="69"/>
      <c r="N2086" s="69"/>
      <c r="O2086" s="69"/>
      <c r="P2086" s="69"/>
      <c r="Q2086" s="69"/>
      <c r="R2086" s="69"/>
      <c r="S2086" s="70"/>
      <c r="T2086" s="70"/>
    </row>
    <row r="2087" ht="20.25" spans="1:20">
      <c r="A2087" s="67"/>
      <c r="B2087" s="67"/>
      <c r="C2087" s="67"/>
      <c r="D2087" s="67"/>
      <c r="E2087" s="67"/>
      <c r="F2087" s="67"/>
      <c r="G2087" s="67"/>
      <c r="H2087" s="67"/>
      <c r="I2087" s="67"/>
      <c r="J2087" s="67"/>
      <c r="K2087" s="69"/>
      <c r="L2087" s="69"/>
      <c r="M2087" s="69"/>
      <c r="N2087" s="69"/>
      <c r="O2087" s="69"/>
      <c r="P2087" s="69"/>
      <c r="Q2087" s="69"/>
      <c r="R2087" s="69"/>
      <c r="S2087" s="70"/>
      <c r="T2087" s="70"/>
    </row>
    <row r="2088" ht="20.25" spans="1:20">
      <c r="A2088" s="67"/>
      <c r="B2088" s="67"/>
      <c r="C2088" s="67"/>
      <c r="D2088" s="67"/>
      <c r="E2088" s="67"/>
      <c r="F2088" s="67"/>
      <c r="G2088" s="67"/>
      <c r="H2088" s="67"/>
      <c r="I2088" s="67"/>
      <c r="J2088" s="67"/>
      <c r="K2088" s="69"/>
      <c r="L2088" s="69"/>
      <c r="M2088" s="69"/>
      <c r="N2088" s="69"/>
      <c r="O2088" s="69"/>
      <c r="P2088" s="69"/>
      <c r="Q2088" s="69"/>
      <c r="R2088" s="69"/>
      <c r="S2088" s="70"/>
      <c r="T2088" s="70"/>
    </row>
    <row r="2089" ht="20.25" spans="1:20">
      <c r="A2089" s="67"/>
      <c r="B2089" s="67"/>
      <c r="C2089" s="67"/>
      <c r="D2089" s="67"/>
      <c r="E2089" s="67"/>
      <c r="F2089" s="67"/>
      <c r="G2089" s="67"/>
      <c r="H2089" s="67"/>
      <c r="I2089" s="67"/>
      <c r="J2089" s="67"/>
      <c r="K2089" s="69"/>
      <c r="L2089" s="69"/>
      <c r="M2089" s="69"/>
      <c r="N2089" s="69"/>
      <c r="O2089" s="69"/>
      <c r="P2089" s="69"/>
      <c r="Q2089" s="69"/>
      <c r="R2089" s="69"/>
      <c r="S2089" s="70"/>
      <c r="T2089" s="70"/>
    </row>
    <row r="2090" ht="20.25" spans="1:20">
      <c r="A2090" s="67"/>
      <c r="B2090" s="67"/>
      <c r="C2090" s="67"/>
      <c r="D2090" s="67"/>
      <c r="E2090" s="67"/>
      <c r="F2090" s="67"/>
      <c r="G2090" s="67"/>
      <c r="H2090" s="67"/>
      <c r="I2090" s="67"/>
      <c r="J2090" s="67"/>
      <c r="K2090" s="69"/>
      <c r="L2090" s="69"/>
      <c r="M2090" s="69"/>
      <c r="N2090" s="69"/>
      <c r="O2090" s="69"/>
      <c r="P2090" s="69"/>
      <c r="Q2090" s="69"/>
      <c r="R2090" s="69"/>
      <c r="S2090" s="70"/>
      <c r="T2090" s="70"/>
    </row>
    <row r="2091" ht="20.25" spans="1:20">
      <c r="A2091" s="67"/>
      <c r="B2091" s="67"/>
      <c r="C2091" s="67"/>
      <c r="D2091" s="67"/>
      <c r="E2091" s="67"/>
      <c r="F2091" s="67"/>
      <c r="G2091" s="67"/>
      <c r="H2091" s="67"/>
      <c r="I2091" s="67"/>
      <c r="J2091" s="67"/>
      <c r="K2091" s="69"/>
      <c r="L2091" s="69"/>
      <c r="M2091" s="69"/>
      <c r="N2091" s="69"/>
      <c r="O2091" s="69"/>
      <c r="P2091" s="69"/>
      <c r="Q2091" s="69"/>
      <c r="R2091" s="69"/>
      <c r="S2091" s="70"/>
      <c r="T2091" s="70"/>
    </row>
    <row r="2092" ht="20.25" spans="1:20">
      <c r="A2092" s="67"/>
      <c r="B2092" s="67"/>
      <c r="C2092" s="67"/>
      <c r="D2092" s="67"/>
      <c r="E2092" s="67"/>
      <c r="F2092" s="67"/>
      <c r="G2092" s="67"/>
      <c r="H2092" s="67"/>
      <c r="I2092" s="67"/>
      <c r="J2092" s="67"/>
      <c r="K2092" s="69"/>
      <c r="L2092" s="69"/>
      <c r="M2092" s="69"/>
      <c r="N2092" s="69"/>
      <c r="O2092" s="69"/>
      <c r="P2092" s="69"/>
      <c r="Q2092" s="69"/>
      <c r="R2092" s="69"/>
      <c r="S2092" s="70"/>
      <c r="T2092" s="70"/>
    </row>
    <row r="2093" ht="20.25" spans="1:20">
      <c r="A2093" s="67"/>
      <c r="B2093" s="67"/>
      <c r="C2093" s="67"/>
      <c r="D2093" s="67"/>
      <c r="E2093" s="67"/>
      <c r="F2093" s="67"/>
      <c r="G2093" s="67"/>
      <c r="H2093" s="67"/>
      <c r="I2093" s="67"/>
      <c r="J2093" s="67"/>
      <c r="K2093" s="69"/>
      <c r="L2093" s="69"/>
      <c r="M2093" s="69"/>
      <c r="N2093" s="69"/>
      <c r="O2093" s="69"/>
      <c r="P2093" s="69"/>
      <c r="Q2093" s="69"/>
      <c r="R2093" s="69"/>
      <c r="S2093" s="70"/>
      <c r="T2093" s="70"/>
    </row>
    <row r="2094" ht="20.25" spans="1:20">
      <c r="A2094" s="67"/>
      <c r="B2094" s="67"/>
      <c r="C2094" s="67"/>
      <c r="D2094" s="67"/>
      <c r="E2094" s="67"/>
      <c r="F2094" s="67"/>
      <c r="G2094" s="67"/>
      <c r="H2094" s="67"/>
      <c r="I2094" s="67"/>
      <c r="J2094" s="67"/>
      <c r="K2094" s="69"/>
      <c r="L2094" s="69"/>
      <c r="M2094" s="69"/>
      <c r="N2094" s="69"/>
      <c r="O2094" s="69"/>
      <c r="P2094" s="69"/>
      <c r="Q2094" s="69"/>
      <c r="R2094" s="69"/>
      <c r="S2094" s="70"/>
      <c r="T2094" s="70"/>
    </row>
    <row r="2095" ht="20.25" spans="1:20">
      <c r="A2095" s="67"/>
      <c r="B2095" s="67"/>
      <c r="C2095" s="67"/>
      <c r="D2095" s="67"/>
      <c r="E2095" s="67"/>
      <c r="F2095" s="67"/>
      <c r="G2095" s="67"/>
      <c r="H2095" s="67"/>
      <c r="I2095" s="67"/>
      <c r="J2095" s="67"/>
      <c r="K2095" s="69"/>
      <c r="L2095" s="69"/>
      <c r="M2095" s="69"/>
      <c r="N2095" s="69"/>
      <c r="O2095" s="69"/>
      <c r="P2095" s="69"/>
      <c r="Q2095" s="69"/>
      <c r="R2095" s="69"/>
      <c r="S2095" s="70"/>
      <c r="T2095" s="70"/>
    </row>
    <row r="2096" ht="20.25" spans="1:20">
      <c r="A2096" s="67"/>
      <c r="B2096" s="67"/>
      <c r="C2096" s="67"/>
      <c r="D2096" s="67"/>
      <c r="E2096" s="67"/>
      <c r="F2096" s="67"/>
      <c r="G2096" s="67"/>
      <c r="H2096" s="67"/>
      <c r="I2096" s="67"/>
      <c r="J2096" s="67"/>
      <c r="K2096" s="69"/>
      <c r="L2096" s="69"/>
      <c r="M2096" s="69"/>
      <c r="N2096" s="69"/>
      <c r="O2096" s="69"/>
      <c r="P2096" s="69"/>
      <c r="Q2096" s="69"/>
      <c r="R2096" s="69"/>
      <c r="S2096" s="70"/>
      <c r="T2096" s="70"/>
    </row>
    <row r="2097" ht="20.25" spans="1:20">
      <c r="A2097" s="67"/>
      <c r="B2097" s="67"/>
      <c r="C2097" s="67"/>
      <c r="D2097" s="67"/>
      <c r="E2097" s="67"/>
      <c r="F2097" s="67"/>
      <c r="G2097" s="67"/>
      <c r="H2097" s="67"/>
      <c r="I2097" s="67"/>
      <c r="J2097" s="67"/>
      <c r="K2097" s="69"/>
      <c r="L2097" s="69"/>
      <c r="M2097" s="69"/>
      <c r="N2097" s="69"/>
      <c r="O2097" s="69"/>
      <c r="P2097" s="69"/>
      <c r="Q2097" s="69"/>
      <c r="R2097" s="69"/>
      <c r="S2097" s="70"/>
      <c r="T2097" s="70"/>
    </row>
    <row r="2098" ht="20.25" spans="1:20">
      <c r="A2098" s="67"/>
      <c r="B2098" s="67"/>
      <c r="C2098" s="67"/>
      <c r="D2098" s="67"/>
      <c r="E2098" s="67"/>
      <c r="F2098" s="67"/>
      <c r="G2098" s="67"/>
      <c r="H2098" s="67"/>
      <c r="I2098" s="67"/>
      <c r="J2098" s="67"/>
      <c r="K2098" s="69"/>
      <c r="L2098" s="69"/>
      <c r="M2098" s="69"/>
      <c r="N2098" s="69"/>
      <c r="O2098" s="69"/>
      <c r="P2098" s="69"/>
      <c r="Q2098" s="69"/>
      <c r="R2098" s="69"/>
      <c r="S2098" s="70"/>
      <c r="T2098" s="70"/>
    </row>
    <row r="2099" ht="20.25" spans="1:20">
      <c r="A2099" s="67"/>
      <c r="B2099" s="67"/>
      <c r="C2099" s="67"/>
      <c r="D2099" s="67"/>
      <c r="E2099" s="67"/>
      <c r="F2099" s="67"/>
      <c r="G2099" s="67"/>
      <c r="H2099" s="67"/>
      <c r="I2099" s="67"/>
      <c r="J2099" s="67"/>
      <c r="K2099" s="69"/>
      <c r="L2099" s="69"/>
      <c r="M2099" s="69"/>
      <c r="N2099" s="69"/>
      <c r="O2099" s="69"/>
      <c r="P2099" s="69"/>
      <c r="Q2099" s="69"/>
      <c r="R2099" s="69"/>
      <c r="S2099" s="70"/>
      <c r="T2099" s="70"/>
    </row>
    <row r="2100" ht="20.25" spans="1:20">
      <c r="A2100" s="67"/>
      <c r="B2100" s="67"/>
      <c r="C2100" s="67"/>
      <c r="D2100" s="67"/>
      <c r="E2100" s="67"/>
      <c r="F2100" s="67"/>
      <c r="G2100" s="67"/>
      <c r="H2100" s="67"/>
      <c r="I2100" s="67"/>
      <c r="J2100" s="67"/>
      <c r="K2100" s="69"/>
      <c r="L2100" s="69"/>
      <c r="M2100" s="69"/>
      <c r="N2100" s="69"/>
      <c r="O2100" s="69"/>
      <c r="P2100" s="69"/>
      <c r="Q2100" s="69"/>
      <c r="R2100" s="69"/>
      <c r="S2100" s="70"/>
      <c r="T2100" s="70"/>
    </row>
    <row r="2101" ht="20.25" spans="1:20">
      <c r="A2101" s="67"/>
      <c r="B2101" s="67"/>
      <c r="C2101" s="67"/>
      <c r="D2101" s="67"/>
      <c r="E2101" s="67"/>
      <c r="F2101" s="67"/>
      <c r="G2101" s="67"/>
      <c r="H2101" s="67"/>
      <c r="I2101" s="67"/>
      <c r="J2101" s="67"/>
      <c r="K2101" s="69"/>
      <c r="L2101" s="69"/>
      <c r="M2101" s="69"/>
      <c r="N2101" s="69"/>
      <c r="O2101" s="69"/>
      <c r="P2101" s="69"/>
      <c r="Q2101" s="69"/>
      <c r="R2101" s="69"/>
      <c r="S2101" s="70"/>
      <c r="T2101" s="70"/>
    </row>
    <row r="2102" ht="20.25" spans="1:20">
      <c r="A2102" s="67"/>
      <c r="B2102" s="67"/>
      <c r="C2102" s="67"/>
      <c r="D2102" s="67"/>
      <c r="E2102" s="67"/>
      <c r="F2102" s="67"/>
      <c r="G2102" s="67"/>
      <c r="H2102" s="67"/>
      <c r="I2102" s="67"/>
      <c r="J2102" s="67"/>
      <c r="K2102" s="69"/>
      <c r="L2102" s="69"/>
      <c r="M2102" s="69"/>
      <c r="N2102" s="69"/>
      <c r="O2102" s="69"/>
      <c r="P2102" s="69"/>
      <c r="Q2102" s="69"/>
      <c r="R2102" s="69"/>
      <c r="S2102" s="70"/>
      <c r="T2102" s="70"/>
    </row>
    <row r="2103" ht="20.25" spans="1:20">
      <c r="A2103" s="67"/>
      <c r="B2103" s="67"/>
      <c r="C2103" s="67"/>
      <c r="D2103" s="67"/>
      <c r="E2103" s="67"/>
      <c r="F2103" s="67"/>
      <c r="G2103" s="67"/>
      <c r="H2103" s="67"/>
      <c r="I2103" s="67"/>
      <c r="J2103" s="67"/>
      <c r="K2103" s="69"/>
      <c r="L2103" s="69"/>
      <c r="M2103" s="69"/>
      <c r="N2103" s="69"/>
      <c r="O2103" s="69"/>
      <c r="P2103" s="69"/>
      <c r="Q2103" s="69"/>
      <c r="R2103" s="69"/>
      <c r="S2103" s="70"/>
      <c r="T2103" s="70"/>
    </row>
    <row r="2104" ht="20.25" spans="1:20">
      <c r="A2104" s="67"/>
      <c r="B2104" s="67"/>
      <c r="C2104" s="67"/>
      <c r="D2104" s="67"/>
      <c r="E2104" s="67"/>
      <c r="F2104" s="67"/>
      <c r="G2104" s="67"/>
      <c r="H2104" s="67"/>
      <c r="I2104" s="67"/>
      <c r="J2104" s="67"/>
      <c r="K2104" s="69"/>
      <c r="L2104" s="69"/>
      <c r="M2104" s="69"/>
      <c r="N2104" s="69"/>
      <c r="O2104" s="69"/>
      <c r="P2104" s="69"/>
      <c r="Q2104" s="69"/>
      <c r="R2104" s="69"/>
      <c r="S2104" s="70"/>
      <c r="T2104" s="70"/>
    </row>
    <row r="2105" ht="20.25" spans="1:20">
      <c r="A2105" s="67"/>
      <c r="B2105" s="67"/>
      <c r="C2105" s="67"/>
      <c r="D2105" s="67"/>
      <c r="E2105" s="67"/>
      <c r="F2105" s="67"/>
      <c r="G2105" s="67"/>
      <c r="H2105" s="67"/>
      <c r="I2105" s="67"/>
      <c r="J2105" s="67"/>
      <c r="K2105" s="69"/>
      <c r="L2105" s="69"/>
      <c r="M2105" s="69"/>
      <c r="N2105" s="69"/>
      <c r="O2105" s="69"/>
      <c r="P2105" s="69"/>
      <c r="Q2105" s="69"/>
      <c r="R2105" s="69"/>
      <c r="S2105" s="70"/>
      <c r="T2105" s="70"/>
    </row>
    <row r="2106" ht="20.25" spans="1:20">
      <c r="A2106" s="67"/>
      <c r="B2106" s="67"/>
      <c r="C2106" s="67"/>
      <c r="D2106" s="67"/>
      <c r="E2106" s="67"/>
      <c r="F2106" s="67"/>
      <c r="G2106" s="67"/>
      <c r="H2106" s="67"/>
      <c r="I2106" s="67"/>
      <c r="J2106" s="67"/>
      <c r="K2106" s="69"/>
      <c r="L2106" s="69"/>
      <c r="M2106" s="69"/>
      <c r="N2106" s="69"/>
      <c r="O2106" s="69"/>
      <c r="P2106" s="69"/>
      <c r="Q2106" s="69"/>
      <c r="R2106" s="69"/>
      <c r="S2106" s="70"/>
      <c r="T2106" s="70"/>
    </row>
    <row r="2107" ht="20.25" spans="1:20">
      <c r="A2107" s="67"/>
      <c r="B2107" s="67"/>
      <c r="C2107" s="67"/>
      <c r="D2107" s="67"/>
      <c r="E2107" s="67"/>
      <c r="F2107" s="67"/>
      <c r="G2107" s="67"/>
      <c r="H2107" s="67"/>
      <c r="I2107" s="67"/>
      <c r="J2107" s="67"/>
      <c r="K2107" s="69"/>
      <c r="L2107" s="69"/>
      <c r="M2107" s="69"/>
      <c r="N2107" s="69"/>
      <c r="O2107" s="69"/>
      <c r="P2107" s="69"/>
      <c r="Q2107" s="69"/>
      <c r="R2107" s="69"/>
      <c r="S2107" s="70"/>
      <c r="T2107" s="70"/>
    </row>
    <row r="2108" ht="20.25" spans="1:20">
      <c r="A2108" s="67"/>
      <c r="B2108" s="67"/>
      <c r="C2108" s="67"/>
      <c r="D2108" s="67"/>
      <c r="E2108" s="67"/>
      <c r="F2108" s="67"/>
      <c r="G2108" s="67"/>
      <c r="H2108" s="67"/>
      <c r="I2108" s="67"/>
      <c r="J2108" s="67"/>
      <c r="K2108" s="69"/>
      <c r="L2108" s="69"/>
      <c r="M2108" s="69"/>
      <c r="N2108" s="69"/>
      <c r="O2108" s="69"/>
      <c r="P2108" s="69"/>
      <c r="Q2108" s="69"/>
      <c r="R2108" s="69"/>
      <c r="S2108" s="70"/>
      <c r="T2108" s="70"/>
    </row>
    <row r="2109" ht="20.25" spans="1:20">
      <c r="A2109" s="67"/>
      <c r="B2109" s="67"/>
      <c r="C2109" s="67"/>
      <c r="D2109" s="67"/>
      <c r="E2109" s="67"/>
      <c r="F2109" s="67"/>
      <c r="G2109" s="67"/>
      <c r="H2109" s="67"/>
      <c r="I2109" s="67"/>
      <c r="J2109" s="67"/>
      <c r="K2109" s="69"/>
      <c r="L2109" s="69"/>
      <c r="M2109" s="69"/>
      <c r="N2109" s="69"/>
      <c r="O2109" s="69"/>
      <c r="P2109" s="69"/>
      <c r="Q2109" s="69"/>
      <c r="R2109" s="69"/>
      <c r="S2109" s="70"/>
      <c r="T2109" s="70"/>
    </row>
    <row r="2110" ht="20.25" spans="1:20">
      <c r="A2110" s="67"/>
      <c r="B2110" s="67"/>
      <c r="C2110" s="67"/>
      <c r="D2110" s="67"/>
      <c r="E2110" s="67"/>
      <c r="F2110" s="67"/>
      <c r="G2110" s="67"/>
      <c r="H2110" s="67"/>
      <c r="I2110" s="67"/>
      <c r="J2110" s="67"/>
      <c r="K2110" s="69"/>
      <c r="L2110" s="69"/>
      <c r="M2110" s="69"/>
      <c r="N2110" s="69"/>
      <c r="O2110" s="69"/>
      <c r="P2110" s="69"/>
      <c r="Q2110" s="69"/>
      <c r="R2110" s="69"/>
      <c r="S2110" s="70"/>
      <c r="T2110" s="70"/>
    </row>
    <row r="2111" ht="20.25" spans="1:20">
      <c r="A2111" s="67"/>
      <c r="B2111" s="67"/>
      <c r="C2111" s="67"/>
      <c r="D2111" s="67"/>
      <c r="E2111" s="67"/>
      <c r="F2111" s="67"/>
      <c r="G2111" s="67"/>
      <c r="H2111" s="67"/>
      <c r="I2111" s="67"/>
      <c r="J2111" s="67"/>
      <c r="K2111" s="69"/>
      <c r="L2111" s="69"/>
      <c r="M2111" s="69"/>
      <c r="N2111" s="69"/>
      <c r="O2111" s="69"/>
      <c r="P2111" s="69"/>
      <c r="Q2111" s="69"/>
      <c r="R2111" s="69"/>
      <c r="S2111" s="70"/>
      <c r="T2111" s="70"/>
    </row>
    <row r="2112" ht="20.25" spans="1:20">
      <c r="A2112" s="67"/>
      <c r="B2112" s="67"/>
      <c r="C2112" s="67"/>
      <c r="D2112" s="67"/>
      <c r="E2112" s="67"/>
      <c r="F2112" s="67"/>
      <c r="G2112" s="67"/>
      <c r="H2112" s="67"/>
      <c r="I2112" s="67"/>
      <c r="J2112" s="67"/>
      <c r="K2112" s="69"/>
      <c r="L2112" s="69"/>
      <c r="M2112" s="69"/>
      <c r="N2112" s="69"/>
      <c r="O2112" s="69"/>
      <c r="P2112" s="69"/>
      <c r="Q2112" s="69"/>
      <c r="R2112" s="69"/>
      <c r="S2112" s="70"/>
      <c r="T2112" s="70"/>
    </row>
    <row r="2113" ht="20.25" spans="1:20">
      <c r="A2113" s="67"/>
      <c r="B2113" s="67"/>
      <c r="C2113" s="67"/>
      <c r="D2113" s="67"/>
      <c r="E2113" s="67"/>
      <c r="F2113" s="67"/>
      <c r="G2113" s="67"/>
      <c r="H2113" s="67"/>
      <c r="I2113" s="67"/>
      <c r="J2113" s="67"/>
      <c r="K2113" s="69"/>
      <c r="L2113" s="69"/>
      <c r="M2113" s="69"/>
      <c r="N2113" s="69"/>
      <c r="O2113" s="69"/>
      <c r="P2113" s="69"/>
      <c r="Q2113" s="69"/>
      <c r="R2113" s="69"/>
      <c r="S2113" s="70"/>
      <c r="T2113" s="70"/>
    </row>
    <row r="2114" ht="20.25" spans="1:20">
      <c r="A2114" s="67"/>
      <c r="B2114" s="67"/>
      <c r="C2114" s="67"/>
      <c r="D2114" s="67"/>
      <c r="E2114" s="67"/>
      <c r="F2114" s="67"/>
      <c r="G2114" s="67"/>
      <c r="H2114" s="67"/>
      <c r="I2114" s="67"/>
      <c r="J2114" s="67"/>
      <c r="K2114" s="69"/>
      <c r="L2114" s="69"/>
      <c r="M2114" s="69"/>
      <c r="N2114" s="69"/>
      <c r="O2114" s="69"/>
      <c r="P2114" s="69"/>
      <c r="Q2114" s="69"/>
      <c r="R2114" s="69"/>
      <c r="S2114" s="70"/>
      <c r="T2114" s="70"/>
    </row>
    <row r="2115" ht="20.25" spans="1:20">
      <c r="A2115" s="67"/>
      <c r="B2115" s="67"/>
      <c r="C2115" s="67"/>
      <c r="D2115" s="67"/>
      <c r="E2115" s="67"/>
      <c r="F2115" s="67"/>
      <c r="G2115" s="67"/>
      <c r="H2115" s="67"/>
      <c r="I2115" s="67"/>
      <c r="J2115" s="67"/>
      <c r="K2115" s="69"/>
      <c r="L2115" s="69"/>
      <c r="M2115" s="69"/>
      <c r="N2115" s="69"/>
      <c r="O2115" s="69"/>
      <c r="P2115" s="69"/>
      <c r="Q2115" s="69"/>
      <c r="R2115" s="69"/>
      <c r="S2115" s="70"/>
      <c r="T2115" s="70"/>
    </row>
    <row r="2116" ht="20.25" spans="1:20">
      <c r="A2116" s="67"/>
      <c r="B2116" s="67"/>
      <c r="C2116" s="67"/>
      <c r="D2116" s="67"/>
      <c r="E2116" s="67"/>
      <c r="F2116" s="67"/>
      <c r="G2116" s="67"/>
      <c r="H2116" s="67"/>
      <c r="I2116" s="67"/>
      <c r="J2116" s="67"/>
      <c r="K2116" s="69"/>
      <c r="L2116" s="69"/>
      <c r="M2116" s="69"/>
      <c r="N2116" s="69"/>
      <c r="O2116" s="69"/>
      <c r="P2116" s="69"/>
      <c r="Q2116" s="69"/>
      <c r="R2116" s="69"/>
      <c r="S2116" s="70"/>
      <c r="T2116" s="70"/>
    </row>
    <row r="2117" ht="20.25" spans="1:20">
      <c r="A2117" s="67"/>
      <c r="B2117" s="67"/>
      <c r="C2117" s="67"/>
      <c r="D2117" s="67"/>
      <c r="E2117" s="67"/>
      <c r="F2117" s="67"/>
      <c r="G2117" s="67"/>
      <c r="H2117" s="67"/>
      <c r="I2117" s="67"/>
      <c r="J2117" s="67"/>
      <c r="K2117" s="69"/>
      <c r="L2117" s="69"/>
      <c r="M2117" s="69"/>
      <c r="N2117" s="69"/>
      <c r="O2117" s="69"/>
      <c r="P2117" s="69"/>
      <c r="Q2117" s="69"/>
      <c r="R2117" s="69"/>
      <c r="S2117" s="70"/>
      <c r="T2117" s="70"/>
    </row>
    <row r="2118" ht="20.25" spans="1:20">
      <c r="A2118" s="67"/>
      <c r="B2118" s="67"/>
      <c r="C2118" s="67"/>
      <c r="D2118" s="67"/>
      <c r="E2118" s="67"/>
      <c r="F2118" s="67"/>
      <c r="G2118" s="67"/>
      <c r="H2118" s="67"/>
      <c r="I2118" s="67"/>
      <c r="J2118" s="67"/>
      <c r="K2118" s="69"/>
      <c r="L2118" s="69"/>
      <c r="M2118" s="69"/>
      <c r="N2118" s="69"/>
      <c r="O2118" s="69"/>
      <c r="P2118" s="69"/>
      <c r="Q2118" s="69"/>
      <c r="R2118" s="69"/>
      <c r="S2118" s="70"/>
      <c r="T2118" s="70"/>
    </row>
    <row r="2119" ht="20.25" spans="1:20">
      <c r="A2119" s="67"/>
      <c r="B2119" s="67"/>
      <c r="C2119" s="67"/>
      <c r="D2119" s="67"/>
      <c r="E2119" s="67"/>
      <c r="F2119" s="67"/>
      <c r="G2119" s="67"/>
      <c r="H2119" s="67"/>
      <c r="I2119" s="67"/>
      <c r="J2119" s="67"/>
      <c r="K2119" s="69"/>
      <c r="L2119" s="69"/>
      <c r="M2119" s="69"/>
      <c r="N2119" s="69"/>
      <c r="O2119" s="69"/>
      <c r="P2119" s="69"/>
      <c r="Q2119" s="69"/>
      <c r="R2119" s="69"/>
      <c r="S2119" s="70"/>
      <c r="T2119" s="70"/>
    </row>
    <row r="2120" ht="20.25" spans="1:20">
      <c r="A2120" s="67"/>
      <c r="B2120" s="67"/>
      <c r="C2120" s="67"/>
      <c r="D2120" s="67"/>
      <c r="E2120" s="67"/>
      <c r="F2120" s="67"/>
      <c r="G2120" s="67"/>
      <c r="H2120" s="67"/>
      <c r="I2120" s="67"/>
      <c r="J2120" s="67"/>
      <c r="K2120" s="69"/>
      <c r="L2120" s="69"/>
      <c r="M2120" s="69"/>
      <c r="N2120" s="69"/>
      <c r="O2120" s="69"/>
      <c r="P2120" s="69"/>
      <c r="Q2120" s="69"/>
      <c r="R2120" s="69"/>
      <c r="S2120" s="70"/>
      <c r="T2120" s="70"/>
    </row>
    <row r="2121" ht="20.25" spans="1:20">
      <c r="A2121" s="67"/>
      <c r="B2121" s="67"/>
      <c r="C2121" s="67"/>
      <c r="D2121" s="67"/>
      <c r="E2121" s="67"/>
      <c r="F2121" s="67"/>
      <c r="G2121" s="67"/>
      <c r="H2121" s="67"/>
      <c r="I2121" s="67"/>
      <c r="J2121" s="67"/>
      <c r="K2121" s="69"/>
      <c r="L2121" s="69"/>
      <c r="M2121" s="69"/>
      <c r="N2121" s="69"/>
      <c r="O2121" s="69"/>
      <c r="P2121" s="69"/>
      <c r="Q2121" s="69"/>
      <c r="R2121" s="69"/>
      <c r="S2121" s="70"/>
      <c r="T2121" s="70"/>
    </row>
    <row r="2122" ht="20.25" spans="1:20">
      <c r="A2122" s="67"/>
      <c r="B2122" s="67"/>
      <c r="C2122" s="67"/>
      <c r="D2122" s="67"/>
      <c r="E2122" s="67"/>
      <c r="F2122" s="67"/>
      <c r="G2122" s="67"/>
      <c r="H2122" s="67"/>
      <c r="I2122" s="67"/>
      <c r="J2122" s="67"/>
      <c r="K2122" s="69"/>
      <c r="L2122" s="69"/>
      <c r="M2122" s="69"/>
      <c r="N2122" s="69"/>
      <c r="O2122" s="69"/>
      <c r="P2122" s="69"/>
      <c r="Q2122" s="69"/>
      <c r="R2122" s="69"/>
      <c r="S2122" s="70"/>
      <c r="T2122" s="70"/>
    </row>
    <row r="2123" ht="20.25" spans="1:20">
      <c r="A2123" s="67"/>
      <c r="B2123" s="67"/>
      <c r="C2123" s="67"/>
      <c r="D2123" s="67"/>
      <c r="E2123" s="67"/>
      <c r="F2123" s="67"/>
      <c r="G2123" s="67"/>
      <c r="H2123" s="67"/>
      <c r="I2123" s="67"/>
      <c r="J2123" s="67"/>
      <c r="K2123" s="69"/>
      <c r="L2123" s="69"/>
      <c r="M2123" s="69"/>
      <c r="N2123" s="69"/>
      <c r="O2123" s="69"/>
      <c r="P2123" s="69"/>
      <c r="Q2123" s="69"/>
      <c r="R2123" s="69"/>
      <c r="S2123" s="70"/>
      <c r="T2123" s="70"/>
    </row>
    <row r="2124" ht="20.25" spans="1:20">
      <c r="A2124" s="67"/>
      <c r="B2124" s="67"/>
      <c r="C2124" s="67"/>
      <c r="D2124" s="67"/>
      <c r="E2124" s="67"/>
      <c r="F2124" s="67"/>
      <c r="G2124" s="67"/>
      <c r="H2124" s="67"/>
      <c r="I2124" s="67"/>
      <c r="J2124" s="67"/>
      <c r="K2124" s="69"/>
      <c r="L2124" s="69"/>
      <c r="M2124" s="69"/>
      <c r="N2124" s="69"/>
      <c r="O2124" s="69"/>
      <c r="P2124" s="69"/>
      <c r="Q2124" s="69"/>
      <c r="R2124" s="69"/>
      <c r="S2124" s="70"/>
      <c r="T2124" s="70"/>
    </row>
    <row r="2125" ht="20.25" spans="1:20">
      <c r="A2125" s="67"/>
      <c r="B2125" s="67"/>
      <c r="C2125" s="67"/>
      <c r="D2125" s="67"/>
      <c r="E2125" s="67"/>
      <c r="F2125" s="67"/>
      <c r="G2125" s="67"/>
      <c r="H2125" s="67"/>
      <c r="I2125" s="67"/>
      <c r="J2125" s="67"/>
      <c r="K2125" s="69"/>
      <c r="L2125" s="69"/>
      <c r="M2125" s="69"/>
      <c r="N2125" s="69"/>
      <c r="O2125" s="69"/>
      <c r="P2125" s="69"/>
      <c r="Q2125" s="69"/>
      <c r="R2125" s="69"/>
      <c r="S2125" s="70"/>
      <c r="T2125" s="70"/>
    </row>
    <row r="2126" ht="20.25" spans="1:20">
      <c r="A2126" s="67"/>
      <c r="B2126" s="67"/>
      <c r="C2126" s="67"/>
      <c r="D2126" s="67"/>
      <c r="E2126" s="67"/>
      <c r="F2126" s="67"/>
      <c r="G2126" s="67"/>
      <c r="H2126" s="67"/>
      <c r="I2126" s="67"/>
      <c r="J2126" s="67"/>
      <c r="K2126" s="69"/>
      <c r="L2126" s="69"/>
      <c r="M2126" s="69"/>
      <c r="N2126" s="69"/>
      <c r="O2126" s="69"/>
      <c r="P2126" s="69"/>
      <c r="Q2126" s="69"/>
      <c r="R2126" s="69"/>
      <c r="S2126" s="70"/>
      <c r="T2126" s="70"/>
    </row>
    <row r="2127" ht="20.25" spans="1:20">
      <c r="A2127" s="67"/>
      <c r="B2127" s="67"/>
      <c r="C2127" s="67"/>
      <c r="D2127" s="67"/>
      <c r="E2127" s="67"/>
      <c r="F2127" s="67"/>
      <c r="G2127" s="67"/>
      <c r="H2127" s="67"/>
      <c r="I2127" s="67"/>
      <c r="J2127" s="67"/>
      <c r="K2127" s="69"/>
      <c r="L2127" s="69"/>
      <c r="M2127" s="69"/>
      <c r="N2127" s="69"/>
      <c r="O2127" s="69"/>
      <c r="P2127" s="69"/>
      <c r="Q2127" s="69"/>
      <c r="R2127" s="69"/>
      <c r="S2127" s="70"/>
      <c r="T2127" s="70"/>
    </row>
    <row r="2128" ht="20.25" spans="1:20">
      <c r="A2128" s="67"/>
      <c r="B2128" s="67"/>
      <c r="C2128" s="67"/>
      <c r="D2128" s="67"/>
      <c r="E2128" s="67"/>
      <c r="F2128" s="67"/>
      <c r="G2128" s="67"/>
      <c r="H2128" s="67"/>
      <c r="I2128" s="67"/>
      <c r="J2128" s="67"/>
      <c r="K2128" s="69"/>
      <c r="L2128" s="69"/>
      <c r="M2128" s="69"/>
      <c r="N2128" s="69"/>
      <c r="O2128" s="69"/>
      <c r="P2128" s="69"/>
      <c r="Q2128" s="69"/>
      <c r="R2128" s="69"/>
      <c r="S2128" s="70"/>
      <c r="T2128" s="70"/>
    </row>
    <row r="2129" ht="20.25" spans="1:20">
      <c r="A2129" s="67"/>
      <c r="B2129" s="67"/>
      <c r="C2129" s="67"/>
      <c r="D2129" s="67"/>
      <c r="E2129" s="67"/>
      <c r="F2129" s="67"/>
      <c r="G2129" s="67"/>
      <c r="H2129" s="67"/>
      <c r="I2129" s="67"/>
      <c r="J2129" s="67"/>
      <c r="K2129" s="69"/>
      <c r="L2129" s="69"/>
      <c r="M2129" s="69"/>
      <c r="N2129" s="69"/>
      <c r="O2129" s="69"/>
      <c r="P2129" s="69"/>
      <c r="Q2129" s="69"/>
      <c r="R2129" s="69"/>
      <c r="S2129" s="70"/>
      <c r="T2129" s="70"/>
    </row>
    <row r="2130" ht="20.25" spans="1:20">
      <c r="A2130" s="67"/>
      <c r="B2130" s="67"/>
      <c r="C2130" s="67"/>
      <c r="D2130" s="67"/>
      <c r="E2130" s="67"/>
      <c r="F2130" s="67"/>
      <c r="G2130" s="67"/>
      <c r="H2130" s="67"/>
      <c r="I2130" s="67"/>
      <c r="J2130" s="67"/>
      <c r="K2130" s="69"/>
      <c r="L2130" s="69"/>
      <c r="M2130" s="69"/>
      <c r="N2130" s="69"/>
      <c r="O2130" s="69"/>
      <c r="P2130" s="69"/>
      <c r="Q2130" s="69"/>
      <c r="R2130" s="69"/>
      <c r="S2130" s="70"/>
      <c r="T2130" s="70"/>
    </row>
    <row r="2131" ht="20.25" spans="1:20">
      <c r="A2131" s="67"/>
      <c r="B2131" s="67"/>
      <c r="C2131" s="67"/>
      <c r="D2131" s="67"/>
      <c r="E2131" s="67"/>
      <c r="F2131" s="67"/>
      <c r="G2131" s="67"/>
      <c r="H2131" s="67"/>
      <c r="I2131" s="67"/>
      <c r="J2131" s="67"/>
      <c r="K2131" s="69"/>
      <c r="L2131" s="69"/>
      <c r="M2131" s="69"/>
      <c r="N2131" s="69"/>
      <c r="O2131" s="69"/>
      <c r="P2131" s="69"/>
      <c r="Q2131" s="69"/>
      <c r="R2131" s="69"/>
      <c r="S2131" s="70"/>
      <c r="T2131" s="70"/>
    </row>
    <row r="2132" ht="20.25" spans="1:20">
      <c r="A2132" s="67"/>
      <c r="B2132" s="67"/>
      <c r="C2132" s="67"/>
      <c r="D2132" s="67"/>
      <c r="E2132" s="67"/>
      <c r="F2132" s="67"/>
      <c r="G2132" s="67"/>
      <c r="H2132" s="67"/>
      <c r="I2132" s="67"/>
      <c r="J2132" s="67"/>
      <c r="K2132" s="69"/>
      <c r="L2132" s="69"/>
      <c r="M2132" s="69"/>
      <c r="N2132" s="69"/>
      <c r="O2132" s="69"/>
      <c r="P2132" s="69"/>
      <c r="Q2132" s="69"/>
      <c r="R2132" s="69"/>
      <c r="S2132" s="70"/>
      <c r="T2132" s="70"/>
    </row>
    <row r="2133" ht="20.25" spans="1:20">
      <c r="A2133" s="67"/>
      <c r="B2133" s="67"/>
      <c r="C2133" s="67"/>
      <c r="D2133" s="67"/>
      <c r="E2133" s="67"/>
      <c r="F2133" s="67"/>
      <c r="G2133" s="67"/>
      <c r="H2133" s="67"/>
      <c r="I2133" s="67"/>
      <c r="J2133" s="67"/>
      <c r="K2133" s="69"/>
      <c r="L2133" s="69"/>
      <c r="M2133" s="69"/>
      <c r="N2133" s="69"/>
      <c r="O2133" s="69"/>
      <c r="P2133" s="69"/>
      <c r="Q2133" s="69"/>
      <c r="R2133" s="69"/>
      <c r="S2133" s="70"/>
      <c r="T2133" s="70"/>
    </row>
    <row r="2134" ht="20.25" spans="1:20">
      <c r="A2134" s="67"/>
      <c r="B2134" s="67"/>
      <c r="C2134" s="67"/>
      <c r="D2134" s="67"/>
      <c r="E2134" s="67"/>
      <c r="F2134" s="67"/>
      <c r="G2134" s="67"/>
      <c r="H2134" s="67"/>
      <c r="I2134" s="67"/>
      <c r="J2134" s="67"/>
      <c r="K2134" s="69"/>
      <c r="L2134" s="69"/>
      <c r="M2134" s="69"/>
      <c r="N2134" s="69"/>
      <c r="O2134" s="69"/>
      <c r="P2134" s="69"/>
      <c r="Q2134" s="69"/>
      <c r="R2134" s="69"/>
      <c r="S2134" s="70"/>
      <c r="T2134" s="70"/>
    </row>
    <row r="2135" ht="20.25" spans="1:20">
      <c r="A2135" s="67"/>
      <c r="B2135" s="67"/>
      <c r="C2135" s="67"/>
      <c r="D2135" s="67"/>
      <c r="E2135" s="67"/>
      <c r="F2135" s="67"/>
      <c r="G2135" s="67"/>
      <c r="H2135" s="67"/>
      <c r="I2135" s="67"/>
      <c r="J2135" s="67"/>
      <c r="K2135" s="69"/>
      <c r="L2135" s="69"/>
      <c r="M2135" s="69"/>
      <c r="N2135" s="69"/>
      <c r="O2135" s="69"/>
      <c r="P2135" s="69"/>
      <c r="Q2135" s="69"/>
      <c r="R2135" s="69"/>
      <c r="S2135" s="70"/>
      <c r="T2135" s="70"/>
    </row>
    <row r="2136" ht="20.25" spans="1:20">
      <c r="A2136" s="67"/>
      <c r="B2136" s="67"/>
      <c r="C2136" s="67"/>
      <c r="D2136" s="67"/>
      <c r="E2136" s="67"/>
      <c r="F2136" s="67"/>
      <c r="G2136" s="67"/>
      <c r="H2136" s="67"/>
      <c r="I2136" s="67"/>
      <c r="J2136" s="67"/>
      <c r="K2136" s="69"/>
      <c r="L2136" s="69"/>
      <c r="M2136" s="69"/>
      <c r="N2136" s="69"/>
      <c r="O2136" s="69"/>
      <c r="P2136" s="69"/>
      <c r="Q2136" s="69"/>
      <c r="R2136" s="69"/>
      <c r="S2136" s="70"/>
      <c r="T2136" s="70"/>
    </row>
    <row r="2137" ht="20.25" spans="1:20">
      <c r="A2137" s="67"/>
      <c r="B2137" s="67"/>
      <c r="C2137" s="67"/>
      <c r="D2137" s="67"/>
      <c r="E2137" s="67"/>
      <c r="F2137" s="67"/>
      <c r="G2137" s="67"/>
      <c r="H2137" s="67"/>
      <c r="I2137" s="67"/>
      <c r="J2137" s="67"/>
      <c r="K2137" s="69"/>
      <c r="L2137" s="69"/>
      <c r="M2137" s="69"/>
      <c r="N2137" s="69"/>
      <c r="O2137" s="69"/>
      <c r="P2137" s="69"/>
      <c r="Q2137" s="69"/>
      <c r="R2137" s="69"/>
      <c r="S2137" s="70"/>
      <c r="T2137" s="70"/>
    </row>
    <row r="2138" ht="20.25" spans="1:20">
      <c r="A2138" s="67"/>
      <c r="B2138" s="67"/>
      <c r="C2138" s="67"/>
      <c r="D2138" s="67"/>
      <c r="E2138" s="67"/>
      <c r="F2138" s="67"/>
      <c r="G2138" s="67"/>
      <c r="H2138" s="67"/>
      <c r="I2138" s="67"/>
      <c r="J2138" s="67"/>
      <c r="K2138" s="69"/>
      <c r="L2138" s="69"/>
      <c r="M2138" s="69"/>
      <c r="N2138" s="69"/>
      <c r="O2138" s="69"/>
      <c r="P2138" s="69"/>
      <c r="Q2138" s="69"/>
      <c r="R2138" s="69"/>
      <c r="S2138" s="70"/>
      <c r="T2138" s="70"/>
    </row>
    <row r="2139" ht="20.25" spans="1:20">
      <c r="A2139" s="67"/>
      <c r="B2139" s="67"/>
      <c r="C2139" s="67"/>
      <c r="D2139" s="67"/>
      <c r="E2139" s="67"/>
      <c r="F2139" s="67"/>
      <c r="G2139" s="67"/>
      <c r="H2139" s="67"/>
      <c r="I2139" s="67"/>
      <c r="J2139" s="67"/>
      <c r="K2139" s="69"/>
      <c r="L2139" s="69"/>
      <c r="M2139" s="69"/>
      <c r="N2139" s="69"/>
      <c r="O2139" s="69"/>
      <c r="P2139" s="69"/>
      <c r="Q2139" s="69"/>
      <c r="R2139" s="69"/>
      <c r="S2139" s="70"/>
      <c r="T2139" s="70"/>
    </row>
    <row r="2140" ht="20.25" spans="1:20">
      <c r="A2140" s="67"/>
      <c r="B2140" s="67"/>
      <c r="C2140" s="67"/>
      <c r="D2140" s="67"/>
      <c r="E2140" s="67"/>
      <c r="F2140" s="67"/>
      <c r="G2140" s="67"/>
      <c r="H2140" s="67"/>
      <c r="I2140" s="67"/>
      <c r="J2140" s="67"/>
      <c r="K2140" s="69"/>
      <c r="L2140" s="69"/>
      <c r="M2140" s="69"/>
      <c r="N2140" s="69"/>
      <c r="O2140" s="69"/>
      <c r="P2140" s="69"/>
      <c r="Q2140" s="69"/>
      <c r="R2140" s="69"/>
      <c r="S2140" s="70"/>
      <c r="T2140" s="70"/>
    </row>
    <row r="2141" ht="20.25" spans="1:20">
      <c r="A2141" s="67"/>
      <c r="B2141" s="67"/>
      <c r="C2141" s="67"/>
      <c r="D2141" s="67"/>
      <c r="E2141" s="67"/>
      <c r="F2141" s="67"/>
      <c r="G2141" s="67"/>
      <c r="H2141" s="67"/>
      <c r="I2141" s="67"/>
      <c r="J2141" s="67"/>
      <c r="K2141" s="69"/>
      <c r="L2141" s="69"/>
      <c r="M2141" s="69"/>
      <c r="N2141" s="69"/>
      <c r="O2141" s="69"/>
      <c r="P2141" s="69"/>
      <c r="Q2141" s="69"/>
      <c r="R2141" s="69"/>
      <c r="S2141" s="70"/>
      <c r="T2141" s="70"/>
    </row>
    <row r="2142" ht="20.25" spans="1:20">
      <c r="A2142" s="67"/>
      <c r="B2142" s="67"/>
      <c r="C2142" s="67"/>
      <c r="D2142" s="67"/>
      <c r="E2142" s="67"/>
      <c r="F2142" s="67"/>
      <c r="G2142" s="67"/>
      <c r="H2142" s="67"/>
      <c r="I2142" s="67"/>
      <c r="J2142" s="67"/>
      <c r="K2142" s="69"/>
      <c r="L2142" s="69"/>
      <c r="M2142" s="69"/>
      <c r="N2142" s="69"/>
      <c r="O2142" s="69"/>
      <c r="P2142" s="69"/>
      <c r="Q2142" s="69"/>
      <c r="R2142" s="69"/>
      <c r="S2142" s="70"/>
      <c r="T2142" s="70"/>
    </row>
    <row r="2143" ht="20.25" spans="1:20">
      <c r="A2143" s="67"/>
      <c r="B2143" s="67"/>
      <c r="C2143" s="67"/>
      <c r="D2143" s="67"/>
      <c r="E2143" s="67"/>
      <c r="F2143" s="67"/>
      <c r="G2143" s="67"/>
      <c r="H2143" s="67"/>
      <c r="I2143" s="67"/>
      <c r="J2143" s="67"/>
      <c r="K2143" s="69"/>
      <c r="L2143" s="69"/>
      <c r="M2143" s="69"/>
      <c r="N2143" s="69"/>
      <c r="O2143" s="69"/>
      <c r="P2143" s="69"/>
      <c r="Q2143" s="69"/>
      <c r="R2143" s="69"/>
      <c r="S2143" s="70"/>
      <c r="T2143" s="70"/>
    </row>
    <row r="2144" ht="20.25" spans="1:20">
      <c r="A2144" s="67"/>
      <c r="B2144" s="67"/>
      <c r="C2144" s="67"/>
      <c r="D2144" s="67"/>
      <c r="E2144" s="67"/>
      <c r="F2144" s="67"/>
      <c r="G2144" s="67"/>
      <c r="H2144" s="67"/>
      <c r="I2144" s="67"/>
      <c r="J2144" s="67"/>
      <c r="K2144" s="69"/>
      <c r="L2144" s="69"/>
      <c r="M2144" s="69"/>
      <c r="N2144" s="69"/>
      <c r="O2144" s="69"/>
      <c r="P2144" s="69"/>
      <c r="Q2144" s="69"/>
      <c r="R2144" s="69"/>
      <c r="S2144" s="70"/>
      <c r="T2144" s="70"/>
    </row>
    <row r="2145" ht="20.25" spans="1:20">
      <c r="A2145" s="67"/>
      <c r="B2145" s="67"/>
      <c r="C2145" s="67"/>
      <c r="D2145" s="67"/>
      <c r="E2145" s="67"/>
      <c r="F2145" s="67"/>
      <c r="G2145" s="67"/>
      <c r="H2145" s="67"/>
      <c r="I2145" s="67"/>
      <c r="J2145" s="67"/>
      <c r="K2145" s="69"/>
      <c r="L2145" s="69"/>
      <c r="M2145" s="69"/>
      <c r="N2145" s="69"/>
      <c r="O2145" s="69"/>
      <c r="P2145" s="69"/>
      <c r="Q2145" s="69"/>
      <c r="R2145" s="69"/>
      <c r="S2145" s="70"/>
      <c r="T2145" s="70"/>
    </row>
    <row r="2146" ht="20.25" spans="1:20">
      <c r="A2146" s="67"/>
      <c r="B2146" s="67"/>
      <c r="C2146" s="67"/>
      <c r="D2146" s="67"/>
      <c r="E2146" s="67"/>
      <c r="F2146" s="67"/>
      <c r="G2146" s="67"/>
      <c r="H2146" s="67"/>
      <c r="I2146" s="67"/>
      <c r="J2146" s="67"/>
      <c r="K2146" s="69"/>
      <c r="L2146" s="69"/>
      <c r="M2146" s="69"/>
      <c r="N2146" s="69"/>
      <c r="O2146" s="69"/>
      <c r="P2146" s="69"/>
      <c r="Q2146" s="69"/>
      <c r="R2146" s="69"/>
      <c r="S2146" s="70"/>
      <c r="T2146" s="70"/>
    </row>
    <row r="2147" ht="20.25" spans="1:20">
      <c r="A2147" s="67"/>
      <c r="B2147" s="67"/>
      <c r="C2147" s="67"/>
      <c r="D2147" s="67"/>
      <c r="E2147" s="67"/>
      <c r="F2147" s="67"/>
      <c r="G2147" s="67"/>
      <c r="H2147" s="67"/>
      <c r="I2147" s="67"/>
      <c r="J2147" s="67"/>
      <c r="K2147" s="69"/>
      <c r="L2147" s="69"/>
      <c r="M2147" s="69"/>
      <c r="N2147" s="69"/>
      <c r="O2147" s="69"/>
      <c r="P2147" s="69"/>
      <c r="Q2147" s="69"/>
      <c r="R2147" s="69"/>
      <c r="S2147" s="70"/>
      <c r="T2147" s="70"/>
    </row>
    <row r="2148" ht="20.25" spans="1:20">
      <c r="A2148" s="67"/>
      <c r="B2148" s="67"/>
      <c r="C2148" s="67"/>
      <c r="D2148" s="67"/>
      <c r="E2148" s="67"/>
      <c r="F2148" s="67"/>
      <c r="G2148" s="67"/>
      <c r="H2148" s="67"/>
      <c r="I2148" s="67"/>
      <c r="J2148" s="67"/>
      <c r="K2148" s="69"/>
      <c r="L2148" s="69"/>
      <c r="M2148" s="69"/>
      <c r="N2148" s="69"/>
      <c r="O2148" s="69"/>
      <c r="P2148" s="69"/>
      <c r="Q2148" s="69"/>
      <c r="R2148" s="69"/>
      <c r="S2148" s="70"/>
      <c r="T2148" s="70"/>
    </row>
    <row r="2149" ht="20.25" spans="1:20">
      <c r="A2149" s="67"/>
      <c r="B2149" s="67"/>
      <c r="C2149" s="67"/>
      <c r="D2149" s="67"/>
      <c r="E2149" s="67"/>
      <c r="F2149" s="67"/>
      <c r="G2149" s="67"/>
      <c r="H2149" s="67"/>
      <c r="I2149" s="67"/>
      <c r="J2149" s="67"/>
      <c r="K2149" s="69"/>
      <c r="L2149" s="69"/>
      <c r="M2149" s="69"/>
      <c r="N2149" s="69"/>
      <c r="O2149" s="69"/>
      <c r="P2149" s="69"/>
      <c r="Q2149" s="69"/>
      <c r="R2149" s="69"/>
      <c r="S2149" s="70"/>
      <c r="T2149" s="70"/>
    </row>
    <row r="2150" ht="20.25" spans="1:20">
      <c r="A2150" s="67"/>
      <c r="B2150" s="67"/>
      <c r="C2150" s="67"/>
      <c r="D2150" s="67"/>
      <c r="E2150" s="67"/>
      <c r="F2150" s="67"/>
      <c r="G2150" s="67"/>
      <c r="H2150" s="67"/>
      <c r="I2150" s="67"/>
      <c r="J2150" s="67"/>
      <c r="K2150" s="69"/>
      <c r="L2150" s="69"/>
      <c r="M2150" s="69"/>
      <c r="N2150" s="69"/>
      <c r="O2150" s="69"/>
      <c r="P2150" s="69"/>
      <c r="Q2150" s="69"/>
      <c r="R2150" s="69"/>
      <c r="S2150" s="70"/>
      <c r="T2150" s="70"/>
    </row>
    <row r="2151" ht="20.25" spans="1:20">
      <c r="A2151" s="67"/>
      <c r="B2151" s="67"/>
      <c r="C2151" s="67"/>
      <c r="D2151" s="67"/>
      <c r="E2151" s="67"/>
      <c r="F2151" s="67"/>
      <c r="G2151" s="67"/>
      <c r="H2151" s="67"/>
      <c r="I2151" s="67"/>
      <c r="J2151" s="67"/>
      <c r="K2151" s="69"/>
      <c r="L2151" s="69"/>
      <c r="M2151" s="69"/>
      <c r="N2151" s="69"/>
      <c r="O2151" s="69"/>
      <c r="P2151" s="69"/>
      <c r="Q2151" s="69"/>
      <c r="R2151" s="69"/>
      <c r="S2151" s="70"/>
      <c r="T2151" s="70"/>
    </row>
    <row r="2152" ht="20.25" spans="1:20">
      <c r="A2152" s="67"/>
      <c r="B2152" s="67"/>
      <c r="C2152" s="67"/>
      <c r="D2152" s="67"/>
      <c r="E2152" s="67"/>
      <c r="F2152" s="67"/>
      <c r="G2152" s="67"/>
      <c r="H2152" s="67"/>
      <c r="I2152" s="67"/>
      <c r="J2152" s="67"/>
      <c r="K2152" s="69"/>
      <c r="L2152" s="69"/>
      <c r="M2152" s="69"/>
      <c r="N2152" s="69"/>
      <c r="O2152" s="69"/>
      <c r="P2152" s="69"/>
      <c r="Q2152" s="69"/>
      <c r="R2152" s="69"/>
      <c r="S2152" s="70"/>
      <c r="T2152" s="70"/>
    </row>
    <row r="2153" ht="20.25" spans="1:20">
      <c r="A2153" s="67"/>
      <c r="B2153" s="67"/>
      <c r="C2153" s="67"/>
      <c r="D2153" s="67"/>
      <c r="E2153" s="67"/>
      <c r="F2153" s="67"/>
      <c r="G2153" s="67"/>
      <c r="H2153" s="67"/>
      <c r="I2153" s="67"/>
      <c r="J2153" s="67"/>
      <c r="K2153" s="69"/>
      <c r="L2153" s="69"/>
      <c r="M2153" s="69"/>
      <c r="N2153" s="69"/>
      <c r="O2153" s="69"/>
      <c r="P2153" s="69"/>
      <c r="Q2153" s="69"/>
      <c r="R2153" s="69"/>
      <c r="S2153" s="70"/>
      <c r="T2153" s="70"/>
    </row>
    <row r="2154" ht="20.25" spans="1:20">
      <c r="A2154" s="67"/>
      <c r="B2154" s="67"/>
      <c r="C2154" s="67"/>
      <c r="D2154" s="67"/>
      <c r="E2154" s="67"/>
      <c r="F2154" s="67"/>
      <c r="G2154" s="67"/>
      <c r="H2154" s="67"/>
      <c r="I2154" s="67"/>
      <c r="J2154" s="67"/>
      <c r="K2154" s="69"/>
      <c r="L2154" s="69"/>
      <c r="M2154" s="69"/>
      <c r="N2154" s="69"/>
      <c r="O2154" s="69"/>
      <c r="P2154" s="69"/>
      <c r="Q2154" s="69"/>
      <c r="R2154" s="69"/>
      <c r="S2154" s="70"/>
      <c r="T2154" s="70"/>
    </row>
    <row r="2155" ht="20.25" spans="1:20">
      <c r="A2155" s="67"/>
      <c r="B2155" s="67"/>
      <c r="C2155" s="67"/>
      <c r="D2155" s="67"/>
      <c r="E2155" s="67"/>
      <c r="F2155" s="67"/>
      <c r="G2155" s="67"/>
      <c r="H2155" s="67"/>
      <c r="I2155" s="67"/>
      <c r="J2155" s="67"/>
      <c r="K2155" s="69"/>
      <c r="L2155" s="69"/>
      <c r="M2155" s="69"/>
      <c r="N2155" s="69"/>
      <c r="O2155" s="69"/>
      <c r="P2155" s="69"/>
      <c r="Q2155" s="69"/>
      <c r="R2155" s="69"/>
      <c r="S2155" s="70"/>
      <c r="T2155" s="70"/>
    </row>
    <row r="2156" ht="20.25" spans="1:20">
      <c r="A2156" s="67"/>
      <c r="B2156" s="67"/>
      <c r="C2156" s="67"/>
      <c r="D2156" s="67"/>
      <c r="E2156" s="67"/>
      <c r="F2156" s="67"/>
      <c r="G2156" s="67"/>
      <c r="H2156" s="67"/>
      <c r="I2156" s="67"/>
      <c r="J2156" s="67"/>
      <c r="K2156" s="69"/>
      <c r="L2156" s="69"/>
      <c r="M2156" s="69"/>
      <c r="N2156" s="69"/>
      <c r="O2156" s="69"/>
      <c r="P2156" s="69"/>
      <c r="Q2156" s="69"/>
      <c r="R2156" s="69"/>
      <c r="S2156" s="70"/>
      <c r="T2156" s="70"/>
    </row>
    <row r="2157" ht="20.25" spans="1:20">
      <c r="A2157" s="67"/>
      <c r="B2157" s="67"/>
      <c r="C2157" s="67"/>
      <c r="D2157" s="67"/>
      <c r="E2157" s="67"/>
      <c r="F2157" s="67"/>
      <c r="G2157" s="67"/>
      <c r="H2157" s="67"/>
      <c r="I2157" s="67"/>
      <c r="J2157" s="67"/>
      <c r="K2157" s="69"/>
      <c r="L2157" s="69"/>
      <c r="M2157" s="69"/>
      <c r="N2157" s="69"/>
      <c r="O2157" s="69"/>
      <c r="P2157" s="69"/>
      <c r="Q2157" s="69"/>
      <c r="R2157" s="69"/>
      <c r="S2157" s="70"/>
      <c r="T2157" s="70"/>
    </row>
    <row r="2158" ht="20.25" spans="1:20">
      <c r="A2158" s="67"/>
      <c r="B2158" s="67"/>
      <c r="C2158" s="67"/>
      <c r="D2158" s="67"/>
      <c r="E2158" s="67"/>
      <c r="F2158" s="67"/>
      <c r="G2158" s="67"/>
      <c r="H2158" s="67"/>
      <c r="I2158" s="67"/>
      <c r="J2158" s="67"/>
      <c r="K2158" s="69"/>
      <c r="L2158" s="69"/>
      <c r="M2158" s="69"/>
      <c r="N2158" s="69"/>
      <c r="O2158" s="69"/>
      <c r="P2158" s="69"/>
      <c r="Q2158" s="69"/>
      <c r="R2158" s="69"/>
      <c r="S2158" s="70"/>
      <c r="T2158" s="70"/>
    </row>
    <row r="2159" ht="20.25" spans="1:20">
      <c r="A2159" s="67"/>
      <c r="B2159" s="67"/>
      <c r="C2159" s="67"/>
      <c r="D2159" s="67"/>
      <c r="E2159" s="67"/>
      <c r="F2159" s="67"/>
      <c r="G2159" s="67"/>
      <c r="H2159" s="67"/>
      <c r="I2159" s="67"/>
      <c r="J2159" s="67"/>
      <c r="K2159" s="69"/>
      <c r="L2159" s="69"/>
      <c r="M2159" s="69"/>
      <c r="N2159" s="69"/>
      <c r="O2159" s="69"/>
      <c r="P2159" s="69"/>
      <c r="Q2159" s="69"/>
      <c r="R2159" s="69"/>
      <c r="S2159" s="70"/>
      <c r="T2159" s="70"/>
    </row>
    <row r="2160" ht="20.25" spans="1:20">
      <c r="A2160" s="67"/>
      <c r="B2160" s="67"/>
      <c r="C2160" s="67"/>
      <c r="D2160" s="67"/>
      <c r="E2160" s="67"/>
      <c r="F2160" s="67"/>
      <c r="G2160" s="67"/>
      <c r="H2160" s="67"/>
      <c r="I2160" s="67"/>
      <c r="J2160" s="67"/>
      <c r="K2160" s="69"/>
      <c r="L2160" s="69"/>
      <c r="M2160" s="69"/>
      <c r="N2160" s="69"/>
      <c r="O2160" s="69"/>
      <c r="P2160" s="69"/>
      <c r="Q2160" s="69"/>
      <c r="R2160" s="69"/>
      <c r="S2160" s="70"/>
      <c r="T2160" s="70"/>
    </row>
    <row r="2161" ht="20.25" spans="1:20">
      <c r="A2161" s="67"/>
      <c r="B2161" s="67"/>
      <c r="C2161" s="67"/>
      <c r="D2161" s="67"/>
      <c r="E2161" s="67"/>
      <c r="F2161" s="67"/>
      <c r="G2161" s="67"/>
      <c r="H2161" s="67"/>
      <c r="I2161" s="67"/>
      <c r="J2161" s="67"/>
      <c r="K2161" s="69"/>
      <c r="L2161" s="69"/>
      <c r="M2161" s="69"/>
      <c r="N2161" s="69"/>
      <c r="O2161" s="69"/>
      <c r="P2161" s="69"/>
      <c r="Q2161" s="69"/>
      <c r="R2161" s="69"/>
      <c r="S2161" s="70"/>
      <c r="T2161" s="70"/>
    </row>
    <row r="2162" ht="20.25" spans="1:20">
      <c r="A2162" s="67"/>
      <c r="B2162" s="67"/>
      <c r="C2162" s="67"/>
      <c r="D2162" s="67"/>
      <c r="E2162" s="67"/>
      <c r="F2162" s="67"/>
      <c r="G2162" s="67"/>
      <c r="H2162" s="67"/>
      <c r="I2162" s="67"/>
      <c r="J2162" s="67"/>
      <c r="K2162" s="69"/>
      <c r="L2162" s="69"/>
      <c r="M2162" s="69"/>
      <c r="N2162" s="69"/>
      <c r="O2162" s="69"/>
      <c r="P2162" s="69"/>
      <c r="Q2162" s="69"/>
      <c r="R2162" s="69"/>
      <c r="S2162" s="70"/>
      <c r="T2162" s="70"/>
    </row>
    <row r="2163" ht="20.25" spans="1:20">
      <c r="A2163" s="67"/>
      <c r="B2163" s="67"/>
      <c r="C2163" s="67"/>
      <c r="D2163" s="67"/>
      <c r="E2163" s="67"/>
      <c r="F2163" s="67"/>
      <c r="G2163" s="67"/>
      <c r="H2163" s="67"/>
      <c r="I2163" s="67"/>
      <c r="J2163" s="67"/>
      <c r="K2163" s="69"/>
      <c r="L2163" s="69"/>
      <c r="M2163" s="69"/>
      <c r="N2163" s="69"/>
      <c r="O2163" s="69"/>
      <c r="P2163" s="69"/>
      <c r="Q2163" s="69"/>
      <c r="R2163" s="69"/>
      <c r="S2163" s="70"/>
      <c r="T2163" s="70"/>
    </row>
    <row r="2164" ht="20.25" spans="1:20">
      <c r="A2164" s="67"/>
      <c r="B2164" s="67"/>
      <c r="C2164" s="67"/>
      <c r="D2164" s="67"/>
      <c r="E2164" s="67"/>
      <c r="F2164" s="67"/>
      <c r="G2164" s="67"/>
      <c r="H2164" s="67"/>
      <c r="I2164" s="67"/>
      <c r="J2164" s="67"/>
      <c r="K2164" s="69"/>
      <c r="L2164" s="69"/>
      <c r="M2164" s="69"/>
      <c r="N2164" s="69"/>
      <c r="O2164" s="69"/>
      <c r="P2164" s="69"/>
      <c r="Q2164" s="69"/>
      <c r="R2164" s="69"/>
      <c r="S2164" s="70"/>
      <c r="T2164" s="70"/>
    </row>
    <row r="2165" ht="20.25" spans="1:20">
      <c r="A2165" s="67"/>
      <c r="B2165" s="67"/>
      <c r="C2165" s="67"/>
      <c r="D2165" s="67"/>
      <c r="E2165" s="67"/>
      <c r="F2165" s="67"/>
      <c r="G2165" s="67"/>
      <c r="H2165" s="67"/>
      <c r="I2165" s="67"/>
      <c r="J2165" s="67"/>
      <c r="K2165" s="69"/>
      <c r="L2165" s="69"/>
      <c r="M2165" s="69"/>
      <c r="N2165" s="69"/>
      <c r="O2165" s="69"/>
      <c r="P2165" s="69"/>
      <c r="Q2165" s="69"/>
      <c r="R2165" s="69"/>
      <c r="S2165" s="70"/>
      <c r="T2165" s="70"/>
    </row>
    <row r="2166" ht="20.25" spans="1:20">
      <c r="A2166" s="67"/>
      <c r="B2166" s="67"/>
      <c r="C2166" s="67"/>
      <c r="D2166" s="67"/>
      <c r="E2166" s="67"/>
      <c r="F2166" s="67"/>
      <c r="G2166" s="67"/>
      <c r="H2166" s="67"/>
      <c r="I2166" s="67"/>
      <c r="J2166" s="67"/>
      <c r="K2166" s="69"/>
      <c r="L2166" s="69"/>
      <c r="M2166" s="69"/>
      <c r="N2166" s="69"/>
      <c r="O2166" s="69"/>
      <c r="P2166" s="69"/>
      <c r="Q2166" s="69"/>
      <c r="R2166" s="69"/>
      <c r="S2166" s="70"/>
      <c r="T2166" s="70"/>
    </row>
    <row r="2167" ht="20.25" spans="1:20">
      <c r="A2167" s="67"/>
      <c r="B2167" s="67"/>
      <c r="C2167" s="67"/>
      <c r="D2167" s="67"/>
      <c r="E2167" s="67"/>
      <c r="F2167" s="67"/>
      <c r="G2167" s="67"/>
      <c r="H2167" s="67"/>
      <c r="I2167" s="67"/>
      <c r="J2167" s="67"/>
      <c r="K2167" s="69"/>
      <c r="L2167" s="69"/>
      <c r="M2167" s="69"/>
      <c r="N2167" s="69"/>
      <c r="O2167" s="69"/>
      <c r="P2167" s="69"/>
      <c r="Q2167" s="69"/>
      <c r="R2167" s="69"/>
      <c r="S2167" s="70"/>
      <c r="T2167" s="70"/>
    </row>
    <row r="2168" ht="20.25" spans="1:20">
      <c r="A2168" s="67"/>
      <c r="B2168" s="67"/>
      <c r="C2168" s="67"/>
      <c r="D2168" s="67"/>
      <c r="E2168" s="67"/>
      <c r="F2168" s="67"/>
      <c r="G2168" s="67"/>
      <c r="H2168" s="67"/>
      <c r="I2168" s="67"/>
      <c r="J2168" s="67"/>
      <c r="K2168" s="69"/>
      <c r="L2168" s="69"/>
      <c r="M2168" s="69"/>
      <c r="N2168" s="69"/>
      <c r="O2168" s="69"/>
      <c r="P2168" s="69"/>
      <c r="Q2168" s="69"/>
      <c r="R2168" s="69"/>
      <c r="S2168" s="70"/>
      <c r="T2168" s="70"/>
    </row>
    <row r="2169" ht="20.25" spans="1:20">
      <c r="A2169" s="67"/>
      <c r="B2169" s="67"/>
      <c r="C2169" s="67"/>
      <c r="D2169" s="67"/>
      <c r="E2169" s="67"/>
      <c r="F2169" s="67"/>
      <c r="G2169" s="67"/>
      <c r="H2169" s="67"/>
      <c r="I2169" s="67"/>
      <c r="J2169" s="67"/>
      <c r="K2169" s="69"/>
      <c r="L2169" s="69"/>
      <c r="M2169" s="69"/>
      <c r="N2169" s="69"/>
      <c r="O2169" s="69"/>
      <c r="P2169" s="69"/>
      <c r="Q2169" s="69"/>
      <c r="R2169" s="69"/>
      <c r="S2169" s="70"/>
      <c r="T2169" s="70"/>
    </row>
    <row r="2170" ht="20.25" spans="1:20">
      <c r="A2170" s="67"/>
      <c r="B2170" s="67"/>
      <c r="C2170" s="67"/>
      <c r="D2170" s="67"/>
      <c r="E2170" s="67"/>
      <c r="F2170" s="67"/>
      <c r="G2170" s="67"/>
      <c r="H2170" s="67"/>
      <c r="I2170" s="67"/>
      <c r="J2170" s="67"/>
      <c r="K2170" s="69"/>
      <c r="L2170" s="69"/>
      <c r="M2170" s="69"/>
      <c r="N2170" s="69"/>
      <c r="O2170" s="69"/>
      <c r="P2170" s="69"/>
      <c r="Q2170" s="69"/>
      <c r="R2170" s="69"/>
      <c r="S2170" s="70"/>
      <c r="T2170" s="70"/>
    </row>
    <row r="2171" ht="20.25" spans="1:20">
      <c r="A2171" s="67"/>
      <c r="B2171" s="67"/>
      <c r="C2171" s="67"/>
      <c r="D2171" s="67"/>
      <c r="E2171" s="67"/>
      <c r="F2171" s="67"/>
      <c r="G2171" s="67"/>
      <c r="H2171" s="67"/>
      <c r="I2171" s="67"/>
      <c r="J2171" s="67"/>
      <c r="K2171" s="69"/>
      <c r="L2171" s="69"/>
      <c r="M2171" s="69"/>
      <c r="N2171" s="69"/>
      <c r="O2171" s="69"/>
      <c r="P2171" s="69"/>
      <c r="Q2171" s="69"/>
      <c r="R2171" s="69"/>
      <c r="S2171" s="70"/>
      <c r="T2171" s="70"/>
    </row>
    <row r="2172" ht="20.25" spans="1:20">
      <c r="A2172" s="67"/>
      <c r="B2172" s="67"/>
      <c r="C2172" s="67"/>
      <c r="D2172" s="67"/>
      <c r="E2172" s="67"/>
      <c r="F2172" s="67"/>
      <c r="G2172" s="67"/>
      <c r="H2172" s="67"/>
      <c r="I2172" s="67"/>
      <c r="J2172" s="67"/>
      <c r="K2172" s="69"/>
      <c r="L2172" s="69"/>
      <c r="M2172" s="69"/>
      <c r="N2172" s="69"/>
      <c r="O2172" s="69"/>
      <c r="P2172" s="69"/>
      <c r="Q2172" s="69"/>
      <c r="R2172" s="69"/>
      <c r="S2172" s="70"/>
      <c r="T2172" s="70"/>
    </row>
    <row r="2173" ht="20.25" spans="1:20">
      <c r="A2173" s="67"/>
      <c r="B2173" s="67"/>
      <c r="C2173" s="67"/>
      <c r="D2173" s="67"/>
      <c r="E2173" s="67"/>
      <c r="F2173" s="67"/>
      <c r="G2173" s="67"/>
      <c r="H2173" s="67"/>
      <c r="I2173" s="67"/>
      <c r="J2173" s="67"/>
      <c r="K2173" s="69"/>
      <c r="L2173" s="69"/>
      <c r="M2173" s="69"/>
      <c r="N2173" s="69"/>
      <c r="O2173" s="69"/>
      <c r="P2173" s="69"/>
      <c r="Q2173" s="69"/>
      <c r="R2173" s="69"/>
      <c r="S2173" s="70"/>
      <c r="T2173" s="70"/>
    </row>
    <row r="2174" ht="20.25" spans="1:20">
      <c r="A2174" s="67"/>
      <c r="B2174" s="67"/>
      <c r="C2174" s="67"/>
      <c r="D2174" s="67"/>
      <c r="E2174" s="67"/>
      <c r="F2174" s="67"/>
      <c r="G2174" s="67"/>
      <c r="H2174" s="67"/>
      <c r="I2174" s="67"/>
      <c r="J2174" s="67"/>
      <c r="K2174" s="69"/>
      <c r="L2174" s="69"/>
      <c r="M2174" s="69"/>
      <c r="N2174" s="69"/>
      <c r="O2174" s="69"/>
      <c r="P2174" s="69"/>
      <c r="Q2174" s="69"/>
      <c r="R2174" s="69"/>
      <c r="S2174" s="70"/>
      <c r="T2174" s="70"/>
    </row>
    <row r="2175" ht="20.25" spans="1:20">
      <c r="A2175" s="67"/>
      <c r="B2175" s="67"/>
      <c r="C2175" s="67"/>
      <c r="D2175" s="67"/>
      <c r="E2175" s="67"/>
      <c r="F2175" s="67"/>
      <c r="G2175" s="67"/>
      <c r="H2175" s="67"/>
      <c r="I2175" s="67"/>
      <c r="J2175" s="67"/>
      <c r="K2175" s="69"/>
      <c r="L2175" s="69"/>
      <c r="M2175" s="69"/>
      <c r="N2175" s="69"/>
      <c r="O2175" s="69"/>
      <c r="P2175" s="69"/>
      <c r="Q2175" s="69"/>
      <c r="R2175" s="69"/>
      <c r="S2175" s="70"/>
      <c r="T2175" s="70"/>
    </row>
    <row r="2176" ht="20.25" spans="1:20">
      <c r="A2176" s="67"/>
      <c r="B2176" s="67"/>
      <c r="C2176" s="67"/>
      <c r="D2176" s="67"/>
      <c r="E2176" s="67"/>
      <c r="F2176" s="67"/>
      <c r="G2176" s="67"/>
      <c r="H2176" s="67"/>
      <c r="I2176" s="67"/>
      <c r="J2176" s="67"/>
      <c r="K2176" s="69"/>
      <c r="L2176" s="69"/>
      <c r="M2176" s="69"/>
      <c r="N2176" s="69"/>
      <c r="O2176" s="69"/>
      <c r="P2176" s="69"/>
      <c r="Q2176" s="69"/>
      <c r="R2176" s="69"/>
      <c r="S2176" s="70"/>
      <c r="T2176" s="70"/>
    </row>
    <row r="2177" ht="20.25" spans="1:20">
      <c r="A2177" s="67"/>
      <c r="B2177" s="67"/>
      <c r="C2177" s="67"/>
      <c r="D2177" s="67"/>
      <c r="E2177" s="67"/>
      <c r="F2177" s="67"/>
      <c r="G2177" s="67"/>
      <c r="H2177" s="67"/>
      <c r="I2177" s="67"/>
      <c r="J2177" s="67"/>
      <c r="K2177" s="69"/>
      <c r="L2177" s="69"/>
      <c r="M2177" s="69"/>
      <c r="N2177" s="69"/>
      <c r="O2177" s="69"/>
      <c r="P2177" s="69"/>
      <c r="Q2177" s="69"/>
      <c r="R2177" s="69"/>
      <c r="S2177" s="70"/>
      <c r="T2177" s="70"/>
    </row>
    <row r="2178" ht="20.25" spans="1:20">
      <c r="A2178" s="67"/>
      <c r="B2178" s="67"/>
      <c r="C2178" s="67"/>
      <c r="D2178" s="67"/>
      <c r="E2178" s="67"/>
      <c r="F2178" s="67"/>
      <c r="G2178" s="67"/>
      <c r="H2178" s="67"/>
      <c r="I2178" s="67"/>
      <c r="J2178" s="67"/>
      <c r="K2178" s="69"/>
      <c r="L2178" s="69"/>
      <c r="M2178" s="69"/>
      <c r="N2178" s="69"/>
      <c r="O2178" s="69"/>
      <c r="P2178" s="69"/>
      <c r="Q2178" s="69"/>
      <c r="R2178" s="69"/>
      <c r="S2178" s="70"/>
      <c r="T2178" s="70"/>
    </row>
    <row r="2179" ht="20.25" spans="1:20">
      <c r="A2179" s="67"/>
      <c r="B2179" s="67"/>
      <c r="C2179" s="67"/>
      <c r="D2179" s="67"/>
      <c r="E2179" s="67"/>
      <c r="F2179" s="67"/>
      <c r="G2179" s="67"/>
      <c r="H2179" s="67"/>
      <c r="I2179" s="67"/>
      <c r="J2179" s="67"/>
      <c r="K2179" s="69"/>
      <c r="L2179" s="69"/>
      <c r="M2179" s="69"/>
      <c r="N2179" s="69"/>
      <c r="O2179" s="69"/>
      <c r="P2179" s="69"/>
      <c r="Q2179" s="69"/>
      <c r="R2179" s="69"/>
      <c r="S2179" s="70"/>
      <c r="T2179" s="70"/>
    </row>
    <row r="2180" ht="20.25" spans="1:20">
      <c r="A2180" s="67"/>
      <c r="B2180" s="67"/>
      <c r="C2180" s="67"/>
      <c r="D2180" s="67"/>
      <c r="E2180" s="67"/>
      <c r="F2180" s="67"/>
      <c r="G2180" s="67"/>
      <c r="H2180" s="67"/>
      <c r="I2180" s="67"/>
      <c r="J2180" s="67"/>
      <c r="K2180" s="69"/>
      <c r="L2180" s="69"/>
      <c r="M2180" s="69"/>
      <c r="N2180" s="69"/>
      <c r="O2180" s="69"/>
      <c r="P2180" s="69"/>
      <c r="Q2180" s="69"/>
      <c r="R2180" s="69"/>
      <c r="S2180" s="70"/>
      <c r="T2180" s="70"/>
    </row>
    <row r="2181" ht="20.25" spans="1:20">
      <c r="A2181" s="67"/>
      <c r="B2181" s="67"/>
      <c r="C2181" s="67"/>
      <c r="D2181" s="67"/>
      <c r="E2181" s="67"/>
      <c r="F2181" s="67"/>
      <c r="G2181" s="67"/>
      <c r="H2181" s="67"/>
      <c r="I2181" s="67"/>
      <c r="J2181" s="67"/>
      <c r="K2181" s="69"/>
      <c r="L2181" s="69"/>
      <c r="M2181" s="69"/>
      <c r="N2181" s="69"/>
      <c r="O2181" s="69"/>
      <c r="P2181" s="69"/>
      <c r="Q2181" s="69"/>
      <c r="R2181" s="69"/>
      <c r="S2181" s="70"/>
      <c r="T2181" s="70"/>
    </row>
    <row r="2182" ht="20.25" spans="1:20">
      <c r="A2182" s="67"/>
      <c r="B2182" s="67"/>
      <c r="C2182" s="67"/>
      <c r="D2182" s="67"/>
      <c r="E2182" s="67"/>
      <c r="F2182" s="67"/>
      <c r="G2182" s="67"/>
      <c r="H2182" s="67"/>
      <c r="I2182" s="67"/>
      <c r="J2182" s="67"/>
      <c r="K2182" s="69"/>
      <c r="L2182" s="69"/>
      <c r="M2182" s="69"/>
      <c r="N2182" s="69"/>
      <c r="O2182" s="69"/>
      <c r="P2182" s="69"/>
      <c r="Q2182" s="69"/>
      <c r="R2182" s="69"/>
      <c r="S2182" s="70"/>
      <c r="T2182" s="70"/>
    </row>
    <row r="2183" ht="20.25" spans="1:20">
      <c r="A2183" s="67"/>
      <c r="B2183" s="67"/>
      <c r="C2183" s="67"/>
      <c r="D2183" s="67"/>
      <c r="E2183" s="67"/>
      <c r="F2183" s="67"/>
      <c r="G2183" s="67"/>
      <c r="H2183" s="67"/>
      <c r="I2183" s="67"/>
      <c r="J2183" s="67"/>
      <c r="K2183" s="69"/>
      <c r="L2183" s="69"/>
      <c r="M2183" s="69"/>
      <c r="N2183" s="69"/>
      <c r="O2183" s="69"/>
      <c r="P2183" s="69"/>
      <c r="Q2183" s="69"/>
      <c r="R2183" s="69"/>
      <c r="S2183" s="70"/>
      <c r="T2183" s="70"/>
    </row>
    <row r="2184" ht="20.25" spans="1:20">
      <c r="A2184" s="67"/>
      <c r="B2184" s="67"/>
      <c r="C2184" s="67"/>
      <c r="D2184" s="67"/>
      <c r="E2184" s="67"/>
      <c r="F2184" s="67"/>
      <c r="G2184" s="67"/>
      <c r="H2184" s="67"/>
      <c r="I2184" s="67"/>
      <c r="J2184" s="67"/>
      <c r="K2184" s="69"/>
      <c r="L2184" s="69"/>
      <c r="M2184" s="69"/>
      <c r="N2184" s="69"/>
      <c r="O2184" s="69"/>
      <c r="P2184" s="69"/>
      <c r="Q2184" s="69"/>
      <c r="R2184" s="69"/>
      <c r="S2184" s="70"/>
      <c r="T2184" s="70"/>
    </row>
    <row r="2185" ht="20.25" spans="1:20">
      <c r="A2185" s="67"/>
      <c r="B2185" s="67"/>
      <c r="C2185" s="67"/>
      <c r="D2185" s="67"/>
      <c r="E2185" s="67"/>
      <c r="F2185" s="67"/>
      <c r="G2185" s="67"/>
      <c r="H2185" s="67"/>
      <c r="I2185" s="67"/>
      <c r="J2185" s="67"/>
      <c r="K2185" s="69"/>
      <c r="L2185" s="69"/>
      <c r="M2185" s="69"/>
      <c r="N2185" s="69"/>
      <c r="O2185" s="69"/>
      <c r="P2185" s="69"/>
      <c r="Q2185" s="69"/>
      <c r="R2185" s="69"/>
      <c r="S2185" s="70"/>
      <c r="T2185" s="70"/>
    </row>
    <row r="2186" ht="20.25" spans="1:20">
      <c r="A2186" s="67"/>
      <c r="B2186" s="67"/>
      <c r="C2186" s="67"/>
      <c r="D2186" s="67"/>
      <c r="E2186" s="67"/>
      <c r="F2186" s="67"/>
      <c r="G2186" s="67"/>
      <c r="H2186" s="67"/>
      <c r="I2186" s="67"/>
      <c r="J2186" s="67"/>
      <c r="K2186" s="69"/>
      <c r="L2186" s="69"/>
      <c r="M2186" s="69"/>
      <c r="N2186" s="69"/>
      <c r="O2186" s="69"/>
      <c r="P2186" s="69"/>
      <c r="Q2186" s="69"/>
      <c r="R2186" s="69"/>
      <c r="S2186" s="70"/>
      <c r="T2186" s="70"/>
    </row>
    <row r="2187" ht="20.25" spans="1:20">
      <c r="A2187" s="67"/>
      <c r="B2187" s="67"/>
      <c r="C2187" s="67"/>
      <c r="D2187" s="67"/>
      <c r="E2187" s="67"/>
      <c r="F2187" s="67"/>
      <c r="G2187" s="67"/>
      <c r="H2187" s="67"/>
      <c r="I2187" s="67"/>
      <c r="J2187" s="67"/>
      <c r="K2187" s="69"/>
      <c r="L2187" s="69"/>
      <c r="M2187" s="69"/>
      <c r="N2187" s="69"/>
      <c r="O2187" s="69"/>
      <c r="P2187" s="69"/>
      <c r="Q2187" s="69"/>
      <c r="R2187" s="69"/>
      <c r="S2187" s="70"/>
      <c r="T2187" s="70"/>
    </row>
    <row r="2188" ht="20.25" spans="1:20">
      <c r="A2188" s="67"/>
      <c r="B2188" s="67"/>
      <c r="C2188" s="67"/>
      <c r="D2188" s="67"/>
      <c r="E2188" s="67"/>
      <c r="F2188" s="67"/>
      <c r="G2188" s="67"/>
      <c r="H2188" s="67"/>
      <c r="I2188" s="67"/>
      <c r="J2188" s="67"/>
      <c r="K2188" s="69"/>
      <c r="L2188" s="69"/>
      <c r="M2188" s="69"/>
      <c r="N2188" s="69"/>
      <c r="O2188" s="69"/>
      <c r="P2188" s="69"/>
      <c r="Q2188" s="69"/>
      <c r="R2188" s="69"/>
      <c r="S2188" s="70"/>
      <c r="T2188" s="70"/>
    </row>
    <row r="2189" ht="20.25" spans="1:20">
      <c r="A2189" s="67"/>
      <c r="B2189" s="67"/>
      <c r="C2189" s="67"/>
      <c r="D2189" s="67"/>
      <c r="E2189" s="67"/>
      <c r="F2189" s="67"/>
      <c r="G2189" s="67"/>
      <c r="H2189" s="67"/>
      <c r="I2189" s="67"/>
      <c r="J2189" s="67"/>
      <c r="K2189" s="69"/>
      <c r="L2189" s="69"/>
      <c r="M2189" s="69"/>
      <c r="N2189" s="69"/>
      <c r="O2189" s="69"/>
      <c r="P2189" s="69"/>
      <c r="Q2189" s="69"/>
      <c r="R2189" s="69"/>
      <c r="S2189" s="70"/>
      <c r="T2189" s="70"/>
    </row>
    <row r="2190" ht="20.25" spans="1:20">
      <c r="A2190" s="67"/>
      <c r="B2190" s="67"/>
      <c r="C2190" s="67"/>
      <c r="D2190" s="67"/>
      <c r="E2190" s="67"/>
      <c r="F2190" s="67"/>
      <c r="G2190" s="67"/>
      <c r="H2190" s="67"/>
      <c r="I2190" s="67"/>
      <c r="J2190" s="67"/>
      <c r="K2190" s="69"/>
      <c r="L2190" s="69"/>
      <c r="M2190" s="69"/>
      <c r="N2190" s="69"/>
      <c r="O2190" s="69"/>
      <c r="P2190" s="69"/>
      <c r="Q2190" s="69"/>
      <c r="R2190" s="69"/>
      <c r="S2190" s="70"/>
      <c r="T2190" s="70"/>
    </row>
    <row r="2191" ht="20.25" spans="1:20">
      <c r="A2191" s="67"/>
      <c r="B2191" s="67"/>
      <c r="C2191" s="67"/>
      <c r="D2191" s="67"/>
      <c r="E2191" s="67"/>
      <c r="F2191" s="67"/>
      <c r="G2191" s="67"/>
      <c r="H2191" s="67"/>
      <c r="I2191" s="67"/>
      <c r="J2191" s="67"/>
      <c r="K2191" s="69"/>
      <c r="L2191" s="69"/>
      <c r="M2191" s="69"/>
      <c r="N2191" s="69"/>
      <c r="O2191" s="69"/>
      <c r="P2191" s="69"/>
      <c r="Q2191" s="69"/>
      <c r="R2191" s="69"/>
      <c r="S2191" s="70"/>
      <c r="T2191" s="70"/>
    </row>
    <row r="2192" ht="20.25" spans="1:20">
      <c r="A2192" s="67"/>
      <c r="B2192" s="67"/>
      <c r="C2192" s="67"/>
      <c r="D2192" s="67"/>
      <c r="E2192" s="67"/>
      <c r="F2192" s="67"/>
      <c r="G2192" s="67"/>
      <c r="H2192" s="67"/>
      <c r="I2192" s="67"/>
      <c r="J2192" s="67"/>
      <c r="K2192" s="69"/>
      <c r="L2192" s="69"/>
      <c r="M2192" s="69"/>
      <c r="N2192" s="69"/>
      <c r="O2192" s="69"/>
      <c r="P2192" s="69"/>
      <c r="Q2192" s="69"/>
      <c r="R2192" s="69"/>
      <c r="S2192" s="70"/>
      <c r="T2192" s="70"/>
    </row>
    <row r="2193" ht="20.25" spans="1:20">
      <c r="A2193" s="67"/>
      <c r="B2193" s="67"/>
      <c r="C2193" s="67"/>
      <c r="D2193" s="67"/>
      <c r="E2193" s="67"/>
      <c r="F2193" s="67"/>
      <c r="G2193" s="67"/>
      <c r="H2193" s="67"/>
      <c r="I2193" s="67"/>
      <c r="J2193" s="67"/>
      <c r="K2193" s="69"/>
      <c r="L2193" s="69"/>
      <c r="M2193" s="69"/>
      <c r="N2193" s="69"/>
      <c r="O2193" s="69"/>
      <c r="P2193" s="69"/>
      <c r="Q2193" s="69"/>
      <c r="R2193" s="69"/>
      <c r="S2193" s="70"/>
      <c r="T2193" s="70"/>
    </row>
    <row r="2194" ht="20.25" spans="1:20">
      <c r="A2194" s="67"/>
      <c r="B2194" s="67"/>
      <c r="C2194" s="67"/>
      <c r="D2194" s="67"/>
      <c r="E2194" s="67"/>
      <c r="F2194" s="67"/>
      <c r="G2194" s="67"/>
      <c r="H2194" s="67"/>
      <c r="I2194" s="67"/>
      <c r="J2194" s="67"/>
      <c r="K2194" s="69"/>
      <c r="L2194" s="69"/>
      <c r="M2194" s="69"/>
      <c r="N2194" s="69"/>
      <c r="O2194" s="69"/>
      <c r="P2194" s="69"/>
      <c r="Q2194" s="69"/>
      <c r="R2194" s="69"/>
      <c r="S2194" s="70"/>
      <c r="T2194" s="70"/>
    </row>
    <row r="2195" ht="20.25" spans="1:20">
      <c r="A2195" s="67"/>
      <c r="B2195" s="67"/>
      <c r="C2195" s="67"/>
      <c r="D2195" s="67"/>
      <c r="E2195" s="67"/>
      <c r="F2195" s="67"/>
      <c r="G2195" s="67"/>
      <c r="H2195" s="67"/>
      <c r="I2195" s="67"/>
      <c r="J2195" s="67"/>
      <c r="K2195" s="69"/>
      <c r="L2195" s="69"/>
      <c r="M2195" s="69"/>
      <c r="N2195" s="69"/>
      <c r="O2195" s="69"/>
      <c r="P2195" s="69"/>
      <c r="Q2195" s="69"/>
      <c r="R2195" s="69"/>
      <c r="S2195" s="70"/>
      <c r="T2195" s="70"/>
    </row>
    <row r="2196" ht="20.25" spans="1:20">
      <c r="A2196" s="67"/>
      <c r="B2196" s="67"/>
      <c r="C2196" s="67"/>
      <c r="D2196" s="67"/>
      <c r="E2196" s="67"/>
      <c r="F2196" s="67"/>
      <c r="G2196" s="67"/>
      <c r="H2196" s="67"/>
      <c r="I2196" s="67"/>
      <c r="J2196" s="67"/>
      <c r="K2196" s="69"/>
      <c r="L2196" s="69"/>
      <c r="M2196" s="69"/>
      <c r="N2196" s="69"/>
      <c r="O2196" s="69"/>
      <c r="P2196" s="69"/>
      <c r="Q2196" s="69"/>
      <c r="R2196" s="69"/>
      <c r="S2196" s="70"/>
      <c r="T2196" s="70"/>
    </row>
    <row r="2197" ht="20.25" spans="1:20">
      <c r="A2197" s="67"/>
      <c r="B2197" s="67"/>
      <c r="C2197" s="67"/>
      <c r="D2197" s="67"/>
      <c r="E2197" s="67"/>
      <c r="F2197" s="67"/>
      <c r="G2197" s="67"/>
      <c r="H2197" s="67"/>
      <c r="I2197" s="67"/>
      <c r="J2197" s="67"/>
      <c r="K2197" s="69"/>
      <c r="L2197" s="69"/>
      <c r="M2197" s="69"/>
      <c r="N2197" s="69"/>
      <c r="O2197" s="69"/>
      <c r="P2197" s="69"/>
      <c r="Q2197" s="69"/>
      <c r="R2197" s="69"/>
      <c r="S2197" s="70"/>
      <c r="T2197" s="70"/>
    </row>
    <row r="2198" ht="20.25" spans="1:20">
      <c r="A2198" s="67"/>
      <c r="B2198" s="67"/>
      <c r="C2198" s="67"/>
      <c r="D2198" s="67"/>
      <c r="E2198" s="67"/>
      <c r="F2198" s="67"/>
      <c r="G2198" s="67"/>
      <c r="H2198" s="67"/>
      <c r="I2198" s="67"/>
      <c r="J2198" s="67"/>
      <c r="K2198" s="69"/>
      <c r="L2198" s="69"/>
      <c r="M2198" s="69"/>
      <c r="N2198" s="69"/>
      <c r="O2198" s="69"/>
      <c r="P2198" s="69"/>
      <c r="Q2198" s="69"/>
      <c r="R2198" s="69"/>
      <c r="S2198" s="70"/>
      <c r="T2198" s="70"/>
    </row>
    <row r="2199" ht="20.25" spans="1:20">
      <c r="A2199" s="67"/>
      <c r="B2199" s="67"/>
      <c r="C2199" s="67"/>
      <c r="D2199" s="67"/>
      <c r="E2199" s="67"/>
      <c r="F2199" s="67"/>
      <c r="G2199" s="67"/>
      <c r="H2199" s="67"/>
      <c r="I2199" s="67"/>
      <c r="J2199" s="67"/>
      <c r="K2199" s="69"/>
      <c r="L2199" s="69"/>
      <c r="M2199" s="69"/>
      <c r="N2199" s="69"/>
      <c r="O2199" s="69"/>
      <c r="P2199" s="69"/>
      <c r="Q2199" s="69"/>
      <c r="R2199" s="69"/>
      <c r="S2199" s="70"/>
      <c r="T2199" s="70"/>
    </row>
    <row r="2200" ht="20.25" spans="1:20">
      <c r="A2200" s="67"/>
      <c r="B2200" s="67"/>
      <c r="C2200" s="67"/>
      <c r="D2200" s="67"/>
      <c r="E2200" s="67"/>
      <c r="F2200" s="67"/>
      <c r="G2200" s="67"/>
      <c r="H2200" s="67"/>
      <c r="I2200" s="67"/>
      <c r="J2200" s="67"/>
      <c r="K2200" s="69"/>
      <c r="L2200" s="69"/>
      <c r="M2200" s="69"/>
      <c r="N2200" s="69"/>
      <c r="O2200" s="69"/>
      <c r="P2200" s="69"/>
      <c r="Q2200" s="69"/>
      <c r="R2200" s="69"/>
      <c r="S2200" s="70"/>
      <c r="T2200" s="70"/>
    </row>
    <row r="2201" ht="20.25" spans="1:20">
      <c r="A2201" s="67"/>
      <c r="B2201" s="67"/>
      <c r="C2201" s="67"/>
      <c r="D2201" s="67"/>
      <c r="E2201" s="67"/>
      <c r="F2201" s="67"/>
      <c r="G2201" s="67"/>
      <c r="H2201" s="67"/>
      <c r="I2201" s="67"/>
      <c r="J2201" s="67"/>
      <c r="K2201" s="69"/>
      <c r="L2201" s="69"/>
      <c r="M2201" s="69"/>
      <c r="N2201" s="69"/>
      <c r="O2201" s="69"/>
      <c r="P2201" s="69"/>
      <c r="Q2201" s="69"/>
      <c r="R2201" s="69"/>
      <c r="S2201" s="70"/>
      <c r="T2201" s="70"/>
    </row>
    <row r="2202" ht="20.25" spans="1:20">
      <c r="A2202" s="67"/>
      <c r="B2202" s="67"/>
      <c r="C2202" s="67"/>
      <c r="D2202" s="67"/>
      <c r="E2202" s="67"/>
      <c r="F2202" s="67"/>
      <c r="G2202" s="67"/>
      <c r="H2202" s="67"/>
      <c r="I2202" s="67"/>
      <c r="J2202" s="67"/>
      <c r="K2202" s="69"/>
      <c r="L2202" s="69"/>
      <c r="M2202" s="69"/>
      <c r="N2202" s="69"/>
      <c r="O2202" s="69"/>
      <c r="P2202" s="69"/>
      <c r="Q2202" s="69"/>
      <c r="R2202" s="69"/>
      <c r="S2202" s="70"/>
      <c r="T2202" s="70"/>
    </row>
    <row r="2203" ht="20.25" spans="1:20">
      <c r="A2203" s="67"/>
      <c r="B2203" s="67"/>
      <c r="C2203" s="67"/>
      <c r="D2203" s="67"/>
      <c r="E2203" s="67"/>
      <c r="F2203" s="67"/>
      <c r="G2203" s="67"/>
      <c r="H2203" s="67"/>
      <c r="I2203" s="67"/>
      <c r="J2203" s="67"/>
      <c r="K2203" s="69"/>
      <c r="L2203" s="69"/>
      <c r="M2203" s="69"/>
      <c r="N2203" s="69"/>
      <c r="O2203" s="69"/>
      <c r="P2203" s="69"/>
      <c r="Q2203" s="69"/>
      <c r="R2203" s="69"/>
      <c r="S2203" s="70"/>
      <c r="T2203" s="70"/>
    </row>
    <row r="2204" ht="20.25" spans="1:20">
      <c r="A2204" s="67"/>
      <c r="B2204" s="67"/>
      <c r="C2204" s="67"/>
      <c r="D2204" s="67"/>
      <c r="E2204" s="67"/>
      <c r="F2204" s="67"/>
      <c r="G2204" s="67"/>
      <c r="H2204" s="67"/>
      <c r="I2204" s="67"/>
      <c r="J2204" s="67"/>
      <c r="K2204" s="69"/>
      <c r="L2204" s="69"/>
      <c r="M2204" s="69"/>
      <c r="N2204" s="69"/>
      <c r="O2204" s="69"/>
      <c r="P2204" s="69"/>
      <c r="Q2204" s="69"/>
      <c r="R2204" s="69"/>
      <c r="S2204" s="70"/>
      <c r="T2204" s="70"/>
    </row>
    <row r="2205" ht="20.25" spans="1:20">
      <c r="A2205" s="67"/>
      <c r="B2205" s="67"/>
      <c r="C2205" s="67"/>
      <c r="D2205" s="67"/>
      <c r="E2205" s="67"/>
      <c r="F2205" s="67"/>
      <c r="G2205" s="67"/>
      <c r="H2205" s="67"/>
      <c r="I2205" s="67"/>
      <c r="J2205" s="67"/>
      <c r="K2205" s="69"/>
      <c r="L2205" s="69"/>
      <c r="M2205" s="69"/>
      <c r="N2205" s="69"/>
      <c r="O2205" s="69"/>
      <c r="P2205" s="69"/>
      <c r="Q2205" s="69"/>
      <c r="R2205" s="69"/>
      <c r="S2205" s="70"/>
      <c r="T2205" s="70"/>
    </row>
    <row r="2206" ht="20.25" spans="1:20">
      <c r="A2206" s="67"/>
      <c r="B2206" s="67"/>
      <c r="C2206" s="67"/>
      <c r="D2206" s="67"/>
      <c r="E2206" s="67"/>
      <c r="F2206" s="67"/>
      <c r="G2206" s="67"/>
      <c r="H2206" s="67"/>
      <c r="I2206" s="67"/>
      <c r="J2206" s="67"/>
      <c r="K2206" s="69"/>
      <c r="L2206" s="69"/>
      <c r="M2206" s="69"/>
      <c r="N2206" s="69"/>
      <c r="O2206" s="69"/>
      <c r="P2206" s="69"/>
      <c r="Q2206" s="69"/>
      <c r="R2206" s="69"/>
      <c r="S2206" s="70"/>
      <c r="T2206" s="70"/>
    </row>
    <row r="2207" ht="20.25" spans="1:20">
      <c r="A2207" s="67"/>
      <c r="B2207" s="67"/>
      <c r="C2207" s="67"/>
      <c r="D2207" s="67"/>
      <c r="E2207" s="67"/>
      <c r="F2207" s="67"/>
      <c r="G2207" s="67"/>
      <c r="H2207" s="67"/>
      <c r="I2207" s="67"/>
      <c r="J2207" s="67"/>
      <c r="K2207" s="69"/>
      <c r="L2207" s="69"/>
      <c r="M2207" s="69"/>
      <c r="N2207" s="69"/>
      <c r="O2207" s="69"/>
      <c r="P2207" s="69"/>
      <c r="Q2207" s="69"/>
      <c r="R2207" s="69"/>
      <c r="S2207" s="70"/>
      <c r="T2207" s="70"/>
    </row>
    <row r="2208" ht="20.25" spans="1:20">
      <c r="A2208" s="67"/>
      <c r="B2208" s="67"/>
      <c r="C2208" s="67"/>
      <c r="D2208" s="67"/>
      <c r="E2208" s="67"/>
      <c r="F2208" s="67"/>
      <c r="G2208" s="67"/>
      <c r="H2208" s="67"/>
      <c r="I2208" s="67"/>
      <c r="J2208" s="67"/>
      <c r="K2208" s="69"/>
      <c r="L2208" s="69"/>
      <c r="M2208" s="69"/>
      <c r="N2208" s="69"/>
      <c r="O2208" s="69"/>
      <c r="P2208" s="69"/>
      <c r="Q2208" s="69"/>
      <c r="R2208" s="69"/>
      <c r="S2208" s="70"/>
      <c r="T2208" s="70"/>
    </row>
    <row r="2209" ht="20.25" spans="1:20">
      <c r="A2209" s="67"/>
      <c r="B2209" s="67"/>
      <c r="C2209" s="67"/>
      <c r="D2209" s="67"/>
      <c r="E2209" s="67"/>
      <c r="F2209" s="67"/>
      <c r="G2209" s="67"/>
      <c r="H2209" s="67"/>
      <c r="I2209" s="67"/>
      <c r="J2209" s="67"/>
      <c r="K2209" s="69"/>
      <c r="L2209" s="69"/>
      <c r="M2209" s="69"/>
      <c r="N2209" s="69"/>
      <c r="O2209" s="69"/>
      <c r="P2209" s="69"/>
      <c r="Q2209" s="69"/>
      <c r="R2209" s="69"/>
      <c r="S2209" s="70"/>
      <c r="T2209" s="70"/>
    </row>
    <row r="2210" ht="20.25" spans="1:20">
      <c r="A2210" s="67"/>
      <c r="B2210" s="67"/>
      <c r="C2210" s="67"/>
      <c r="D2210" s="67"/>
      <c r="E2210" s="67"/>
      <c r="F2210" s="67"/>
      <c r="G2210" s="67"/>
      <c r="H2210" s="67"/>
      <c r="I2210" s="67"/>
      <c r="J2210" s="67"/>
      <c r="K2210" s="69"/>
      <c r="L2210" s="69"/>
      <c r="M2210" s="69"/>
      <c r="N2210" s="69"/>
      <c r="O2210" s="69"/>
      <c r="P2210" s="69"/>
      <c r="Q2210" s="69"/>
      <c r="R2210" s="69"/>
      <c r="S2210" s="70"/>
      <c r="T2210" s="70"/>
    </row>
    <row r="2211" ht="20.25" spans="1:20">
      <c r="A2211" s="67"/>
      <c r="B2211" s="67"/>
      <c r="C2211" s="67"/>
      <c r="D2211" s="67"/>
      <c r="E2211" s="67"/>
      <c r="F2211" s="67"/>
      <c r="G2211" s="67"/>
      <c r="H2211" s="67"/>
      <c r="I2211" s="67"/>
      <c r="J2211" s="67"/>
      <c r="K2211" s="69"/>
      <c r="L2211" s="69"/>
      <c r="M2211" s="69"/>
      <c r="N2211" s="69"/>
      <c r="O2211" s="69"/>
      <c r="P2211" s="69"/>
      <c r="Q2211" s="69"/>
      <c r="R2211" s="69"/>
      <c r="S2211" s="70"/>
      <c r="T2211" s="70"/>
    </row>
    <row r="2212" ht="20.25" spans="1:20">
      <c r="A2212" s="67"/>
      <c r="B2212" s="67"/>
      <c r="C2212" s="67"/>
      <c r="D2212" s="67"/>
      <c r="E2212" s="67"/>
      <c r="F2212" s="67"/>
      <c r="G2212" s="67"/>
      <c r="H2212" s="67"/>
      <c r="I2212" s="67"/>
      <c r="J2212" s="67"/>
      <c r="K2212" s="69"/>
      <c r="L2212" s="69"/>
      <c r="M2212" s="69"/>
      <c r="N2212" s="69"/>
      <c r="O2212" s="69"/>
      <c r="P2212" s="69"/>
      <c r="Q2212" s="69"/>
      <c r="R2212" s="69"/>
      <c r="S2212" s="70"/>
      <c r="T2212" s="70"/>
    </row>
    <row r="2213" ht="20.25" spans="1:20">
      <c r="A2213" s="67"/>
      <c r="B2213" s="67"/>
      <c r="C2213" s="67"/>
      <c r="D2213" s="67"/>
      <c r="E2213" s="67"/>
      <c r="F2213" s="67"/>
      <c r="G2213" s="67"/>
      <c r="H2213" s="67"/>
      <c r="I2213" s="67"/>
      <c r="J2213" s="67"/>
      <c r="K2213" s="69"/>
      <c r="L2213" s="69"/>
      <c r="M2213" s="69"/>
      <c r="N2213" s="69"/>
      <c r="O2213" s="69"/>
      <c r="P2213" s="69"/>
      <c r="Q2213" s="69"/>
      <c r="R2213" s="69"/>
      <c r="S2213" s="70"/>
      <c r="T2213" s="70"/>
    </row>
    <row r="2214" ht="20.25" spans="1:20">
      <c r="A2214" s="67"/>
      <c r="B2214" s="67"/>
      <c r="C2214" s="67"/>
      <c r="D2214" s="67"/>
      <c r="E2214" s="67"/>
      <c r="F2214" s="67"/>
      <c r="G2214" s="67"/>
      <c r="H2214" s="67"/>
      <c r="I2214" s="67"/>
      <c r="J2214" s="67"/>
      <c r="K2214" s="69"/>
      <c r="L2214" s="69"/>
      <c r="M2214" s="69"/>
      <c r="N2214" s="69"/>
      <c r="O2214" s="69"/>
      <c r="P2214" s="69"/>
      <c r="Q2214" s="69"/>
      <c r="R2214" s="69"/>
      <c r="S2214" s="70"/>
      <c r="T2214" s="70"/>
    </row>
    <row r="2215" ht="20.25" spans="1:20">
      <c r="A2215" s="67"/>
      <c r="B2215" s="67"/>
      <c r="C2215" s="67"/>
      <c r="D2215" s="67"/>
      <c r="E2215" s="67"/>
      <c r="F2215" s="67"/>
      <c r="G2215" s="67"/>
      <c r="H2215" s="67"/>
      <c r="I2215" s="67"/>
      <c r="J2215" s="67"/>
      <c r="K2215" s="69"/>
      <c r="L2215" s="69"/>
      <c r="M2215" s="69"/>
      <c r="N2215" s="69"/>
      <c r="O2215" s="69"/>
      <c r="P2215" s="69"/>
      <c r="Q2215" s="69"/>
      <c r="R2215" s="69"/>
      <c r="S2215" s="70"/>
      <c r="T2215" s="70"/>
    </row>
    <row r="2216" ht="20.25" spans="1:20">
      <c r="A2216" s="67"/>
      <c r="B2216" s="67"/>
      <c r="C2216" s="67"/>
      <c r="D2216" s="67"/>
      <c r="E2216" s="67"/>
      <c r="F2216" s="67"/>
      <c r="G2216" s="67"/>
      <c r="H2216" s="67"/>
      <c r="I2216" s="67"/>
      <c r="J2216" s="67"/>
      <c r="K2216" s="69"/>
      <c r="L2216" s="69"/>
      <c r="M2216" s="69"/>
      <c r="N2216" s="69"/>
      <c r="O2216" s="69"/>
      <c r="P2216" s="69"/>
      <c r="Q2216" s="69"/>
      <c r="R2216" s="69"/>
      <c r="S2216" s="70"/>
      <c r="T2216" s="70"/>
    </row>
    <row r="2217" ht="20.25" spans="1:20">
      <c r="A2217" s="67"/>
      <c r="B2217" s="67"/>
      <c r="C2217" s="67"/>
      <c r="D2217" s="67"/>
      <c r="E2217" s="67"/>
      <c r="F2217" s="67"/>
      <c r="G2217" s="67"/>
      <c r="H2217" s="67"/>
      <c r="I2217" s="67"/>
      <c r="J2217" s="67"/>
      <c r="K2217" s="69"/>
      <c r="L2217" s="69"/>
      <c r="M2217" s="69"/>
      <c r="N2217" s="69"/>
      <c r="O2217" s="69"/>
      <c r="P2217" s="69"/>
      <c r="Q2217" s="69"/>
      <c r="R2217" s="69"/>
      <c r="S2217" s="70"/>
      <c r="T2217" s="70"/>
    </row>
    <row r="2218" ht="20.25" spans="1:20">
      <c r="A2218" s="67"/>
      <c r="B2218" s="67"/>
      <c r="C2218" s="67"/>
      <c r="D2218" s="67"/>
      <c r="E2218" s="67"/>
      <c r="F2218" s="67"/>
      <c r="G2218" s="67"/>
      <c r="H2218" s="67"/>
      <c r="I2218" s="67"/>
      <c r="J2218" s="67"/>
      <c r="K2218" s="69"/>
      <c r="L2218" s="69"/>
      <c r="M2218" s="69"/>
      <c r="N2218" s="69"/>
      <c r="O2218" s="69"/>
      <c r="P2218" s="69"/>
      <c r="Q2218" s="69"/>
      <c r="R2218" s="69"/>
      <c r="S2218" s="70"/>
      <c r="T2218" s="70"/>
    </row>
    <row r="2219" ht="20.25" spans="1:20">
      <c r="A2219" s="67"/>
      <c r="B2219" s="67"/>
      <c r="C2219" s="67"/>
      <c r="D2219" s="67"/>
      <c r="E2219" s="67"/>
      <c r="F2219" s="67"/>
      <c r="G2219" s="67"/>
      <c r="H2219" s="67"/>
      <c r="I2219" s="67"/>
      <c r="J2219" s="67"/>
      <c r="K2219" s="69"/>
      <c r="L2219" s="69"/>
      <c r="M2219" s="69"/>
      <c r="N2219" s="69"/>
      <c r="O2219" s="69"/>
      <c r="P2219" s="69"/>
      <c r="Q2219" s="69"/>
      <c r="R2219" s="69"/>
      <c r="S2219" s="70"/>
      <c r="T2219" s="70"/>
    </row>
    <row r="2220" ht="20.25" spans="1:20">
      <c r="A2220" s="67"/>
      <c r="B2220" s="67"/>
      <c r="C2220" s="67"/>
      <c r="D2220" s="67"/>
      <c r="E2220" s="67"/>
      <c r="F2220" s="67"/>
      <c r="G2220" s="67"/>
      <c r="H2220" s="67"/>
      <c r="I2220" s="67"/>
      <c r="J2220" s="67"/>
      <c r="K2220" s="69"/>
      <c r="L2220" s="69"/>
      <c r="M2220" s="69"/>
      <c r="N2220" s="69"/>
      <c r="O2220" s="69"/>
      <c r="P2220" s="69"/>
      <c r="Q2220" s="69"/>
      <c r="R2220" s="69"/>
      <c r="S2220" s="70"/>
      <c r="T2220" s="70"/>
    </row>
    <row r="2221" ht="20.25" spans="1:20">
      <c r="A2221" s="67"/>
      <c r="B2221" s="67"/>
      <c r="C2221" s="67"/>
      <c r="D2221" s="67"/>
      <c r="E2221" s="67"/>
      <c r="F2221" s="67"/>
      <c r="G2221" s="67"/>
      <c r="H2221" s="67"/>
      <c r="I2221" s="67"/>
      <c r="J2221" s="67"/>
      <c r="K2221" s="69"/>
      <c r="L2221" s="69"/>
      <c r="M2221" s="69"/>
      <c r="N2221" s="69"/>
      <c r="O2221" s="69"/>
      <c r="P2221" s="69"/>
      <c r="Q2221" s="69"/>
      <c r="R2221" s="69"/>
      <c r="S2221" s="70"/>
      <c r="T2221" s="70"/>
    </row>
    <row r="2222" ht="20.25" spans="1:20">
      <c r="A2222" s="67"/>
      <c r="B2222" s="67"/>
      <c r="C2222" s="67"/>
      <c r="D2222" s="67"/>
      <c r="E2222" s="67"/>
      <c r="F2222" s="67"/>
      <c r="G2222" s="67"/>
      <c r="H2222" s="67"/>
      <c r="I2222" s="67"/>
      <c r="J2222" s="67"/>
      <c r="K2222" s="69"/>
      <c r="L2222" s="69"/>
      <c r="M2222" s="69"/>
      <c r="N2222" s="69"/>
      <c r="O2222" s="69"/>
      <c r="P2222" s="69"/>
      <c r="Q2222" s="69"/>
      <c r="R2222" s="69"/>
      <c r="S2222" s="70"/>
      <c r="T2222" s="70"/>
    </row>
    <row r="2223" ht="20.25" spans="1:20">
      <c r="A2223" s="67"/>
      <c r="B2223" s="67"/>
      <c r="C2223" s="67"/>
      <c r="D2223" s="67"/>
      <c r="E2223" s="67"/>
      <c r="F2223" s="67"/>
      <c r="G2223" s="67"/>
      <c r="H2223" s="67"/>
      <c r="I2223" s="67"/>
      <c r="J2223" s="67"/>
      <c r="K2223" s="69"/>
      <c r="L2223" s="69"/>
      <c r="M2223" s="69"/>
      <c r="N2223" s="69"/>
      <c r="O2223" s="69"/>
      <c r="P2223" s="69"/>
      <c r="Q2223" s="69"/>
      <c r="R2223" s="69"/>
      <c r="S2223" s="70"/>
      <c r="T2223" s="70"/>
    </row>
    <row r="2224" ht="20.25" spans="1:20">
      <c r="A2224" s="67"/>
      <c r="B2224" s="67"/>
      <c r="C2224" s="67"/>
      <c r="D2224" s="67"/>
      <c r="E2224" s="67"/>
      <c r="F2224" s="67"/>
      <c r="G2224" s="67"/>
      <c r="H2224" s="67"/>
      <c r="I2224" s="67"/>
      <c r="J2224" s="67"/>
      <c r="K2224" s="69"/>
      <c r="L2224" s="69"/>
      <c r="M2224" s="69"/>
      <c r="N2224" s="69"/>
      <c r="O2224" s="69"/>
      <c r="P2224" s="69"/>
      <c r="Q2224" s="69"/>
      <c r="R2224" s="69"/>
      <c r="S2224" s="70"/>
      <c r="T2224" s="70"/>
    </row>
    <row r="2225" ht="20.25" spans="1:20">
      <c r="A2225" s="67"/>
      <c r="B2225" s="67"/>
      <c r="C2225" s="67"/>
      <c r="D2225" s="67"/>
      <c r="E2225" s="67"/>
      <c r="F2225" s="67"/>
      <c r="G2225" s="67"/>
      <c r="H2225" s="67"/>
      <c r="I2225" s="67"/>
      <c r="J2225" s="67"/>
      <c r="K2225" s="69"/>
      <c r="L2225" s="69"/>
      <c r="M2225" s="69"/>
      <c r="N2225" s="69"/>
      <c r="O2225" s="69"/>
      <c r="P2225" s="69"/>
      <c r="Q2225" s="69"/>
      <c r="R2225" s="69"/>
      <c r="S2225" s="70"/>
      <c r="T2225" s="70"/>
    </row>
    <row r="2226" ht="20.25" spans="1:20">
      <c r="A2226" s="67"/>
      <c r="B2226" s="67"/>
      <c r="C2226" s="67"/>
      <c r="D2226" s="67"/>
      <c r="E2226" s="67"/>
      <c r="F2226" s="67"/>
      <c r="G2226" s="67"/>
      <c r="H2226" s="67"/>
      <c r="I2226" s="67"/>
      <c r="J2226" s="67"/>
      <c r="K2226" s="69"/>
      <c r="L2226" s="69"/>
      <c r="M2226" s="69"/>
      <c r="N2226" s="69"/>
      <c r="O2226" s="69"/>
      <c r="P2226" s="69"/>
      <c r="Q2226" s="69"/>
      <c r="R2226" s="69"/>
      <c r="S2226" s="70"/>
      <c r="T2226" s="70"/>
    </row>
    <row r="2227" ht="20.25" spans="1:20">
      <c r="A2227" s="67"/>
      <c r="B2227" s="67"/>
      <c r="C2227" s="67"/>
      <c r="D2227" s="67"/>
      <c r="E2227" s="67"/>
      <c r="F2227" s="67"/>
      <c r="G2227" s="67"/>
      <c r="H2227" s="67"/>
      <c r="I2227" s="67"/>
      <c r="J2227" s="67"/>
      <c r="K2227" s="69"/>
      <c r="L2227" s="69"/>
      <c r="M2227" s="69"/>
      <c r="N2227" s="69"/>
      <c r="O2227" s="69"/>
      <c r="P2227" s="69"/>
      <c r="Q2227" s="69"/>
      <c r="R2227" s="69"/>
      <c r="S2227" s="70"/>
      <c r="T2227" s="70"/>
    </row>
    <row r="2228" ht="20.25" spans="1:20">
      <c r="A2228" s="67"/>
      <c r="B2228" s="67"/>
      <c r="C2228" s="67"/>
      <c r="D2228" s="67"/>
      <c r="E2228" s="67"/>
      <c r="F2228" s="67"/>
      <c r="G2228" s="67"/>
      <c r="H2228" s="67"/>
      <c r="I2228" s="67"/>
      <c r="J2228" s="67"/>
      <c r="K2228" s="69"/>
      <c r="L2228" s="69"/>
      <c r="M2228" s="69"/>
      <c r="N2228" s="69"/>
      <c r="O2228" s="69"/>
      <c r="P2228" s="69"/>
      <c r="Q2228" s="69"/>
      <c r="R2228" s="69"/>
      <c r="S2228" s="70"/>
      <c r="T2228" s="70"/>
    </row>
    <row r="2229" ht="20.25" spans="1:20">
      <c r="A2229" s="67"/>
      <c r="B2229" s="67"/>
      <c r="C2229" s="67"/>
      <c r="D2229" s="67"/>
      <c r="E2229" s="67"/>
      <c r="F2229" s="67"/>
      <c r="G2229" s="67"/>
      <c r="H2229" s="67"/>
      <c r="I2229" s="67"/>
      <c r="J2229" s="67"/>
      <c r="K2229" s="69"/>
      <c r="L2229" s="69"/>
      <c r="M2229" s="69"/>
      <c r="N2229" s="69"/>
      <c r="O2229" s="69"/>
      <c r="P2229" s="69"/>
      <c r="Q2229" s="69"/>
      <c r="R2229" s="69"/>
      <c r="S2229" s="70"/>
      <c r="T2229" s="70"/>
    </row>
    <row r="2230" ht="20.25" spans="1:20">
      <c r="A2230" s="67"/>
      <c r="B2230" s="67"/>
      <c r="C2230" s="67"/>
      <c r="D2230" s="67"/>
      <c r="E2230" s="67"/>
      <c r="F2230" s="67"/>
      <c r="G2230" s="67"/>
      <c r="H2230" s="67"/>
      <c r="I2230" s="67"/>
      <c r="J2230" s="67"/>
      <c r="K2230" s="69"/>
      <c r="L2230" s="69"/>
      <c r="M2230" s="69"/>
      <c r="N2230" s="69"/>
      <c r="O2230" s="69"/>
      <c r="P2230" s="69"/>
      <c r="Q2230" s="69"/>
      <c r="R2230" s="69"/>
      <c r="S2230" s="70"/>
      <c r="T2230" s="70"/>
    </row>
    <row r="2231" ht="20.25" spans="1:20">
      <c r="A2231" s="67"/>
      <c r="B2231" s="67"/>
      <c r="C2231" s="67"/>
      <c r="D2231" s="67"/>
      <c r="E2231" s="67"/>
      <c r="F2231" s="67"/>
      <c r="G2231" s="67"/>
      <c r="H2231" s="67"/>
      <c r="I2231" s="67"/>
      <c r="J2231" s="67"/>
      <c r="K2231" s="69"/>
      <c r="L2231" s="69"/>
      <c r="M2231" s="69"/>
      <c r="N2231" s="69"/>
      <c r="O2231" s="69"/>
      <c r="P2231" s="69"/>
      <c r="Q2231" s="69"/>
      <c r="R2231" s="69"/>
      <c r="S2231" s="70"/>
      <c r="T2231" s="70"/>
    </row>
    <row r="2232" ht="20.25" spans="1:20">
      <c r="A2232" s="67"/>
      <c r="B2232" s="67"/>
      <c r="C2232" s="67"/>
      <c r="D2232" s="67"/>
      <c r="E2232" s="67"/>
      <c r="F2232" s="67"/>
      <c r="G2232" s="67"/>
      <c r="H2232" s="67"/>
      <c r="I2232" s="67"/>
      <c r="J2232" s="67"/>
      <c r="K2232" s="69"/>
      <c r="L2232" s="69"/>
      <c r="M2232" s="69"/>
      <c r="N2232" s="69"/>
      <c r="O2232" s="69"/>
      <c r="P2232" s="69"/>
      <c r="Q2232" s="69"/>
      <c r="R2232" s="69"/>
      <c r="S2232" s="70"/>
      <c r="T2232" s="70"/>
    </row>
    <row r="2233" ht="20.25" spans="1:20">
      <c r="A2233" s="67"/>
      <c r="B2233" s="67"/>
      <c r="C2233" s="67"/>
      <c r="D2233" s="67"/>
      <c r="E2233" s="67"/>
      <c r="F2233" s="67"/>
      <c r="G2233" s="67"/>
      <c r="H2233" s="67"/>
      <c r="I2233" s="67"/>
      <c r="J2233" s="67"/>
      <c r="K2233" s="69"/>
      <c r="L2233" s="69"/>
      <c r="M2233" s="69"/>
      <c r="N2233" s="69"/>
      <c r="O2233" s="69"/>
      <c r="P2233" s="69"/>
      <c r="Q2233" s="69"/>
      <c r="R2233" s="69"/>
      <c r="S2233" s="70"/>
      <c r="T2233" s="70"/>
    </row>
    <row r="2234" ht="20.25" spans="1:20">
      <c r="A2234" s="67"/>
      <c r="B2234" s="67"/>
      <c r="C2234" s="67"/>
      <c r="D2234" s="67"/>
      <c r="E2234" s="67"/>
      <c r="F2234" s="67"/>
      <c r="G2234" s="67"/>
      <c r="H2234" s="67"/>
      <c r="I2234" s="67"/>
      <c r="J2234" s="67"/>
      <c r="K2234" s="69"/>
      <c r="L2234" s="69"/>
      <c r="M2234" s="69"/>
      <c r="N2234" s="69"/>
      <c r="O2234" s="69"/>
      <c r="P2234" s="69"/>
      <c r="Q2234" s="69"/>
      <c r="R2234" s="69"/>
      <c r="S2234" s="70"/>
      <c r="T2234" s="70"/>
    </row>
    <row r="2235" ht="20.25" spans="1:20">
      <c r="A2235" s="67"/>
      <c r="B2235" s="67"/>
      <c r="C2235" s="67"/>
      <c r="D2235" s="67"/>
      <c r="E2235" s="67"/>
      <c r="F2235" s="67"/>
      <c r="G2235" s="67"/>
      <c r="H2235" s="67"/>
      <c r="I2235" s="67"/>
      <c r="J2235" s="67"/>
      <c r="K2235" s="69"/>
      <c r="L2235" s="69"/>
      <c r="M2235" s="69"/>
      <c r="N2235" s="69"/>
      <c r="O2235" s="69"/>
      <c r="P2235" s="69"/>
      <c r="Q2235" s="69"/>
      <c r="R2235" s="69"/>
      <c r="S2235" s="70"/>
      <c r="T2235" s="70"/>
    </row>
    <row r="2236" ht="20.25" spans="1:20">
      <c r="A2236" s="67"/>
      <c r="B2236" s="67"/>
      <c r="C2236" s="67"/>
      <c r="D2236" s="67"/>
      <c r="E2236" s="67"/>
      <c r="F2236" s="67"/>
      <c r="G2236" s="67"/>
      <c r="H2236" s="67"/>
      <c r="I2236" s="67"/>
      <c r="J2236" s="67"/>
      <c r="K2236" s="69"/>
      <c r="L2236" s="69"/>
      <c r="M2236" s="69"/>
      <c r="N2236" s="69"/>
      <c r="O2236" s="69"/>
      <c r="P2236" s="69"/>
      <c r="Q2236" s="69"/>
      <c r="R2236" s="69"/>
      <c r="S2236" s="70"/>
      <c r="T2236" s="70"/>
    </row>
    <row r="2237" ht="20.25" spans="1:20">
      <c r="A2237" s="67"/>
      <c r="B2237" s="67"/>
      <c r="C2237" s="67"/>
      <c r="D2237" s="67"/>
      <c r="E2237" s="67"/>
      <c r="F2237" s="67"/>
      <c r="G2237" s="67"/>
      <c r="H2237" s="67"/>
      <c r="I2237" s="67"/>
      <c r="J2237" s="67"/>
      <c r="K2237" s="69"/>
      <c r="L2237" s="69"/>
      <c r="M2237" s="69"/>
      <c r="N2237" s="69"/>
      <c r="O2237" s="69"/>
      <c r="P2237" s="69"/>
      <c r="Q2237" s="69"/>
      <c r="R2237" s="69"/>
      <c r="S2237" s="70"/>
      <c r="T2237" s="70"/>
    </row>
    <row r="2238" ht="20.25" spans="1:20">
      <c r="A2238" s="67"/>
      <c r="B2238" s="67"/>
      <c r="C2238" s="67"/>
      <c r="D2238" s="67"/>
      <c r="E2238" s="67"/>
      <c r="F2238" s="67"/>
      <c r="G2238" s="67"/>
      <c r="H2238" s="67"/>
      <c r="I2238" s="67"/>
      <c r="J2238" s="67"/>
      <c r="K2238" s="69"/>
      <c r="L2238" s="69"/>
      <c r="M2238" s="69"/>
      <c r="N2238" s="69"/>
      <c r="O2238" s="69"/>
      <c r="P2238" s="69"/>
      <c r="Q2238" s="69"/>
      <c r="R2238" s="69"/>
      <c r="S2238" s="70"/>
      <c r="T2238" s="70"/>
    </row>
    <row r="2239" ht="20.25" spans="1:20">
      <c r="A2239" s="67"/>
      <c r="B2239" s="67"/>
      <c r="C2239" s="67"/>
      <c r="D2239" s="67"/>
      <c r="E2239" s="67"/>
      <c r="F2239" s="67"/>
      <c r="G2239" s="67"/>
      <c r="H2239" s="67"/>
      <c r="I2239" s="67"/>
      <c r="J2239" s="67"/>
      <c r="K2239" s="69"/>
      <c r="L2239" s="69"/>
      <c r="M2239" s="69"/>
      <c r="N2239" s="69"/>
      <c r="O2239" s="69"/>
      <c r="P2239" s="69"/>
      <c r="Q2239" s="69"/>
      <c r="R2239" s="69"/>
      <c r="S2239" s="70"/>
      <c r="T2239" s="70"/>
    </row>
    <row r="2240" ht="20.25" spans="1:20">
      <c r="A2240" s="67"/>
      <c r="B2240" s="67"/>
      <c r="C2240" s="67"/>
      <c r="D2240" s="67"/>
      <c r="E2240" s="67"/>
      <c r="F2240" s="67"/>
      <c r="G2240" s="67"/>
      <c r="H2240" s="67"/>
      <c r="I2240" s="67"/>
      <c r="J2240" s="67"/>
      <c r="K2240" s="69"/>
      <c r="L2240" s="69"/>
      <c r="M2240" s="69"/>
      <c r="N2240" s="69"/>
      <c r="O2240" s="69"/>
      <c r="P2240" s="69"/>
      <c r="Q2240" s="69"/>
      <c r="R2240" s="69"/>
      <c r="S2240" s="70"/>
      <c r="T2240" s="70"/>
    </row>
    <row r="2241" ht="20.25" spans="1:20">
      <c r="A2241" s="67"/>
      <c r="B2241" s="67"/>
      <c r="C2241" s="67"/>
      <c r="D2241" s="67"/>
      <c r="E2241" s="67"/>
      <c r="F2241" s="67"/>
      <c r="G2241" s="67"/>
      <c r="H2241" s="67"/>
      <c r="I2241" s="67"/>
      <c r="J2241" s="67"/>
      <c r="K2241" s="69"/>
      <c r="L2241" s="69"/>
      <c r="M2241" s="69"/>
      <c r="N2241" s="69"/>
      <c r="O2241" s="69"/>
      <c r="P2241" s="69"/>
      <c r="Q2241" s="69"/>
      <c r="R2241" s="69"/>
      <c r="S2241" s="70"/>
      <c r="T2241" s="70"/>
    </row>
    <row r="2242" ht="20.25" spans="1:20">
      <c r="A2242" s="67"/>
      <c r="B2242" s="67"/>
      <c r="C2242" s="67"/>
      <c r="D2242" s="67"/>
      <c r="E2242" s="67"/>
      <c r="F2242" s="67"/>
      <c r="G2242" s="67"/>
      <c r="H2242" s="67"/>
      <c r="I2242" s="67"/>
      <c r="J2242" s="67"/>
      <c r="K2242" s="69"/>
      <c r="L2242" s="69"/>
      <c r="M2242" s="69"/>
      <c r="N2242" s="69"/>
      <c r="O2242" s="69"/>
      <c r="P2242" s="69"/>
      <c r="Q2242" s="69"/>
      <c r="R2242" s="69"/>
      <c r="S2242" s="70"/>
      <c r="T2242" s="70"/>
    </row>
    <row r="2243" ht="20.25" spans="1:20">
      <c r="A2243" s="67"/>
      <c r="B2243" s="67"/>
      <c r="C2243" s="67"/>
      <c r="D2243" s="67"/>
      <c r="E2243" s="67"/>
      <c r="F2243" s="67"/>
      <c r="G2243" s="67"/>
      <c r="H2243" s="67"/>
      <c r="I2243" s="67"/>
      <c r="J2243" s="67"/>
      <c r="K2243" s="69"/>
      <c r="L2243" s="69"/>
      <c r="M2243" s="69"/>
      <c r="N2243" s="69"/>
      <c r="O2243" s="69"/>
      <c r="P2243" s="69"/>
      <c r="Q2243" s="69"/>
      <c r="R2243" s="69"/>
      <c r="S2243" s="70"/>
      <c r="T2243" s="70"/>
    </row>
    <row r="2244" ht="20.25" spans="1:20">
      <c r="A2244" s="67"/>
      <c r="B2244" s="67"/>
      <c r="C2244" s="67"/>
      <c r="D2244" s="67"/>
      <c r="E2244" s="67"/>
      <c r="F2244" s="67"/>
      <c r="G2244" s="67"/>
      <c r="H2244" s="67"/>
      <c r="I2244" s="67"/>
      <c r="J2244" s="67"/>
      <c r="K2244" s="69"/>
      <c r="L2244" s="69"/>
      <c r="M2244" s="69"/>
      <c r="N2244" s="69"/>
      <c r="O2244" s="69"/>
      <c r="P2244" s="69"/>
      <c r="Q2244" s="69"/>
      <c r="R2244" s="69"/>
      <c r="S2244" s="70"/>
      <c r="T2244" s="70"/>
    </row>
    <row r="2245" ht="20.25" spans="1:20">
      <c r="A2245" s="67"/>
      <c r="B2245" s="67"/>
      <c r="C2245" s="67"/>
      <c r="D2245" s="67"/>
      <c r="E2245" s="67"/>
      <c r="F2245" s="67"/>
      <c r="G2245" s="67"/>
      <c r="H2245" s="67"/>
      <c r="I2245" s="67"/>
      <c r="J2245" s="67"/>
      <c r="K2245" s="69"/>
      <c r="L2245" s="69"/>
      <c r="M2245" s="69"/>
      <c r="N2245" s="69"/>
      <c r="O2245" s="69"/>
      <c r="P2245" s="69"/>
      <c r="Q2245" s="69"/>
      <c r="R2245" s="69"/>
      <c r="S2245" s="70"/>
      <c r="T2245" s="70"/>
    </row>
    <row r="2246" ht="20.25" spans="1:20">
      <c r="A2246" s="67"/>
      <c r="B2246" s="67"/>
      <c r="C2246" s="67"/>
      <c r="D2246" s="67"/>
      <c r="E2246" s="67"/>
      <c r="F2246" s="67"/>
      <c r="G2246" s="67"/>
      <c r="H2246" s="67"/>
      <c r="I2246" s="67"/>
      <c r="J2246" s="67"/>
      <c r="K2246" s="69"/>
      <c r="L2246" s="69"/>
      <c r="M2246" s="69"/>
      <c r="N2246" s="69"/>
      <c r="O2246" s="69"/>
      <c r="P2246" s="69"/>
      <c r="Q2246" s="69"/>
      <c r="R2246" s="69"/>
      <c r="S2246" s="70"/>
      <c r="T2246" s="70"/>
    </row>
    <row r="2247" ht="20.25" spans="1:20">
      <c r="A2247" s="67"/>
      <c r="B2247" s="67"/>
      <c r="C2247" s="67"/>
      <c r="D2247" s="67"/>
      <c r="E2247" s="67"/>
      <c r="F2247" s="67"/>
      <c r="G2247" s="67"/>
      <c r="H2247" s="67"/>
      <c r="I2247" s="67"/>
      <c r="J2247" s="67"/>
      <c r="K2247" s="69"/>
      <c r="L2247" s="69"/>
      <c r="M2247" s="69"/>
      <c r="N2247" s="69"/>
      <c r="O2247" s="69"/>
      <c r="P2247" s="69"/>
      <c r="Q2247" s="69"/>
      <c r="R2247" s="69"/>
      <c r="S2247" s="70"/>
      <c r="T2247" s="70"/>
    </row>
    <row r="2248" ht="20.25" spans="1:20">
      <c r="A2248" s="67"/>
      <c r="B2248" s="67"/>
      <c r="C2248" s="67"/>
      <c r="D2248" s="67"/>
      <c r="E2248" s="67"/>
      <c r="F2248" s="67"/>
      <c r="G2248" s="67"/>
      <c r="H2248" s="67"/>
      <c r="I2248" s="67"/>
      <c r="J2248" s="67"/>
      <c r="K2248" s="69"/>
      <c r="L2248" s="69"/>
      <c r="M2248" s="69"/>
      <c r="N2248" s="69"/>
      <c r="O2248" s="69"/>
      <c r="P2248" s="69"/>
      <c r="Q2248" s="69"/>
      <c r="R2248" s="69"/>
      <c r="S2248" s="70"/>
      <c r="T2248" s="70"/>
    </row>
    <row r="2249" ht="20.25" spans="1:20">
      <c r="A2249" s="67"/>
      <c r="B2249" s="67"/>
      <c r="C2249" s="67"/>
      <c r="D2249" s="67"/>
      <c r="E2249" s="67"/>
      <c r="F2249" s="67"/>
      <c r="G2249" s="67"/>
      <c r="H2249" s="67"/>
      <c r="I2249" s="67"/>
      <c r="J2249" s="67"/>
      <c r="K2249" s="69"/>
      <c r="L2249" s="69"/>
      <c r="M2249" s="69"/>
      <c r="N2249" s="69"/>
      <c r="O2249" s="69"/>
      <c r="P2249" s="69"/>
      <c r="Q2249" s="69"/>
      <c r="R2249" s="69"/>
      <c r="S2249" s="70"/>
      <c r="T2249" s="70"/>
    </row>
    <row r="2250" ht="20.25" spans="1:20">
      <c r="A2250" s="67"/>
      <c r="B2250" s="67"/>
      <c r="C2250" s="67"/>
      <c r="D2250" s="67"/>
      <c r="E2250" s="67"/>
      <c r="F2250" s="67"/>
      <c r="G2250" s="67"/>
      <c r="H2250" s="67"/>
      <c r="I2250" s="67"/>
      <c r="J2250" s="67"/>
      <c r="K2250" s="69"/>
      <c r="L2250" s="69"/>
      <c r="M2250" s="69"/>
      <c r="N2250" s="69"/>
      <c r="O2250" s="69"/>
      <c r="P2250" s="69"/>
      <c r="Q2250" s="69"/>
      <c r="R2250" s="69"/>
      <c r="S2250" s="70"/>
      <c r="T2250" s="70"/>
    </row>
    <row r="2251" ht="20.25" spans="1:20">
      <c r="A2251" s="67"/>
      <c r="B2251" s="67"/>
      <c r="C2251" s="67"/>
      <c r="D2251" s="67"/>
      <c r="E2251" s="67"/>
      <c r="F2251" s="67"/>
      <c r="G2251" s="67"/>
      <c r="H2251" s="67"/>
      <c r="I2251" s="67"/>
      <c r="J2251" s="67"/>
      <c r="K2251" s="69"/>
      <c r="L2251" s="69"/>
      <c r="M2251" s="69"/>
      <c r="N2251" s="69"/>
      <c r="O2251" s="69"/>
      <c r="P2251" s="69"/>
      <c r="Q2251" s="69"/>
      <c r="R2251" s="69"/>
      <c r="S2251" s="70"/>
      <c r="T2251" s="70"/>
    </row>
    <row r="2252" ht="20.25" spans="1:20">
      <c r="A2252" s="67"/>
      <c r="B2252" s="67"/>
      <c r="C2252" s="67"/>
      <c r="D2252" s="67"/>
      <c r="E2252" s="67"/>
      <c r="F2252" s="67"/>
      <c r="G2252" s="67"/>
      <c r="H2252" s="67"/>
      <c r="I2252" s="67"/>
      <c r="J2252" s="67"/>
      <c r="K2252" s="69"/>
      <c r="L2252" s="69"/>
      <c r="M2252" s="69"/>
      <c r="N2252" s="69"/>
      <c r="O2252" s="69"/>
      <c r="P2252" s="69"/>
      <c r="Q2252" s="69"/>
      <c r="R2252" s="69"/>
      <c r="S2252" s="70"/>
      <c r="T2252" s="70"/>
    </row>
    <row r="2253" ht="20.25" spans="1:20">
      <c r="A2253" s="67"/>
      <c r="B2253" s="67"/>
      <c r="C2253" s="67"/>
      <c r="D2253" s="67"/>
      <c r="E2253" s="67"/>
      <c r="F2253" s="67"/>
      <c r="G2253" s="67"/>
      <c r="H2253" s="67"/>
      <c r="I2253" s="67"/>
      <c r="J2253" s="67"/>
      <c r="K2253" s="69"/>
      <c r="L2253" s="69"/>
      <c r="M2253" s="69"/>
      <c r="N2253" s="69"/>
      <c r="O2253" s="69"/>
      <c r="P2253" s="69"/>
      <c r="Q2253" s="69"/>
      <c r="R2253" s="69"/>
      <c r="S2253" s="70"/>
      <c r="T2253" s="70"/>
    </row>
    <row r="2254" ht="20.25" spans="1:20">
      <c r="A2254" s="67"/>
      <c r="B2254" s="67"/>
      <c r="C2254" s="67"/>
      <c r="D2254" s="67"/>
      <c r="E2254" s="67"/>
      <c r="F2254" s="67"/>
      <c r="G2254" s="67"/>
      <c r="H2254" s="67"/>
      <c r="I2254" s="67"/>
      <c r="J2254" s="67"/>
      <c r="K2254" s="69"/>
      <c r="L2254" s="69"/>
      <c r="M2254" s="69"/>
      <c r="N2254" s="69"/>
      <c r="O2254" s="69"/>
      <c r="P2254" s="69"/>
      <c r="Q2254" s="69"/>
      <c r="R2254" s="69"/>
      <c r="S2254" s="70"/>
      <c r="T2254" s="70"/>
    </row>
    <row r="2255" ht="20.25" spans="1:20">
      <c r="A2255" s="67"/>
      <c r="B2255" s="67"/>
      <c r="C2255" s="67"/>
      <c r="D2255" s="67"/>
      <c r="E2255" s="67"/>
      <c r="F2255" s="67"/>
      <c r="G2255" s="67"/>
      <c r="H2255" s="67"/>
      <c r="I2255" s="67"/>
      <c r="J2255" s="67"/>
      <c r="K2255" s="69"/>
      <c r="L2255" s="69"/>
      <c r="M2255" s="69"/>
      <c r="N2255" s="69"/>
      <c r="O2255" s="69"/>
      <c r="P2255" s="69"/>
      <c r="Q2255" s="69"/>
      <c r="R2255" s="69"/>
      <c r="S2255" s="70"/>
      <c r="T2255" s="70"/>
    </row>
    <row r="2256" ht="20.25" spans="1:20">
      <c r="A2256" s="67"/>
      <c r="B2256" s="67"/>
      <c r="C2256" s="67"/>
      <c r="D2256" s="67"/>
      <c r="E2256" s="67"/>
      <c r="F2256" s="67"/>
      <c r="G2256" s="67"/>
      <c r="H2256" s="67"/>
      <c r="I2256" s="67"/>
      <c r="J2256" s="67"/>
      <c r="K2256" s="69"/>
      <c r="L2256" s="69"/>
      <c r="M2256" s="69"/>
      <c r="N2256" s="69"/>
      <c r="O2256" s="69"/>
      <c r="P2256" s="69"/>
      <c r="Q2256" s="69"/>
      <c r="R2256" s="69"/>
      <c r="S2256" s="70"/>
      <c r="T2256" s="70"/>
    </row>
    <row r="2257" ht="20.25" spans="1:20">
      <c r="A2257" s="67"/>
      <c r="B2257" s="67"/>
      <c r="C2257" s="67"/>
      <c r="D2257" s="67"/>
      <c r="E2257" s="67"/>
      <c r="F2257" s="67"/>
      <c r="G2257" s="67"/>
      <c r="H2257" s="67"/>
      <c r="I2257" s="67"/>
      <c r="J2257" s="67"/>
      <c r="K2257" s="69"/>
      <c r="L2257" s="69"/>
      <c r="M2257" s="69"/>
      <c r="N2257" s="69"/>
      <c r="O2257" s="69"/>
      <c r="P2257" s="69"/>
      <c r="Q2257" s="69"/>
      <c r="R2257" s="69"/>
      <c r="S2257" s="70"/>
      <c r="T2257" s="70"/>
    </row>
    <row r="2258" ht="20.25" spans="1:20">
      <c r="A2258" s="67"/>
      <c r="B2258" s="67"/>
      <c r="C2258" s="67"/>
      <c r="D2258" s="67"/>
      <c r="E2258" s="67"/>
      <c r="F2258" s="67"/>
      <c r="G2258" s="67"/>
      <c r="H2258" s="67"/>
      <c r="I2258" s="67"/>
      <c r="J2258" s="67"/>
      <c r="K2258" s="69"/>
      <c r="L2258" s="69"/>
      <c r="M2258" s="69"/>
      <c r="N2258" s="69"/>
      <c r="O2258" s="69"/>
      <c r="P2258" s="69"/>
      <c r="Q2258" s="69"/>
      <c r="R2258" s="69"/>
      <c r="S2258" s="70"/>
      <c r="T2258" s="70"/>
    </row>
    <row r="2259" ht="20.25" spans="1:20">
      <c r="A2259" s="67"/>
      <c r="B2259" s="67"/>
      <c r="C2259" s="67"/>
      <c r="D2259" s="67"/>
      <c r="E2259" s="67"/>
      <c r="F2259" s="67"/>
      <c r="G2259" s="67"/>
      <c r="H2259" s="67"/>
      <c r="I2259" s="67"/>
      <c r="J2259" s="67"/>
      <c r="K2259" s="69"/>
      <c r="L2259" s="69"/>
      <c r="M2259" s="69"/>
      <c r="N2259" s="69"/>
      <c r="O2259" s="69"/>
      <c r="P2259" s="69"/>
      <c r="Q2259" s="69"/>
      <c r="R2259" s="69"/>
      <c r="S2259" s="70"/>
      <c r="T2259" s="70"/>
    </row>
    <row r="2260" ht="20.25" spans="1:20">
      <c r="A2260" s="67"/>
      <c r="B2260" s="67"/>
      <c r="C2260" s="67"/>
      <c r="D2260" s="67"/>
      <c r="E2260" s="67"/>
      <c r="F2260" s="67"/>
      <c r="G2260" s="67"/>
      <c r="H2260" s="67"/>
      <c r="I2260" s="67"/>
      <c r="J2260" s="67"/>
      <c r="K2260" s="69"/>
      <c r="L2260" s="69"/>
      <c r="M2260" s="69"/>
      <c r="N2260" s="69"/>
      <c r="O2260" s="69"/>
      <c r="P2260" s="69"/>
      <c r="Q2260" s="69"/>
      <c r="R2260" s="69"/>
      <c r="S2260" s="70"/>
      <c r="T2260" s="70"/>
    </row>
    <row r="2261" ht="20.25" spans="1:20">
      <c r="A2261" s="67"/>
      <c r="B2261" s="67"/>
      <c r="C2261" s="67"/>
      <c r="D2261" s="67"/>
      <c r="E2261" s="67"/>
      <c r="F2261" s="67"/>
      <c r="G2261" s="67"/>
      <c r="H2261" s="67"/>
      <c r="I2261" s="67"/>
      <c r="J2261" s="67"/>
      <c r="K2261" s="69"/>
      <c r="L2261" s="69"/>
      <c r="M2261" s="69"/>
      <c r="N2261" s="69"/>
      <c r="O2261" s="69"/>
      <c r="P2261" s="69"/>
      <c r="Q2261" s="69"/>
      <c r="R2261" s="69"/>
      <c r="S2261" s="70"/>
      <c r="T2261" s="70"/>
    </row>
    <row r="2262" ht="20.25" spans="1:20">
      <c r="A2262" s="67"/>
      <c r="B2262" s="67"/>
      <c r="C2262" s="67"/>
      <c r="D2262" s="67"/>
      <c r="E2262" s="67"/>
      <c r="F2262" s="67"/>
      <c r="G2262" s="67"/>
      <c r="H2262" s="67"/>
      <c r="I2262" s="67"/>
      <c r="J2262" s="67"/>
      <c r="K2262" s="69"/>
      <c r="L2262" s="69"/>
      <c r="M2262" s="69"/>
      <c r="N2262" s="69"/>
      <c r="O2262" s="69"/>
      <c r="P2262" s="69"/>
      <c r="Q2262" s="69"/>
      <c r="R2262" s="69"/>
      <c r="S2262" s="70"/>
      <c r="T2262" s="70"/>
    </row>
    <row r="2263" ht="20.25" spans="1:20">
      <c r="A2263" s="67"/>
      <c r="B2263" s="67"/>
      <c r="C2263" s="67"/>
      <c r="D2263" s="67"/>
      <c r="E2263" s="67"/>
      <c r="F2263" s="67"/>
      <c r="G2263" s="67"/>
      <c r="H2263" s="67"/>
      <c r="I2263" s="67"/>
      <c r="J2263" s="67"/>
      <c r="K2263" s="69"/>
      <c r="L2263" s="69"/>
      <c r="M2263" s="69"/>
      <c r="N2263" s="69"/>
      <c r="O2263" s="69"/>
      <c r="P2263" s="69"/>
      <c r="Q2263" s="69"/>
      <c r="R2263" s="69"/>
      <c r="S2263" s="70"/>
      <c r="T2263" s="70"/>
    </row>
    <row r="2264" ht="20.25" spans="1:20">
      <c r="A2264" s="67"/>
      <c r="B2264" s="67"/>
      <c r="C2264" s="67"/>
      <c r="D2264" s="67"/>
      <c r="E2264" s="67"/>
      <c r="F2264" s="67"/>
      <c r="G2264" s="67"/>
      <c r="H2264" s="67"/>
      <c r="I2264" s="67"/>
      <c r="J2264" s="67"/>
      <c r="K2264" s="69"/>
      <c r="L2264" s="69"/>
      <c r="M2264" s="69"/>
      <c r="N2264" s="69"/>
      <c r="O2264" s="69"/>
      <c r="P2264" s="69"/>
      <c r="Q2264" s="69"/>
      <c r="R2264" s="69"/>
      <c r="S2264" s="70"/>
      <c r="T2264" s="70"/>
    </row>
    <row r="2265" ht="20.25" spans="1:20">
      <c r="A2265" s="67"/>
      <c r="B2265" s="67"/>
      <c r="C2265" s="67"/>
      <c r="D2265" s="67"/>
      <c r="E2265" s="67"/>
      <c r="F2265" s="67"/>
      <c r="G2265" s="67"/>
      <c r="H2265" s="67"/>
      <c r="I2265" s="67"/>
      <c r="J2265" s="67"/>
      <c r="K2265" s="69"/>
      <c r="L2265" s="69"/>
      <c r="M2265" s="69"/>
      <c r="N2265" s="69"/>
      <c r="O2265" s="69"/>
      <c r="P2265" s="69"/>
      <c r="Q2265" s="69"/>
      <c r="R2265" s="69"/>
      <c r="S2265" s="70"/>
      <c r="T2265" s="70"/>
    </row>
    <row r="2266" ht="20.25" spans="1:20">
      <c r="A2266" s="67"/>
      <c r="B2266" s="67"/>
      <c r="C2266" s="67"/>
      <c r="D2266" s="67"/>
      <c r="E2266" s="67"/>
      <c r="F2266" s="67"/>
      <c r="G2266" s="67"/>
      <c r="H2266" s="67"/>
      <c r="I2266" s="67"/>
      <c r="J2266" s="67"/>
      <c r="K2266" s="69"/>
      <c r="L2266" s="69"/>
      <c r="M2266" s="69"/>
      <c r="N2266" s="69"/>
      <c r="O2266" s="69"/>
      <c r="P2266" s="69"/>
      <c r="Q2266" s="69"/>
      <c r="R2266" s="69"/>
      <c r="S2266" s="70"/>
      <c r="T2266" s="70"/>
    </row>
    <row r="2267" ht="20.25" spans="1:20">
      <c r="A2267" s="67"/>
      <c r="B2267" s="67"/>
      <c r="C2267" s="67"/>
      <c r="D2267" s="67"/>
      <c r="E2267" s="67"/>
      <c r="F2267" s="67"/>
      <c r="G2267" s="67"/>
      <c r="H2267" s="67"/>
      <c r="I2267" s="67"/>
      <c r="J2267" s="67"/>
      <c r="K2267" s="69"/>
      <c r="L2267" s="69"/>
      <c r="M2267" s="69"/>
      <c r="N2267" s="69"/>
      <c r="O2267" s="69"/>
      <c r="P2267" s="69"/>
      <c r="Q2267" s="69"/>
      <c r="R2267" s="69"/>
      <c r="S2267" s="70"/>
      <c r="T2267" s="70"/>
    </row>
    <row r="2268" ht="20.25" spans="1:20">
      <c r="A2268" s="67"/>
      <c r="B2268" s="67"/>
      <c r="C2268" s="67"/>
      <c r="D2268" s="67"/>
      <c r="E2268" s="67"/>
      <c r="F2268" s="67"/>
      <c r="G2268" s="67"/>
      <c r="H2268" s="67"/>
      <c r="I2268" s="67"/>
      <c r="J2268" s="67"/>
      <c r="K2268" s="69"/>
      <c r="L2268" s="69"/>
      <c r="M2268" s="69"/>
      <c r="N2268" s="69"/>
      <c r="O2268" s="69"/>
      <c r="P2268" s="69"/>
      <c r="Q2268" s="69"/>
      <c r="R2268" s="69"/>
      <c r="S2268" s="70"/>
      <c r="T2268" s="70"/>
    </row>
    <row r="2269" ht="20.25" spans="1:20">
      <c r="A2269" s="67"/>
      <c r="B2269" s="67"/>
      <c r="C2269" s="67"/>
      <c r="D2269" s="67"/>
      <c r="E2269" s="67"/>
      <c r="F2269" s="67"/>
      <c r="G2269" s="67"/>
      <c r="H2269" s="67"/>
      <c r="I2269" s="67"/>
      <c r="J2269" s="67"/>
      <c r="K2269" s="69"/>
      <c r="L2269" s="69"/>
      <c r="M2269" s="69"/>
      <c r="N2269" s="69"/>
      <c r="O2269" s="69"/>
      <c r="P2269" s="69"/>
      <c r="Q2269" s="69"/>
      <c r="R2269" s="69"/>
      <c r="S2269" s="70"/>
      <c r="T2269" s="70"/>
    </row>
    <row r="2270" ht="20.25" spans="1:20">
      <c r="A2270" s="67"/>
      <c r="B2270" s="67"/>
      <c r="C2270" s="67"/>
      <c r="D2270" s="67"/>
      <c r="E2270" s="67"/>
      <c r="F2270" s="67"/>
      <c r="G2270" s="67"/>
      <c r="H2270" s="67"/>
      <c r="I2270" s="67"/>
      <c r="J2270" s="67"/>
      <c r="K2270" s="69"/>
      <c r="L2270" s="69"/>
      <c r="M2270" s="69"/>
      <c r="N2270" s="69"/>
      <c r="O2270" s="69"/>
      <c r="P2270" s="69"/>
      <c r="Q2270" s="69"/>
      <c r="R2270" s="69"/>
      <c r="S2270" s="70"/>
      <c r="T2270" s="70"/>
    </row>
    <row r="2271" ht="20.25" spans="1:20">
      <c r="A2271" s="67"/>
      <c r="B2271" s="67"/>
      <c r="C2271" s="67"/>
      <c r="D2271" s="67"/>
      <c r="E2271" s="67"/>
      <c r="F2271" s="67"/>
      <c r="G2271" s="67"/>
      <c r="H2271" s="67"/>
      <c r="I2271" s="67"/>
      <c r="J2271" s="67"/>
      <c r="K2271" s="69"/>
      <c r="L2271" s="69"/>
      <c r="M2271" s="69"/>
      <c r="N2271" s="69"/>
      <c r="O2271" s="69"/>
      <c r="P2271" s="69"/>
      <c r="Q2271" s="69"/>
      <c r="R2271" s="69"/>
      <c r="S2271" s="70"/>
      <c r="T2271" s="70"/>
    </row>
    <row r="2272" ht="20.25" spans="1:20">
      <c r="A2272" s="67"/>
      <c r="B2272" s="67"/>
      <c r="C2272" s="67"/>
      <c r="D2272" s="67"/>
      <c r="E2272" s="67"/>
      <c r="F2272" s="67"/>
      <c r="G2272" s="67"/>
      <c r="H2272" s="67"/>
      <c r="I2272" s="67"/>
      <c r="J2272" s="67"/>
      <c r="K2272" s="69"/>
      <c r="L2272" s="69"/>
      <c r="M2272" s="69"/>
      <c r="N2272" s="69"/>
      <c r="O2272" s="69"/>
      <c r="P2272" s="69"/>
      <c r="Q2272" s="69"/>
      <c r="R2272" s="69"/>
      <c r="S2272" s="70"/>
      <c r="T2272" s="70"/>
    </row>
    <row r="2273" ht="20.25" spans="1:20">
      <c r="A2273" s="67"/>
      <c r="B2273" s="67"/>
      <c r="C2273" s="67"/>
      <c r="D2273" s="67"/>
      <c r="E2273" s="67"/>
      <c r="F2273" s="67"/>
      <c r="G2273" s="67"/>
      <c r="H2273" s="67"/>
      <c r="I2273" s="67"/>
      <c r="J2273" s="67"/>
      <c r="K2273" s="69"/>
      <c r="L2273" s="69"/>
      <c r="M2273" s="69"/>
      <c r="N2273" s="69"/>
      <c r="O2273" s="69"/>
      <c r="P2273" s="69"/>
      <c r="Q2273" s="69"/>
      <c r="R2273" s="69"/>
      <c r="S2273" s="70"/>
      <c r="T2273" s="70"/>
    </row>
    <row r="2274" ht="20.25" spans="1:20">
      <c r="A2274" s="67"/>
      <c r="B2274" s="67"/>
      <c r="C2274" s="67"/>
      <c r="D2274" s="67"/>
      <c r="E2274" s="67"/>
      <c r="F2274" s="67"/>
      <c r="G2274" s="67"/>
      <c r="H2274" s="67"/>
      <c r="I2274" s="67"/>
      <c r="J2274" s="67"/>
      <c r="K2274" s="69"/>
      <c r="L2274" s="69"/>
      <c r="M2274" s="69"/>
      <c r="N2274" s="69"/>
      <c r="O2274" s="69"/>
      <c r="P2274" s="69"/>
      <c r="Q2274" s="69"/>
      <c r="R2274" s="69"/>
      <c r="S2274" s="70"/>
      <c r="T2274" s="70"/>
    </row>
    <row r="2275" ht="20.25" spans="1:20">
      <c r="A2275" s="67"/>
      <c r="B2275" s="67"/>
      <c r="C2275" s="67"/>
      <c r="D2275" s="67"/>
      <c r="E2275" s="67"/>
      <c r="F2275" s="67"/>
      <c r="G2275" s="67"/>
      <c r="H2275" s="67"/>
      <c r="I2275" s="67"/>
      <c r="J2275" s="67"/>
      <c r="K2275" s="69"/>
      <c r="L2275" s="69"/>
      <c r="M2275" s="69"/>
      <c r="N2275" s="69"/>
      <c r="O2275" s="69"/>
      <c r="P2275" s="69"/>
      <c r="Q2275" s="69"/>
      <c r="R2275" s="69"/>
      <c r="S2275" s="70"/>
      <c r="T2275" s="70"/>
    </row>
    <row r="2276" ht="20.25" spans="1:20">
      <c r="A2276" s="67"/>
      <c r="B2276" s="67"/>
      <c r="C2276" s="67"/>
      <c r="D2276" s="67"/>
      <c r="E2276" s="67"/>
      <c r="F2276" s="67"/>
      <c r="G2276" s="67"/>
      <c r="H2276" s="67"/>
      <c r="I2276" s="67"/>
      <c r="J2276" s="67"/>
      <c r="K2276" s="69"/>
      <c r="L2276" s="69"/>
      <c r="M2276" s="69"/>
      <c r="N2276" s="69"/>
      <c r="O2276" s="69"/>
      <c r="P2276" s="69"/>
      <c r="Q2276" s="69"/>
      <c r="R2276" s="69"/>
      <c r="S2276" s="70"/>
      <c r="T2276" s="70"/>
    </row>
    <row r="2277" ht="20.25" spans="1:20">
      <c r="A2277" s="67"/>
      <c r="B2277" s="67"/>
      <c r="C2277" s="67"/>
      <c r="D2277" s="67"/>
      <c r="E2277" s="67"/>
      <c r="F2277" s="67"/>
      <c r="G2277" s="67"/>
      <c r="H2277" s="67"/>
      <c r="I2277" s="67"/>
      <c r="J2277" s="67"/>
      <c r="K2277" s="69"/>
      <c r="L2277" s="69"/>
      <c r="M2277" s="69"/>
      <c r="N2277" s="69"/>
      <c r="O2277" s="69"/>
      <c r="P2277" s="69"/>
      <c r="Q2277" s="69"/>
      <c r="R2277" s="69"/>
      <c r="S2277" s="70"/>
      <c r="T2277" s="70"/>
    </row>
    <row r="2278" ht="20.25" spans="1:20">
      <c r="A2278" s="67"/>
      <c r="B2278" s="67"/>
      <c r="C2278" s="67"/>
      <c r="D2278" s="67"/>
      <c r="E2278" s="67"/>
      <c r="F2278" s="67"/>
      <c r="G2278" s="67"/>
      <c r="H2278" s="67"/>
      <c r="I2278" s="67"/>
      <c r="J2278" s="67"/>
      <c r="K2278" s="69"/>
      <c r="L2278" s="69"/>
      <c r="M2278" s="69"/>
      <c r="N2278" s="69"/>
      <c r="O2278" s="69"/>
      <c r="P2278" s="69"/>
      <c r="Q2278" s="69"/>
      <c r="R2278" s="69"/>
      <c r="S2278" s="70"/>
      <c r="T2278" s="70"/>
    </row>
    <row r="2279" ht="20.25" spans="1:20">
      <c r="A2279" s="67"/>
      <c r="B2279" s="67"/>
      <c r="C2279" s="67"/>
      <c r="D2279" s="67"/>
      <c r="E2279" s="67"/>
      <c r="F2279" s="67"/>
      <c r="G2279" s="67"/>
      <c r="H2279" s="67"/>
      <c r="I2279" s="67"/>
      <c r="J2279" s="67"/>
      <c r="K2279" s="69"/>
      <c r="L2279" s="69"/>
      <c r="M2279" s="69"/>
      <c r="N2279" s="69"/>
      <c r="O2279" s="69"/>
      <c r="P2279" s="69"/>
      <c r="Q2279" s="69"/>
      <c r="R2279" s="69"/>
      <c r="S2279" s="70"/>
      <c r="T2279" s="70"/>
    </row>
    <row r="2280" ht="20.25" spans="1:20">
      <c r="A2280" s="67"/>
      <c r="B2280" s="67"/>
      <c r="C2280" s="67"/>
      <c r="D2280" s="67"/>
      <c r="E2280" s="67"/>
      <c r="F2280" s="67"/>
      <c r="G2280" s="67"/>
      <c r="H2280" s="67"/>
      <c r="I2280" s="67"/>
      <c r="J2280" s="67"/>
      <c r="K2280" s="69"/>
      <c r="L2280" s="69"/>
      <c r="M2280" s="69"/>
      <c r="N2280" s="69"/>
      <c r="O2280" s="69"/>
      <c r="P2280" s="69"/>
      <c r="Q2280" s="69"/>
      <c r="R2280" s="69"/>
      <c r="S2280" s="70"/>
      <c r="T2280" s="70"/>
    </row>
    <row r="2281" ht="20.25" spans="1:20">
      <c r="A2281" s="67"/>
      <c r="B2281" s="67"/>
      <c r="C2281" s="67"/>
      <c r="D2281" s="67"/>
      <c r="E2281" s="67"/>
      <c r="F2281" s="67"/>
      <c r="G2281" s="67"/>
      <c r="H2281" s="67"/>
      <c r="I2281" s="67"/>
      <c r="J2281" s="67"/>
      <c r="K2281" s="69"/>
      <c r="L2281" s="69"/>
      <c r="M2281" s="69"/>
      <c r="N2281" s="69"/>
      <c r="O2281" s="69"/>
      <c r="P2281" s="69"/>
      <c r="Q2281" s="69"/>
      <c r="R2281" s="69"/>
      <c r="S2281" s="70"/>
      <c r="T2281" s="70"/>
    </row>
    <row r="2282" ht="20.25" spans="1:20">
      <c r="A2282" s="67"/>
      <c r="B2282" s="67"/>
      <c r="C2282" s="67"/>
      <c r="D2282" s="67"/>
      <c r="E2282" s="67"/>
      <c r="F2282" s="67"/>
      <c r="G2282" s="67"/>
      <c r="H2282" s="67"/>
      <c r="I2282" s="67"/>
      <c r="J2282" s="67"/>
      <c r="K2282" s="69"/>
      <c r="L2282" s="69"/>
      <c r="M2282" s="69"/>
      <c r="N2282" s="69"/>
      <c r="O2282" s="69"/>
      <c r="P2282" s="69"/>
      <c r="Q2282" s="69"/>
      <c r="R2282" s="69"/>
      <c r="S2282" s="70"/>
      <c r="T2282" s="70"/>
    </row>
    <row r="2283" ht="20.25" spans="1:20">
      <c r="A2283" s="67"/>
      <c r="B2283" s="67"/>
      <c r="C2283" s="67"/>
      <c r="D2283" s="67"/>
      <c r="E2283" s="67"/>
      <c r="F2283" s="67"/>
      <c r="G2283" s="67"/>
      <c r="H2283" s="67"/>
      <c r="I2283" s="67"/>
      <c r="J2283" s="67"/>
      <c r="K2283" s="69"/>
      <c r="L2283" s="69"/>
      <c r="M2283" s="69"/>
      <c r="N2283" s="69"/>
      <c r="O2283" s="69"/>
      <c r="P2283" s="69"/>
      <c r="Q2283" s="69"/>
      <c r="R2283" s="69"/>
      <c r="S2283" s="70"/>
      <c r="T2283" s="70"/>
    </row>
    <row r="2284" ht="20.25" spans="1:20">
      <c r="A2284" s="67"/>
      <c r="B2284" s="67"/>
      <c r="C2284" s="67"/>
      <c r="D2284" s="67"/>
      <c r="E2284" s="67"/>
      <c r="F2284" s="67"/>
      <c r="G2284" s="67"/>
      <c r="H2284" s="67"/>
      <c r="I2284" s="67"/>
      <c r="J2284" s="67"/>
      <c r="K2284" s="69"/>
      <c r="L2284" s="69"/>
      <c r="M2284" s="69"/>
      <c r="N2284" s="69"/>
      <c r="O2284" s="69"/>
      <c r="P2284" s="69"/>
      <c r="Q2284" s="69"/>
      <c r="R2284" s="69"/>
      <c r="S2284" s="70"/>
      <c r="T2284" s="70"/>
    </row>
    <row r="2285" ht="20.25" spans="1:20">
      <c r="A2285" s="67"/>
      <c r="B2285" s="67"/>
      <c r="C2285" s="67"/>
      <c r="D2285" s="67"/>
      <c r="E2285" s="67"/>
      <c r="F2285" s="67"/>
      <c r="G2285" s="67"/>
      <c r="H2285" s="67"/>
      <c r="I2285" s="67"/>
      <c r="J2285" s="67"/>
      <c r="K2285" s="69"/>
      <c r="L2285" s="69"/>
      <c r="M2285" s="69"/>
      <c r="N2285" s="69"/>
      <c r="O2285" s="69"/>
      <c r="P2285" s="69"/>
      <c r="Q2285" s="69"/>
      <c r="R2285" s="69"/>
      <c r="S2285" s="70"/>
      <c r="T2285" s="70"/>
    </row>
    <row r="2286" ht="20.25" spans="1:20">
      <c r="A2286" s="67"/>
      <c r="B2286" s="67"/>
      <c r="C2286" s="67"/>
      <c r="D2286" s="67"/>
      <c r="E2286" s="67"/>
      <c r="F2286" s="67"/>
      <c r="G2286" s="67"/>
      <c r="H2286" s="67"/>
      <c r="I2286" s="67"/>
      <c r="J2286" s="67"/>
      <c r="K2286" s="69"/>
      <c r="L2286" s="69"/>
      <c r="M2286" s="69"/>
      <c r="N2286" s="69"/>
      <c r="O2286" s="69"/>
      <c r="P2286" s="69"/>
      <c r="Q2286" s="69"/>
      <c r="R2286" s="69"/>
      <c r="S2286" s="70"/>
      <c r="T2286" s="70"/>
    </row>
    <row r="2287" ht="20.25" spans="1:20">
      <c r="A2287" s="67"/>
      <c r="B2287" s="67"/>
      <c r="C2287" s="67"/>
      <c r="D2287" s="67"/>
      <c r="E2287" s="67"/>
      <c r="F2287" s="67"/>
      <c r="G2287" s="67"/>
      <c r="H2287" s="67"/>
      <c r="I2287" s="67"/>
      <c r="J2287" s="67"/>
      <c r="K2287" s="69"/>
      <c r="L2287" s="69"/>
      <c r="M2287" s="69"/>
      <c r="N2287" s="69"/>
      <c r="O2287" s="69"/>
      <c r="P2287" s="69"/>
      <c r="Q2287" s="69"/>
      <c r="R2287" s="69"/>
      <c r="S2287" s="70"/>
      <c r="T2287" s="70"/>
    </row>
    <row r="2288" ht="20.25" spans="1:20">
      <c r="A2288" s="67"/>
      <c r="B2288" s="67"/>
      <c r="C2288" s="67"/>
      <c r="D2288" s="67"/>
      <c r="E2288" s="67"/>
      <c r="F2288" s="67"/>
      <c r="G2288" s="67"/>
      <c r="H2288" s="67"/>
      <c r="I2288" s="67"/>
      <c r="J2288" s="67"/>
      <c r="K2288" s="69"/>
      <c r="L2288" s="69"/>
      <c r="M2288" s="69"/>
      <c r="N2288" s="69"/>
      <c r="O2288" s="69"/>
      <c r="P2288" s="69"/>
      <c r="Q2288" s="69"/>
      <c r="R2288" s="69"/>
      <c r="S2288" s="70"/>
      <c r="T2288" s="70"/>
    </row>
    <row r="2289" ht="20.25" spans="1:20">
      <c r="A2289" s="67"/>
      <c r="B2289" s="67"/>
      <c r="C2289" s="67"/>
      <c r="D2289" s="67"/>
      <c r="E2289" s="67"/>
      <c r="F2289" s="67"/>
      <c r="G2289" s="67"/>
      <c r="H2289" s="67"/>
      <c r="I2289" s="67"/>
      <c r="J2289" s="67"/>
      <c r="K2289" s="69"/>
      <c r="L2289" s="69"/>
      <c r="M2289" s="69"/>
      <c r="N2289" s="69"/>
      <c r="O2289" s="69"/>
      <c r="P2289" s="69"/>
      <c r="Q2289" s="69"/>
      <c r="R2289" s="69"/>
      <c r="S2289" s="70"/>
      <c r="T2289" s="70"/>
    </row>
    <row r="2290" ht="20.25" spans="1:20">
      <c r="A2290" s="67"/>
      <c r="B2290" s="67"/>
      <c r="C2290" s="67"/>
      <c r="D2290" s="67"/>
      <c r="E2290" s="67"/>
      <c r="F2290" s="67"/>
      <c r="G2290" s="67"/>
      <c r="H2290" s="67"/>
      <c r="I2290" s="67"/>
      <c r="J2290" s="67"/>
      <c r="K2290" s="69"/>
      <c r="L2290" s="69"/>
      <c r="M2290" s="69"/>
      <c r="N2290" s="69"/>
      <c r="O2290" s="69"/>
      <c r="P2290" s="69"/>
      <c r="Q2290" s="69"/>
      <c r="R2290" s="69"/>
      <c r="S2290" s="70"/>
      <c r="T2290" s="70"/>
    </row>
    <row r="2291" ht="20.25" spans="1:20">
      <c r="A2291" s="67"/>
      <c r="B2291" s="67"/>
      <c r="C2291" s="67"/>
      <c r="D2291" s="67"/>
      <c r="E2291" s="67"/>
      <c r="F2291" s="67"/>
      <c r="G2291" s="67"/>
      <c r="H2291" s="67"/>
      <c r="I2291" s="67"/>
      <c r="J2291" s="67"/>
      <c r="K2291" s="69"/>
      <c r="L2291" s="69"/>
      <c r="M2291" s="69"/>
      <c r="N2291" s="69"/>
      <c r="O2291" s="69"/>
      <c r="P2291" s="69"/>
      <c r="Q2291" s="69"/>
      <c r="R2291" s="69"/>
      <c r="S2291" s="70"/>
      <c r="T2291" s="70"/>
    </row>
    <row r="2292" ht="20.25" spans="1:20">
      <c r="A2292" s="67"/>
      <c r="B2292" s="67"/>
      <c r="C2292" s="67"/>
      <c r="D2292" s="67"/>
      <c r="E2292" s="67"/>
      <c r="F2292" s="67"/>
      <c r="G2292" s="67"/>
      <c r="H2292" s="67"/>
      <c r="I2292" s="67"/>
      <c r="J2292" s="67"/>
      <c r="K2292" s="69"/>
      <c r="L2292" s="69"/>
      <c r="M2292" s="69"/>
      <c r="N2292" s="69"/>
      <c r="O2292" s="69"/>
      <c r="P2292" s="69"/>
      <c r="Q2292" s="69"/>
      <c r="R2292" s="69"/>
      <c r="S2292" s="70"/>
      <c r="T2292" s="70"/>
    </row>
    <row r="2293" ht="20.25" spans="1:20">
      <c r="A2293" s="67"/>
      <c r="B2293" s="67"/>
      <c r="C2293" s="67"/>
      <c r="D2293" s="67"/>
      <c r="E2293" s="67"/>
      <c r="F2293" s="67"/>
      <c r="G2293" s="67"/>
      <c r="H2293" s="67"/>
      <c r="I2293" s="67"/>
      <c r="J2293" s="67"/>
      <c r="K2293" s="69"/>
      <c r="L2293" s="69"/>
      <c r="M2293" s="69"/>
      <c r="N2293" s="69"/>
      <c r="O2293" s="69"/>
      <c r="P2293" s="69"/>
      <c r="Q2293" s="69"/>
      <c r="R2293" s="69"/>
      <c r="S2293" s="70"/>
      <c r="T2293" s="70"/>
    </row>
    <row r="2294" ht="20.25" spans="1:20">
      <c r="A2294" s="67"/>
      <c r="B2294" s="67"/>
      <c r="C2294" s="67"/>
      <c r="D2294" s="67"/>
      <c r="E2294" s="67"/>
      <c r="F2294" s="67"/>
      <c r="G2294" s="67"/>
      <c r="H2294" s="67"/>
      <c r="I2294" s="67"/>
      <c r="J2294" s="67"/>
      <c r="K2294" s="69"/>
      <c r="L2294" s="69"/>
      <c r="M2294" s="69"/>
      <c r="N2294" s="69"/>
      <c r="O2294" s="69"/>
      <c r="P2294" s="69"/>
      <c r="Q2294" s="69"/>
      <c r="R2294" s="69"/>
      <c r="S2294" s="70"/>
      <c r="T2294" s="70"/>
    </row>
    <row r="2295" ht="20.25" spans="1:20">
      <c r="A2295" s="67"/>
      <c r="B2295" s="67"/>
      <c r="C2295" s="67"/>
      <c r="D2295" s="67"/>
      <c r="E2295" s="67"/>
      <c r="F2295" s="67"/>
      <c r="G2295" s="67"/>
      <c r="H2295" s="67"/>
      <c r="I2295" s="67"/>
      <c r="J2295" s="67"/>
      <c r="K2295" s="69"/>
      <c r="L2295" s="69"/>
      <c r="M2295" s="69"/>
      <c r="N2295" s="69"/>
      <c r="O2295" s="69"/>
      <c r="P2295" s="69"/>
      <c r="Q2295" s="69"/>
      <c r="R2295" s="69"/>
      <c r="S2295" s="70"/>
      <c r="T2295" s="70"/>
    </row>
    <row r="2296" ht="20.25" spans="1:20">
      <c r="A2296" s="67"/>
      <c r="B2296" s="67"/>
      <c r="C2296" s="67"/>
      <c r="D2296" s="67"/>
      <c r="E2296" s="67"/>
      <c r="F2296" s="67"/>
      <c r="G2296" s="67"/>
      <c r="H2296" s="67"/>
      <c r="I2296" s="67"/>
      <c r="J2296" s="67"/>
      <c r="K2296" s="69"/>
      <c r="L2296" s="69"/>
      <c r="M2296" s="69"/>
      <c r="N2296" s="69"/>
      <c r="O2296" s="69"/>
      <c r="P2296" s="69"/>
      <c r="Q2296" s="69"/>
      <c r="R2296" s="69"/>
      <c r="S2296" s="70"/>
      <c r="T2296" s="70"/>
    </row>
    <row r="2297" ht="20.25" spans="1:20">
      <c r="A2297" s="67"/>
      <c r="B2297" s="67"/>
      <c r="C2297" s="67"/>
      <c r="D2297" s="67"/>
      <c r="E2297" s="67"/>
      <c r="F2297" s="67"/>
      <c r="G2297" s="67"/>
      <c r="H2297" s="67"/>
      <c r="I2297" s="67"/>
      <c r="J2297" s="67"/>
      <c r="K2297" s="69"/>
      <c r="L2297" s="69"/>
      <c r="M2297" s="69"/>
      <c r="N2297" s="69"/>
      <c r="O2297" s="69"/>
      <c r="P2297" s="69"/>
      <c r="Q2297" s="69"/>
      <c r="R2297" s="69"/>
      <c r="S2297" s="70"/>
      <c r="T2297" s="70"/>
    </row>
    <row r="2298" ht="20.25" spans="1:20">
      <c r="A2298" s="67"/>
      <c r="B2298" s="67"/>
      <c r="C2298" s="67"/>
      <c r="D2298" s="67"/>
      <c r="E2298" s="67"/>
      <c r="F2298" s="67"/>
      <c r="G2298" s="67"/>
      <c r="H2298" s="67"/>
      <c r="I2298" s="67"/>
      <c r="J2298" s="67"/>
      <c r="K2298" s="69"/>
      <c r="L2298" s="69"/>
      <c r="M2298" s="69"/>
      <c r="N2298" s="69"/>
      <c r="O2298" s="69"/>
      <c r="P2298" s="69"/>
      <c r="Q2298" s="69"/>
      <c r="R2298" s="69"/>
      <c r="S2298" s="70"/>
      <c r="T2298" s="70"/>
    </row>
    <row r="2299" ht="20.25" spans="1:20">
      <c r="A2299" s="67"/>
      <c r="B2299" s="67"/>
      <c r="C2299" s="67"/>
      <c r="D2299" s="67"/>
      <c r="E2299" s="67"/>
      <c r="F2299" s="67"/>
      <c r="G2299" s="67"/>
      <c r="H2299" s="67"/>
      <c r="I2299" s="67"/>
      <c r="J2299" s="67"/>
      <c r="K2299" s="69"/>
      <c r="L2299" s="69"/>
      <c r="M2299" s="69"/>
      <c r="N2299" s="69"/>
      <c r="O2299" s="69"/>
      <c r="P2299" s="69"/>
      <c r="Q2299" s="69"/>
      <c r="R2299" s="69"/>
      <c r="S2299" s="70"/>
      <c r="T2299" s="70"/>
    </row>
    <row r="2300" ht="20.25" spans="1:20">
      <c r="A2300" s="67"/>
      <c r="B2300" s="67"/>
      <c r="C2300" s="67"/>
      <c r="D2300" s="67"/>
      <c r="E2300" s="67"/>
      <c r="F2300" s="67"/>
      <c r="G2300" s="67"/>
      <c r="H2300" s="67"/>
      <c r="I2300" s="67"/>
      <c r="J2300" s="67"/>
      <c r="K2300" s="69"/>
      <c r="L2300" s="69"/>
      <c r="M2300" s="69"/>
      <c r="N2300" s="69"/>
      <c r="O2300" s="69"/>
      <c r="P2300" s="69"/>
      <c r="Q2300" s="69"/>
      <c r="R2300" s="69"/>
      <c r="S2300" s="70"/>
      <c r="T2300" s="70"/>
    </row>
    <row r="2301" ht="20.25" spans="1:20">
      <c r="A2301" s="67"/>
      <c r="B2301" s="67"/>
      <c r="C2301" s="67"/>
      <c r="D2301" s="67"/>
      <c r="E2301" s="67"/>
      <c r="F2301" s="67"/>
      <c r="G2301" s="67"/>
      <c r="H2301" s="67"/>
      <c r="I2301" s="67"/>
      <c r="J2301" s="67"/>
      <c r="K2301" s="69"/>
      <c r="L2301" s="69"/>
      <c r="M2301" s="69"/>
      <c r="N2301" s="69"/>
      <c r="O2301" s="69"/>
      <c r="P2301" s="69"/>
      <c r="Q2301" s="69"/>
      <c r="R2301" s="69"/>
      <c r="S2301" s="70"/>
      <c r="T2301" s="70"/>
    </row>
    <row r="2302" ht="20.25" spans="1:20">
      <c r="A2302" s="67"/>
      <c r="B2302" s="67"/>
      <c r="C2302" s="67"/>
      <c r="D2302" s="67"/>
      <c r="E2302" s="67"/>
      <c r="F2302" s="67"/>
      <c r="G2302" s="67"/>
      <c r="H2302" s="67"/>
      <c r="I2302" s="67"/>
      <c r="J2302" s="67"/>
      <c r="K2302" s="69"/>
      <c r="L2302" s="69"/>
      <c r="M2302" s="69"/>
      <c r="N2302" s="69"/>
      <c r="O2302" s="69"/>
      <c r="P2302" s="69"/>
      <c r="Q2302" s="69"/>
      <c r="R2302" s="69"/>
      <c r="S2302" s="70"/>
      <c r="T2302" s="70"/>
    </row>
    <row r="2303" ht="20.25" spans="1:20">
      <c r="A2303" s="67"/>
      <c r="B2303" s="67"/>
      <c r="C2303" s="67"/>
      <c r="D2303" s="67"/>
      <c r="E2303" s="67"/>
      <c r="F2303" s="67"/>
      <c r="G2303" s="67"/>
      <c r="H2303" s="67"/>
      <c r="I2303" s="67"/>
      <c r="J2303" s="67"/>
      <c r="K2303" s="69"/>
      <c r="L2303" s="69"/>
      <c r="M2303" s="69"/>
      <c r="N2303" s="69"/>
      <c r="O2303" s="69"/>
      <c r="P2303" s="69"/>
      <c r="Q2303" s="69"/>
      <c r="R2303" s="69"/>
      <c r="S2303" s="70"/>
      <c r="T2303" s="70"/>
    </row>
    <row r="2304" ht="20.25" spans="1:20">
      <c r="A2304" s="67"/>
      <c r="B2304" s="67"/>
      <c r="C2304" s="67"/>
      <c r="D2304" s="67"/>
      <c r="E2304" s="67"/>
      <c r="F2304" s="67"/>
      <c r="G2304" s="67"/>
      <c r="H2304" s="67"/>
      <c r="I2304" s="67"/>
      <c r="J2304" s="67"/>
      <c r="K2304" s="69"/>
      <c r="L2304" s="69"/>
      <c r="M2304" s="69"/>
      <c r="N2304" s="69"/>
      <c r="O2304" s="69"/>
      <c r="P2304" s="69"/>
      <c r="Q2304" s="69"/>
      <c r="R2304" s="69"/>
      <c r="S2304" s="70"/>
      <c r="T2304" s="70"/>
    </row>
    <row r="2305" ht="20.25" spans="1:20">
      <c r="A2305" s="67"/>
      <c r="B2305" s="67"/>
      <c r="C2305" s="67"/>
      <c r="D2305" s="67"/>
      <c r="E2305" s="67"/>
      <c r="F2305" s="67"/>
      <c r="G2305" s="67"/>
      <c r="H2305" s="67"/>
      <c r="I2305" s="67"/>
      <c r="J2305" s="67"/>
      <c r="K2305" s="69"/>
      <c r="L2305" s="69"/>
      <c r="M2305" s="69"/>
      <c r="N2305" s="69"/>
      <c r="O2305" s="69"/>
      <c r="P2305" s="69"/>
      <c r="Q2305" s="69"/>
      <c r="R2305" s="69"/>
      <c r="S2305" s="70"/>
      <c r="T2305" s="70"/>
    </row>
    <row r="2306" ht="20.25" spans="1:20">
      <c r="A2306" s="67"/>
      <c r="B2306" s="67"/>
      <c r="C2306" s="67"/>
      <c r="D2306" s="67"/>
      <c r="E2306" s="67"/>
      <c r="F2306" s="67"/>
      <c r="G2306" s="67"/>
      <c r="H2306" s="67"/>
      <c r="I2306" s="67"/>
      <c r="J2306" s="67"/>
      <c r="K2306" s="69"/>
      <c r="L2306" s="69"/>
      <c r="M2306" s="69"/>
      <c r="N2306" s="69"/>
      <c r="O2306" s="69"/>
      <c r="P2306" s="69"/>
      <c r="Q2306" s="69"/>
      <c r="R2306" s="69"/>
      <c r="S2306" s="70"/>
      <c r="T2306" s="70"/>
    </row>
    <row r="2307" ht="20.25" spans="1:20">
      <c r="A2307" s="67"/>
      <c r="B2307" s="67"/>
      <c r="C2307" s="67"/>
      <c r="D2307" s="67"/>
      <c r="E2307" s="67"/>
      <c r="F2307" s="67"/>
      <c r="G2307" s="67"/>
      <c r="H2307" s="67"/>
      <c r="I2307" s="67"/>
      <c r="J2307" s="67"/>
      <c r="K2307" s="69"/>
      <c r="L2307" s="69"/>
      <c r="M2307" s="69"/>
      <c r="N2307" s="69"/>
      <c r="O2307" s="69"/>
      <c r="P2307" s="69"/>
      <c r="Q2307" s="69"/>
      <c r="R2307" s="69"/>
      <c r="S2307" s="70"/>
      <c r="T2307" s="70"/>
    </row>
    <row r="2308" ht="20.25" spans="1:20">
      <c r="A2308" s="67"/>
      <c r="B2308" s="67"/>
      <c r="C2308" s="67"/>
      <c r="D2308" s="67"/>
      <c r="E2308" s="67"/>
      <c r="F2308" s="67"/>
      <c r="G2308" s="67"/>
      <c r="H2308" s="67"/>
      <c r="I2308" s="67"/>
      <c r="J2308" s="67"/>
      <c r="K2308" s="69"/>
      <c r="L2308" s="69"/>
      <c r="M2308" s="69"/>
      <c r="N2308" s="69"/>
      <c r="O2308" s="69"/>
      <c r="P2308" s="69"/>
      <c r="Q2308" s="69"/>
      <c r="R2308" s="69"/>
      <c r="S2308" s="70"/>
      <c r="T2308" s="70"/>
    </row>
    <row r="2309" ht="20.25" spans="1:20">
      <c r="A2309" s="67"/>
      <c r="B2309" s="67"/>
      <c r="C2309" s="67"/>
      <c r="D2309" s="67"/>
      <c r="E2309" s="67"/>
      <c r="F2309" s="67"/>
      <c r="G2309" s="67"/>
      <c r="H2309" s="67"/>
      <c r="I2309" s="67"/>
      <c r="J2309" s="67"/>
      <c r="K2309" s="69"/>
      <c r="L2309" s="69"/>
      <c r="M2309" s="69"/>
      <c r="N2309" s="69"/>
      <c r="O2309" s="69"/>
      <c r="P2309" s="69"/>
      <c r="Q2309" s="69"/>
      <c r="R2309" s="69"/>
      <c r="S2309" s="70"/>
      <c r="T2309" s="70"/>
    </row>
    <row r="2310" ht="20.25" spans="1:20">
      <c r="A2310" s="67"/>
      <c r="B2310" s="67"/>
      <c r="C2310" s="67"/>
      <c r="D2310" s="67"/>
      <c r="E2310" s="67"/>
      <c r="F2310" s="67"/>
      <c r="G2310" s="67"/>
      <c r="H2310" s="67"/>
      <c r="I2310" s="67"/>
      <c r="J2310" s="67"/>
      <c r="K2310" s="69"/>
      <c r="L2310" s="69"/>
      <c r="M2310" s="69"/>
      <c r="N2310" s="69"/>
      <c r="O2310" s="69"/>
      <c r="P2310" s="69"/>
      <c r="Q2310" s="69"/>
      <c r="R2310" s="69"/>
      <c r="S2310" s="70"/>
      <c r="T2310" s="70"/>
    </row>
    <row r="2311" ht="20.25" spans="1:20">
      <c r="A2311" s="67"/>
      <c r="B2311" s="67"/>
      <c r="C2311" s="67"/>
      <c r="D2311" s="67"/>
      <c r="E2311" s="67"/>
      <c r="F2311" s="67"/>
      <c r="G2311" s="67"/>
      <c r="H2311" s="67"/>
      <c r="I2311" s="67"/>
      <c r="J2311" s="67"/>
      <c r="K2311" s="69"/>
      <c r="L2311" s="69"/>
      <c r="M2311" s="69"/>
      <c r="N2311" s="69"/>
      <c r="O2311" s="69"/>
      <c r="P2311" s="69"/>
      <c r="Q2311" s="69"/>
      <c r="R2311" s="69"/>
      <c r="S2311" s="70"/>
      <c r="T2311" s="70"/>
    </row>
    <row r="2312" ht="20.25" spans="1:20">
      <c r="A2312" s="67"/>
      <c r="B2312" s="67"/>
      <c r="C2312" s="67"/>
      <c r="D2312" s="67"/>
      <c r="E2312" s="67"/>
      <c r="F2312" s="67"/>
      <c r="G2312" s="67"/>
      <c r="H2312" s="67"/>
      <c r="I2312" s="67"/>
      <c r="J2312" s="67"/>
      <c r="K2312" s="69"/>
      <c r="L2312" s="69"/>
      <c r="M2312" s="69"/>
      <c r="N2312" s="69"/>
      <c r="O2312" s="69"/>
      <c r="P2312" s="69"/>
      <c r="Q2312" s="69"/>
      <c r="R2312" s="69"/>
      <c r="S2312" s="70"/>
      <c r="T2312" s="70"/>
    </row>
    <row r="2313" ht="20.25" spans="1:20">
      <c r="A2313" s="67"/>
      <c r="B2313" s="67"/>
      <c r="C2313" s="67"/>
      <c r="D2313" s="67"/>
      <c r="E2313" s="67"/>
      <c r="F2313" s="67"/>
      <c r="G2313" s="67"/>
      <c r="H2313" s="67"/>
      <c r="I2313" s="67"/>
      <c r="J2313" s="67"/>
      <c r="K2313" s="69"/>
      <c r="L2313" s="69"/>
      <c r="M2313" s="69"/>
      <c r="N2313" s="69"/>
      <c r="O2313" s="69"/>
      <c r="P2313" s="69"/>
      <c r="Q2313" s="69"/>
      <c r="R2313" s="69"/>
      <c r="S2313" s="70"/>
      <c r="T2313" s="70"/>
    </row>
    <row r="2314" ht="20.25" spans="1:20">
      <c r="A2314" s="67"/>
      <c r="B2314" s="67"/>
      <c r="C2314" s="67"/>
      <c r="D2314" s="67"/>
      <c r="E2314" s="67"/>
      <c r="F2314" s="67"/>
      <c r="G2314" s="67"/>
      <c r="H2314" s="67"/>
      <c r="I2314" s="67"/>
      <c r="J2314" s="67"/>
      <c r="K2314" s="69"/>
      <c r="L2314" s="69"/>
      <c r="M2314" s="69"/>
      <c r="N2314" s="69"/>
      <c r="O2314" s="69"/>
      <c r="P2314" s="69"/>
      <c r="Q2314" s="69"/>
      <c r="R2314" s="69"/>
      <c r="S2314" s="70"/>
      <c r="T2314" s="70"/>
    </row>
    <row r="2315" ht="20.25" spans="1:20">
      <c r="A2315" s="67"/>
      <c r="B2315" s="67"/>
      <c r="C2315" s="67"/>
      <c r="D2315" s="67"/>
      <c r="E2315" s="67"/>
      <c r="F2315" s="67"/>
      <c r="G2315" s="67"/>
      <c r="H2315" s="67"/>
      <c r="I2315" s="67"/>
      <c r="J2315" s="67"/>
      <c r="K2315" s="69"/>
      <c r="L2315" s="69"/>
      <c r="M2315" s="69"/>
      <c r="N2315" s="69"/>
      <c r="O2315" s="69"/>
      <c r="P2315" s="69"/>
      <c r="Q2315" s="69"/>
      <c r="R2315" s="69"/>
      <c r="S2315" s="70"/>
      <c r="T2315" s="70"/>
    </row>
    <row r="2316" ht="20.25" spans="1:20">
      <c r="A2316" s="67"/>
      <c r="B2316" s="67"/>
      <c r="C2316" s="67"/>
      <c r="D2316" s="67"/>
      <c r="E2316" s="67"/>
      <c r="F2316" s="67"/>
      <c r="G2316" s="67"/>
      <c r="H2316" s="67"/>
      <c r="I2316" s="67"/>
      <c r="J2316" s="67"/>
      <c r="K2316" s="69"/>
      <c r="L2316" s="69"/>
      <c r="M2316" s="69"/>
      <c r="N2316" s="69"/>
      <c r="O2316" s="69"/>
      <c r="P2316" s="69"/>
      <c r="Q2316" s="69"/>
      <c r="R2316" s="69"/>
      <c r="S2316" s="70"/>
      <c r="T2316" s="70"/>
    </row>
    <row r="2317" ht="20.25" spans="1:20">
      <c r="A2317" s="67"/>
      <c r="B2317" s="67"/>
      <c r="C2317" s="67"/>
      <c r="D2317" s="67"/>
      <c r="E2317" s="67"/>
      <c r="F2317" s="67"/>
      <c r="G2317" s="67"/>
      <c r="H2317" s="67"/>
      <c r="I2317" s="67"/>
      <c r="J2317" s="67"/>
      <c r="K2317" s="69"/>
      <c r="L2317" s="69"/>
      <c r="M2317" s="69"/>
      <c r="N2317" s="69"/>
      <c r="O2317" s="69"/>
      <c r="P2317" s="69"/>
      <c r="Q2317" s="69"/>
      <c r="R2317" s="69"/>
      <c r="S2317" s="70"/>
      <c r="T2317" s="70"/>
    </row>
    <row r="2318" ht="20.25" spans="1:20">
      <c r="A2318" s="67"/>
      <c r="B2318" s="67"/>
      <c r="C2318" s="67"/>
      <c r="D2318" s="67"/>
      <c r="E2318" s="67"/>
      <c r="F2318" s="67"/>
      <c r="G2318" s="67"/>
      <c r="H2318" s="67"/>
      <c r="I2318" s="67"/>
      <c r="J2318" s="67"/>
      <c r="K2318" s="69"/>
      <c r="L2318" s="69"/>
      <c r="M2318" s="69"/>
      <c r="N2318" s="69"/>
      <c r="O2318" s="69"/>
      <c r="P2318" s="69"/>
      <c r="Q2318" s="69"/>
      <c r="R2318" s="69"/>
      <c r="S2318" s="70"/>
      <c r="T2318" s="70"/>
    </row>
    <row r="2319" ht="20.25" spans="1:20">
      <c r="A2319" s="67"/>
      <c r="B2319" s="67"/>
      <c r="C2319" s="67"/>
      <c r="D2319" s="67"/>
      <c r="E2319" s="67"/>
      <c r="F2319" s="67"/>
      <c r="G2319" s="67"/>
      <c r="H2319" s="67"/>
      <c r="I2319" s="67"/>
      <c r="J2319" s="67"/>
      <c r="K2319" s="69"/>
      <c r="L2319" s="69"/>
      <c r="M2319" s="69"/>
      <c r="N2319" s="69"/>
      <c r="O2319" s="69"/>
      <c r="P2319" s="69"/>
      <c r="Q2319" s="69"/>
      <c r="R2319" s="69"/>
      <c r="S2319" s="70"/>
      <c r="T2319" s="70"/>
    </row>
    <row r="2320" ht="20.25" spans="1:20">
      <c r="A2320" s="67"/>
      <c r="B2320" s="67"/>
      <c r="C2320" s="67"/>
      <c r="D2320" s="67"/>
      <c r="E2320" s="67"/>
      <c r="F2320" s="67"/>
      <c r="G2320" s="67"/>
      <c r="H2320" s="67"/>
      <c r="I2320" s="67"/>
      <c r="J2320" s="67"/>
      <c r="K2320" s="69"/>
      <c r="L2320" s="69"/>
      <c r="M2320" s="69"/>
      <c r="N2320" s="69"/>
      <c r="O2320" s="69"/>
      <c r="P2320" s="69"/>
      <c r="Q2320" s="69"/>
      <c r="R2320" s="69"/>
      <c r="S2320" s="70"/>
      <c r="T2320" s="70"/>
    </row>
    <row r="2321" ht="20.25" spans="1:20">
      <c r="A2321" s="67"/>
      <c r="B2321" s="67"/>
      <c r="C2321" s="67"/>
      <c r="D2321" s="67"/>
      <c r="E2321" s="67"/>
      <c r="F2321" s="67"/>
      <c r="G2321" s="67"/>
      <c r="H2321" s="67"/>
      <c r="I2321" s="67"/>
      <c r="J2321" s="67"/>
      <c r="K2321" s="69"/>
      <c r="L2321" s="69"/>
      <c r="M2321" s="69"/>
      <c r="N2321" s="69"/>
      <c r="O2321" s="69"/>
      <c r="P2321" s="69"/>
      <c r="Q2321" s="69"/>
      <c r="R2321" s="69"/>
      <c r="S2321" s="70"/>
      <c r="T2321" s="70"/>
    </row>
    <row r="2322" ht="20.25" spans="1:20">
      <c r="A2322" s="67"/>
      <c r="B2322" s="67"/>
      <c r="C2322" s="67"/>
      <c r="D2322" s="67"/>
      <c r="E2322" s="67"/>
      <c r="F2322" s="67"/>
      <c r="G2322" s="67"/>
      <c r="H2322" s="67"/>
      <c r="I2322" s="67"/>
      <c r="J2322" s="67"/>
      <c r="K2322" s="69"/>
      <c r="L2322" s="69"/>
      <c r="M2322" s="69"/>
      <c r="N2322" s="69"/>
      <c r="O2322" s="69"/>
      <c r="P2322" s="69"/>
      <c r="Q2322" s="69"/>
      <c r="R2322" s="69"/>
      <c r="S2322" s="70"/>
      <c r="T2322" s="70"/>
    </row>
    <row r="2323" ht="20.25" spans="1:20">
      <c r="A2323" s="67"/>
      <c r="B2323" s="67"/>
      <c r="C2323" s="67"/>
      <c r="D2323" s="67"/>
      <c r="E2323" s="67"/>
      <c r="F2323" s="67"/>
      <c r="G2323" s="67"/>
      <c r="H2323" s="67"/>
      <c r="I2323" s="67"/>
      <c r="J2323" s="67"/>
      <c r="K2323" s="69"/>
      <c r="L2323" s="69"/>
      <c r="M2323" s="69"/>
      <c r="N2323" s="69"/>
      <c r="O2323" s="69"/>
      <c r="P2323" s="69"/>
      <c r="Q2323" s="69"/>
      <c r="R2323" s="69"/>
      <c r="S2323" s="70"/>
      <c r="T2323" s="70"/>
    </row>
    <row r="2324" ht="20.25" spans="1:20">
      <c r="A2324" s="67"/>
      <c r="B2324" s="67"/>
      <c r="C2324" s="67"/>
      <c r="D2324" s="67"/>
      <c r="E2324" s="67"/>
      <c r="F2324" s="67"/>
      <c r="G2324" s="67"/>
      <c r="H2324" s="67"/>
      <c r="I2324" s="67"/>
      <c r="J2324" s="67"/>
      <c r="K2324" s="69"/>
      <c r="L2324" s="69"/>
      <c r="M2324" s="69"/>
      <c r="N2324" s="69"/>
      <c r="O2324" s="69"/>
      <c r="P2324" s="69"/>
      <c r="Q2324" s="69"/>
      <c r="R2324" s="69"/>
      <c r="S2324" s="70"/>
      <c r="T2324" s="70"/>
    </row>
    <row r="2325" ht="20.25" spans="1:20">
      <c r="A2325" s="67"/>
      <c r="B2325" s="67"/>
      <c r="C2325" s="67"/>
      <c r="D2325" s="67"/>
      <c r="E2325" s="67"/>
      <c r="F2325" s="67"/>
      <c r="G2325" s="67"/>
      <c r="H2325" s="67"/>
      <c r="I2325" s="67"/>
      <c r="J2325" s="67"/>
      <c r="K2325" s="69"/>
      <c r="L2325" s="69"/>
      <c r="M2325" s="69"/>
      <c r="N2325" s="69"/>
      <c r="O2325" s="69"/>
      <c r="P2325" s="69"/>
      <c r="Q2325" s="69"/>
      <c r="R2325" s="69"/>
      <c r="S2325" s="70"/>
      <c r="T2325" s="70"/>
    </row>
    <row r="2326" ht="20.25" spans="1:20">
      <c r="A2326" s="67"/>
      <c r="B2326" s="67"/>
      <c r="C2326" s="67"/>
      <c r="D2326" s="67"/>
      <c r="E2326" s="67"/>
      <c r="F2326" s="67"/>
      <c r="G2326" s="67"/>
      <c r="H2326" s="67"/>
      <c r="I2326" s="67"/>
      <c r="J2326" s="67"/>
      <c r="K2326" s="69"/>
      <c r="L2326" s="69"/>
      <c r="M2326" s="69"/>
      <c r="N2326" s="69"/>
      <c r="O2326" s="69"/>
      <c r="P2326" s="69"/>
      <c r="Q2326" s="69"/>
      <c r="R2326" s="69"/>
      <c r="S2326" s="70"/>
      <c r="T2326" s="70"/>
    </row>
    <row r="2327" ht="20.25" spans="1:20">
      <c r="A2327" s="67"/>
      <c r="B2327" s="67"/>
      <c r="C2327" s="67"/>
      <c r="D2327" s="67"/>
      <c r="E2327" s="67"/>
      <c r="F2327" s="67"/>
      <c r="G2327" s="67"/>
      <c r="H2327" s="67"/>
      <c r="I2327" s="67"/>
      <c r="J2327" s="67"/>
      <c r="K2327" s="69"/>
      <c r="L2327" s="69"/>
      <c r="M2327" s="69"/>
      <c r="N2327" s="69"/>
      <c r="O2327" s="69"/>
      <c r="P2327" s="69"/>
      <c r="Q2327" s="69"/>
      <c r="R2327" s="69"/>
      <c r="S2327" s="70"/>
      <c r="T2327" s="70"/>
    </row>
    <row r="2328" ht="20.25" spans="1:20">
      <c r="A2328" s="67"/>
      <c r="B2328" s="67"/>
      <c r="C2328" s="67"/>
      <c r="D2328" s="67"/>
      <c r="E2328" s="67"/>
      <c r="F2328" s="67"/>
      <c r="G2328" s="67"/>
      <c r="H2328" s="67"/>
      <c r="I2328" s="67"/>
      <c r="J2328" s="67"/>
      <c r="K2328" s="69"/>
      <c r="L2328" s="69"/>
      <c r="M2328" s="69"/>
      <c r="N2328" s="69"/>
      <c r="O2328" s="69"/>
      <c r="P2328" s="69"/>
      <c r="Q2328" s="69"/>
      <c r="R2328" s="69"/>
      <c r="S2328" s="70"/>
      <c r="T2328" s="70"/>
    </row>
    <row r="2329" ht="20.25" spans="1:20">
      <c r="A2329" s="67"/>
      <c r="B2329" s="67"/>
      <c r="C2329" s="67"/>
      <c r="D2329" s="67"/>
      <c r="E2329" s="67"/>
      <c r="F2329" s="67"/>
      <c r="G2329" s="67"/>
      <c r="H2329" s="67"/>
      <c r="I2329" s="67"/>
      <c r="J2329" s="67"/>
      <c r="K2329" s="69"/>
      <c r="L2329" s="69"/>
      <c r="M2329" s="69"/>
      <c r="N2329" s="69"/>
      <c r="O2329" s="69"/>
      <c r="P2329" s="69"/>
      <c r="Q2329" s="69"/>
      <c r="R2329" s="69"/>
      <c r="S2329" s="70"/>
      <c r="T2329" s="70"/>
    </row>
    <row r="2330" ht="20.25" spans="1:20">
      <c r="A2330" s="67"/>
      <c r="B2330" s="67"/>
      <c r="C2330" s="67"/>
      <c r="D2330" s="67"/>
      <c r="E2330" s="67"/>
      <c r="F2330" s="67"/>
      <c r="G2330" s="67"/>
      <c r="H2330" s="67"/>
      <c r="I2330" s="67"/>
      <c r="J2330" s="67"/>
      <c r="K2330" s="69"/>
      <c r="L2330" s="69"/>
      <c r="M2330" s="69"/>
      <c r="N2330" s="69"/>
      <c r="O2330" s="69"/>
      <c r="P2330" s="69"/>
      <c r="Q2330" s="69"/>
      <c r="R2330" s="69"/>
      <c r="S2330" s="70"/>
      <c r="T2330" s="70"/>
    </row>
    <row r="2331" ht="20.25" spans="1:20">
      <c r="A2331" s="67"/>
      <c r="B2331" s="67"/>
      <c r="C2331" s="67"/>
      <c r="D2331" s="67"/>
      <c r="E2331" s="67"/>
      <c r="F2331" s="67"/>
      <c r="G2331" s="67"/>
      <c r="H2331" s="67"/>
      <c r="I2331" s="67"/>
      <c r="J2331" s="67"/>
      <c r="K2331" s="69"/>
      <c r="L2331" s="69"/>
      <c r="M2331" s="69"/>
      <c r="N2331" s="69"/>
      <c r="O2331" s="69"/>
      <c r="P2331" s="69"/>
      <c r="Q2331" s="69"/>
      <c r="R2331" s="69"/>
      <c r="S2331" s="70"/>
      <c r="T2331" s="70"/>
    </row>
    <row r="2332" ht="20.25" spans="1:20">
      <c r="A2332" s="67"/>
      <c r="B2332" s="67"/>
      <c r="C2332" s="67"/>
      <c r="D2332" s="67"/>
      <c r="E2332" s="67"/>
      <c r="F2332" s="67"/>
      <c r="G2332" s="67"/>
      <c r="H2332" s="67"/>
      <c r="I2332" s="67"/>
      <c r="J2332" s="67"/>
      <c r="K2332" s="69"/>
      <c r="L2332" s="69"/>
      <c r="M2332" s="69"/>
      <c r="N2332" s="69"/>
      <c r="O2332" s="69"/>
      <c r="P2332" s="69"/>
      <c r="Q2332" s="69"/>
      <c r="R2332" s="69"/>
      <c r="S2332" s="70"/>
      <c r="T2332" s="70"/>
    </row>
    <row r="2333" ht="20.25" spans="1:20">
      <c r="A2333" s="67"/>
      <c r="B2333" s="67"/>
      <c r="C2333" s="67"/>
      <c r="D2333" s="67"/>
      <c r="E2333" s="67"/>
      <c r="F2333" s="67"/>
      <c r="G2333" s="67"/>
      <c r="H2333" s="67"/>
      <c r="I2333" s="67"/>
      <c r="J2333" s="67"/>
      <c r="K2333" s="69"/>
      <c r="L2333" s="69"/>
      <c r="M2333" s="69"/>
      <c r="N2333" s="69"/>
      <c r="O2333" s="69"/>
      <c r="P2333" s="69"/>
      <c r="Q2333" s="69"/>
      <c r="R2333" s="69"/>
      <c r="S2333" s="70"/>
      <c r="T2333" s="70"/>
    </row>
    <row r="2334" ht="20.25" spans="1:20">
      <c r="A2334" s="67"/>
      <c r="B2334" s="67"/>
      <c r="C2334" s="67"/>
      <c r="D2334" s="67"/>
      <c r="E2334" s="67"/>
      <c r="F2334" s="67"/>
      <c r="G2334" s="67"/>
      <c r="H2334" s="67"/>
      <c r="I2334" s="67"/>
      <c r="J2334" s="67"/>
      <c r="K2334" s="69"/>
      <c r="L2334" s="69"/>
      <c r="M2334" s="69"/>
      <c r="N2334" s="69"/>
      <c r="O2334" s="69"/>
      <c r="P2334" s="69"/>
      <c r="Q2334" s="69"/>
      <c r="R2334" s="69"/>
      <c r="S2334" s="70"/>
      <c r="T2334" s="70"/>
    </row>
    <row r="2335" ht="20.25" spans="1:20">
      <c r="A2335" s="67"/>
      <c r="B2335" s="67"/>
      <c r="C2335" s="67"/>
      <c r="D2335" s="67"/>
      <c r="E2335" s="67"/>
      <c r="F2335" s="67"/>
      <c r="G2335" s="67"/>
      <c r="H2335" s="67"/>
      <c r="I2335" s="67"/>
      <c r="J2335" s="67"/>
      <c r="K2335" s="69"/>
      <c r="L2335" s="69"/>
      <c r="M2335" s="69"/>
      <c r="N2335" s="69"/>
      <c r="O2335" s="69"/>
      <c r="P2335" s="69"/>
      <c r="Q2335" s="69"/>
      <c r="R2335" s="69"/>
      <c r="S2335" s="70"/>
      <c r="T2335" s="70"/>
    </row>
    <row r="2336" ht="20.25" spans="1:20">
      <c r="A2336" s="67"/>
      <c r="B2336" s="67"/>
      <c r="C2336" s="67"/>
      <c r="D2336" s="67"/>
      <c r="E2336" s="67"/>
      <c r="F2336" s="67"/>
      <c r="G2336" s="67"/>
      <c r="H2336" s="67"/>
      <c r="I2336" s="67"/>
      <c r="J2336" s="67"/>
      <c r="K2336" s="69"/>
      <c r="L2336" s="69"/>
      <c r="M2336" s="69"/>
      <c r="N2336" s="69"/>
      <c r="O2336" s="69"/>
      <c r="P2336" s="69"/>
      <c r="Q2336" s="69"/>
      <c r="R2336" s="69"/>
      <c r="S2336" s="70"/>
      <c r="T2336" s="70"/>
    </row>
    <row r="2337" ht="20.25" spans="1:20">
      <c r="A2337" s="67"/>
      <c r="B2337" s="67"/>
      <c r="C2337" s="67"/>
      <c r="D2337" s="67"/>
      <c r="E2337" s="67"/>
      <c r="F2337" s="67"/>
      <c r="G2337" s="67"/>
      <c r="H2337" s="67"/>
      <c r="I2337" s="67"/>
      <c r="J2337" s="67"/>
      <c r="K2337" s="69"/>
      <c r="L2337" s="69"/>
      <c r="M2337" s="69"/>
      <c r="N2337" s="69"/>
      <c r="O2337" s="69"/>
      <c r="P2337" s="69"/>
      <c r="Q2337" s="69"/>
      <c r="R2337" s="69"/>
      <c r="S2337" s="70"/>
      <c r="T2337" s="70"/>
    </row>
    <row r="2338" ht="20.25" spans="1:20">
      <c r="A2338" s="67"/>
      <c r="B2338" s="67"/>
      <c r="C2338" s="67"/>
      <c r="D2338" s="67"/>
      <c r="E2338" s="67"/>
      <c r="F2338" s="67"/>
      <c r="G2338" s="67"/>
      <c r="H2338" s="67"/>
      <c r="I2338" s="67"/>
      <c r="J2338" s="67"/>
      <c r="K2338" s="69"/>
      <c r="L2338" s="69"/>
      <c r="M2338" s="69"/>
      <c r="N2338" s="69"/>
      <c r="O2338" s="69"/>
      <c r="P2338" s="69"/>
      <c r="Q2338" s="69"/>
      <c r="R2338" s="69"/>
      <c r="S2338" s="70"/>
      <c r="T2338" s="70"/>
    </row>
    <row r="2339" ht="20.25" spans="1:20">
      <c r="A2339" s="67"/>
      <c r="B2339" s="67"/>
      <c r="C2339" s="67"/>
      <c r="D2339" s="67"/>
      <c r="E2339" s="67"/>
      <c r="F2339" s="67"/>
      <c r="G2339" s="67"/>
      <c r="H2339" s="67"/>
      <c r="I2339" s="67"/>
      <c r="J2339" s="67"/>
      <c r="K2339" s="69"/>
      <c r="L2339" s="69"/>
      <c r="M2339" s="69"/>
      <c r="N2339" s="69"/>
      <c r="O2339" s="69"/>
      <c r="P2339" s="69"/>
      <c r="Q2339" s="69"/>
      <c r="R2339" s="69"/>
      <c r="S2339" s="70"/>
      <c r="T2339" s="70"/>
    </row>
    <row r="2340" ht="20.25" spans="1:20">
      <c r="A2340" s="67"/>
      <c r="B2340" s="67"/>
      <c r="C2340" s="67"/>
      <c r="D2340" s="67"/>
      <c r="E2340" s="67"/>
      <c r="F2340" s="67"/>
      <c r="G2340" s="67"/>
      <c r="H2340" s="67"/>
      <c r="I2340" s="67"/>
      <c r="J2340" s="67"/>
      <c r="K2340" s="69"/>
      <c r="L2340" s="69"/>
      <c r="M2340" s="69"/>
      <c r="N2340" s="69"/>
      <c r="O2340" s="69"/>
      <c r="P2340" s="69"/>
      <c r="Q2340" s="69"/>
      <c r="R2340" s="69"/>
      <c r="S2340" s="70"/>
      <c r="T2340" s="70"/>
    </row>
    <row r="2341" ht="20.25" spans="1:20">
      <c r="A2341" s="67"/>
      <c r="B2341" s="67"/>
      <c r="C2341" s="67"/>
      <c r="D2341" s="67"/>
      <c r="E2341" s="67"/>
      <c r="F2341" s="67"/>
      <c r="G2341" s="67"/>
      <c r="H2341" s="67"/>
      <c r="I2341" s="67"/>
      <c r="J2341" s="67"/>
      <c r="K2341" s="69"/>
      <c r="L2341" s="69"/>
      <c r="M2341" s="69"/>
      <c r="N2341" s="69"/>
      <c r="O2341" s="69"/>
      <c r="P2341" s="69"/>
      <c r="Q2341" s="69"/>
      <c r="R2341" s="69"/>
      <c r="S2341" s="70"/>
      <c r="T2341" s="70"/>
    </row>
    <row r="2342" ht="20.25" spans="1:20">
      <c r="A2342" s="67"/>
      <c r="B2342" s="67"/>
      <c r="C2342" s="67"/>
      <c r="D2342" s="67"/>
      <c r="E2342" s="67"/>
      <c r="F2342" s="67"/>
      <c r="G2342" s="67"/>
      <c r="H2342" s="67"/>
      <c r="I2342" s="67"/>
      <c r="J2342" s="67"/>
      <c r="K2342" s="69"/>
      <c r="L2342" s="69"/>
      <c r="M2342" s="69"/>
      <c r="N2342" s="69"/>
      <c r="O2342" s="69"/>
      <c r="P2342" s="69"/>
      <c r="Q2342" s="69"/>
      <c r="R2342" s="69"/>
      <c r="S2342" s="70"/>
      <c r="T2342" s="70"/>
    </row>
    <row r="2343" ht="20.25" spans="1:20">
      <c r="A2343" s="67"/>
      <c r="B2343" s="67"/>
      <c r="C2343" s="67"/>
      <c r="D2343" s="67"/>
      <c r="E2343" s="67"/>
      <c r="F2343" s="67"/>
      <c r="G2343" s="67"/>
      <c r="H2343" s="67"/>
      <c r="I2343" s="67"/>
      <c r="J2343" s="67"/>
      <c r="K2343" s="69"/>
      <c r="L2343" s="69"/>
      <c r="M2343" s="69"/>
      <c r="N2343" s="69"/>
      <c r="O2343" s="69"/>
      <c r="P2343" s="69"/>
      <c r="Q2343" s="69"/>
      <c r="R2343" s="69"/>
      <c r="S2343" s="70"/>
      <c r="T2343" s="70"/>
    </row>
    <row r="2344" ht="20.25" spans="1:20">
      <c r="A2344" s="67"/>
      <c r="B2344" s="67"/>
      <c r="C2344" s="67"/>
      <c r="D2344" s="67"/>
      <c r="E2344" s="67"/>
      <c r="F2344" s="67"/>
      <c r="G2344" s="67"/>
      <c r="H2344" s="67"/>
      <c r="I2344" s="67"/>
      <c r="J2344" s="67"/>
      <c r="K2344" s="69"/>
      <c r="L2344" s="69"/>
      <c r="M2344" s="69"/>
      <c r="N2344" s="69"/>
      <c r="O2344" s="69"/>
      <c r="P2344" s="69"/>
      <c r="Q2344" s="69"/>
      <c r="R2344" s="69"/>
      <c r="S2344" s="70"/>
      <c r="T2344" s="70"/>
    </row>
    <row r="2345" ht="20.25" spans="1:20">
      <c r="A2345" s="67"/>
      <c r="B2345" s="67"/>
      <c r="C2345" s="67"/>
      <c r="D2345" s="67"/>
      <c r="E2345" s="67"/>
      <c r="F2345" s="67"/>
      <c r="G2345" s="67"/>
      <c r="H2345" s="67"/>
      <c r="I2345" s="67"/>
      <c r="J2345" s="67"/>
      <c r="K2345" s="69"/>
      <c r="L2345" s="69"/>
      <c r="M2345" s="69"/>
      <c r="N2345" s="69"/>
      <c r="O2345" s="69"/>
      <c r="P2345" s="69"/>
      <c r="Q2345" s="69"/>
      <c r="R2345" s="69"/>
      <c r="S2345" s="70"/>
      <c r="T2345" s="70"/>
    </row>
    <row r="2346" ht="20.25" spans="1:20">
      <c r="A2346" s="67"/>
      <c r="B2346" s="67"/>
      <c r="C2346" s="67"/>
      <c r="D2346" s="67"/>
      <c r="E2346" s="67"/>
      <c r="F2346" s="67"/>
      <c r="G2346" s="67"/>
      <c r="H2346" s="67"/>
      <c r="I2346" s="67"/>
      <c r="J2346" s="67"/>
      <c r="K2346" s="69"/>
      <c r="L2346" s="69"/>
      <c r="M2346" s="69"/>
      <c r="N2346" s="69"/>
      <c r="O2346" s="69"/>
      <c r="P2346" s="69"/>
      <c r="Q2346" s="69"/>
      <c r="R2346" s="69"/>
      <c r="S2346" s="70"/>
      <c r="T2346" s="70"/>
    </row>
    <row r="2347" ht="20.25" spans="1:20">
      <c r="A2347" s="67"/>
      <c r="B2347" s="67"/>
      <c r="C2347" s="67"/>
      <c r="D2347" s="67"/>
      <c r="E2347" s="67"/>
      <c r="F2347" s="67"/>
      <c r="G2347" s="67"/>
      <c r="H2347" s="67"/>
      <c r="I2347" s="67"/>
      <c r="J2347" s="67"/>
      <c r="K2347" s="69"/>
      <c r="L2347" s="69"/>
      <c r="M2347" s="69"/>
      <c r="N2347" s="69"/>
      <c r="O2347" s="69"/>
      <c r="P2347" s="69"/>
      <c r="Q2347" s="69"/>
      <c r="R2347" s="69"/>
      <c r="S2347" s="70"/>
      <c r="T2347" s="70"/>
    </row>
    <row r="2348" ht="20.25" spans="1:20">
      <c r="A2348" s="67"/>
      <c r="B2348" s="67"/>
      <c r="C2348" s="67"/>
      <c r="D2348" s="67"/>
      <c r="E2348" s="67"/>
      <c r="F2348" s="67"/>
      <c r="G2348" s="67"/>
      <c r="H2348" s="67"/>
      <c r="I2348" s="67"/>
      <c r="J2348" s="67"/>
      <c r="K2348" s="69"/>
      <c r="L2348" s="69"/>
      <c r="M2348" s="69"/>
      <c r="N2348" s="69"/>
      <c r="O2348" s="69"/>
      <c r="P2348" s="69"/>
      <c r="Q2348" s="69"/>
      <c r="R2348" s="69"/>
      <c r="S2348" s="70"/>
      <c r="T2348" s="70"/>
    </row>
    <row r="2349" ht="20.25" spans="1:20">
      <c r="A2349" s="67"/>
      <c r="B2349" s="67"/>
      <c r="C2349" s="67"/>
      <c r="D2349" s="67"/>
      <c r="E2349" s="67"/>
      <c r="F2349" s="67"/>
      <c r="G2349" s="67"/>
      <c r="H2349" s="67"/>
      <c r="I2349" s="67"/>
      <c r="J2349" s="67"/>
      <c r="K2349" s="69"/>
      <c r="L2349" s="69"/>
      <c r="M2349" s="69"/>
      <c r="N2349" s="69"/>
      <c r="O2349" s="69"/>
      <c r="P2349" s="69"/>
      <c r="Q2349" s="69"/>
      <c r="R2349" s="69"/>
      <c r="S2349" s="70"/>
      <c r="T2349" s="70"/>
    </row>
    <row r="2350" ht="20.25" spans="1:20">
      <c r="A2350" s="67"/>
      <c r="B2350" s="67"/>
      <c r="C2350" s="67"/>
      <c r="D2350" s="67"/>
      <c r="E2350" s="67"/>
      <c r="F2350" s="67"/>
      <c r="G2350" s="67"/>
      <c r="H2350" s="67"/>
      <c r="I2350" s="67"/>
      <c r="J2350" s="67"/>
      <c r="K2350" s="69"/>
      <c r="L2350" s="69"/>
      <c r="M2350" s="69"/>
      <c r="N2350" s="69"/>
      <c r="O2350" s="69"/>
      <c r="P2350" s="69"/>
      <c r="Q2350" s="69"/>
      <c r="R2350" s="69"/>
      <c r="S2350" s="70"/>
      <c r="T2350" s="70"/>
    </row>
    <row r="2351" ht="20.25" spans="1:20">
      <c r="A2351" s="67"/>
      <c r="B2351" s="67"/>
      <c r="C2351" s="67"/>
      <c r="D2351" s="67"/>
      <c r="E2351" s="67"/>
      <c r="F2351" s="67"/>
      <c r="G2351" s="67"/>
      <c r="H2351" s="67"/>
      <c r="I2351" s="67"/>
      <c r="J2351" s="67"/>
      <c r="K2351" s="69"/>
      <c r="L2351" s="69"/>
      <c r="M2351" s="69"/>
      <c r="N2351" s="69"/>
      <c r="O2351" s="69"/>
      <c r="P2351" s="69"/>
      <c r="Q2351" s="69"/>
      <c r="R2351" s="69"/>
      <c r="S2351" s="70"/>
      <c r="T2351" s="70"/>
    </row>
    <row r="2352" ht="20.25" spans="1:20">
      <c r="A2352" s="67"/>
      <c r="B2352" s="67"/>
      <c r="C2352" s="67"/>
      <c r="D2352" s="67"/>
      <c r="E2352" s="67"/>
      <c r="F2352" s="67"/>
      <c r="G2352" s="67"/>
      <c r="H2352" s="67"/>
      <c r="I2352" s="67"/>
      <c r="J2352" s="67"/>
      <c r="K2352" s="69"/>
      <c r="L2352" s="69"/>
      <c r="M2352" s="69"/>
      <c r="N2352" s="69"/>
      <c r="O2352" s="69"/>
      <c r="P2352" s="69"/>
      <c r="Q2352" s="69"/>
      <c r="R2352" s="69"/>
      <c r="S2352" s="70"/>
      <c r="T2352" s="70"/>
    </row>
    <row r="2353" ht="20.25" spans="1:20">
      <c r="A2353" s="67"/>
      <c r="B2353" s="67"/>
      <c r="C2353" s="67"/>
      <c r="D2353" s="67"/>
      <c r="E2353" s="67"/>
      <c r="F2353" s="67"/>
      <c r="G2353" s="67"/>
      <c r="H2353" s="67"/>
      <c r="I2353" s="67"/>
      <c r="J2353" s="67"/>
      <c r="K2353" s="69"/>
      <c r="L2353" s="69"/>
      <c r="M2353" s="69"/>
      <c r="N2353" s="69"/>
      <c r="O2353" s="69"/>
      <c r="P2353" s="69"/>
      <c r="Q2353" s="69"/>
      <c r="R2353" s="69"/>
      <c r="S2353" s="70"/>
      <c r="T2353" s="70"/>
    </row>
    <row r="2354" ht="20.25" spans="1:20">
      <c r="A2354" s="67"/>
      <c r="B2354" s="67"/>
      <c r="C2354" s="67"/>
      <c r="D2354" s="67"/>
      <c r="E2354" s="67"/>
      <c r="F2354" s="67"/>
      <c r="G2354" s="67"/>
      <c r="H2354" s="67"/>
      <c r="I2354" s="67"/>
      <c r="J2354" s="67"/>
      <c r="K2354" s="69"/>
      <c r="L2354" s="69"/>
      <c r="M2354" s="69"/>
      <c r="N2354" s="69"/>
      <c r="O2354" s="69"/>
      <c r="P2354" s="69"/>
      <c r="Q2354" s="69"/>
      <c r="R2354" s="69"/>
      <c r="S2354" s="70"/>
      <c r="T2354" s="70"/>
    </row>
    <row r="2355" ht="20.25" spans="1:20">
      <c r="A2355" s="67"/>
      <c r="B2355" s="67"/>
      <c r="C2355" s="67"/>
      <c r="D2355" s="67"/>
      <c r="E2355" s="67"/>
      <c r="F2355" s="67"/>
      <c r="G2355" s="67"/>
      <c r="H2355" s="67"/>
      <c r="I2355" s="67"/>
      <c r="J2355" s="67"/>
      <c r="K2355" s="69"/>
      <c r="L2355" s="69"/>
      <c r="M2355" s="69"/>
      <c r="N2355" s="69"/>
      <c r="O2355" s="69"/>
      <c r="P2355" s="69"/>
      <c r="Q2355" s="69"/>
      <c r="R2355" s="69"/>
      <c r="S2355" s="70"/>
      <c r="T2355" s="70"/>
    </row>
    <row r="2356" ht="20.25" spans="1:20">
      <c r="A2356" s="67"/>
      <c r="B2356" s="67"/>
      <c r="C2356" s="67"/>
      <c r="D2356" s="67"/>
      <c r="E2356" s="67"/>
      <c r="F2356" s="67"/>
      <c r="G2356" s="67"/>
      <c r="H2356" s="67"/>
      <c r="I2356" s="67"/>
      <c r="J2356" s="67"/>
      <c r="K2356" s="69"/>
      <c r="L2356" s="69"/>
      <c r="M2356" s="69"/>
      <c r="N2356" s="69"/>
      <c r="O2356" s="69"/>
      <c r="P2356" s="69"/>
      <c r="Q2356" s="69"/>
      <c r="R2356" s="69"/>
      <c r="S2356" s="70"/>
      <c r="T2356" s="70"/>
    </row>
    <row r="2357" ht="20.25" spans="1:20">
      <c r="A2357" s="67"/>
      <c r="B2357" s="67"/>
      <c r="C2357" s="67"/>
      <c r="D2357" s="67"/>
      <c r="E2357" s="67"/>
      <c r="F2357" s="67"/>
      <c r="G2357" s="67"/>
      <c r="H2357" s="67"/>
      <c r="I2357" s="67"/>
      <c r="J2357" s="67"/>
      <c r="K2357" s="69"/>
      <c r="L2357" s="69"/>
      <c r="M2357" s="69"/>
      <c r="N2357" s="69"/>
      <c r="O2357" s="69"/>
      <c r="P2357" s="69"/>
      <c r="Q2357" s="69"/>
      <c r="R2357" s="69"/>
      <c r="S2357" s="70"/>
      <c r="T2357" s="70"/>
    </row>
    <row r="2358" ht="20.25" spans="1:20">
      <c r="A2358" s="67"/>
      <c r="B2358" s="67"/>
      <c r="C2358" s="67"/>
      <c r="D2358" s="67"/>
      <c r="E2358" s="67"/>
      <c r="F2358" s="67"/>
      <c r="G2358" s="67"/>
      <c r="H2358" s="67"/>
      <c r="I2358" s="67"/>
      <c r="J2358" s="67"/>
      <c r="K2358" s="69"/>
      <c r="L2358" s="69"/>
      <c r="M2358" s="69"/>
      <c r="N2358" s="69"/>
      <c r="O2358" s="69"/>
      <c r="P2358" s="69"/>
      <c r="Q2358" s="69"/>
      <c r="R2358" s="69"/>
      <c r="S2358" s="70"/>
      <c r="T2358" s="70"/>
    </row>
    <row r="2359" ht="20.25" spans="1:20">
      <c r="A2359" s="67"/>
      <c r="B2359" s="67"/>
      <c r="C2359" s="67"/>
      <c r="D2359" s="67"/>
      <c r="E2359" s="67"/>
      <c r="F2359" s="67"/>
      <c r="G2359" s="67"/>
      <c r="H2359" s="67"/>
      <c r="I2359" s="67"/>
      <c r="J2359" s="67"/>
      <c r="K2359" s="69"/>
      <c r="L2359" s="69"/>
      <c r="M2359" s="69"/>
      <c r="N2359" s="69"/>
      <c r="O2359" s="69"/>
      <c r="P2359" s="69"/>
      <c r="Q2359" s="69"/>
      <c r="R2359" s="69"/>
      <c r="S2359" s="70"/>
      <c r="T2359" s="70"/>
    </row>
    <row r="2360" ht="20.25" spans="1:20">
      <c r="A2360" s="67"/>
      <c r="B2360" s="67"/>
      <c r="C2360" s="67"/>
      <c r="D2360" s="67"/>
      <c r="E2360" s="67"/>
      <c r="F2360" s="67"/>
      <c r="G2360" s="67"/>
      <c r="H2360" s="67"/>
      <c r="I2360" s="67"/>
      <c r="J2360" s="67"/>
      <c r="K2360" s="69"/>
      <c r="L2360" s="69"/>
      <c r="M2360" s="69"/>
      <c r="N2360" s="69"/>
      <c r="O2360" s="69"/>
      <c r="P2360" s="69"/>
      <c r="Q2360" s="69"/>
      <c r="R2360" s="69"/>
      <c r="S2360" s="70"/>
      <c r="T2360" s="70"/>
    </row>
    <row r="2361" ht="20.25" spans="1:20">
      <c r="A2361" s="67"/>
      <c r="B2361" s="67"/>
      <c r="C2361" s="67"/>
      <c r="D2361" s="67"/>
      <c r="E2361" s="67"/>
      <c r="F2361" s="67"/>
      <c r="G2361" s="67"/>
      <c r="H2361" s="67"/>
      <c r="I2361" s="67"/>
      <c r="J2361" s="67"/>
      <c r="K2361" s="69"/>
      <c r="L2361" s="69"/>
      <c r="M2361" s="69"/>
      <c r="N2361" s="69"/>
      <c r="O2361" s="69"/>
      <c r="P2361" s="69"/>
      <c r="Q2361" s="69"/>
      <c r="R2361" s="69"/>
      <c r="S2361" s="70"/>
      <c r="T2361" s="70"/>
    </row>
    <row r="2362" ht="20.25" spans="1:20">
      <c r="A2362" s="67"/>
      <c r="B2362" s="67"/>
      <c r="C2362" s="67"/>
      <c r="D2362" s="67"/>
      <c r="E2362" s="67"/>
      <c r="F2362" s="67"/>
      <c r="G2362" s="67"/>
      <c r="H2362" s="67"/>
      <c r="I2362" s="67"/>
      <c r="J2362" s="67"/>
      <c r="K2362" s="69"/>
      <c r="L2362" s="69"/>
      <c r="M2362" s="69"/>
      <c r="N2362" s="69"/>
      <c r="O2362" s="69"/>
      <c r="P2362" s="69"/>
      <c r="Q2362" s="69"/>
      <c r="R2362" s="69"/>
      <c r="S2362" s="70"/>
      <c r="T2362" s="70"/>
    </row>
    <row r="2363" ht="20.25" spans="1:20">
      <c r="A2363" s="67"/>
      <c r="B2363" s="67"/>
      <c r="C2363" s="67"/>
      <c r="D2363" s="67"/>
      <c r="E2363" s="67"/>
      <c r="F2363" s="67"/>
      <c r="G2363" s="67"/>
      <c r="H2363" s="67"/>
      <c r="I2363" s="67"/>
      <c r="J2363" s="67"/>
      <c r="K2363" s="69"/>
      <c r="L2363" s="69"/>
      <c r="M2363" s="69"/>
      <c r="N2363" s="69"/>
      <c r="O2363" s="69"/>
      <c r="P2363" s="69"/>
      <c r="Q2363" s="69"/>
      <c r="R2363" s="69"/>
      <c r="S2363" s="70"/>
      <c r="T2363" s="70"/>
    </row>
    <row r="2364" ht="20.25" spans="1:20">
      <c r="A2364" s="67"/>
      <c r="B2364" s="67"/>
      <c r="C2364" s="67"/>
      <c r="D2364" s="67"/>
      <c r="E2364" s="67"/>
      <c r="F2364" s="67"/>
      <c r="G2364" s="67"/>
      <c r="H2364" s="67"/>
      <c r="I2364" s="67"/>
      <c r="J2364" s="67"/>
      <c r="K2364" s="69"/>
      <c r="L2364" s="69"/>
      <c r="M2364" s="69"/>
      <c r="N2364" s="69"/>
      <c r="O2364" s="69"/>
      <c r="P2364" s="69"/>
      <c r="Q2364" s="69"/>
      <c r="R2364" s="69"/>
      <c r="S2364" s="70"/>
      <c r="T2364" s="70"/>
    </row>
    <row r="2365" ht="20.25" spans="1:20">
      <c r="A2365" s="67"/>
      <c r="B2365" s="67"/>
      <c r="C2365" s="67"/>
      <c r="D2365" s="67"/>
      <c r="E2365" s="67"/>
      <c r="F2365" s="67"/>
      <c r="G2365" s="67"/>
      <c r="H2365" s="67"/>
      <c r="I2365" s="67"/>
      <c r="J2365" s="67"/>
      <c r="K2365" s="69"/>
      <c r="L2365" s="69"/>
      <c r="M2365" s="69"/>
      <c r="N2365" s="69"/>
      <c r="O2365" s="69"/>
      <c r="P2365" s="69"/>
      <c r="Q2365" s="69"/>
      <c r="R2365" s="69"/>
      <c r="S2365" s="70"/>
      <c r="T2365" s="70"/>
    </row>
    <row r="2366" ht="20.25" spans="1:20">
      <c r="A2366" s="67"/>
      <c r="B2366" s="67"/>
      <c r="C2366" s="67"/>
      <c r="D2366" s="67"/>
      <c r="E2366" s="67"/>
      <c r="F2366" s="67"/>
      <c r="G2366" s="67"/>
      <c r="H2366" s="67"/>
      <c r="I2366" s="67"/>
      <c r="J2366" s="67"/>
      <c r="K2366" s="69"/>
      <c r="L2366" s="69"/>
      <c r="M2366" s="69"/>
      <c r="N2366" s="69"/>
      <c r="O2366" s="69"/>
      <c r="P2366" s="69"/>
      <c r="Q2366" s="69"/>
      <c r="R2366" s="69"/>
      <c r="S2366" s="70"/>
      <c r="T2366" s="70"/>
    </row>
    <row r="2367" ht="20.25" spans="1:20">
      <c r="A2367" s="67"/>
      <c r="B2367" s="67"/>
      <c r="C2367" s="67"/>
      <c r="D2367" s="67"/>
      <c r="E2367" s="67"/>
      <c r="F2367" s="67"/>
      <c r="G2367" s="67"/>
      <c r="H2367" s="67"/>
      <c r="I2367" s="67"/>
      <c r="J2367" s="67"/>
      <c r="K2367" s="69"/>
      <c r="L2367" s="69"/>
      <c r="M2367" s="69"/>
      <c r="N2367" s="69"/>
      <c r="O2367" s="69"/>
      <c r="P2367" s="69"/>
      <c r="Q2367" s="69"/>
      <c r="R2367" s="69"/>
      <c r="S2367" s="70"/>
      <c r="T2367" s="70"/>
    </row>
    <row r="2368" ht="20.25" spans="1:20">
      <c r="A2368" s="67"/>
      <c r="B2368" s="67"/>
      <c r="C2368" s="67"/>
      <c r="D2368" s="67"/>
      <c r="E2368" s="67"/>
      <c r="F2368" s="67"/>
      <c r="G2368" s="67"/>
      <c r="H2368" s="67"/>
      <c r="I2368" s="67"/>
      <c r="J2368" s="67"/>
      <c r="K2368" s="69"/>
      <c r="L2368" s="69"/>
      <c r="M2368" s="69"/>
      <c r="N2368" s="69"/>
      <c r="O2368" s="69"/>
      <c r="P2368" s="69"/>
      <c r="Q2368" s="69"/>
      <c r="R2368" s="69"/>
      <c r="S2368" s="70"/>
      <c r="T2368" s="70"/>
    </row>
    <row r="2369" ht="20.25" spans="1:20">
      <c r="A2369" s="67"/>
      <c r="B2369" s="67"/>
      <c r="C2369" s="67"/>
      <c r="D2369" s="67"/>
      <c r="E2369" s="67"/>
      <c r="F2369" s="67"/>
      <c r="G2369" s="67"/>
      <c r="H2369" s="67"/>
      <c r="I2369" s="67"/>
      <c r="J2369" s="67"/>
      <c r="K2369" s="69"/>
      <c r="L2369" s="69"/>
      <c r="M2369" s="69"/>
      <c r="N2369" s="69"/>
      <c r="O2369" s="69"/>
      <c r="P2369" s="69"/>
      <c r="Q2369" s="69"/>
      <c r="R2369" s="69"/>
      <c r="S2369" s="70"/>
      <c r="T2369" s="70"/>
    </row>
    <row r="2370" ht="20.25" spans="1:20">
      <c r="A2370" s="67"/>
      <c r="B2370" s="67"/>
      <c r="C2370" s="67"/>
      <c r="D2370" s="67"/>
      <c r="E2370" s="67"/>
      <c r="F2370" s="67"/>
      <c r="G2370" s="67"/>
      <c r="H2370" s="67"/>
      <c r="I2370" s="67"/>
      <c r="J2370" s="67"/>
      <c r="K2370" s="69"/>
      <c r="L2370" s="69"/>
      <c r="M2370" s="69"/>
      <c r="N2370" s="69"/>
      <c r="O2370" s="69"/>
      <c r="P2370" s="69"/>
      <c r="Q2370" s="69"/>
      <c r="R2370" s="69"/>
      <c r="S2370" s="70"/>
      <c r="T2370" s="70"/>
    </row>
    <row r="2371" ht="20.25" spans="1:20">
      <c r="A2371" s="67"/>
      <c r="B2371" s="67"/>
      <c r="C2371" s="67"/>
      <c r="D2371" s="67"/>
      <c r="E2371" s="67"/>
      <c r="F2371" s="67"/>
      <c r="G2371" s="67"/>
      <c r="H2371" s="67"/>
      <c r="I2371" s="67"/>
      <c r="J2371" s="67"/>
      <c r="K2371" s="69"/>
      <c r="L2371" s="69"/>
      <c r="M2371" s="69"/>
      <c r="N2371" s="69"/>
      <c r="O2371" s="69"/>
      <c r="P2371" s="69"/>
      <c r="Q2371" s="69"/>
      <c r="R2371" s="69"/>
      <c r="S2371" s="70"/>
      <c r="T2371" s="70"/>
    </row>
    <row r="2372" ht="20.25" spans="1:20">
      <c r="A2372" s="67"/>
      <c r="B2372" s="67"/>
      <c r="C2372" s="67"/>
      <c r="D2372" s="67"/>
      <c r="E2372" s="67"/>
      <c r="F2372" s="67"/>
      <c r="G2372" s="67"/>
      <c r="H2372" s="67"/>
      <c r="I2372" s="67"/>
      <c r="J2372" s="67"/>
      <c r="K2372" s="69"/>
      <c r="L2372" s="69"/>
      <c r="M2372" s="69"/>
      <c r="N2372" s="69"/>
      <c r="O2372" s="69"/>
      <c r="P2372" s="69"/>
      <c r="Q2372" s="69"/>
      <c r="R2372" s="69"/>
      <c r="S2372" s="70"/>
      <c r="T2372" s="70"/>
    </row>
    <row r="2373" ht="20.25" spans="1:20">
      <c r="A2373" s="67"/>
      <c r="B2373" s="67"/>
      <c r="C2373" s="67"/>
      <c r="D2373" s="67"/>
      <c r="E2373" s="67"/>
      <c r="F2373" s="67"/>
      <c r="G2373" s="67"/>
      <c r="H2373" s="67"/>
      <c r="I2373" s="67"/>
      <c r="J2373" s="67"/>
      <c r="K2373" s="69"/>
      <c r="L2373" s="69"/>
      <c r="M2373" s="69"/>
      <c r="N2373" s="69"/>
      <c r="O2373" s="69"/>
      <c r="P2373" s="69"/>
      <c r="Q2373" s="69"/>
      <c r="R2373" s="69"/>
      <c r="S2373" s="70"/>
      <c r="T2373" s="70"/>
    </row>
    <row r="2374" ht="20.25" spans="1:20">
      <c r="A2374" s="67"/>
      <c r="B2374" s="67"/>
      <c r="C2374" s="67"/>
      <c r="D2374" s="67"/>
      <c r="E2374" s="67"/>
      <c r="F2374" s="67"/>
      <c r="G2374" s="67"/>
      <c r="H2374" s="67"/>
      <c r="I2374" s="67"/>
      <c r="J2374" s="67"/>
      <c r="K2374" s="69"/>
      <c r="L2374" s="69"/>
      <c r="M2374" s="69"/>
      <c r="N2374" s="69"/>
      <c r="O2374" s="69"/>
      <c r="P2374" s="69"/>
      <c r="Q2374" s="69"/>
      <c r="R2374" s="69"/>
      <c r="S2374" s="70"/>
      <c r="T2374" s="70"/>
    </row>
    <row r="2375" ht="20.25" spans="1:20">
      <c r="A2375" s="67"/>
      <c r="B2375" s="67"/>
      <c r="C2375" s="67"/>
      <c r="D2375" s="67"/>
      <c r="E2375" s="67"/>
      <c r="F2375" s="67"/>
      <c r="G2375" s="67"/>
      <c r="H2375" s="67"/>
      <c r="I2375" s="67"/>
      <c r="J2375" s="67"/>
      <c r="K2375" s="69"/>
      <c r="L2375" s="69"/>
      <c r="M2375" s="69"/>
      <c r="N2375" s="69"/>
      <c r="O2375" s="69"/>
      <c r="P2375" s="69"/>
      <c r="Q2375" s="69"/>
      <c r="R2375" s="69"/>
      <c r="S2375" s="70"/>
      <c r="T2375" s="70"/>
    </row>
    <row r="2376" ht="20.25" spans="1:20">
      <c r="A2376" s="67"/>
      <c r="B2376" s="67"/>
      <c r="C2376" s="67"/>
      <c r="D2376" s="67"/>
      <c r="E2376" s="67"/>
      <c r="F2376" s="67"/>
      <c r="G2376" s="67"/>
      <c r="H2376" s="67"/>
      <c r="I2376" s="67"/>
      <c r="J2376" s="67"/>
      <c r="K2376" s="69"/>
      <c r="L2376" s="69"/>
      <c r="M2376" s="69"/>
      <c r="N2376" s="69"/>
      <c r="O2376" s="69"/>
      <c r="P2376" s="69"/>
      <c r="Q2376" s="69"/>
      <c r="R2376" s="69"/>
      <c r="S2376" s="70"/>
      <c r="T2376" s="70"/>
    </row>
    <row r="2377" ht="20.25" spans="1:20">
      <c r="A2377" s="67"/>
      <c r="B2377" s="67"/>
      <c r="C2377" s="67"/>
      <c r="D2377" s="67"/>
      <c r="E2377" s="67"/>
      <c r="F2377" s="67"/>
      <c r="G2377" s="67"/>
      <c r="H2377" s="67"/>
      <c r="I2377" s="67"/>
      <c r="J2377" s="67"/>
      <c r="K2377" s="69"/>
      <c r="L2377" s="69"/>
      <c r="M2377" s="69"/>
      <c r="N2377" s="69"/>
      <c r="O2377" s="69"/>
      <c r="P2377" s="69"/>
      <c r="Q2377" s="69"/>
      <c r="R2377" s="69"/>
      <c r="S2377" s="70"/>
      <c r="T2377" s="70"/>
    </row>
    <row r="2378" ht="20.25" spans="1:20">
      <c r="A2378" s="67"/>
      <c r="B2378" s="67"/>
      <c r="C2378" s="67"/>
      <c r="D2378" s="67"/>
      <c r="E2378" s="67"/>
      <c r="F2378" s="67"/>
      <c r="G2378" s="67"/>
      <c r="H2378" s="67"/>
      <c r="I2378" s="67"/>
      <c r="J2378" s="67"/>
      <c r="K2378" s="69"/>
      <c r="L2378" s="69"/>
      <c r="M2378" s="69"/>
      <c r="N2378" s="69"/>
      <c r="O2378" s="69"/>
      <c r="P2378" s="69"/>
      <c r="Q2378" s="69"/>
      <c r="R2378" s="69"/>
      <c r="S2378" s="70"/>
      <c r="T2378" s="70"/>
    </row>
    <row r="2379" ht="20.25" spans="1:20">
      <c r="A2379" s="67"/>
      <c r="B2379" s="67"/>
      <c r="C2379" s="67"/>
      <c r="D2379" s="67"/>
      <c r="E2379" s="67"/>
      <c r="F2379" s="67"/>
      <c r="G2379" s="67"/>
      <c r="H2379" s="67"/>
      <c r="I2379" s="67"/>
      <c r="J2379" s="67"/>
      <c r="K2379" s="69"/>
      <c r="L2379" s="69"/>
      <c r="M2379" s="69"/>
      <c r="N2379" s="69"/>
      <c r="O2379" s="69"/>
      <c r="P2379" s="69"/>
      <c r="Q2379" s="69"/>
      <c r="R2379" s="69"/>
      <c r="S2379" s="70"/>
      <c r="T2379" s="70"/>
    </row>
    <row r="2380" ht="20.25" spans="1:20">
      <c r="A2380" s="67"/>
      <c r="B2380" s="67"/>
      <c r="C2380" s="67"/>
      <c r="D2380" s="67"/>
      <c r="E2380" s="67"/>
      <c r="F2380" s="67"/>
      <c r="G2380" s="67"/>
      <c r="H2380" s="67"/>
      <c r="I2380" s="67"/>
      <c r="J2380" s="67"/>
      <c r="K2380" s="69"/>
      <c r="L2380" s="69"/>
      <c r="M2380" s="69"/>
      <c r="N2380" s="69"/>
      <c r="O2380" s="69"/>
      <c r="P2380" s="69"/>
      <c r="Q2380" s="69"/>
      <c r="R2380" s="69"/>
      <c r="S2380" s="70"/>
      <c r="T2380" s="70"/>
    </row>
    <row r="2381" ht="20.25" spans="1:20">
      <c r="A2381" s="67"/>
      <c r="B2381" s="67"/>
      <c r="C2381" s="67"/>
      <c r="D2381" s="67"/>
      <c r="E2381" s="67"/>
      <c r="F2381" s="67"/>
      <c r="G2381" s="67"/>
      <c r="H2381" s="67"/>
      <c r="I2381" s="67"/>
      <c r="J2381" s="67"/>
      <c r="K2381" s="69"/>
      <c r="L2381" s="69"/>
      <c r="M2381" s="69"/>
      <c r="N2381" s="69"/>
      <c r="O2381" s="69"/>
      <c r="P2381" s="69"/>
      <c r="Q2381" s="69"/>
      <c r="R2381" s="69"/>
      <c r="S2381" s="70"/>
      <c r="T2381" s="70"/>
    </row>
    <row r="2382" ht="20.25" spans="1:20">
      <c r="A2382" s="67"/>
      <c r="B2382" s="67"/>
      <c r="C2382" s="67"/>
      <c r="D2382" s="67"/>
      <c r="E2382" s="67"/>
      <c r="F2382" s="67"/>
      <c r="G2382" s="67"/>
      <c r="H2382" s="67"/>
      <c r="I2382" s="67"/>
      <c r="J2382" s="67"/>
      <c r="K2382" s="69"/>
      <c r="L2382" s="69"/>
      <c r="M2382" s="69"/>
      <c r="N2382" s="69"/>
      <c r="O2382" s="69"/>
      <c r="P2382" s="69"/>
      <c r="Q2382" s="69"/>
      <c r="R2382" s="69"/>
      <c r="S2382" s="70"/>
      <c r="T2382" s="70"/>
    </row>
    <row r="2383" ht="20.25" spans="1:20">
      <c r="A2383" s="67"/>
      <c r="B2383" s="67"/>
      <c r="C2383" s="67"/>
      <c r="D2383" s="67"/>
      <c r="E2383" s="67"/>
      <c r="F2383" s="67"/>
      <c r="G2383" s="67"/>
      <c r="H2383" s="67"/>
      <c r="I2383" s="67"/>
      <c r="J2383" s="67"/>
      <c r="K2383" s="69"/>
      <c r="L2383" s="69"/>
      <c r="M2383" s="69"/>
      <c r="N2383" s="69"/>
      <c r="O2383" s="69"/>
      <c r="P2383" s="69"/>
      <c r="Q2383" s="69"/>
      <c r="R2383" s="69"/>
      <c r="S2383" s="70"/>
      <c r="T2383" s="70"/>
    </row>
    <row r="2384" ht="20.25" spans="1:20">
      <c r="A2384" s="67"/>
      <c r="B2384" s="67"/>
      <c r="C2384" s="67"/>
      <c r="D2384" s="67"/>
      <c r="E2384" s="67"/>
      <c r="F2384" s="67"/>
      <c r="G2384" s="67"/>
      <c r="H2384" s="67"/>
      <c r="I2384" s="67"/>
      <c r="J2384" s="67"/>
      <c r="K2384" s="69"/>
      <c r="L2384" s="69"/>
      <c r="M2384" s="69"/>
      <c r="N2384" s="69"/>
      <c r="O2384" s="69"/>
      <c r="P2384" s="69"/>
      <c r="Q2384" s="69"/>
      <c r="R2384" s="69"/>
      <c r="S2384" s="70"/>
      <c r="T2384" s="70"/>
    </row>
    <row r="2385" ht="20.25" spans="1:20">
      <c r="A2385" s="67"/>
      <c r="B2385" s="67"/>
      <c r="C2385" s="67"/>
      <c r="D2385" s="67"/>
      <c r="E2385" s="67"/>
      <c r="F2385" s="67"/>
      <c r="G2385" s="67"/>
      <c r="H2385" s="67"/>
      <c r="I2385" s="67"/>
      <c r="J2385" s="67"/>
      <c r="K2385" s="69"/>
      <c r="L2385" s="69"/>
      <c r="M2385" s="69"/>
      <c r="N2385" s="69"/>
      <c r="O2385" s="69"/>
      <c r="P2385" s="69"/>
      <c r="Q2385" s="69"/>
      <c r="R2385" s="69"/>
      <c r="S2385" s="70"/>
      <c r="T2385" s="70"/>
    </row>
    <row r="2386" ht="20.25" spans="1:20">
      <c r="A2386" s="67"/>
      <c r="B2386" s="67"/>
      <c r="C2386" s="67"/>
      <c r="D2386" s="67"/>
      <c r="E2386" s="67"/>
      <c r="F2386" s="67"/>
      <c r="G2386" s="67"/>
      <c r="H2386" s="67"/>
      <c r="I2386" s="67"/>
      <c r="J2386" s="67"/>
      <c r="K2386" s="69"/>
      <c r="L2386" s="69"/>
      <c r="M2386" s="69"/>
      <c r="N2386" s="69"/>
      <c r="O2386" s="69"/>
      <c r="P2386" s="69"/>
      <c r="Q2386" s="69"/>
      <c r="R2386" s="69"/>
      <c r="S2386" s="70"/>
      <c r="T2386" s="70"/>
    </row>
    <row r="2387" ht="20.25" spans="1:20">
      <c r="A2387" s="67"/>
      <c r="B2387" s="67"/>
      <c r="C2387" s="67"/>
      <c r="D2387" s="67"/>
      <c r="E2387" s="67"/>
      <c r="F2387" s="67"/>
      <c r="G2387" s="67"/>
      <c r="H2387" s="67"/>
      <c r="I2387" s="67"/>
      <c r="J2387" s="67"/>
      <c r="K2387" s="69"/>
      <c r="L2387" s="69"/>
      <c r="M2387" s="69"/>
      <c r="N2387" s="69"/>
      <c r="O2387" s="69"/>
      <c r="P2387" s="69"/>
      <c r="Q2387" s="69"/>
      <c r="R2387" s="69"/>
      <c r="S2387" s="70"/>
      <c r="T2387" s="70"/>
    </row>
    <row r="2388" ht="20.25" spans="1:20">
      <c r="A2388" s="67"/>
      <c r="B2388" s="67"/>
      <c r="C2388" s="67"/>
      <c r="D2388" s="67"/>
      <c r="E2388" s="67"/>
      <c r="F2388" s="67"/>
      <c r="G2388" s="67"/>
      <c r="H2388" s="67"/>
      <c r="I2388" s="67"/>
      <c r="J2388" s="67"/>
      <c r="K2388" s="69"/>
      <c r="L2388" s="69"/>
      <c r="M2388" s="69"/>
      <c r="N2388" s="69"/>
      <c r="O2388" s="69"/>
      <c r="P2388" s="69"/>
      <c r="Q2388" s="69"/>
      <c r="R2388" s="69"/>
      <c r="S2388" s="70"/>
      <c r="T2388" s="70"/>
    </row>
    <row r="2389" ht="20.25" spans="1:20">
      <c r="A2389" s="67"/>
      <c r="B2389" s="67"/>
      <c r="C2389" s="67"/>
      <c r="D2389" s="67"/>
      <c r="E2389" s="67"/>
      <c r="F2389" s="67"/>
      <c r="G2389" s="67"/>
      <c r="H2389" s="67"/>
      <c r="I2389" s="67"/>
      <c r="J2389" s="67"/>
      <c r="K2389" s="69"/>
      <c r="L2389" s="69"/>
      <c r="M2389" s="69"/>
      <c r="N2389" s="69"/>
      <c r="O2389" s="69"/>
      <c r="P2389" s="69"/>
      <c r="Q2389" s="69"/>
      <c r="R2389" s="69"/>
      <c r="S2389" s="70"/>
      <c r="T2389" s="70"/>
    </row>
    <row r="2390" ht="20.25" spans="1:20">
      <c r="A2390" s="67"/>
      <c r="B2390" s="67"/>
      <c r="C2390" s="67"/>
      <c r="D2390" s="67"/>
      <c r="E2390" s="67"/>
      <c r="F2390" s="67"/>
      <c r="G2390" s="67"/>
      <c r="H2390" s="67"/>
      <c r="I2390" s="67"/>
      <c r="J2390" s="67"/>
      <c r="K2390" s="69"/>
      <c r="L2390" s="69"/>
      <c r="M2390" s="69"/>
      <c r="N2390" s="69"/>
      <c r="O2390" s="69"/>
      <c r="P2390" s="69"/>
      <c r="Q2390" s="69"/>
      <c r="R2390" s="69"/>
      <c r="S2390" s="70"/>
      <c r="T2390" s="70"/>
    </row>
    <row r="2391" ht="20.25" spans="1:20">
      <c r="A2391" s="67"/>
      <c r="B2391" s="67"/>
      <c r="C2391" s="67"/>
      <c r="D2391" s="67"/>
      <c r="E2391" s="67"/>
      <c r="F2391" s="67"/>
      <c r="G2391" s="67"/>
      <c r="H2391" s="67"/>
      <c r="I2391" s="67"/>
      <c r="J2391" s="67"/>
      <c r="K2391" s="69"/>
      <c r="L2391" s="69"/>
      <c r="M2391" s="69"/>
      <c r="N2391" s="69"/>
      <c r="O2391" s="69"/>
      <c r="P2391" s="69"/>
      <c r="Q2391" s="69"/>
      <c r="R2391" s="69"/>
      <c r="S2391" s="70"/>
      <c r="T2391" s="70"/>
    </row>
    <row r="2392" ht="20.25" spans="1:20">
      <c r="A2392" s="67"/>
      <c r="B2392" s="67"/>
      <c r="C2392" s="67"/>
      <c r="D2392" s="67"/>
      <c r="E2392" s="67"/>
      <c r="F2392" s="67"/>
      <c r="G2392" s="67"/>
      <c r="H2392" s="67"/>
      <c r="I2392" s="67"/>
      <c r="J2392" s="67"/>
      <c r="K2392" s="69"/>
      <c r="L2392" s="69"/>
      <c r="M2392" s="69"/>
      <c r="N2392" s="69"/>
      <c r="O2392" s="69"/>
      <c r="P2392" s="69"/>
      <c r="Q2392" s="69"/>
      <c r="R2392" s="69"/>
      <c r="S2392" s="70"/>
      <c r="T2392" s="70"/>
    </row>
    <row r="2393" ht="20.25" spans="1:20">
      <c r="A2393" s="67"/>
      <c r="B2393" s="67"/>
      <c r="C2393" s="67"/>
      <c r="D2393" s="67"/>
      <c r="E2393" s="67"/>
      <c r="F2393" s="67"/>
      <c r="G2393" s="67"/>
      <c r="H2393" s="67"/>
      <c r="I2393" s="67"/>
      <c r="J2393" s="67"/>
      <c r="K2393" s="69"/>
      <c r="L2393" s="69"/>
      <c r="M2393" s="69"/>
      <c r="N2393" s="69"/>
      <c r="O2393" s="69"/>
      <c r="P2393" s="69"/>
      <c r="Q2393" s="69"/>
      <c r="R2393" s="69"/>
      <c r="S2393" s="70"/>
      <c r="T2393" s="70"/>
    </row>
    <row r="2394" ht="20.25" spans="1:20">
      <c r="A2394" s="67"/>
      <c r="B2394" s="67"/>
      <c r="C2394" s="67"/>
      <c r="D2394" s="67"/>
      <c r="E2394" s="67"/>
      <c r="F2394" s="67"/>
      <c r="G2394" s="67"/>
      <c r="H2394" s="67"/>
      <c r="I2394" s="67"/>
      <c r="J2394" s="67"/>
      <c r="K2394" s="69"/>
      <c r="L2394" s="69"/>
      <c r="M2394" s="69"/>
      <c r="N2394" s="69"/>
      <c r="O2394" s="69"/>
      <c r="P2394" s="69"/>
      <c r="Q2394" s="69"/>
      <c r="R2394" s="69"/>
      <c r="S2394" s="70"/>
      <c r="T2394" s="70"/>
    </row>
    <row r="2395" ht="20.25" spans="1:20">
      <c r="A2395" s="67"/>
      <c r="B2395" s="67"/>
      <c r="C2395" s="67"/>
      <c r="D2395" s="67"/>
      <c r="E2395" s="67"/>
      <c r="F2395" s="67"/>
      <c r="G2395" s="67"/>
      <c r="H2395" s="67"/>
      <c r="I2395" s="67"/>
      <c r="J2395" s="67"/>
      <c r="K2395" s="69"/>
      <c r="L2395" s="69"/>
      <c r="M2395" s="69"/>
      <c r="N2395" s="69"/>
      <c r="O2395" s="69"/>
      <c r="P2395" s="69"/>
      <c r="Q2395" s="69"/>
      <c r="R2395" s="69"/>
      <c r="S2395" s="70"/>
      <c r="T2395" s="70"/>
    </row>
    <row r="2396" ht="20.25" spans="1:20">
      <c r="A2396" s="67"/>
      <c r="B2396" s="67"/>
      <c r="C2396" s="67"/>
      <c r="D2396" s="67"/>
      <c r="E2396" s="67"/>
      <c r="F2396" s="67"/>
      <c r="G2396" s="67"/>
      <c r="H2396" s="67"/>
      <c r="I2396" s="67"/>
      <c r="J2396" s="67"/>
      <c r="K2396" s="69"/>
      <c r="L2396" s="69"/>
      <c r="M2396" s="69"/>
      <c r="N2396" s="69"/>
      <c r="O2396" s="69"/>
      <c r="P2396" s="69"/>
      <c r="Q2396" s="69"/>
      <c r="R2396" s="69"/>
      <c r="S2396" s="70"/>
      <c r="T2396" s="70"/>
    </row>
    <row r="2397" ht="20.25" spans="1:20">
      <c r="A2397" s="67"/>
      <c r="B2397" s="67"/>
      <c r="C2397" s="67"/>
      <c r="D2397" s="67"/>
      <c r="E2397" s="67"/>
      <c r="F2397" s="67"/>
      <c r="G2397" s="67"/>
      <c r="H2397" s="67"/>
      <c r="I2397" s="67"/>
      <c r="J2397" s="67"/>
      <c r="K2397" s="69"/>
      <c r="L2397" s="69"/>
      <c r="M2397" s="69"/>
      <c r="N2397" s="69"/>
      <c r="O2397" s="69"/>
      <c r="P2397" s="69"/>
      <c r="Q2397" s="69"/>
      <c r="R2397" s="69"/>
      <c r="S2397" s="70"/>
      <c r="T2397" s="70"/>
    </row>
    <row r="2398" ht="20.25" spans="1:20">
      <c r="A2398" s="67"/>
      <c r="B2398" s="67"/>
      <c r="C2398" s="67"/>
      <c r="D2398" s="67"/>
      <c r="E2398" s="67"/>
      <c r="F2398" s="67"/>
      <c r="G2398" s="67"/>
      <c r="H2398" s="67"/>
      <c r="I2398" s="67"/>
      <c r="J2398" s="67"/>
      <c r="K2398" s="69"/>
      <c r="L2398" s="69"/>
      <c r="M2398" s="69"/>
      <c r="N2398" s="69"/>
      <c r="O2398" s="69"/>
      <c r="P2398" s="69"/>
      <c r="Q2398" s="69"/>
      <c r="R2398" s="69"/>
      <c r="S2398" s="70"/>
      <c r="T2398" s="70"/>
    </row>
    <row r="2399" ht="20.25" spans="1:20">
      <c r="A2399" s="67"/>
      <c r="B2399" s="67"/>
      <c r="C2399" s="67"/>
      <c r="D2399" s="67"/>
      <c r="E2399" s="67"/>
      <c r="F2399" s="67"/>
      <c r="G2399" s="67"/>
      <c r="H2399" s="67"/>
      <c r="I2399" s="67"/>
      <c r="J2399" s="67"/>
      <c r="K2399" s="69"/>
      <c r="L2399" s="69"/>
      <c r="M2399" s="69"/>
      <c r="N2399" s="69"/>
      <c r="O2399" s="69"/>
      <c r="P2399" s="69"/>
      <c r="Q2399" s="69"/>
      <c r="R2399" s="69"/>
      <c r="S2399" s="70"/>
      <c r="T2399" s="70"/>
    </row>
    <row r="2400" ht="20.25" spans="1:20">
      <c r="A2400" s="67"/>
      <c r="B2400" s="67"/>
      <c r="C2400" s="67"/>
      <c r="D2400" s="67"/>
      <c r="E2400" s="67"/>
      <c r="F2400" s="67"/>
      <c r="G2400" s="67"/>
      <c r="H2400" s="67"/>
      <c r="I2400" s="67"/>
      <c r="J2400" s="67"/>
      <c r="K2400" s="69"/>
      <c r="L2400" s="69"/>
      <c r="M2400" s="69"/>
      <c r="N2400" s="69"/>
      <c r="O2400" s="69"/>
      <c r="P2400" s="69"/>
      <c r="Q2400" s="69"/>
      <c r="R2400" s="69"/>
      <c r="S2400" s="70"/>
      <c r="T2400" s="70"/>
    </row>
    <row r="2401" ht="20.25" spans="1:20">
      <c r="A2401" s="67"/>
      <c r="B2401" s="67"/>
      <c r="C2401" s="67"/>
      <c r="D2401" s="67"/>
      <c r="E2401" s="67"/>
      <c r="F2401" s="67"/>
      <c r="G2401" s="67"/>
      <c r="H2401" s="67"/>
      <c r="I2401" s="67"/>
      <c r="J2401" s="67"/>
      <c r="K2401" s="69"/>
      <c r="L2401" s="69"/>
      <c r="M2401" s="69"/>
      <c r="N2401" s="69"/>
      <c r="O2401" s="69"/>
      <c r="P2401" s="69"/>
      <c r="Q2401" s="69"/>
      <c r="R2401" s="69"/>
      <c r="S2401" s="70"/>
      <c r="T2401" s="70"/>
    </row>
    <row r="2402" ht="20.25" spans="1:20">
      <c r="A2402" s="67"/>
      <c r="B2402" s="67"/>
      <c r="C2402" s="67"/>
      <c r="D2402" s="67"/>
      <c r="E2402" s="67"/>
      <c r="F2402" s="67"/>
      <c r="G2402" s="67"/>
      <c r="H2402" s="67"/>
      <c r="I2402" s="67"/>
      <c r="J2402" s="67"/>
      <c r="K2402" s="69"/>
      <c r="L2402" s="69"/>
      <c r="M2402" s="69"/>
      <c r="N2402" s="69"/>
      <c r="O2402" s="69"/>
      <c r="P2402" s="69"/>
      <c r="Q2402" s="69"/>
      <c r="R2402" s="69"/>
      <c r="S2402" s="70"/>
      <c r="T2402" s="70"/>
    </row>
    <row r="2403" ht="20.25" spans="1:20">
      <c r="A2403" s="67"/>
      <c r="B2403" s="67"/>
      <c r="C2403" s="67"/>
      <c r="D2403" s="67"/>
      <c r="E2403" s="67"/>
      <c r="F2403" s="67"/>
      <c r="G2403" s="67"/>
      <c r="H2403" s="67"/>
      <c r="I2403" s="67"/>
      <c r="J2403" s="67"/>
      <c r="K2403" s="69"/>
      <c r="L2403" s="69"/>
      <c r="M2403" s="69"/>
      <c r="N2403" s="69"/>
      <c r="O2403" s="69"/>
      <c r="P2403" s="69"/>
      <c r="Q2403" s="69"/>
      <c r="R2403" s="69"/>
      <c r="S2403" s="70"/>
      <c r="T2403" s="70"/>
    </row>
    <row r="2404" ht="20.25" spans="1:20">
      <c r="A2404" s="67"/>
      <c r="B2404" s="67"/>
      <c r="C2404" s="67"/>
      <c r="D2404" s="67"/>
      <c r="E2404" s="67"/>
      <c r="F2404" s="67"/>
      <c r="G2404" s="67"/>
      <c r="H2404" s="67"/>
      <c r="I2404" s="67"/>
      <c r="J2404" s="67"/>
      <c r="K2404" s="69"/>
      <c r="L2404" s="69"/>
      <c r="M2404" s="69"/>
      <c r="N2404" s="69"/>
      <c r="O2404" s="69"/>
      <c r="P2404" s="69"/>
      <c r="Q2404" s="69"/>
      <c r="R2404" s="69"/>
      <c r="S2404" s="70"/>
      <c r="T2404" s="70"/>
    </row>
    <row r="2405" ht="20.25" spans="1:20">
      <c r="A2405" s="67"/>
      <c r="B2405" s="67"/>
      <c r="C2405" s="67"/>
      <c r="D2405" s="67"/>
      <c r="E2405" s="67"/>
      <c r="F2405" s="67"/>
      <c r="G2405" s="67"/>
      <c r="H2405" s="67"/>
      <c r="I2405" s="67"/>
      <c r="J2405" s="67"/>
      <c r="K2405" s="69"/>
      <c r="L2405" s="69"/>
      <c r="M2405" s="69"/>
      <c r="N2405" s="69"/>
      <c r="O2405" s="69"/>
      <c r="P2405" s="69"/>
      <c r="Q2405" s="69"/>
      <c r="R2405" s="69"/>
      <c r="S2405" s="70"/>
      <c r="T2405" s="70"/>
    </row>
    <row r="2406" ht="20.25" spans="1:20">
      <c r="A2406" s="67"/>
      <c r="B2406" s="67"/>
      <c r="C2406" s="67"/>
      <c r="D2406" s="67"/>
      <c r="E2406" s="67"/>
      <c r="F2406" s="67"/>
      <c r="G2406" s="67"/>
      <c r="H2406" s="67"/>
      <c r="I2406" s="67"/>
      <c r="J2406" s="67"/>
      <c r="K2406" s="69"/>
      <c r="L2406" s="69"/>
      <c r="M2406" s="69"/>
      <c r="N2406" s="69"/>
      <c r="O2406" s="69"/>
      <c r="P2406" s="69"/>
      <c r="Q2406" s="69"/>
      <c r="R2406" s="69"/>
      <c r="S2406" s="70"/>
      <c r="T2406" s="70"/>
    </row>
    <row r="2407" ht="20.25" spans="1:20">
      <c r="A2407" s="67"/>
      <c r="B2407" s="67"/>
      <c r="C2407" s="67"/>
      <c r="D2407" s="67"/>
      <c r="E2407" s="67"/>
      <c r="F2407" s="67"/>
      <c r="G2407" s="67"/>
      <c r="H2407" s="67"/>
      <c r="I2407" s="67"/>
      <c r="J2407" s="67"/>
      <c r="K2407" s="69"/>
      <c r="L2407" s="69"/>
      <c r="M2407" s="69"/>
      <c r="N2407" s="69"/>
      <c r="O2407" s="69"/>
      <c r="P2407" s="69"/>
      <c r="Q2407" s="69"/>
      <c r="R2407" s="69"/>
      <c r="S2407" s="70"/>
      <c r="T2407" s="70"/>
    </row>
    <row r="2408" ht="20.25" spans="1:20">
      <c r="A2408" s="67"/>
      <c r="B2408" s="67"/>
      <c r="C2408" s="67"/>
      <c r="D2408" s="67"/>
      <c r="E2408" s="67"/>
      <c r="F2408" s="67"/>
      <c r="G2408" s="67"/>
      <c r="H2408" s="67"/>
      <c r="I2408" s="67"/>
      <c r="J2408" s="67"/>
      <c r="K2408" s="69"/>
      <c r="L2408" s="69"/>
      <c r="M2408" s="69"/>
      <c r="N2408" s="69"/>
      <c r="O2408" s="69"/>
      <c r="P2408" s="69"/>
      <c r="Q2408" s="69"/>
      <c r="R2408" s="69"/>
      <c r="S2408" s="70"/>
      <c r="T2408" s="70"/>
    </row>
    <row r="2409" ht="20.25" spans="1:20">
      <c r="A2409" s="67"/>
      <c r="B2409" s="67"/>
      <c r="C2409" s="67"/>
      <c r="D2409" s="67"/>
      <c r="E2409" s="67"/>
      <c r="F2409" s="67"/>
      <c r="G2409" s="67"/>
      <c r="H2409" s="67"/>
      <c r="I2409" s="67"/>
      <c r="J2409" s="67"/>
      <c r="K2409" s="69"/>
      <c r="L2409" s="69"/>
      <c r="M2409" s="69"/>
      <c r="N2409" s="69"/>
      <c r="O2409" s="69"/>
      <c r="P2409" s="69"/>
      <c r="Q2409" s="69"/>
      <c r="R2409" s="69"/>
      <c r="S2409" s="70"/>
      <c r="T2409" s="70"/>
    </row>
    <row r="2410" ht="20.25" spans="1:20">
      <c r="A2410" s="67"/>
      <c r="B2410" s="67"/>
      <c r="C2410" s="67"/>
      <c r="D2410" s="67"/>
      <c r="E2410" s="67"/>
      <c r="F2410" s="67"/>
      <c r="G2410" s="67"/>
      <c r="H2410" s="67"/>
      <c r="I2410" s="67"/>
      <c r="J2410" s="67"/>
      <c r="K2410" s="69"/>
      <c r="L2410" s="69"/>
      <c r="M2410" s="69"/>
      <c r="N2410" s="69"/>
      <c r="O2410" s="69"/>
      <c r="P2410" s="69"/>
      <c r="Q2410" s="69"/>
      <c r="R2410" s="69"/>
      <c r="S2410" s="70"/>
      <c r="T2410" s="70"/>
    </row>
    <row r="2411" ht="20.25" spans="1:20">
      <c r="A2411" s="67"/>
      <c r="B2411" s="67"/>
      <c r="C2411" s="67"/>
      <c r="D2411" s="67"/>
      <c r="E2411" s="67"/>
      <c r="F2411" s="67"/>
      <c r="G2411" s="67"/>
      <c r="H2411" s="67"/>
      <c r="I2411" s="67"/>
      <c r="J2411" s="67"/>
      <c r="K2411" s="69"/>
      <c r="L2411" s="69"/>
      <c r="M2411" s="69"/>
      <c r="N2411" s="69"/>
      <c r="O2411" s="69"/>
      <c r="P2411" s="69"/>
      <c r="Q2411" s="69"/>
      <c r="R2411" s="69"/>
      <c r="S2411" s="70"/>
      <c r="T2411" s="70"/>
    </row>
    <row r="2412" ht="20.25" spans="1:20">
      <c r="A2412" s="67"/>
      <c r="B2412" s="67"/>
      <c r="C2412" s="67"/>
      <c r="D2412" s="67"/>
      <c r="E2412" s="67"/>
      <c r="F2412" s="67"/>
      <c r="G2412" s="67"/>
      <c r="H2412" s="67"/>
      <c r="I2412" s="67"/>
      <c r="J2412" s="67"/>
      <c r="K2412" s="69"/>
      <c r="L2412" s="69"/>
      <c r="M2412" s="69"/>
      <c r="N2412" s="69"/>
      <c r="O2412" s="69"/>
      <c r="P2412" s="69"/>
      <c r="Q2412" s="69"/>
      <c r="R2412" s="69"/>
      <c r="S2412" s="70"/>
      <c r="T2412" s="70"/>
    </row>
    <row r="2413" ht="20.25" spans="1:20">
      <c r="A2413" s="67"/>
      <c r="B2413" s="67"/>
      <c r="C2413" s="67"/>
      <c r="D2413" s="67"/>
      <c r="E2413" s="67"/>
      <c r="F2413" s="67"/>
      <c r="G2413" s="67"/>
      <c r="H2413" s="67"/>
      <c r="I2413" s="67"/>
      <c r="J2413" s="67"/>
      <c r="K2413" s="69"/>
      <c r="L2413" s="69"/>
      <c r="M2413" s="69"/>
      <c r="N2413" s="69"/>
      <c r="O2413" s="69"/>
      <c r="P2413" s="69"/>
      <c r="Q2413" s="69"/>
      <c r="R2413" s="69"/>
      <c r="S2413" s="70"/>
      <c r="T2413" s="70"/>
    </row>
    <row r="2414" ht="20.25" spans="1:20">
      <c r="A2414" s="67"/>
      <c r="B2414" s="67"/>
      <c r="C2414" s="67"/>
      <c r="D2414" s="67"/>
      <c r="E2414" s="67"/>
      <c r="F2414" s="67"/>
      <c r="G2414" s="67"/>
      <c r="H2414" s="67"/>
      <c r="I2414" s="67"/>
      <c r="J2414" s="67"/>
      <c r="K2414" s="69"/>
      <c r="L2414" s="69"/>
      <c r="M2414" s="69"/>
      <c r="N2414" s="69"/>
      <c r="O2414" s="69"/>
      <c r="P2414" s="69"/>
      <c r="Q2414" s="69"/>
      <c r="R2414" s="69"/>
      <c r="S2414" s="70"/>
      <c r="T2414" s="70"/>
    </row>
    <row r="2415" ht="20.25" spans="1:20">
      <c r="A2415" s="67"/>
      <c r="B2415" s="67"/>
      <c r="C2415" s="67"/>
      <c r="D2415" s="67"/>
      <c r="E2415" s="67"/>
      <c r="F2415" s="67"/>
      <c r="G2415" s="67"/>
      <c r="H2415" s="67"/>
      <c r="I2415" s="67"/>
      <c r="J2415" s="67"/>
      <c r="K2415" s="69"/>
      <c r="L2415" s="69"/>
      <c r="M2415" s="69"/>
      <c r="N2415" s="69"/>
      <c r="O2415" s="69"/>
      <c r="P2415" s="69"/>
      <c r="Q2415" s="69"/>
      <c r="R2415" s="69"/>
      <c r="S2415" s="70"/>
      <c r="T2415" s="70"/>
    </row>
    <row r="2416" ht="20.25" spans="1:20">
      <c r="A2416" s="67"/>
      <c r="B2416" s="67"/>
      <c r="C2416" s="67"/>
      <c r="D2416" s="67"/>
      <c r="E2416" s="67"/>
      <c r="F2416" s="67"/>
      <c r="G2416" s="67"/>
      <c r="H2416" s="67"/>
      <c r="I2416" s="67"/>
      <c r="J2416" s="67"/>
      <c r="K2416" s="69"/>
      <c r="L2416" s="69"/>
      <c r="M2416" s="69"/>
      <c r="N2416" s="69"/>
      <c r="O2416" s="69"/>
      <c r="P2416" s="69"/>
      <c r="Q2416" s="69"/>
      <c r="R2416" s="69"/>
      <c r="S2416" s="70"/>
      <c r="T2416" s="70"/>
    </row>
    <row r="2417" ht="20.25" spans="1:20">
      <c r="A2417" s="67"/>
      <c r="B2417" s="67"/>
      <c r="C2417" s="67"/>
      <c r="D2417" s="67"/>
      <c r="E2417" s="67"/>
      <c r="F2417" s="67"/>
      <c r="G2417" s="67"/>
      <c r="H2417" s="67"/>
      <c r="I2417" s="67"/>
      <c r="J2417" s="67"/>
      <c r="K2417" s="69"/>
      <c r="L2417" s="69"/>
      <c r="M2417" s="69"/>
      <c r="N2417" s="69"/>
      <c r="O2417" s="69"/>
      <c r="P2417" s="69"/>
      <c r="Q2417" s="69"/>
      <c r="R2417" s="69"/>
      <c r="S2417" s="70"/>
      <c r="T2417" s="70"/>
    </row>
    <row r="2418" ht="20.25" spans="1:20">
      <c r="A2418" s="67"/>
      <c r="B2418" s="67"/>
      <c r="C2418" s="67"/>
      <c r="D2418" s="67"/>
      <c r="E2418" s="67"/>
      <c r="F2418" s="67"/>
      <c r="G2418" s="67"/>
      <c r="H2418" s="67"/>
      <c r="I2418" s="67"/>
      <c r="J2418" s="67"/>
      <c r="K2418" s="69"/>
      <c r="L2418" s="69"/>
      <c r="M2418" s="69"/>
      <c r="N2418" s="69"/>
      <c r="O2418" s="69"/>
      <c r="P2418" s="69"/>
      <c r="Q2418" s="69"/>
      <c r="R2418" s="69"/>
      <c r="S2418" s="70"/>
      <c r="T2418" s="70"/>
    </row>
    <row r="2419" ht="20.25" spans="1:20">
      <c r="A2419" s="67"/>
      <c r="B2419" s="67"/>
      <c r="C2419" s="67"/>
      <c r="D2419" s="67"/>
      <c r="E2419" s="67"/>
      <c r="F2419" s="67"/>
      <c r="G2419" s="67"/>
      <c r="H2419" s="67"/>
      <c r="I2419" s="67"/>
      <c r="J2419" s="67"/>
      <c r="K2419" s="69"/>
      <c r="L2419" s="69"/>
      <c r="M2419" s="69"/>
      <c r="N2419" s="69"/>
      <c r="O2419" s="69"/>
      <c r="P2419" s="69"/>
      <c r="Q2419" s="69"/>
      <c r="R2419" s="69"/>
      <c r="S2419" s="70"/>
      <c r="T2419" s="70"/>
    </row>
    <row r="2420" ht="20.25" spans="1:20">
      <c r="A2420" s="67"/>
      <c r="B2420" s="67"/>
      <c r="C2420" s="67"/>
      <c r="D2420" s="67"/>
      <c r="E2420" s="67"/>
      <c r="F2420" s="67"/>
      <c r="G2420" s="67"/>
      <c r="H2420" s="67"/>
      <c r="I2420" s="67"/>
      <c r="J2420" s="67"/>
      <c r="K2420" s="69"/>
      <c r="L2420" s="69"/>
      <c r="M2420" s="69"/>
      <c r="N2420" s="69"/>
      <c r="O2420" s="69"/>
      <c r="P2420" s="69"/>
      <c r="Q2420" s="69"/>
      <c r="R2420" s="69"/>
      <c r="S2420" s="70"/>
      <c r="T2420" s="70"/>
    </row>
    <row r="2421" ht="20.25" spans="1:20">
      <c r="A2421" s="67"/>
      <c r="B2421" s="67"/>
      <c r="C2421" s="67"/>
      <c r="D2421" s="67"/>
      <c r="E2421" s="67"/>
      <c r="F2421" s="67"/>
      <c r="G2421" s="67"/>
      <c r="H2421" s="67"/>
      <c r="I2421" s="67"/>
      <c r="J2421" s="67"/>
      <c r="K2421" s="69"/>
      <c r="L2421" s="69"/>
      <c r="M2421" s="69"/>
      <c r="N2421" s="69"/>
      <c r="O2421" s="69"/>
      <c r="P2421" s="69"/>
      <c r="Q2421" s="69"/>
      <c r="R2421" s="69"/>
      <c r="S2421" s="70"/>
      <c r="T2421" s="70"/>
    </row>
    <row r="2422" ht="20.25" spans="1:20">
      <c r="A2422" s="67"/>
      <c r="B2422" s="67"/>
      <c r="C2422" s="67"/>
      <c r="D2422" s="67"/>
      <c r="E2422" s="67"/>
      <c r="F2422" s="67"/>
      <c r="G2422" s="67"/>
      <c r="H2422" s="67"/>
      <c r="I2422" s="67"/>
      <c r="J2422" s="67"/>
      <c r="K2422" s="69"/>
      <c r="L2422" s="69"/>
      <c r="M2422" s="69"/>
      <c r="N2422" s="69"/>
      <c r="O2422" s="69"/>
      <c r="P2422" s="69"/>
      <c r="Q2422" s="69"/>
      <c r="R2422" s="69"/>
      <c r="S2422" s="70"/>
      <c r="T2422" s="70"/>
    </row>
    <row r="2423" ht="20.25" spans="1:20">
      <c r="A2423" s="67"/>
      <c r="B2423" s="67"/>
      <c r="C2423" s="67"/>
      <c r="D2423" s="67"/>
      <c r="E2423" s="67"/>
      <c r="F2423" s="67"/>
      <c r="G2423" s="67"/>
      <c r="H2423" s="67"/>
      <c r="I2423" s="67"/>
      <c r="J2423" s="67"/>
      <c r="K2423" s="69"/>
      <c r="L2423" s="69"/>
      <c r="M2423" s="69"/>
      <c r="N2423" s="69"/>
      <c r="O2423" s="69"/>
      <c r="P2423" s="69"/>
      <c r="Q2423" s="69"/>
      <c r="R2423" s="69"/>
      <c r="S2423" s="70"/>
      <c r="T2423" s="70"/>
    </row>
    <row r="2424" ht="20.25" spans="1:20">
      <c r="A2424" s="67"/>
      <c r="B2424" s="67"/>
      <c r="C2424" s="67"/>
      <c r="D2424" s="67"/>
      <c r="E2424" s="67"/>
      <c r="F2424" s="67"/>
      <c r="G2424" s="67"/>
      <c r="H2424" s="67"/>
      <c r="I2424" s="67"/>
      <c r="J2424" s="67"/>
      <c r="K2424" s="69"/>
      <c r="L2424" s="69"/>
      <c r="M2424" s="69"/>
      <c r="N2424" s="69"/>
      <c r="O2424" s="69"/>
      <c r="P2424" s="69"/>
      <c r="Q2424" s="69"/>
      <c r="R2424" s="69"/>
      <c r="S2424" s="70"/>
      <c r="T2424" s="70"/>
    </row>
    <row r="2425" ht="20.25" spans="1:20">
      <c r="A2425" s="67"/>
      <c r="B2425" s="67"/>
      <c r="C2425" s="67"/>
      <c r="D2425" s="67"/>
      <c r="E2425" s="67"/>
      <c r="F2425" s="67"/>
      <c r="G2425" s="67"/>
      <c r="H2425" s="67"/>
      <c r="I2425" s="67"/>
      <c r="J2425" s="67"/>
      <c r="K2425" s="69"/>
      <c r="L2425" s="69"/>
      <c r="M2425" s="69"/>
      <c r="N2425" s="69"/>
      <c r="O2425" s="69"/>
      <c r="P2425" s="69"/>
      <c r="Q2425" s="69"/>
      <c r="R2425" s="69"/>
      <c r="S2425" s="70"/>
      <c r="T2425" s="70"/>
    </row>
    <row r="2426" ht="20.25" spans="1:20">
      <c r="A2426" s="67"/>
      <c r="B2426" s="67"/>
      <c r="C2426" s="67"/>
      <c r="D2426" s="67"/>
      <c r="E2426" s="67"/>
      <c r="F2426" s="67"/>
      <c r="G2426" s="67"/>
      <c r="H2426" s="67"/>
      <c r="I2426" s="67"/>
      <c r="J2426" s="67"/>
      <c r="K2426" s="69"/>
      <c r="L2426" s="69"/>
      <c r="M2426" s="69"/>
      <c r="N2426" s="69"/>
      <c r="O2426" s="69"/>
      <c r="P2426" s="69"/>
      <c r="Q2426" s="69"/>
      <c r="R2426" s="69"/>
      <c r="S2426" s="70"/>
      <c r="T2426" s="70"/>
    </row>
    <row r="2427" ht="20.25" spans="1:20">
      <c r="A2427" s="67"/>
      <c r="B2427" s="67"/>
      <c r="C2427" s="67"/>
      <c r="D2427" s="67"/>
      <c r="E2427" s="67"/>
      <c r="F2427" s="67"/>
      <c r="G2427" s="67"/>
      <c r="H2427" s="67"/>
      <c r="I2427" s="67"/>
      <c r="J2427" s="67"/>
      <c r="K2427" s="69"/>
      <c r="L2427" s="69"/>
      <c r="M2427" s="69"/>
      <c r="N2427" s="69"/>
      <c r="O2427" s="69"/>
      <c r="P2427" s="69"/>
      <c r="Q2427" s="69"/>
      <c r="R2427" s="69"/>
      <c r="S2427" s="70"/>
      <c r="T2427" s="70"/>
    </row>
    <row r="2428" ht="20.25" spans="1:20">
      <c r="A2428" s="67"/>
      <c r="B2428" s="67"/>
      <c r="C2428" s="67"/>
      <c r="D2428" s="67"/>
      <c r="E2428" s="67"/>
      <c r="F2428" s="67"/>
      <c r="G2428" s="67"/>
      <c r="H2428" s="67"/>
      <c r="I2428" s="67"/>
      <c r="J2428" s="67"/>
      <c r="K2428" s="69"/>
      <c r="L2428" s="69"/>
      <c r="M2428" s="69"/>
      <c r="N2428" s="69"/>
      <c r="O2428" s="69"/>
      <c r="P2428" s="69"/>
      <c r="Q2428" s="69"/>
      <c r="R2428" s="69"/>
      <c r="S2428" s="70"/>
      <c r="T2428" s="70"/>
    </row>
    <row r="2429" ht="20.25" spans="1:20">
      <c r="A2429" s="67"/>
      <c r="B2429" s="67"/>
      <c r="C2429" s="67"/>
      <c r="D2429" s="67"/>
      <c r="E2429" s="67"/>
      <c r="F2429" s="67"/>
      <c r="G2429" s="67"/>
      <c r="H2429" s="67"/>
      <c r="I2429" s="67"/>
      <c r="J2429" s="67"/>
      <c r="K2429" s="69"/>
      <c r="L2429" s="69"/>
      <c r="M2429" s="69"/>
      <c r="N2429" s="69"/>
      <c r="O2429" s="69"/>
      <c r="P2429" s="69"/>
      <c r="Q2429" s="69"/>
      <c r="R2429" s="69"/>
      <c r="S2429" s="70"/>
      <c r="T2429" s="70"/>
    </row>
    <row r="2430" ht="20.25" spans="1:20">
      <c r="A2430" s="67"/>
      <c r="B2430" s="67"/>
      <c r="C2430" s="67"/>
      <c r="D2430" s="67"/>
      <c r="E2430" s="67"/>
      <c r="F2430" s="67"/>
      <c r="G2430" s="67"/>
      <c r="H2430" s="67"/>
      <c r="I2430" s="67"/>
      <c r="J2430" s="67"/>
      <c r="K2430" s="69"/>
      <c r="L2430" s="69"/>
      <c r="M2430" s="69"/>
      <c r="N2430" s="69"/>
      <c r="O2430" s="69"/>
      <c r="P2430" s="69"/>
      <c r="Q2430" s="69"/>
      <c r="R2430" s="69"/>
      <c r="S2430" s="70"/>
      <c r="T2430" s="70"/>
    </row>
    <row r="2431" ht="20.25" spans="1:20">
      <c r="A2431" s="67"/>
      <c r="B2431" s="67"/>
      <c r="C2431" s="67"/>
      <c r="D2431" s="67"/>
      <c r="E2431" s="67"/>
      <c r="F2431" s="67"/>
      <c r="G2431" s="67"/>
      <c r="H2431" s="67"/>
      <c r="I2431" s="67"/>
      <c r="J2431" s="67"/>
      <c r="K2431" s="69"/>
      <c r="L2431" s="69"/>
      <c r="M2431" s="69"/>
      <c r="N2431" s="69"/>
      <c r="O2431" s="69"/>
      <c r="P2431" s="69"/>
      <c r="Q2431" s="69"/>
      <c r="R2431" s="69"/>
      <c r="S2431" s="70"/>
      <c r="T2431" s="70"/>
    </row>
    <row r="2432" ht="20.25" spans="1:20">
      <c r="A2432" s="67"/>
      <c r="B2432" s="67"/>
      <c r="C2432" s="67"/>
      <c r="D2432" s="67"/>
      <c r="E2432" s="67"/>
      <c r="F2432" s="67"/>
      <c r="G2432" s="67"/>
      <c r="H2432" s="67"/>
      <c r="I2432" s="67"/>
      <c r="J2432" s="67"/>
      <c r="K2432" s="69"/>
      <c r="L2432" s="69"/>
      <c r="M2432" s="69"/>
      <c r="N2432" s="69"/>
      <c r="O2432" s="69"/>
      <c r="P2432" s="69"/>
      <c r="Q2432" s="69"/>
      <c r="R2432" s="69"/>
      <c r="S2432" s="70"/>
      <c r="T2432" s="70"/>
    </row>
    <row r="2433" ht="20.25" spans="1:20">
      <c r="A2433" s="67"/>
      <c r="B2433" s="67"/>
      <c r="C2433" s="67"/>
      <c r="D2433" s="67"/>
      <c r="E2433" s="67"/>
      <c r="F2433" s="67"/>
      <c r="G2433" s="67"/>
      <c r="H2433" s="67"/>
      <c r="I2433" s="67"/>
      <c r="J2433" s="67"/>
      <c r="K2433" s="69"/>
      <c r="L2433" s="69"/>
      <c r="M2433" s="69"/>
      <c r="N2433" s="69"/>
      <c r="O2433" s="69"/>
      <c r="P2433" s="69"/>
      <c r="Q2433" s="69"/>
      <c r="R2433" s="69"/>
      <c r="S2433" s="70"/>
      <c r="T2433" s="70"/>
    </row>
    <row r="2434" ht="20.25" spans="1:20">
      <c r="A2434" s="67"/>
      <c r="B2434" s="67"/>
      <c r="C2434" s="67"/>
      <c r="D2434" s="67"/>
      <c r="E2434" s="67"/>
      <c r="F2434" s="67"/>
      <c r="G2434" s="67"/>
      <c r="H2434" s="67"/>
      <c r="I2434" s="67"/>
      <c r="J2434" s="67"/>
      <c r="K2434" s="69"/>
      <c r="L2434" s="69"/>
      <c r="M2434" s="69"/>
      <c r="N2434" s="69"/>
      <c r="O2434" s="69"/>
      <c r="P2434" s="69"/>
      <c r="Q2434" s="69"/>
      <c r="R2434" s="69"/>
      <c r="S2434" s="70"/>
      <c r="T2434" s="70"/>
    </row>
    <row r="2435" ht="20.25" spans="1:20">
      <c r="A2435" s="67"/>
      <c r="B2435" s="67"/>
      <c r="C2435" s="67"/>
      <c r="D2435" s="67"/>
      <c r="E2435" s="67"/>
      <c r="F2435" s="67"/>
      <c r="G2435" s="67"/>
      <c r="H2435" s="67"/>
      <c r="I2435" s="67"/>
      <c r="J2435" s="67"/>
      <c r="K2435" s="69"/>
      <c r="L2435" s="69"/>
      <c r="M2435" s="69"/>
      <c r="N2435" s="69"/>
      <c r="O2435" s="69"/>
      <c r="P2435" s="69"/>
      <c r="Q2435" s="69"/>
      <c r="R2435" s="69"/>
      <c r="S2435" s="70"/>
      <c r="T2435" s="70"/>
    </row>
    <row r="2436" ht="20.25" spans="1:20">
      <c r="A2436" s="67"/>
      <c r="B2436" s="67"/>
      <c r="C2436" s="67"/>
      <c r="D2436" s="67"/>
      <c r="E2436" s="67"/>
      <c r="F2436" s="67"/>
      <c r="G2436" s="67"/>
      <c r="H2436" s="67"/>
      <c r="I2436" s="67"/>
      <c r="J2436" s="67"/>
      <c r="K2436" s="69"/>
      <c r="L2436" s="69"/>
      <c r="M2436" s="69"/>
      <c r="N2436" s="69"/>
      <c r="O2436" s="69"/>
      <c r="P2436" s="69"/>
      <c r="Q2436" s="69"/>
      <c r="R2436" s="69"/>
      <c r="S2436" s="70"/>
      <c r="T2436" s="70"/>
    </row>
    <row r="2437" ht="20.25" spans="1:20">
      <c r="A2437" s="67"/>
      <c r="B2437" s="67"/>
      <c r="C2437" s="67"/>
      <c r="D2437" s="67"/>
      <c r="E2437" s="67"/>
      <c r="F2437" s="67"/>
      <c r="G2437" s="67"/>
      <c r="H2437" s="67"/>
      <c r="I2437" s="67"/>
      <c r="J2437" s="67"/>
      <c r="K2437" s="69"/>
      <c r="L2437" s="69"/>
      <c r="M2437" s="69"/>
      <c r="N2437" s="69"/>
      <c r="O2437" s="69"/>
      <c r="P2437" s="69"/>
      <c r="Q2437" s="69"/>
      <c r="R2437" s="69"/>
      <c r="S2437" s="70"/>
      <c r="T2437" s="70"/>
    </row>
    <row r="2438" ht="20.25" spans="1:20">
      <c r="A2438" s="67"/>
      <c r="B2438" s="67"/>
      <c r="C2438" s="67"/>
      <c r="D2438" s="67"/>
      <c r="E2438" s="67"/>
      <c r="F2438" s="67"/>
      <c r="G2438" s="67"/>
      <c r="H2438" s="67"/>
      <c r="I2438" s="67"/>
      <c r="J2438" s="67"/>
      <c r="K2438" s="69"/>
      <c r="L2438" s="69"/>
      <c r="M2438" s="69"/>
      <c r="N2438" s="69"/>
      <c r="O2438" s="69"/>
      <c r="P2438" s="69"/>
      <c r="Q2438" s="69"/>
      <c r="R2438" s="69"/>
      <c r="S2438" s="70"/>
      <c r="T2438" s="70"/>
    </row>
    <row r="2439" ht="20.25" spans="1:20">
      <c r="A2439" s="67"/>
      <c r="B2439" s="67"/>
      <c r="C2439" s="67"/>
      <c r="D2439" s="67"/>
      <c r="E2439" s="67"/>
      <c r="F2439" s="67"/>
      <c r="G2439" s="67"/>
      <c r="H2439" s="67"/>
      <c r="I2439" s="67"/>
      <c r="J2439" s="67"/>
      <c r="K2439" s="69"/>
      <c r="L2439" s="69"/>
      <c r="M2439" s="69"/>
      <c r="N2439" s="69"/>
      <c r="O2439" s="69"/>
      <c r="P2439" s="69"/>
      <c r="Q2439" s="69"/>
      <c r="R2439" s="69"/>
      <c r="S2439" s="70"/>
      <c r="T2439" s="70"/>
    </row>
    <row r="2440" ht="20.25" spans="1:20">
      <c r="A2440" s="67"/>
      <c r="B2440" s="67"/>
      <c r="C2440" s="67"/>
      <c r="D2440" s="67"/>
      <c r="E2440" s="67"/>
      <c r="F2440" s="67"/>
      <c r="G2440" s="67"/>
      <c r="H2440" s="67"/>
      <c r="I2440" s="67"/>
      <c r="J2440" s="67"/>
      <c r="K2440" s="69"/>
      <c r="L2440" s="69"/>
      <c r="M2440" s="69"/>
      <c r="N2440" s="69"/>
      <c r="O2440" s="69"/>
      <c r="P2440" s="69"/>
      <c r="Q2440" s="69"/>
      <c r="R2440" s="69"/>
      <c r="S2440" s="70"/>
      <c r="T2440" s="70"/>
    </row>
    <row r="2441" ht="20.25" spans="1:20">
      <c r="A2441" s="67"/>
      <c r="B2441" s="67"/>
      <c r="C2441" s="67"/>
      <c r="D2441" s="67"/>
      <c r="E2441" s="67"/>
      <c r="F2441" s="67"/>
      <c r="G2441" s="67"/>
      <c r="H2441" s="67"/>
      <c r="I2441" s="67"/>
      <c r="J2441" s="67"/>
      <c r="K2441" s="69"/>
      <c r="L2441" s="69"/>
      <c r="M2441" s="69"/>
      <c r="N2441" s="69"/>
      <c r="O2441" s="69"/>
      <c r="P2441" s="69"/>
      <c r="Q2441" s="69"/>
      <c r="R2441" s="69"/>
      <c r="S2441" s="70"/>
      <c r="T2441" s="70"/>
    </row>
    <row r="2442" ht="20.25" spans="1:20">
      <c r="A2442" s="67"/>
      <c r="B2442" s="67"/>
      <c r="C2442" s="67"/>
      <c r="D2442" s="67"/>
      <c r="E2442" s="67"/>
      <c r="F2442" s="67"/>
      <c r="G2442" s="67"/>
      <c r="H2442" s="67"/>
      <c r="I2442" s="67"/>
      <c r="J2442" s="67"/>
      <c r="K2442" s="69"/>
      <c r="L2442" s="69"/>
      <c r="M2442" s="69"/>
      <c r="N2442" s="69"/>
      <c r="O2442" s="69"/>
      <c r="P2442" s="69"/>
      <c r="Q2442" s="69"/>
      <c r="R2442" s="69"/>
      <c r="S2442" s="70"/>
      <c r="T2442" s="70"/>
    </row>
    <row r="2443" ht="20.25" spans="1:20">
      <c r="A2443" s="67"/>
      <c r="B2443" s="67"/>
      <c r="C2443" s="67"/>
      <c r="D2443" s="67"/>
      <c r="E2443" s="67"/>
      <c r="F2443" s="67"/>
      <c r="G2443" s="67"/>
      <c r="H2443" s="67"/>
      <c r="I2443" s="67"/>
      <c r="J2443" s="67"/>
      <c r="K2443" s="69"/>
      <c r="L2443" s="69"/>
      <c r="M2443" s="69"/>
      <c r="N2443" s="69"/>
      <c r="O2443" s="69"/>
      <c r="P2443" s="69"/>
      <c r="Q2443" s="69"/>
      <c r="R2443" s="69"/>
      <c r="S2443" s="70"/>
      <c r="T2443" s="70"/>
    </row>
    <row r="2444" ht="20.25" spans="1:20">
      <c r="A2444" s="67"/>
      <c r="B2444" s="67"/>
      <c r="C2444" s="67"/>
      <c r="D2444" s="67"/>
      <c r="E2444" s="67"/>
      <c r="F2444" s="67"/>
      <c r="G2444" s="67"/>
      <c r="H2444" s="67"/>
      <c r="I2444" s="67"/>
      <c r="J2444" s="67"/>
      <c r="K2444" s="69"/>
      <c r="L2444" s="69"/>
      <c r="M2444" s="69"/>
      <c r="N2444" s="69"/>
      <c r="O2444" s="69"/>
      <c r="P2444" s="69"/>
      <c r="Q2444" s="69"/>
      <c r="R2444" s="69"/>
      <c r="S2444" s="70"/>
      <c r="T2444" s="70"/>
    </row>
    <row r="2445" ht="20.25" spans="1:20">
      <c r="A2445" s="67"/>
      <c r="B2445" s="67"/>
      <c r="C2445" s="67"/>
      <c r="D2445" s="67"/>
      <c r="E2445" s="67"/>
      <c r="F2445" s="67"/>
      <c r="G2445" s="67"/>
      <c r="H2445" s="67"/>
      <c r="I2445" s="67"/>
      <c r="J2445" s="67"/>
      <c r="K2445" s="69"/>
      <c r="L2445" s="69"/>
      <c r="M2445" s="69"/>
      <c r="N2445" s="69"/>
      <c r="O2445" s="69"/>
      <c r="P2445" s="69"/>
      <c r="Q2445" s="69"/>
      <c r="R2445" s="69"/>
      <c r="S2445" s="70"/>
      <c r="T2445" s="70"/>
    </row>
    <row r="2446" ht="20.25" spans="1:20">
      <c r="A2446" s="67"/>
      <c r="B2446" s="67"/>
      <c r="C2446" s="67"/>
      <c r="D2446" s="67"/>
      <c r="E2446" s="67"/>
      <c r="F2446" s="67"/>
      <c r="G2446" s="67"/>
      <c r="H2446" s="67"/>
      <c r="I2446" s="67"/>
      <c r="J2446" s="67"/>
      <c r="K2446" s="69"/>
      <c r="L2446" s="69"/>
      <c r="M2446" s="69"/>
      <c r="N2446" s="69"/>
      <c r="O2446" s="69"/>
      <c r="P2446" s="69"/>
      <c r="Q2446" s="69"/>
      <c r="R2446" s="69"/>
      <c r="S2446" s="70"/>
      <c r="T2446" s="70"/>
    </row>
    <row r="2447" ht="20.25" spans="1:20">
      <c r="A2447" s="67"/>
      <c r="B2447" s="67"/>
      <c r="C2447" s="67"/>
      <c r="D2447" s="67"/>
      <c r="E2447" s="67"/>
      <c r="F2447" s="67"/>
      <c r="G2447" s="67"/>
      <c r="H2447" s="67"/>
      <c r="I2447" s="67"/>
      <c r="J2447" s="67"/>
      <c r="K2447" s="69"/>
      <c r="L2447" s="69"/>
      <c r="M2447" s="69"/>
      <c r="N2447" s="69"/>
      <c r="O2447" s="69"/>
      <c r="P2447" s="69"/>
      <c r="Q2447" s="69"/>
      <c r="R2447" s="69"/>
      <c r="S2447" s="70"/>
      <c r="T2447" s="70"/>
    </row>
    <row r="2448" ht="20.25" spans="1:20">
      <c r="A2448" s="67"/>
      <c r="B2448" s="67"/>
      <c r="C2448" s="67"/>
      <c r="D2448" s="67"/>
      <c r="E2448" s="67"/>
      <c r="F2448" s="67"/>
      <c r="G2448" s="67"/>
      <c r="H2448" s="67"/>
      <c r="I2448" s="67"/>
      <c r="J2448" s="67"/>
      <c r="K2448" s="69"/>
      <c r="L2448" s="69"/>
      <c r="M2448" s="69"/>
      <c r="N2448" s="69"/>
      <c r="O2448" s="69"/>
      <c r="P2448" s="69"/>
      <c r="Q2448" s="69"/>
      <c r="R2448" s="69"/>
      <c r="S2448" s="70"/>
      <c r="T2448" s="70"/>
    </row>
    <row r="2449" ht="20.25" spans="1:20">
      <c r="A2449" s="67"/>
      <c r="B2449" s="67"/>
      <c r="C2449" s="67"/>
      <c r="D2449" s="67"/>
      <c r="E2449" s="67"/>
      <c r="F2449" s="67"/>
      <c r="G2449" s="67"/>
      <c r="H2449" s="67"/>
      <c r="I2449" s="67"/>
      <c r="J2449" s="67"/>
      <c r="K2449" s="69"/>
      <c r="L2449" s="69"/>
      <c r="M2449" s="69"/>
      <c r="N2449" s="69"/>
      <c r="O2449" s="69"/>
      <c r="P2449" s="69"/>
      <c r="Q2449" s="69"/>
      <c r="R2449" s="69"/>
      <c r="S2449" s="70"/>
      <c r="T2449" s="70"/>
    </row>
    <row r="2450" ht="20.25" spans="1:20">
      <c r="A2450" s="67"/>
      <c r="B2450" s="67"/>
      <c r="C2450" s="67"/>
      <c r="D2450" s="67"/>
      <c r="E2450" s="67"/>
      <c r="F2450" s="67"/>
      <c r="G2450" s="67"/>
      <c r="H2450" s="67"/>
      <c r="I2450" s="67"/>
      <c r="J2450" s="67"/>
      <c r="K2450" s="69"/>
      <c r="L2450" s="69"/>
      <c r="M2450" s="69"/>
      <c r="N2450" s="69"/>
      <c r="O2450" s="69"/>
      <c r="P2450" s="69"/>
      <c r="Q2450" s="69"/>
      <c r="R2450" s="69"/>
      <c r="S2450" s="70"/>
      <c r="T2450" s="70"/>
    </row>
    <row r="2451" ht="20.25" spans="1:20">
      <c r="A2451" s="67"/>
      <c r="B2451" s="67"/>
      <c r="C2451" s="67"/>
      <c r="D2451" s="67"/>
      <c r="E2451" s="67"/>
      <c r="F2451" s="67"/>
      <c r="G2451" s="67"/>
      <c r="H2451" s="67"/>
      <c r="I2451" s="67"/>
      <c r="J2451" s="67"/>
      <c r="K2451" s="69"/>
      <c r="L2451" s="69"/>
      <c r="M2451" s="69"/>
      <c r="N2451" s="69"/>
      <c r="O2451" s="69"/>
      <c r="P2451" s="69"/>
      <c r="Q2451" s="69"/>
      <c r="R2451" s="69"/>
      <c r="S2451" s="70"/>
      <c r="T2451" s="70"/>
    </row>
    <row r="2452" ht="20.25" spans="1:20">
      <c r="A2452" s="67"/>
      <c r="B2452" s="67"/>
      <c r="C2452" s="67"/>
      <c r="D2452" s="67"/>
      <c r="E2452" s="67"/>
      <c r="F2452" s="67"/>
      <c r="G2452" s="67"/>
      <c r="H2452" s="67"/>
      <c r="I2452" s="67"/>
      <c r="J2452" s="67"/>
      <c r="K2452" s="69"/>
      <c r="L2452" s="69"/>
      <c r="M2452" s="69"/>
      <c r="N2452" s="69"/>
      <c r="O2452" s="69"/>
      <c r="P2452" s="69"/>
      <c r="Q2452" s="69"/>
      <c r="R2452" s="69"/>
      <c r="S2452" s="70"/>
      <c r="T2452" s="70"/>
    </row>
    <row r="2453" ht="20.25" spans="1:20">
      <c r="A2453" s="67"/>
      <c r="B2453" s="67"/>
      <c r="C2453" s="67"/>
      <c r="D2453" s="67"/>
      <c r="E2453" s="67"/>
      <c r="F2453" s="67"/>
      <c r="G2453" s="67"/>
      <c r="H2453" s="67"/>
      <c r="I2453" s="67"/>
      <c r="J2453" s="67"/>
      <c r="K2453" s="69"/>
      <c r="L2453" s="69"/>
      <c r="M2453" s="69"/>
      <c r="N2453" s="69"/>
      <c r="O2453" s="69"/>
      <c r="P2453" s="69"/>
      <c r="Q2453" s="69"/>
      <c r="R2453" s="69"/>
      <c r="S2453" s="70"/>
      <c r="T2453" s="70"/>
    </row>
    <row r="2454" ht="20.25" spans="1:20">
      <c r="A2454" s="67"/>
      <c r="B2454" s="67"/>
      <c r="C2454" s="67"/>
      <c r="D2454" s="67"/>
      <c r="E2454" s="67"/>
      <c r="F2454" s="67"/>
      <c r="G2454" s="67"/>
      <c r="H2454" s="67"/>
      <c r="I2454" s="67"/>
      <c r="J2454" s="67"/>
      <c r="K2454" s="69"/>
      <c r="L2454" s="69"/>
      <c r="M2454" s="69"/>
      <c r="N2454" s="69"/>
      <c r="O2454" s="69"/>
      <c r="P2454" s="69"/>
      <c r="Q2454" s="69"/>
      <c r="R2454" s="69"/>
      <c r="S2454" s="70"/>
      <c r="T2454" s="70"/>
    </row>
    <row r="2455" ht="20.25" spans="1:20">
      <c r="A2455" s="67"/>
      <c r="B2455" s="67"/>
      <c r="C2455" s="67"/>
      <c r="D2455" s="67"/>
      <c r="E2455" s="67"/>
      <c r="F2455" s="67"/>
      <c r="G2455" s="67"/>
      <c r="H2455" s="67"/>
      <c r="I2455" s="67"/>
      <c r="J2455" s="67"/>
      <c r="K2455" s="69"/>
      <c r="L2455" s="69"/>
      <c r="M2455" s="69"/>
      <c r="N2455" s="69"/>
      <c r="O2455" s="69"/>
      <c r="P2455" s="69"/>
      <c r="Q2455" s="69"/>
      <c r="R2455" s="69"/>
      <c r="S2455" s="70"/>
      <c r="T2455" s="70"/>
    </row>
    <row r="2456" ht="20.25" spans="1:20">
      <c r="A2456" s="67"/>
      <c r="B2456" s="67"/>
      <c r="C2456" s="67"/>
      <c r="D2456" s="67"/>
      <c r="E2456" s="67"/>
      <c r="F2456" s="67"/>
      <c r="G2456" s="67"/>
      <c r="H2456" s="67"/>
      <c r="I2456" s="67"/>
      <c r="J2456" s="67"/>
      <c r="K2456" s="69"/>
      <c r="L2456" s="69"/>
      <c r="M2456" s="69"/>
      <c r="N2456" s="69"/>
      <c r="O2456" s="69"/>
      <c r="P2456" s="69"/>
      <c r="Q2456" s="69"/>
      <c r="R2456" s="69"/>
      <c r="S2456" s="70"/>
      <c r="T2456" s="70"/>
    </row>
    <row r="2457" ht="20.25" spans="1:20">
      <c r="A2457" s="67"/>
      <c r="B2457" s="67"/>
      <c r="C2457" s="67"/>
      <c r="D2457" s="67"/>
      <c r="E2457" s="67"/>
      <c r="F2457" s="67"/>
      <c r="G2457" s="67"/>
      <c r="H2457" s="67"/>
      <c r="I2457" s="67"/>
      <c r="J2457" s="67"/>
      <c r="K2457" s="69"/>
      <c r="L2457" s="69"/>
      <c r="M2457" s="69"/>
      <c r="N2457" s="69"/>
      <c r="O2457" s="69"/>
      <c r="P2457" s="69"/>
      <c r="Q2457" s="69"/>
      <c r="R2457" s="69"/>
      <c r="S2457" s="70"/>
      <c r="T2457" s="70"/>
    </row>
    <row r="2458" ht="20.25" spans="1:20">
      <c r="A2458" s="67"/>
      <c r="B2458" s="67"/>
      <c r="C2458" s="67"/>
      <c r="D2458" s="67"/>
      <c r="E2458" s="67"/>
      <c r="F2458" s="67"/>
      <c r="G2458" s="67"/>
      <c r="H2458" s="67"/>
      <c r="I2458" s="67"/>
      <c r="J2458" s="67"/>
      <c r="K2458" s="69"/>
      <c r="L2458" s="69"/>
      <c r="M2458" s="69"/>
      <c r="N2458" s="69"/>
      <c r="O2458" s="69"/>
      <c r="P2458" s="69"/>
      <c r="Q2458" s="69"/>
      <c r="R2458" s="69"/>
      <c r="S2458" s="70"/>
      <c r="T2458" s="70"/>
    </row>
    <row r="2459" ht="20.25" spans="1:20">
      <c r="A2459" s="67"/>
      <c r="B2459" s="67"/>
      <c r="C2459" s="67"/>
      <c r="D2459" s="67"/>
      <c r="E2459" s="67"/>
      <c r="F2459" s="67"/>
      <c r="G2459" s="67"/>
      <c r="H2459" s="67"/>
      <c r="I2459" s="67"/>
      <c r="J2459" s="67"/>
      <c r="K2459" s="69"/>
      <c r="L2459" s="69"/>
      <c r="M2459" s="69"/>
      <c r="N2459" s="69"/>
      <c r="O2459" s="69"/>
      <c r="P2459" s="69"/>
      <c r="Q2459" s="69"/>
      <c r="R2459" s="69"/>
      <c r="S2459" s="70"/>
      <c r="T2459" s="70"/>
    </row>
    <row r="2460" ht="20.25" spans="1:20">
      <c r="A2460" s="67"/>
      <c r="B2460" s="67"/>
      <c r="C2460" s="67"/>
      <c r="D2460" s="67"/>
      <c r="E2460" s="67"/>
      <c r="F2460" s="67"/>
      <c r="G2460" s="67"/>
      <c r="H2460" s="67"/>
      <c r="I2460" s="67"/>
      <c r="J2460" s="67"/>
      <c r="K2460" s="69"/>
      <c r="L2460" s="69"/>
      <c r="M2460" s="69"/>
      <c r="N2460" s="69"/>
      <c r="O2460" s="69"/>
      <c r="P2460" s="69"/>
      <c r="Q2460" s="69"/>
      <c r="R2460" s="69"/>
      <c r="S2460" s="70"/>
      <c r="T2460" s="70"/>
    </row>
    <row r="2461" ht="20.25" spans="1:20">
      <c r="A2461" s="67"/>
      <c r="B2461" s="67"/>
      <c r="C2461" s="67"/>
      <c r="D2461" s="67"/>
      <c r="E2461" s="67"/>
      <c r="F2461" s="67"/>
      <c r="G2461" s="67"/>
      <c r="H2461" s="67"/>
      <c r="I2461" s="67"/>
      <c r="J2461" s="67"/>
      <c r="K2461" s="69"/>
      <c r="L2461" s="69"/>
      <c r="M2461" s="69"/>
      <c r="N2461" s="69"/>
      <c r="O2461" s="69"/>
      <c r="P2461" s="69"/>
      <c r="Q2461" s="69"/>
      <c r="R2461" s="69"/>
      <c r="S2461" s="70"/>
      <c r="T2461" s="70"/>
    </row>
    <row r="2462" ht="20.25" spans="1:20">
      <c r="A2462" s="67"/>
      <c r="B2462" s="67"/>
      <c r="C2462" s="67"/>
      <c r="D2462" s="67"/>
      <c r="E2462" s="67"/>
      <c r="F2462" s="67"/>
      <c r="G2462" s="67"/>
      <c r="H2462" s="67"/>
      <c r="I2462" s="67"/>
      <c r="J2462" s="67"/>
      <c r="K2462" s="69"/>
      <c r="L2462" s="69"/>
      <c r="M2462" s="69"/>
      <c r="N2462" s="69"/>
      <c r="O2462" s="69"/>
      <c r="P2462" s="69"/>
      <c r="Q2462" s="69"/>
      <c r="R2462" s="69"/>
      <c r="S2462" s="70"/>
      <c r="T2462" s="70"/>
    </row>
    <row r="2463" ht="20.25" spans="1:20">
      <c r="A2463" s="67"/>
      <c r="B2463" s="67"/>
      <c r="C2463" s="67"/>
      <c r="D2463" s="67"/>
      <c r="E2463" s="67"/>
      <c r="F2463" s="67"/>
      <c r="G2463" s="67"/>
      <c r="H2463" s="67"/>
      <c r="I2463" s="67"/>
      <c r="J2463" s="67"/>
      <c r="K2463" s="69"/>
      <c r="L2463" s="69"/>
      <c r="M2463" s="69"/>
      <c r="N2463" s="69"/>
      <c r="O2463" s="69"/>
      <c r="P2463" s="69"/>
      <c r="Q2463" s="69"/>
      <c r="R2463" s="69"/>
      <c r="S2463" s="70"/>
      <c r="T2463" s="70"/>
    </row>
    <row r="2464" ht="20.25" spans="1:20">
      <c r="A2464" s="67"/>
      <c r="B2464" s="67"/>
      <c r="C2464" s="67"/>
      <c r="D2464" s="67"/>
      <c r="E2464" s="67"/>
      <c r="F2464" s="67"/>
      <c r="G2464" s="67"/>
      <c r="H2464" s="67"/>
      <c r="I2464" s="67"/>
      <c r="J2464" s="67"/>
      <c r="K2464" s="69"/>
      <c r="L2464" s="69"/>
      <c r="M2464" s="69"/>
      <c r="N2464" s="69"/>
      <c r="O2464" s="69"/>
      <c r="P2464" s="69"/>
      <c r="Q2464" s="69"/>
      <c r="R2464" s="69"/>
      <c r="S2464" s="70"/>
      <c r="T2464" s="70"/>
    </row>
    <row r="2465" ht="20.25" spans="1:20">
      <c r="A2465" s="67"/>
      <c r="B2465" s="67"/>
      <c r="C2465" s="67"/>
      <c r="D2465" s="67"/>
      <c r="E2465" s="67"/>
      <c r="F2465" s="67"/>
      <c r="G2465" s="67"/>
      <c r="H2465" s="67"/>
      <c r="I2465" s="67"/>
      <c r="J2465" s="67"/>
      <c r="K2465" s="69"/>
      <c r="L2465" s="69"/>
      <c r="M2465" s="69"/>
      <c r="N2465" s="69"/>
      <c r="O2465" s="69"/>
      <c r="P2465" s="69"/>
      <c r="Q2465" s="69"/>
      <c r="R2465" s="69"/>
      <c r="S2465" s="70"/>
      <c r="T2465" s="70"/>
    </row>
    <row r="2466" ht="20.25" spans="1:20">
      <c r="A2466" s="67"/>
      <c r="B2466" s="67"/>
      <c r="C2466" s="67"/>
      <c r="D2466" s="67"/>
      <c r="E2466" s="67"/>
      <c r="F2466" s="67"/>
      <c r="G2466" s="67"/>
      <c r="H2466" s="67"/>
      <c r="I2466" s="67"/>
      <c r="J2466" s="67"/>
      <c r="K2466" s="69"/>
      <c r="L2466" s="69"/>
      <c r="M2466" s="69"/>
      <c r="N2466" s="69"/>
      <c r="O2466" s="69"/>
      <c r="P2466" s="69"/>
      <c r="Q2466" s="69"/>
      <c r="R2466" s="69"/>
      <c r="S2466" s="70"/>
      <c r="T2466" s="70"/>
    </row>
    <row r="2467" ht="20.25" spans="1:20">
      <c r="A2467" s="67"/>
      <c r="B2467" s="67"/>
      <c r="C2467" s="67"/>
      <c r="D2467" s="67"/>
      <c r="E2467" s="67"/>
      <c r="F2467" s="67"/>
      <c r="G2467" s="67"/>
      <c r="H2467" s="67"/>
      <c r="I2467" s="67"/>
      <c r="J2467" s="67"/>
      <c r="K2467" s="69"/>
      <c r="L2467" s="69"/>
      <c r="M2467" s="69"/>
      <c r="N2467" s="69"/>
      <c r="O2467" s="69"/>
      <c r="P2467" s="69"/>
      <c r="Q2467" s="69"/>
      <c r="R2467" s="69"/>
      <c r="S2467" s="70"/>
      <c r="T2467" s="70"/>
    </row>
    <row r="2468" ht="20.25" spans="1:20">
      <c r="A2468" s="67"/>
      <c r="B2468" s="67"/>
      <c r="C2468" s="67"/>
      <c r="D2468" s="67"/>
      <c r="E2468" s="67"/>
      <c r="F2468" s="67"/>
      <c r="G2468" s="67"/>
      <c r="H2468" s="67"/>
      <c r="I2468" s="67"/>
      <c r="J2468" s="67"/>
      <c r="K2468" s="69"/>
      <c r="L2468" s="69"/>
      <c r="M2468" s="69"/>
      <c r="N2468" s="69"/>
      <c r="O2468" s="69"/>
      <c r="P2468" s="69"/>
      <c r="Q2468" s="69"/>
      <c r="R2468" s="69"/>
      <c r="S2468" s="70"/>
      <c r="T2468" s="70"/>
    </row>
    <row r="2469" ht="20.25" spans="1:20">
      <c r="A2469" s="67"/>
      <c r="B2469" s="67"/>
      <c r="C2469" s="67"/>
      <c r="D2469" s="67"/>
      <c r="E2469" s="67"/>
      <c r="F2469" s="67"/>
      <c r="G2469" s="67"/>
      <c r="H2469" s="67"/>
      <c r="I2469" s="67"/>
      <c r="J2469" s="67"/>
      <c r="K2469" s="69"/>
      <c r="L2469" s="69"/>
      <c r="M2469" s="69"/>
      <c r="N2469" s="69"/>
      <c r="O2469" s="69"/>
      <c r="P2469" s="69"/>
      <c r="Q2469" s="69"/>
      <c r="R2469" s="69"/>
      <c r="S2469" s="70"/>
      <c r="T2469" s="70"/>
    </row>
    <row r="2470" ht="20.25" spans="1:20">
      <c r="A2470" s="67"/>
      <c r="B2470" s="67"/>
      <c r="C2470" s="67"/>
      <c r="D2470" s="67"/>
      <c r="E2470" s="67"/>
      <c r="F2470" s="67"/>
      <c r="G2470" s="67"/>
      <c r="H2470" s="67"/>
      <c r="I2470" s="67"/>
      <c r="J2470" s="67"/>
      <c r="K2470" s="69"/>
      <c r="L2470" s="69"/>
      <c r="M2470" s="69"/>
      <c r="N2470" s="69"/>
      <c r="O2470" s="69"/>
      <c r="P2470" s="69"/>
      <c r="Q2470" s="69"/>
      <c r="R2470" s="69"/>
      <c r="S2470" s="70"/>
      <c r="T2470" s="70"/>
    </row>
    <row r="2471" ht="20.25" spans="1:20">
      <c r="A2471" s="67"/>
      <c r="B2471" s="67"/>
      <c r="C2471" s="67"/>
      <c r="D2471" s="67"/>
      <c r="E2471" s="67"/>
      <c r="F2471" s="67"/>
      <c r="G2471" s="67"/>
      <c r="H2471" s="67"/>
      <c r="I2471" s="67"/>
      <c r="J2471" s="67"/>
      <c r="K2471" s="69"/>
      <c r="L2471" s="69"/>
      <c r="M2471" s="69"/>
      <c r="N2471" s="69"/>
      <c r="O2471" s="69"/>
      <c r="P2471" s="69"/>
      <c r="Q2471" s="69"/>
      <c r="R2471" s="69"/>
      <c r="S2471" s="70"/>
      <c r="T2471" s="70"/>
    </row>
    <row r="2472" ht="20.25" spans="1:20">
      <c r="A2472" s="67"/>
      <c r="B2472" s="67"/>
      <c r="C2472" s="67"/>
      <c r="D2472" s="67"/>
      <c r="E2472" s="67"/>
      <c r="F2472" s="67"/>
      <c r="G2472" s="67"/>
      <c r="H2472" s="67"/>
      <c r="I2472" s="67"/>
      <c r="J2472" s="67"/>
      <c r="K2472" s="69"/>
      <c r="L2472" s="69"/>
      <c r="M2472" s="69"/>
      <c r="N2472" s="69"/>
      <c r="O2472" s="69"/>
      <c r="P2472" s="69"/>
      <c r="Q2472" s="69"/>
      <c r="R2472" s="69"/>
      <c r="S2472" s="70"/>
      <c r="T2472" s="70"/>
    </row>
    <row r="2473" ht="20.25" spans="1:20">
      <c r="A2473" s="67"/>
      <c r="B2473" s="67"/>
      <c r="C2473" s="67"/>
      <c r="D2473" s="67"/>
      <c r="E2473" s="67"/>
      <c r="F2473" s="67"/>
      <c r="G2473" s="67"/>
      <c r="H2473" s="67"/>
      <c r="I2473" s="67"/>
      <c r="J2473" s="67"/>
      <c r="K2473" s="69"/>
      <c r="L2473" s="69"/>
      <c r="M2473" s="69"/>
      <c r="N2473" s="69"/>
      <c r="O2473" s="69"/>
      <c r="P2473" s="69"/>
      <c r="Q2473" s="69"/>
      <c r="R2473" s="69"/>
      <c r="S2473" s="70"/>
      <c r="T2473" s="70"/>
    </row>
    <row r="2474" ht="20.25" spans="1:20">
      <c r="A2474" s="67"/>
      <c r="B2474" s="67"/>
      <c r="C2474" s="67"/>
      <c r="D2474" s="67"/>
      <c r="E2474" s="67"/>
      <c r="F2474" s="67"/>
      <c r="G2474" s="67"/>
      <c r="H2474" s="67"/>
      <c r="I2474" s="67"/>
      <c r="J2474" s="67"/>
      <c r="K2474" s="69"/>
      <c r="L2474" s="69"/>
      <c r="M2474" s="69"/>
      <c r="N2474" s="69"/>
      <c r="O2474" s="69"/>
      <c r="P2474" s="69"/>
      <c r="Q2474" s="69"/>
      <c r="R2474" s="69"/>
      <c r="S2474" s="70"/>
      <c r="T2474" s="70"/>
    </row>
    <row r="2475" ht="20.25" spans="1:20">
      <c r="A2475" s="67"/>
      <c r="B2475" s="67"/>
      <c r="C2475" s="67"/>
      <c r="D2475" s="67"/>
      <c r="E2475" s="67"/>
      <c r="F2475" s="67"/>
      <c r="G2475" s="67"/>
      <c r="H2475" s="67"/>
      <c r="I2475" s="67"/>
      <c r="J2475" s="67"/>
      <c r="K2475" s="69"/>
      <c r="L2475" s="69"/>
      <c r="M2475" s="69"/>
      <c r="N2475" s="69"/>
      <c r="O2475" s="69"/>
      <c r="P2475" s="69"/>
      <c r="Q2475" s="69"/>
      <c r="R2475" s="69"/>
      <c r="S2475" s="70"/>
      <c r="T2475" s="70"/>
    </row>
    <row r="2476" ht="20.25" spans="1:20">
      <c r="A2476" s="67"/>
      <c r="B2476" s="67"/>
      <c r="C2476" s="67"/>
      <c r="D2476" s="67"/>
      <c r="E2476" s="67"/>
      <c r="F2476" s="67"/>
      <c r="G2476" s="67"/>
      <c r="H2476" s="67"/>
      <c r="I2476" s="67"/>
      <c r="J2476" s="67"/>
      <c r="K2476" s="69"/>
      <c r="L2476" s="69"/>
      <c r="M2476" s="69"/>
      <c r="N2476" s="69"/>
      <c r="O2476" s="69"/>
      <c r="P2476" s="69"/>
      <c r="Q2476" s="69"/>
      <c r="R2476" s="69"/>
      <c r="S2476" s="70"/>
      <c r="T2476" s="70"/>
    </row>
    <row r="2477" ht="20.25" spans="1:20">
      <c r="A2477" s="67"/>
      <c r="B2477" s="67"/>
      <c r="C2477" s="67"/>
      <c r="D2477" s="67"/>
      <c r="E2477" s="67"/>
      <c r="F2477" s="67"/>
      <c r="G2477" s="67"/>
      <c r="H2477" s="67"/>
      <c r="I2477" s="67"/>
      <c r="J2477" s="67"/>
      <c r="K2477" s="69"/>
      <c r="L2477" s="69"/>
      <c r="M2477" s="69"/>
      <c r="N2477" s="69"/>
      <c r="O2477" s="69"/>
      <c r="P2477" s="69"/>
      <c r="Q2477" s="69"/>
      <c r="R2477" s="69"/>
      <c r="S2477" s="70"/>
      <c r="T2477" s="70"/>
    </row>
    <row r="2478" ht="20.25" spans="1:20">
      <c r="A2478" s="67"/>
      <c r="B2478" s="67"/>
      <c r="C2478" s="67"/>
      <c r="D2478" s="67"/>
      <c r="E2478" s="67"/>
      <c r="F2478" s="67"/>
      <c r="G2478" s="67"/>
      <c r="H2478" s="67"/>
      <c r="I2478" s="67"/>
      <c r="J2478" s="67"/>
      <c r="K2478" s="69"/>
      <c r="L2478" s="69"/>
      <c r="M2478" s="69"/>
      <c r="N2478" s="69"/>
      <c r="O2478" s="69"/>
      <c r="P2478" s="69"/>
      <c r="Q2478" s="69"/>
      <c r="R2478" s="69"/>
      <c r="S2478" s="70"/>
      <c r="T2478" s="70"/>
    </row>
    <row r="2479" ht="20.25" spans="1:20">
      <c r="A2479" s="67"/>
      <c r="B2479" s="67"/>
      <c r="C2479" s="67"/>
      <c r="D2479" s="67"/>
      <c r="E2479" s="67"/>
      <c r="F2479" s="67"/>
      <c r="G2479" s="67"/>
      <c r="H2479" s="67"/>
      <c r="I2479" s="67"/>
      <c r="J2479" s="67"/>
      <c r="K2479" s="69"/>
      <c r="L2479" s="69"/>
      <c r="M2479" s="69"/>
      <c r="N2479" s="69"/>
      <c r="O2479" s="69"/>
      <c r="P2479" s="69"/>
      <c r="Q2479" s="69"/>
      <c r="R2479" s="69"/>
      <c r="S2479" s="70"/>
      <c r="T2479" s="70"/>
    </row>
    <row r="2480" ht="20.25" spans="1:20">
      <c r="A2480" s="67"/>
      <c r="B2480" s="67"/>
      <c r="C2480" s="67"/>
      <c r="D2480" s="67"/>
      <c r="E2480" s="67"/>
      <c r="F2480" s="67"/>
      <c r="G2480" s="67"/>
      <c r="H2480" s="67"/>
      <c r="I2480" s="67"/>
      <c r="J2480" s="67"/>
      <c r="K2480" s="69"/>
      <c r="L2480" s="69"/>
      <c r="M2480" s="69"/>
      <c r="N2480" s="69"/>
      <c r="O2480" s="69"/>
      <c r="P2480" s="69"/>
      <c r="Q2480" s="69"/>
      <c r="R2480" s="69"/>
      <c r="S2480" s="70"/>
      <c r="T2480" s="70"/>
    </row>
    <row r="2481" ht="20.25" spans="1:20">
      <c r="A2481" s="67"/>
      <c r="B2481" s="67"/>
      <c r="C2481" s="67"/>
      <c r="D2481" s="67"/>
      <c r="E2481" s="67"/>
      <c r="F2481" s="67"/>
      <c r="G2481" s="67"/>
      <c r="H2481" s="67"/>
      <c r="I2481" s="67"/>
      <c r="J2481" s="67"/>
      <c r="K2481" s="69"/>
      <c r="L2481" s="69"/>
      <c r="M2481" s="69"/>
      <c r="N2481" s="69"/>
      <c r="O2481" s="69"/>
      <c r="P2481" s="69"/>
      <c r="Q2481" s="69"/>
      <c r="R2481" s="69"/>
      <c r="S2481" s="70"/>
      <c r="T2481" s="70"/>
    </row>
    <row r="2482" ht="20.25" spans="1:20">
      <c r="A2482" s="67"/>
      <c r="B2482" s="67"/>
      <c r="C2482" s="67"/>
      <c r="D2482" s="67"/>
      <c r="E2482" s="67"/>
      <c r="F2482" s="67"/>
      <c r="G2482" s="67"/>
      <c r="H2482" s="67"/>
      <c r="I2482" s="67"/>
      <c r="J2482" s="67"/>
      <c r="K2482" s="69"/>
      <c r="L2482" s="69"/>
      <c r="M2482" s="69"/>
      <c r="N2482" s="69"/>
      <c r="O2482" s="69"/>
      <c r="P2482" s="69"/>
      <c r="Q2482" s="69"/>
      <c r="R2482" s="69"/>
      <c r="S2482" s="70"/>
      <c r="T2482" s="70"/>
    </row>
    <row r="2483" ht="20.25" spans="1:20">
      <c r="A2483" s="67"/>
      <c r="B2483" s="67"/>
      <c r="C2483" s="67"/>
      <c r="D2483" s="67"/>
      <c r="E2483" s="67"/>
      <c r="F2483" s="67"/>
      <c r="G2483" s="67"/>
      <c r="H2483" s="67"/>
      <c r="I2483" s="67"/>
      <c r="J2483" s="67"/>
      <c r="K2483" s="69"/>
      <c r="L2483" s="69"/>
      <c r="M2483" s="69"/>
      <c r="N2483" s="69"/>
      <c r="O2483" s="69"/>
      <c r="P2483" s="69"/>
      <c r="Q2483" s="69"/>
      <c r="R2483" s="69"/>
      <c r="S2483" s="70"/>
      <c r="T2483" s="70"/>
    </row>
    <row r="2484" ht="20.25" spans="1:20">
      <c r="A2484" s="67"/>
      <c r="B2484" s="67"/>
      <c r="C2484" s="67"/>
      <c r="D2484" s="67"/>
      <c r="E2484" s="67"/>
      <c r="F2484" s="67"/>
      <c r="G2484" s="67"/>
      <c r="H2484" s="67"/>
      <c r="I2484" s="67"/>
      <c r="J2484" s="67"/>
      <c r="K2484" s="69"/>
      <c r="L2484" s="69"/>
      <c r="M2484" s="69"/>
      <c r="N2484" s="69"/>
      <c r="O2484" s="69"/>
      <c r="P2484" s="69"/>
      <c r="Q2484" s="69"/>
      <c r="R2484" s="69"/>
      <c r="S2484" s="70"/>
      <c r="T2484" s="70"/>
    </row>
    <row r="2485" ht="20.25" spans="1:20">
      <c r="A2485" s="67"/>
      <c r="B2485" s="67"/>
      <c r="C2485" s="67"/>
      <c r="D2485" s="67"/>
      <c r="E2485" s="67"/>
      <c r="F2485" s="67"/>
      <c r="G2485" s="67"/>
      <c r="H2485" s="67"/>
      <c r="I2485" s="67"/>
      <c r="J2485" s="67"/>
      <c r="K2485" s="69"/>
      <c r="L2485" s="69"/>
      <c r="M2485" s="69"/>
      <c r="N2485" s="69"/>
      <c r="O2485" s="69"/>
      <c r="P2485" s="69"/>
      <c r="Q2485" s="69"/>
      <c r="R2485" s="69"/>
      <c r="S2485" s="70"/>
      <c r="T2485" s="70"/>
    </row>
    <row r="2486" ht="20.25" spans="1:20">
      <c r="A2486" s="67"/>
      <c r="B2486" s="67"/>
      <c r="C2486" s="67"/>
      <c r="D2486" s="67"/>
      <c r="E2486" s="67"/>
      <c r="F2486" s="67"/>
      <c r="G2486" s="67"/>
      <c r="H2486" s="67"/>
      <c r="I2486" s="67"/>
      <c r="J2486" s="67"/>
      <c r="K2486" s="69"/>
      <c r="L2486" s="69"/>
      <c r="M2486" s="69"/>
      <c r="N2486" s="69"/>
      <c r="O2486" s="69"/>
      <c r="P2486" s="69"/>
      <c r="Q2486" s="69"/>
      <c r="R2486" s="69"/>
      <c r="S2486" s="70"/>
      <c r="T2486" s="70"/>
    </row>
    <row r="2487" ht="20.25" spans="1:20">
      <c r="A2487" s="67"/>
      <c r="B2487" s="67"/>
      <c r="C2487" s="67"/>
      <c r="D2487" s="67"/>
      <c r="E2487" s="67"/>
      <c r="F2487" s="67"/>
      <c r="G2487" s="67"/>
      <c r="H2487" s="67"/>
      <c r="I2487" s="67"/>
      <c r="J2487" s="67"/>
      <c r="K2487" s="69"/>
      <c r="L2487" s="69"/>
      <c r="M2487" s="69"/>
      <c r="N2487" s="69"/>
      <c r="O2487" s="69"/>
      <c r="P2487" s="69"/>
      <c r="Q2487" s="69"/>
      <c r="R2487" s="69"/>
      <c r="S2487" s="70"/>
      <c r="T2487" s="70"/>
    </row>
    <row r="2488" ht="20.25" spans="1:20">
      <c r="A2488" s="67"/>
      <c r="B2488" s="67"/>
      <c r="C2488" s="67"/>
      <c r="D2488" s="67"/>
      <c r="E2488" s="67"/>
      <c r="F2488" s="67"/>
      <c r="G2488" s="67"/>
      <c r="H2488" s="67"/>
      <c r="I2488" s="67"/>
      <c r="J2488" s="67"/>
      <c r="K2488" s="69"/>
      <c r="L2488" s="69"/>
      <c r="M2488" s="69"/>
      <c r="N2488" s="69"/>
      <c r="O2488" s="69"/>
      <c r="P2488" s="69"/>
      <c r="Q2488" s="69"/>
      <c r="R2488" s="69"/>
      <c r="S2488" s="70"/>
      <c r="T2488" s="70"/>
    </row>
    <row r="2489" ht="20.25" spans="1:20">
      <c r="A2489" s="67"/>
      <c r="B2489" s="67"/>
      <c r="C2489" s="67"/>
      <c r="D2489" s="67"/>
      <c r="E2489" s="67"/>
      <c r="F2489" s="67"/>
      <c r="G2489" s="67"/>
      <c r="H2489" s="67"/>
      <c r="I2489" s="67"/>
      <c r="J2489" s="67"/>
      <c r="K2489" s="69"/>
      <c r="L2489" s="69"/>
      <c r="M2489" s="69"/>
      <c r="N2489" s="69"/>
      <c r="O2489" s="69"/>
      <c r="P2489" s="69"/>
      <c r="Q2489" s="69"/>
      <c r="R2489" s="69"/>
      <c r="S2489" s="70"/>
      <c r="T2489" s="70"/>
    </row>
    <row r="2490" ht="20.25" spans="1:20">
      <c r="A2490" s="67"/>
      <c r="B2490" s="67"/>
      <c r="C2490" s="67"/>
      <c r="D2490" s="67"/>
      <c r="E2490" s="67"/>
      <c r="F2490" s="67"/>
      <c r="G2490" s="67"/>
      <c r="H2490" s="67"/>
      <c r="I2490" s="67"/>
      <c r="J2490" s="67"/>
      <c r="K2490" s="69"/>
      <c r="L2490" s="69"/>
      <c r="M2490" s="69"/>
      <c r="N2490" s="69"/>
      <c r="O2490" s="69"/>
      <c r="P2490" s="69"/>
      <c r="Q2490" s="69"/>
      <c r="R2490" s="69"/>
      <c r="S2490" s="70"/>
      <c r="T2490" s="70"/>
    </row>
    <row r="2491" ht="20.25" spans="1:20">
      <c r="A2491" s="67"/>
      <c r="B2491" s="67"/>
      <c r="C2491" s="67"/>
      <c r="D2491" s="67"/>
      <c r="E2491" s="67"/>
      <c r="F2491" s="67"/>
      <c r="G2491" s="67"/>
      <c r="H2491" s="67"/>
      <c r="I2491" s="67"/>
      <c r="J2491" s="67"/>
      <c r="K2491" s="69"/>
      <c r="L2491" s="69"/>
      <c r="M2491" s="69"/>
      <c r="N2491" s="69"/>
      <c r="O2491" s="69"/>
      <c r="P2491" s="69"/>
      <c r="Q2491" s="69"/>
      <c r="R2491" s="69"/>
      <c r="S2491" s="70"/>
      <c r="T2491" s="70"/>
    </row>
    <row r="2492" ht="20.25" spans="1:20">
      <c r="A2492" s="67"/>
      <c r="B2492" s="67"/>
      <c r="C2492" s="67"/>
      <c r="D2492" s="67"/>
      <c r="E2492" s="67"/>
      <c r="F2492" s="67"/>
      <c r="G2492" s="67"/>
      <c r="H2492" s="67"/>
      <c r="I2492" s="67"/>
      <c r="J2492" s="67"/>
      <c r="K2492" s="69"/>
      <c r="L2492" s="69"/>
      <c r="M2492" s="69"/>
      <c r="N2492" s="69"/>
      <c r="O2492" s="69"/>
      <c r="P2492" s="69"/>
      <c r="Q2492" s="69"/>
      <c r="R2492" s="69"/>
      <c r="S2492" s="70"/>
      <c r="T2492" s="70"/>
    </row>
    <row r="2493" ht="20.25" spans="1:20">
      <c r="A2493" s="67"/>
      <c r="B2493" s="67"/>
      <c r="C2493" s="67"/>
      <c r="D2493" s="67"/>
      <c r="E2493" s="67"/>
      <c r="F2493" s="67"/>
      <c r="G2493" s="67"/>
      <c r="H2493" s="67"/>
      <c r="I2493" s="67"/>
      <c r="J2493" s="67"/>
      <c r="K2493" s="69"/>
      <c r="L2493" s="69"/>
      <c r="M2493" s="69"/>
      <c r="N2493" s="69"/>
      <c r="O2493" s="69"/>
      <c r="P2493" s="69"/>
      <c r="Q2493" s="69"/>
      <c r="R2493" s="69"/>
      <c r="S2493" s="70"/>
      <c r="T2493" s="70"/>
    </row>
    <row r="2494" ht="20.25" spans="1:20">
      <c r="A2494" s="67"/>
      <c r="B2494" s="67"/>
      <c r="C2494" s="67"/>
      <c r="D2494" s="67"/>
      <c r="E2494" s="67"/>
      <c r="F2494" s="67"/>
      <c r="G2494" s="67"/>
      <c r="H2494" s="67"/>
      <c r="I2494" s="67"/>
      <c r="J2494" s="67"/>
      <c r="K2494" s="69"/>
      <c r="L2494" s="69"/>
      <c r="M2494" s="69"/>
      <c r="N2494" s="69"/>
      <c r="O2494" s="69"/>
      <c r="P2494" s="69"/>
      <c r="Q2494" s="69"/>
      <c r="R2494" s="69"/>
      <c r="S2494" s="70"/>
      <c r="T2494" s="70"/>
    </row>
    <row r="2495" ht="20.25" spans="1:20">
      <c r="A2495" s="67"/>
      <c r="B2495" s="67"/>
      <c r="C2495" s="67"/>
      <c r="D2495" s="67"/>
      <c r="E2495" s="67"/>
      <c r="F2495" s="67"/>
      <c r="G2495" s="67"/>
      <c r="H2495" s="67"/>
      <c r="I2495" s="67"/>
      <c r="J2495" s="67"/>
      <c r="K2495" s="69"/>
      <c r="L2495" s="69"/>
      <c r="M2495" s="69"/>
      <c r="N2495" s="69"/>
      <c r="O2495" s="69"/>
      <c r="P2495" s="69"/>
      <c r="Q2495" s="69"/>
      <c r="R2495" s="69"/>
      <c r="S2495" s="70"/>
      <c r="T2495" s="70"/>
    </row>
    <row r="2496" ht="20.25" spans="1:20">
      <c r="A2496" s="67"/>
      <c r="B2496" s="67"/>
      <c r="C2496" s="67"/>
      <c r="D2496" s="67"/>
      <c r="E2496" s="67"/>
      <c r="F2496" s="67"/>
      <c r="G2496" s="67"/>
      <c r="H2496" s="67"/>
      <c r="I2496" s="67"/>
      <c r="J2496" s="67"/>
      <c r="K2496" s="69"/>
      <c r="L2496" s="69"/>
      <c r="M2496" s="69"/>
      <c r="N2496" s="69"/>
      <c r="O2496" s="69"/>
      <c r="P2496" s="69"/>
      <c r="Q2496" s="69"/>
      <c r="R2496" s="69"/>
      <c r="S2496" s="70"/>
      <c r="T2496" s="70"/>
    </row>
    <row r="2497" ht="20.25" spans="1:20">
      <c r="A2497" s="67"/>
      <c r="B2497" s="67"/>
      <c r="C2497" s="67"/>
      <c r="D2497" s="67"/>
      <c r="E2497" s="67"/>
      <c r="F2497" s="67"/>
      <c r="G2497" s="67"/>
      <c r="H2497" s="67"/>
      <c r="I2497" s="67"/>
      <c r="J2497" s="67"/>
      <c r="K2497" s="69"/>
      <c r="L2497" s="69"/>
      <c r="M2497" s="69"/>
      <c r="N2497" s="69"/>
      <c r="O2497" s="69"/>
      <c r="P2497" s="69"/>
      <c r="Q2497" s="69"/>
      <c r="R2497" s="69"/>
      <c r="S2497" s="70"/>
      <c r="T2497" s="70"/>
    </row>
    <row r="2498" ht="20.25" spans="1:20">
      <c r="A2498" s="67"/>
      <c r="B2498" s="67"/>
      <c r="C2498" s="67"/>
      <c r="D2498" s="67"/>
      <c r="E2498" s="67"/>
      <c r="F2498" s="67"/>
      <c r="G2498" s="67"/>
      <c r="H2498" s="67"/>
      <c r="I2498" s="67"/>
      <c r="J2498" s="67"/>
      <c r="K2498" s="69"/>
      <c r="L2498" s="69"/>
      <c r="M2498" s="69"/>
      <c r="N2498" s="69"/>
      <c r="O2498" s="69"/>
      <c r="P2498" s="69"/>
      <c r="Q2498" s="69"/>
      <c r="R2498" s="69"/>
      <c r="S2498" s="70"/>
      <c r="T2498" s="70"/>
    </row>
    <row r="2499" ht="20.25" spans="1:20">
      <c r="A2499" s="67"/>
      <c r="B2499" s="67"/>
      <c r="C2499" s="67"/>
      <c r="D2499" s="67"/>
      <c r="E2499" s="67"/>
      <c r="F2499" s="67"/>
      <c r="G2499" s="67"/>
      <c r="H2499" s="67"/>
      <c r="I2499" s="67"/>
      <c r="J2499" s="67"/>
      <c r="K2499" s="69"/>
      <c r="L2499" s="69"/>
      <c r="M2499" s="69"/>
      <c r="N2499" s="69"/>
      <c r="O2499" s="69"/>
      <c r="P2499" s="69"/>
      <c r="Q2499" s="69"/>
      <c r="R2499" s="69"/>
      <c r="S2499" s="70"/>
      <c r="T2499" s="70"/>
    </row>
    <row r="2500" ht="20.25" spans="1:20">
      <c r="A2500" s="67"/>
      <c r="B2500" s="67"/>
      <c r="C2500" s="67"/>
      <c r="D2500" s="67"/>
      <c r="E2500" s="67"/>
      <c r="F2500" s="67"/>
      <c r="G2500" s="67"/>
      <c r="H2500" s="67"/>
      <c r="I2500" s="67"/>
      <c r="J2500" s="67"/>
      <c r="K2500" s="69"/>
      <c r="L2500" s="69"/>
      <c r="M2500" s="69"/>
      <c r="N2500" s="69"/>
      <c r="O2500" s="69"/>
      <c r="P2500" s="69"/>
      <c r="Q2500" s="69"/>
      <c r="R2500" s="69"/>
      <c r="S2500" s="70"/>
      <c r="T2500" s="70"/>
    </row>
    <row r="2501" ht="20.25" spans="1:20">
      <c r="A2501" s="67"/>
      <c r="B2501" s="67"/>
      <c r="C2501" s="67"/>
      <c r="D2501" s="67"/>
      <c r="E2501" s="67"/>
      <c r="F2501" s="67"/>
      <c r="G2501" s="67"/>
      <c r="H2501" s="67"/>
      <c r="I2501" s="67"/>
      <c r="J2501" s="67"/>
      <c r="K2501" s="69"/>
      <c r="L2501" s="69"/>
      <c r="M2501" s="69"/>
      <c r="N2501" s="69"/>
      <c r="O2501" s="69"/>
      <c r="P2501" s="69"/>
      <c r="Q2501" s="69"/>
      <c r="R2501" s="69"/>
      <c r="S2501" s="70"/>
      <c r="T2501" s="70"/>
    </row>
    <row r="2502" ht="20.25" spans="1:20">
      <c r="A2502" s="67"/>
      <c r="B2502" s="67"/>
      <c r="C2502" s="67"/>
      <c r="D2502" s="67"/>
      <c r="E2502" s="67"/>
      <c r="F2502" s="67"/>
      <c r="G2502" s="67"/>
      <c r="H2502" s="67"/>
      <c r="I2502" s="67"/>
      <c r="J2502" s="67"/>
      <c r="K2502" s="69"/>
      <c r="L2502" s="69"/>
      <c r="M2502" s="69"/>
      <c r="N2502" s="69"/>
      <c r="O2502" s="69"/>
      <c r="P2502" s="69"/>
      <c r="Q2502" s="69"/>
      <c r="R2502" s="69"/>
      <c r="S2502" s="70"/>
      <c r="T2502" s="70"/>
    </row>
    <row r="2503" ht="20.25" spans="1:20">
      <c r="A2503" s="67"/>
      <c r="B2503" s="67"/>
      <c r="C2503" s="67"/>
      <c r="D2503" s="67"/>
      <c r="E2503" s="67"/>
      <c r="F2503" s="67"/>
      <c r="G2503" s="67"/>
      <c r="H2503" s="67"/>
      <c r="I2503" s="67"/>
      <c r="J2503" s="67"/>
      <c r="K2503" s="69"/>
      <c r="L2503" s="69"/>
      <c r="M2503" s="69"/>
      <c r="N2503" s="69"/>
      <c r="O2503" s="69"/>
      <c r="P2503" s="69"/>
      <c r="Q2503" s="69"/>
      <c r="R2503" s="69"/>
      <c r="S2503" s="70"/>
      <c r="T2503" s="70"/>
    </row>
    <row r="2504" ht="20.25" spans="1:20">
      <c r="A2504" s="67"/>
      <c r="B2504" s="67"/>
      <c r="C2504" s="67"/>
      <c r="D2504" s="67"/>
      <c r="E2504" s="67"/>
      <c r="F2504" s="67"/>
      <c r="G2504" s="67"/>
      <c r="H2504" s="67"/>
      <c r="I2504" s="67"/>
      <c r="J2504" s="67"/>
      <c r="K2504" s="69"/>
      <c r="L2504" s="69"/>
      <c r="M2504" s="69"/>
      <c r="N2504" s="69"/>
      <c r="O2504" s="69"/>
      <c r="P2504" s="69"/>
      <c r="Q2504" s="69"/>
      <c r="R2504" s="69"/>
      <c r="S2504" s="70"/>
      <c r="T2504" s="70"/>
    </row>
    <row r="2505" ht="20.25" spans="1:20">
      <c r="A2505" s="67"/>
      <c r="B2505" s="67"/>
      <c r="C2505" s="67"/>
      <c r="D2505" s="67"/>
      <c r="E2505" s="67"/>
      <c r="F2505" s="67"/>
      <c r="G2505" s="67"/>
      <c r="H2505" s="67"/>
      <c r="I2505" s="67"/>
      <c r="J2505" s="67"/>
      <c r="K2505" s="69"/>
      <c r="L2505" s="69"/>
      <c r="M2505" s="69"/>
      <c r="N2505" s="69"/>
      <c r="O2505" s="69"/>
      <c r="P2505" s="69"/>
      <c r="Q2505" s="69"/>
      <c r="R2505" s="69"/>
      <c r="S2505" s="70"/>
      <c r="T2505" s="70"/>
    </row>
    <row r="2506" ht="20.25" spans="1:20">
      <c r="A2506" s="67"/>
      <c r="B2506" s="67"/>
      <c r="C2506" s="67"/>
      <c r="D2506" s="67"/>
      <c r="E2506" s="67"/>
      <c r="F2506" s="67"/>
      <c r="G2506" s="67"/>
      <c r="H2506" s="67"/>
      <c r="I2506" s="67"/>
      <c r="J2506" s="67"/>
      <c r="K2506" s="69"/>
      <c r="L2506" s="69"/>
      <c r="M2506" s="69"/>
      <c r="N2506" s="69"/>
      <c r="O2506" s="69"/>
      <c r="P2506" s="69"/>
      <c r="Q2506" s="69"/>
      <c r="R2506" s="69"/>
      <c r="S2506" s="70"/>
      <c r="T2506" s="70"/>
    </row>
    <row r="2507" ht="20.25" spans="1:20">
      <c r="A2507" s="67"/>
      <c r="B2507" s="67"/>
      <c r="C2507" s="67"/>
      <c r="D2507" s="67"/>
      <c r="E2507" s="67"/>
      <c r="F2507" s="67"/>
      <c r="G2507" s="67"/>
      <c r="H2507" s="67"/>
      <c r="I2507" s="67"/>
      <c r="J2507" s="67"/>
      <c r="K2507" s="69"/>
      <c r="L2507" s="69"/>
      <c r="M2507" s="69"/>
      <c r="N2507" s="69"/>
      <c r="O2507" s="69"/>
      <c r="P2507" s="69"/>
      <c r="Q2507" s="69"/>
      <c r="R2507" s="69"/>
      <c r="S2507" s="70"/>
      <c r="T2507" s="70"/>
    </row>
    <row r="2508" ht="20.25" spans="1:20">
      <c r="A2508" s="67"/>
      <c r="B2508" s="67"/>
      <c r="C2508" s="67"/>
      <c r="D2508" s="67"/>
      <c r="E2508" s="67"/>
      <c r="F2508" s="67"/>
      <c r="G2508" s="67"/>
      <c r="H2508" s="67"/>
      <c r="I2508" s="67"/>
      <c r="J2508" s="67"/>
      <c r="K2508" s="69"/>
      <c r="L2508" s="69"/>
      <c r="M2508" s="69"/>
      <c r="N2508" s="69"/>
      <c r="O2508" s="69"/>
      <c r="P2508" s="69"/>
      <c r="Q2508" s="69"/>
      <c r="R2508" s="69"/>
      <c r="S2508" s="70"/>
      <c r="T2508" s="70"/>
    </row>
    <row r="2509" ht="20.25" spans="1:20">
      <c r="A2509" s="67"/>
      <c r="B2509" s="67"/>
      <c r="C2509" s="67"/>
      <c r="D2509" s="67"/>
      <c r="E2509" s="67"/>
      <c r="F2509" s="67"/>
      <c r="G2509" s="67"/>
      <c r="H2509" s="67"/>
      <c r="I2509" s="67"/>
      <c r="J2509" s="67"/>
      <c r="K2509" s="69"/>
      <c r="L2509" s="69"/>
      <c r="M2509" s="69"/>
      <c r="N2509" s="69"/>
      <c r="O2509" s="69"/>
      <c r="P2509" s="69"/>
      <c r="Q2509" s="69"/>
      <c r="R2509" s="69"/>
      <c r="S2509" s="70"/>
      <c r="T2509" s="70"/>
    </row>
    <row r="2510" ht="20.25" spans="1:20">
      <c r="A2510" s="67"/>
      <c r="B2510" s="67"/>
      <c r="C2510" s="67"/>
      <c r="D2510" s="67"/>
      <c r="E2510" s="67"/>
      <c r="F2510" s="67"/>
      <c r="G2510" s="67"/>
      <c r="H2510" s="67"/>
      <c r="I2510" s="67"/>
      <c r="J2510" s="67"/>
      <c r="K2510" s="69"/>
      <c r="L2510" s="69"/>
      <c r="M2510" s="69"/>
      <c r="N2510" s="69"/>
      <c r="O2510" s="69"/>
      <c r="P2510" s="69"/>
      <c r="Q2510" s="69"/>
      <c r="R2510" s="69"/>
      <c r="S2510" s="70"/>
      <c r="T2510" s="70"/>
    </row>
    <row r="2511" ht="20.25" spans="1:20">
      <c r="A2511" s="67"/>
      <c r="B2511" s="67"/>
      <c r="C2511" s="67"/>
      <c r="D2511" s="67"/>
      <c r="E2511" s="67"/>
      <c r="F2511" s="67"/>
      <c r="G2511" s="67"/>
      <c r="H2511" s="67"/>
      <c r="I2511" s="67"/>
      <c r="J2511" s="67"/>
      <c r="K2511" s="69"/>
      <c r="L2511" s="69"/>
      <c r="M2511" s="69"/>
      <c r="N2511" s="69"/>
      <c r="O2511" s="69"/>
      <c r="P2511" s="69"/>
      <c r="Q2511" s="69"/>
      <c r="R2511" s="69"/>
      <c r="S2511" s="70"/>
      <c r="T2511" s="70"/>
    </row>
    <row r="2512" ht="20.25" spans="1:20">
      <c r="A2512" s="67"/>
      <c r="B2512" s="67"/>
      <c r="C2512" s="67"/>
      <c r="D2512" s="67"/>
      <c r="E2512" s="67"/>
      <c r="F2512" s="67"/>
      <c r="G2512" s="67"/>
      <c r="H2512" s="67"/>
      <c r="I2512" s="67"/>
      <c r="J2512" s="67"/>
      <c r="K2512" s="69"/>
      <c r="L2512" s="69"/>
      <c r="M2512" s="69"/>
      <c r="N2512" s="69"/>
      <c r="O2512" s="69"/>
      <c r="P2512" s="69"/>
      <c r="Q2512" s="69"/>
      <c r="R2512" s="69"/>
      <c r="S2512" s="70"/>
      <c r="T2512" s="70"/>
    </row>
    <row r="2513" ht="20.25" spans="1:20">
      <c r="A2513" s="67"/>
      <c r="B2513" s="67"/>
      <c r="C2513" s="67"/>
      <c r="D2513" s="67"/>
      <c r="E2513" s="67"/>
      <c r="F2513" s="67"/>
      <c r="G2513" s="67"/>
      <c r="H2513" s="67"/>
      <c r="I2513" s="67"/>
      <c r="J2513" s="67"/>
      <c r="K2513" s="69"/>
      <c r="L2513" s="69"/>
      <c r="M2513" s="69"/>
      <c r="N2513" s="69"/>
      <c r="O2513" s="69"/>
      <c r="P2513" s="69"/>
      <c r="Q2513" s="69"/>
      <c r="R2513" s="69"/>
      <c r="S2513" s="70"/>
      <c r="T2513" s="70"/>
    </row>
    <row r="2514" ht="20.25" spans="1:20">
      <c r="A2514" s="67"/>
      <c r="B2514" s="67"/>
      <c r="C2514" s="67"/>
      <c r="D2514" s="67"/>
      <c r="E2514" s="67"/>
      <c r="F2514" s="67"/>
      <c r="G2514" s="67"/>
      <c r="H2514" s="67"/>
      <c r="I2514" s="67"/>
      <c r="J2514" s="67"/>
      <c r="K2514" s="69"/>
      <c r="L2514" s="69"/>
      <c r="M2514" s="69"/>
      <c r="N2514" s="69"/>
      <c r="O2514" s="69"/>
      <c r="P2514" s="69"/>
      <c r="Q2514" s="69"/>
      <c r="R2514" s="69"/>
      <c r="S2514" s="70"/>
      <c r="T2514" s="70"/>
    </row>
    <row r="2515" ht="20.25" spans="1:20">
      <c r="A2515" s="67"/>
      <c r="B2515" s="67"/>
      <c r="C2515" s="67"/>
      <c r="D2515" s="67"/>
      <c r="E2515" s="67"/>
      <c r="F2515" s="67"/>
      <c r="G2515" s="67"/>
      <c r="H2515" s="67"/>
      <c r="I2515" s="67"/>
      <c r="J2515" s="67"/>
      <c r="K2515" s="69"/>
      <c r="L2515" s="69"/>
      <c r="M2515" s="69"/>
      <c r="N2515" s="69"/>
      <c r="O2515" s="69"/>
      <c r="P2515" s="69"/>
      <c r="Q2515" s="69"/>
      <c r="R2515" s="69"/>
      <c r="S2515" s="70"/>
      <c r="T2515" s="70"/>
    </row>
    <row r="2516" ht="20.25" spans="1:20">
      <c r="A2516" s="67"/>
      <c r="B2516" s="67"/>
      <c r="C2516" s="67"/>
      <c r="D2516" s="67"/>
      <c r="E2516" s="67"/>
      <c r="F2516" s="67"/>
      <c r="G2516" s="67"/>
      <c r="H2516" s="67"/>
      <c r="I2516" s="67"/>
      <c r="J2516" s="67"/>
      <c r="K2516" s="69"/>
      <c r="L2516" s="69"/>
      <c r="M2516" s="69"/>
      <c r="N2516" s="69"/>
      <c r="O2516" s="69"/>
      <c r="P2516" s="69"/>
      <c r="Q2516" s="69"/>
      <c r="R2516" s="69"/>
      <c r="S2516" s="70"/>
      <c r="T2516" s="70"/>
    </row>
    <row r="2517" ht="20.25" spans="1:20">
      <c r="A2517" s="67"/>
      <c r="B2517" s="67"/>
      <c r="C2517" s="67"/>
      <c r="D2517" s="67"/>
      <c r="E2517" s="67"/>
      <c r="F2517" s="67"/>
      <c r="G2517" s="67"/>
      <c r="H2517" s="67"/>
      <c r="I2517" s="67"/>
      <c r="J2517" s="67"/>
      <c r="K2517" s="69"/>
      <c r="L2517" s="69"/>
      <c r="M2517" s="69"/>
      <c r="N2517" s="69"/>
      <c r="O2517" s="69"/>
      <c r="P2517" s="69"/>
      <c r="Q2517" s="69"/>
      <c r="R2517" s="69"/>
      <c r="S2517" s="70"/>
      <c r="T2517" s="70"/>
    </row>
    <row r="2518" ht="20.25" spans="1:20">
      <c r="A2518" s="67"/>
      <c r="B2518" s="67"/>
      <c r="C2518" s="67"/>
      <c r="D2518" s="67"/>
      <c r="E2518" s="67"/>
      <c r="F2518" s="67"/>
      <c r="G2518" s="67"/>
      <c r="H2518" s="67"/>
      <c r="I2518" s="67"/>
      <c r="J2518" s="67"/>
      <c r="K2518" s="69"/>
      <c r="L2518" s="69"/>
      <c r="M2518" s="69"/>
      <c r="N2518" s="69"/>
      <c r="O2518" s="69"/>
      <c r="P2518" s="69"/>
      <c r="Q2518" s="69"/>
      <c r="R2518" s="69"/>
      <c r="S2518" s="70"/>
      <c r="T2518" s="70"/>
    </row>
    <row r="2519" ht="20.25" spans="1:20">
      <c r="A2519" s="67"/>
      <c r="B2519" s="67"/>
      <c r="C2519" s="67"/>
      <c r="D2519" s="67"/>
      <c r="E2519" s="67"/>
      <c r="F2519" s="67"/>
      <c r="G2519" s="67"/>
      <c r="H2519" s="67"/>
      <c r="I2519" s="67"/>
      <c r="J2519" s="67"/>
      <c r="K2519" s="69"/>
      <c r="L2519" s="69"/>
      <c r="M2519" s="69"/>
      <c r="N2519" s="69"/>
      <c r="O2519" s="69"/>
      <c r="P2519" s="69"/>
      <c r="Q2519" s="69"/>
      <c r="R2519" s="69"/>
      <c r="S2519" s="70"/>
      <c r="T2519" s="70"/>
    </row>
    <row r="2520" ht="20.25" spans="1:20">
      <c r="A2520" s="67"/>
      <c r="B2520" s="67"/>
      <c r="C2520" s="67"/>
      <c r="D2520" s="67"/>
      <c r="E2520" s="67"/>
      <c r="F2520" s="67"/>
      <c r="G2520" s="67"/>
      <c r="H2520" s="67"/>
      <c r="I2520" s="67"/>
      <c r="J2520" s="67"/>
      <c r="K2520" s="69"/>
      <c r="L2520" s="69"/>
      <c r="M2520" s="69"/>
      <c r="N2520" s="69"/>
      <c r="O2520" s="69"/>
      <c r="P2520" s="69"/>
      <c r="Q2520" s="69"/>
      <c r="R2520" s="69"/>
      <c r="S2520" s="70"/>
      <c r="T2520" s="70"/>
    </row>
    <row r="2521" ht="20.25" spans="1:20">
      <c r="A2521" s="67"/>
      <c r="B2521" s="67"/>
      <c r="C2521" s="67"/>
      <c r="D2521" s="67"/>
      <c r="E2521" s="67"/>
      <c r="F2521" s="67"/>
      <c r="G2521" s="67"/>
      <c r="H2521" s="67"/>
      <c r="I2521" s="67"/>
      <c r="J2521" s="67"/>
      <c r="K2521" s="69"/>
      <c r="L2521" s="69"/>
      <c r="M2521" s="69"/>
      <c r="N2521" s="69"/>
      <c r="O2521" s="69"/>
      <c r="P2521" s="69"/>
      <c r="Q2521" s="69"/>
      <c r="R2521" s="69"/>
      <c r="S2521" s="70"/>
      <c r="T2521" s="70"/>
    </row>
    <row r="2522" ht="20.25" spans="1:20">
      <c r="A2522" s="67"/>
      <c r="B2522" s="67"/>
      <c r="C2522" s="67"/>
      <c r="D2522" s="67"/>
      <c r="E2522" s="67"/>
      <c r="F2522" s="67"/>
      <c r="G2522" s="67"/>
      <c r="H2522" s="67"/>
      <c r="I2522" s="67"/>
      <c r="J2522" s="67"/>
      <c r="K2522" s="69"/>
      <c r="L2522" s="69"/>
      <c r="M2522" s="69"/>
      <c r="N2522" s="69"/>
      <c r="O2522" s="69"/>
      <c r="P2522" s="69"/>
      <c r="Q2522" s="69"/>
      <c r="R2522" s="69"/>
      <c r="S2522" s="70"/>
      <c r="T2522" s="70"/>
    </row>
    <row r="2523" ht="20.25" spans="1:20">
      <c r="A2523" s="67"/>
      <c r="B2523" s="67"/>
      <c r="C2523" s="67"/>
      <c r="D2523" s="67"/>
      <c r="E2523" s="67"/>
      <c r="F2523" s="67"/>
      <c r="G2523" s="67"/>
      <c r="H2523" s="67"/>
      <c r="I2523" s="67"/>
      <c r="J2523" s="67"/>
      <c r="K2523" s="69"/>
      <c r="L2523" s="69"/>
      <c r="M2523" s="69"/>
      <c r="N2523" s="69"/>
      <c r="O2523" s="69"/>
      <c r="P2523" s="69"/>
      <c r="Q2523" s="69"/>
      <c r="R2523" s="69"/>
      <c r="S2523" s="70"/>
      <c r="T2523" s="70"/>
    </row>
    <row r="2524" ht="20.25" spans="1:20">
      <c r="A2524" s="67"/>
      <c r="B2524" s="67"/>
      <c r="C2524" s="67"/>
      <c r="D2524" s="67"/>
      <c r="E2524" s="67"/>
      <c r="F2524" s="67"/>
      <c r="G2524" s="67"/>
      <c r="H2524" s="67"/>
      <c r="I2524" s="67"/>
      <c r="J2524" s="67"/>
      <c r="K2524" s="69"/>
      <c r="L2524" s="69"/>
      <c r="M2524" s="69"/>
      <c r="N2524" s="69"/>
      <c r="O2524" s="69"/>
      <c r="P2524" s="69"/>
      <c r="Q2524" s="69"/>
      <c r="R2524" s="69"/>
      <c r="S2524" s="70"/>
      <c r="T2524" s="70"/>
    </row>
    <row r="2525" ht="20.25" spans="1:20">
      <c r="A2525" s="67"/>
      <c r="B2525" s="67"/>
      <c r="C2525" s="67"/>
      <c r="D2525" s="67"/>
      <c r="E2525" s="67"/>
      <c r="F2525" s="67"/>
      <c r="G2525" s="67"/>
      <c r="H2525" s="67"/>
      <c r="I2525" s="67"/>
      <c r="J2525" s="67"/>
      <c r="K2525" s="69"/>
      <c r="L2525" s="69"/>
      <c r="M2525" s="69"/>
      <c r="N2525" s="69"/>
      <c r="O2525" s="69"/>
      <c r="P2525" s="69"/>
      <c r="Q2525" s="69"/>
      <c r="R2525" s="69"/>
      <c r="S2525" s="70"/>
      <c r="T2525" s="70"/>
    </row>
    <row r="2526" ht="20.25" spans="1:20">
      <c r="A2526" s="67"/>
      <c r="B2526" s="67"/>
      <c r="C2526" s="67"/>
      <c r="D2526" s="67"/>
      <c r="E2526" s="67"/>
      <c r="F2526" s="67"/>
      <c r="G2526" s="67"/>
      <c r="H2526" s="67"/>
      <c r="I2526" s="67"/>
      <c r="J2526" s="67"/>
      <c r="K2526" s="69"/>
      <c r="L2526" s="69"/>
      <c r="M2526" s="69"/>
      <c r="N2526" s="69"/>
      <c r="O2526" s="69"/>
      <c r="P2526" s="69"/>
      <c r="Q2526" s="69"/>
      <c r="R2526" s="69"/>
      <c r="S2526" s="70"/>
      <c r="T2526" s="70"/>
    </row>
    <row r="2527" ht="20.25" spans="1:20">
      <c r="A2527" s="67"/>
      <c r="B2527" s="67"/>
      <c r="C2527" s="67"/>
      <c r="D2527" s="67"/>
      <c r="E2527" s="67"/>
      <c r="F2527" s="67"/>
      <c r="G2527" s="67"/>
      <c r="H2527" s="67"/>
      <c r="I2527" s="67"/>
      <c r="J2527" s="67"/>
      <c r="K2527" s="69"/>
      <c r="L2527" s="69"/>
      <c r="M2527" s="69"/>
      <c r="N2527" s="69"/>
      <c r="O2527" s="69"/>
      <c r="P2527" s="69"/>
      <c r="Q2527" s="69"/>
      <c r="R2527" s="69"/>
      <c r="S2527" s="70"/>
      <c r="T2527" s="70"/>
    </row>
    <row r="2528" ht="20.25" spans="1:20">
      <c r="A2528" s="67"/>
      <c r="B2528" s="67"/>
      <c r="C2528" s="67"/>
      <c r="D2528" s="67"/>
      <c r="E2528" s="67"/>
      <c r="F2528" s="67"/>
      <c r="G2528" s="67"/>
      <c r="H2528" s="67"/>
      <c r="I2528" s="67"/>
      <c r="J2528" s="67"/>
      <c r="K2528" s="69"/>
      <c r="L2528" s="69"/>
      <c r="M2528" s="69"/>
      <c r="N2528" s="69"/>
      <c r="O2528" s="69"/>
      <c r="P2528" s="69"/>
      <c r="Q2528" s="69"/>
      <c r="R2528" s="69"/>
      <c r="S2528" s="70"/>
      <c r="T2528" s="70"/>
    </row>
    <row r="2529" ht="20.25" spans="1:20">
      <c r="A2529" s="67"/>
      <c r="B2529" s="67"/>
      <c r="C2529" s="67"/>
      <c r="D2529" s="67"/>
      <c r="E2529" s="67"/>
      <c r="F2529" s="67"/>
      <c r="G2529" s="67"/>
      <c r="H2529" s="67"/>
      <c r="I2529" s="67"/>
      <c r="J2529" s="67"/>
      <c r="K2529" s="69"/>
      <c r="L2529" s="69"/>
      <c r="M2529" s="69"/>
      <c r="N2529" s="69"/>
      <c r="O2529" s="69"/>
      <c r="P2529" s="69"/>
      <c r="Q2529" s="69"/>
      <c r="R2529" s="69"/>
      <c r="S2529" s="70"/>
      <c r="T2529" s="70"/>
    </row>
    <row r="2530" ht="20.25" spans="1:20">
      <c r="A2530" s="67"/>
      <c r="B2530" s="67"/>
      <c r="C2530" s="67"/>
      <c r="D2530" s="67"/>
      <c r="E2530" s="67"/>
      <c r="F2530" s="67"/>
      <c r="G2530" s="67"/>
      <c r="H2530" s="67"/>
      <c r="I2530" s="67"/>
      <c r="J2530" s="67"/>
      <c r="K2530" s="69"/>
      <c r="L2530" s="69"/>
      <c r="M2530" s="69"/>
      <c r="N2530" s="69"/>
      <c r="O2530" s="69"/>
      <c r="P2530" s="69"/>
      <c r="Q2530" s="69"/>
      <c r="R2530" s="69"/>
      <c r="S2530" s="70"/>
      <c r="T2530" s="70"/>
    </row>
    <row r="2531" ht="20.25" spans="1:20">
      <c r="A2531" s="67"/>
      <c r="B2531" s="67"/>
      <c r="C2531" s="67"/>
      <c r="D2531" s="67"/>
      <c r="E2531" s="67"/>
      <c r="F2531" s="67"/>
      <c r="G2531" s="67"/>
      <c r="H2531" s="67"/>
      <c r="I2531" s="67"/>
      <c r="J2531" s="67"/>
      <c r="K2531" s="69"/>
      <c r="L2531" s="69"/>
      <c r="M2531" s="69"/>
      <c r="N2531" s="69"/>
      <c r="O2531" s="69"/>
      <c r="P2531" s="69"/>
      <c r="Q2531" s="69"/>
      <c r="R2531" s="69"/>
      <c r="S2531" s="70"/>
      <c r="T2531" s="70"/>
    </row>
    <row r="2532" ht="20.25" spans="1:20">
      <c r="A2532" s="67"/>
      <c r="B2532" s="67"/>
      <c r="C2532" s="67"/>
      <c r="D2532" s="67"/>
      <c r="E2532" s="67"/>
      <c r="F2532" s="67"/>
      <c r="G2532" s="67"/>
      <c r="H2532" s="67"/>
      <c r="I2532" s="67"/>
      <c r="J2532" s="67"/>
      <c r="K2532" s="69"/>
      <c r="L2532" s="69"/>
      <c r="M2532" s="69"/>
      <c r="N2532" s="69"/>
      <c r="O2532" s="69"/>
      <c r="P2532" s="69"/>
      <c r="Q2532" s="69"/>
      <c r="R2532" s="69"/>
      <c r="S2532" s="70"/>
      <c r="T2532" s="70"/>
    </row>
    <row r="2533" ht="20.25" spans="1:20">
      <c r="A2533" s="67"/>
      <c r="B2533" s="67"/>
      <c r="C2533" s="67"/>
      <c r="D2533" s="67"/>
      <c r="E2533" s="67"/>
      <c r="F2533" s="67"/>
      <c r="G2533" s="67"/>
      <c r="H2533" s="67"/>
      <c r="I2533" s="67"/>
      <c r="J2533" s="67"/>
      <c r="K2533" s="69"/>
      <c r="L2533" s="69"/>
      <c r="M2533" s="69"/>
      <c r="N2533" s="69"/>
      <c r="O2533" s="69"/>
      <c r="P2533" s="69"/>
      <c r="Q2533" s="69"/>
      <c r="R2533" s="69"/>
      <c r="S2533" s="70"/>
      <c r="T2533" s="70"/>
    </row>
    <row r="2534" ht="20.25" spans="1:20">
      <c r="A2534" s="67"/>
      <c r="B2534" s="67"/>
      <c r="C2534" s="67"/>
      <c r="D2534" s="67"/>
      <c r="E2534" s="67"/>
      <c r="F2534" s="67"/>
      <c r="G2534" s="67"/>
      <c r="H2534" s="67"/>
      <c r="I2534" s="67"/>
      <c r="J2534" s="67"/>
      <c r="K2534" s="69"/>
      <c r="L2534" s="69"/>
      <c r="M2534" s="69"/>
      <c r="N2534" s="69"/>
      <c r="O2534" s="69"/>
      <c r="P2534" s="69"/>
      <c r="Q2534" s="69"/>
      <c r="R2534" s="69"/>
      <c r="S2534" s="70"/>
      <c r="T2534" s="70"/>
    </row>
    <row r="2535" ht="20.25" spans="1:20">
      <c r="A2535" s="67"/>
      <c r="B2535" s="67"/>
      <c r="C2535" s="67"/>
      <c r="D2535" s="67"/>
      <c r="E2535" s="67"/>
      <c r="F2535" s="67"/>
      <c r="G2535" s="67"/>
      <c r="H2535" s="67"/>
      <c r="I2535" s="67"/>
      <c r="J2535" s="67"/>
      <c r="K2535" s="69"/>
      <c r="L2535" s="69"/>
      <c r="M2535" s="69"/>
      <c r="N2535" s="69"/>
      <c r="O2535" s="69"/>
      <c r="P2535" s="69"/>
      <c r="Q2535" s="69"/>
      <c r="R2535" s="69"/>
      <c r="S2535" s="70"/>
      <c r="T2535" s="70"/>
    </row>
    <row r="2536" ht="20.25" spans="1:20">
      <c r="A2536" s="67"/>
      <c r="B2536" s="67"/>
      <c r="C2536" s="67"/>
      <c r="D2536" s="67"/>
      <c r="E2536" s="67"/>
      <c r="F2536" s="67"/>
      <c r="G2536" s="67"/>
      <c r="H2536" s="67"/>
      <c r="I2536" s="67"/>
      <c r="J2536" s="67"/>
      <c r="K2536" s="69"/>
      <c r="L2536" s="69"/>
      <c r="M2536" s="69"/>
      <c r="N2536" s="69"/>
      <c r="O2536" s="69"/>
      <c r="P2536" s="69"/>
      <c r="Q2536" s="69"/>
      <c r="R2536" s="69"/>
      <c r="S2536" s="70"/>
      <c r="T2536" s="70"/>
    </row>
    <row r="2537" ht="20.25" spans="1:20">
      <c r="A2537" s="67"/>
      <c r="B2537" s="67"/>
      <c r="C2537" s="67"/>
      <c r="D2537" s="67"/>
      <c r="E2537" s="67"/>
      <c r="F2537" s="67"/>
      <c r="G2537" s="67"/>
      <c r="H2537" s="67"/>
      <c r="I2537" s="67"/>
      <c r="J2537" s="67"/>
      <c r="K2537" s="69"/>
      <c r="L2537" s="69"/>
      <c r="M2537" s="69"/>
      <c r="N2537" s="69"/>
      <c r="O2537" s="69"/>
      <c r="P2537" s="69"/>
      <c r="Q2537" s="69"/>
      <c r="R2537" s="69"/>
      <c r="S2537" s="70"/>
      <c r="T2537" s="70"/>
    </row>
    <row r="2538" ht="20.25" spans="1:20">
      <c r="A2538" s="67"/>
      <c r="B2538" s="67"/>
      <c r="C2538" s="67"/>
      <c r="D2538" s="67"/>
      <c r="E2538" s="67"/>
      <c r="F2538" s="67"/>
      <c r="G2538" s="67"/>
      <c r="H2538" s="67"/>
      <c r="I2538" s="67"/>
      <c r="J2538" s="67"/>
      <c r="K2538" s="69"/>
      <c r="L2538" s="69"/>
      <c r="M2538" s="69"/>
      <c r="N2538" s="69"/>
      <c r="O2538" s="69"/>
      <c r="P2538" s="69"/>
      <c r="Q2538" s="69"/>
      <c r="R2538" s="69"/>
      <c r="S2538" s="70"/>
      <c r="T2538" s="70"/>
    </row>
    <row r="2539" ht="20.25" spans="1:20">
      <c r="A2539" s="67"/>
      <c r="B2539" s="67"/>
      <c r="C2539" s="67"/>
      <c r="D2539" s="67"/>
      <c r="E2539" s="67"/>
      <c r="F2539" s="67"/>
      <c r="G2539" s="67"/>
      <c r="H2539" s="67"/>
      <c r="I2539" s="67"/>
      <c r="J2539" s="67"/>
      <c r="K2539" s="69"/>
      <c r="L2539" s="69"/>
      <c r="M2539" s="69"/>
      <c r="N2539" s="69"/>
      <c r="O2539" s="69"/>
      <c r="P2539" s="69"/>
      <c r="Q2539" s="69"/>
      <c r="R2539" s="69"/>
      <c r="S2539" s="70"/>
      <c r="T2539" s="70"/>
    </row>
    <row r="2540" ht="20.25" spans="1:20">
      <c r="A2540" s="67"/>
      <c r="B2540" s="67"/>
      <c r="C2540" s="67"/>
      <c r="D2540" s="67"/>
      <c r="E2540" s="67"/>
      <c r="F2540" s="67"/>
      <c r="G2540" s="67"/>
      <c r="H2540" s="67"/>
      <c r="I2540" s="67"/>
      <c r="J2540" s="67"/>
      <c r="K2540" s="69"/>
      <c r="L2540" s="69"/>
      <c r="M2540" s="69"/>
      <c r="N2540" s="69"/>
      <c r="O2540" s="69"/>
      <c r="P2540" s="69"/>
      <c r="Q2540" s="69"/>
      <c r="R2540" s="69"/>
      <c r="S2540" s="70"/>
      <c r="T2540" s="70"/>
    </row>
    <row r="2541" ht="20.25" spans="1:20">
      <c r="A2541" s="67"/>
      <c r="B2541" s="67"/>
      <c r="C2541" s="67"/>
      <c r="D2541" s="67"/>
      <c r="E2541" s="67"/>
      <c r="F2541" s="67"/>
      <c r="G2541" s="67"/>
      <c r="H2541" s="67"/>
      <c r="I2541" s="67"/>
      <c r="J2541" s="67"/>
      <c r="K2541" s="69"/>
      <c r="L2541" s="69"/>
      <c r="M2541" s="69"/>
      <c r="N2541" s="69"/>
      <c r="O2541" s="69"/>
      <c r="P2541" s="69"/>
      <c r="Q2541" s="69"/>
      <c r="R2541" s="69"/>
      <c r="S2541" s="70"/>
      <c r="T2541" s="70"/>
    </row>
    <row r="2542" ht="20.25" spans="1:20">
      <c r="A2542" s="67"/>
      <c r="B2542" s="67"/>
      <c r="C2542" s="67"/>
      <c r="D2542" s="67"/>
      <c r="E2542" s="67"/>
      <c r="F2542" s="67"/>
      <c r="G2542" s="67"/>
      <c r="H2542" s="67"/>
      <c r="I2542" s="67"/>
      <c r="J2542" s="67"/>
      <c r="K2542" s="69"/>
      <c r="L2542" s="69"/>
      <c r="M2542" s="69"/>
      <c r="N2542" s="69"/>
      <c r="O2542" s="69"/>
      <c r="P2542" s="69"/>
      <c r="Q2542" s="69"/>
      <c r="R2542" s="69"/>
      <c r="S2542" s="70"/>
      <c r="T2542" s="70"/>
    </row>
    <row r="2543" ht="20.25" spans="1:20">
      <c r="A2543" s="67"/>
      <c r="B2543" s="67"/>
      <c r="C2543" s="67"/>
      <c r="D2543" s="67"/>
      <c r="E2543" s="67"/>
      <c r="F2543" s="67"/>
      <c r="G2543" s="67"/>
      <c r="H2543" s="67"/>
      <c r="I2543" s="67"/>
      <c r="J2543" s="67"/>
      <c r="K2543" s="69"/>
      <c r="L2543" s="69"/>
      <c r="M2543" s="69"/>
      <c r="N2543" s="69"/>
      <c r="O2543" s="69"/>
      <c r="P2543" s="69"/>
      <c r="Q2543" s="69"/>
      <c r="R2543" s="69"/>
      <c r="S2543" s="70"/>
      <c r="T2543" s="70"/>
    </row>
    <row r="2544" ht="20.25" spans="1:20">
      <c r="A2544" s="67"/>
      <c r="B2544" s="67"/>
      <c r="C2544" s="67"/>
      <c r="D2544" s="67"/>
      <c r="E2544" s="67"/>
      <c r="F2544" s="67"/>
      <c r="G2544" s="67"/>
      <c r="H2544" s="67"/>
      <c r="I2544" s="67"/>
      <c r="J2544" s="67"/>
      <c r="K2544" s="69"/>
      <c r="L2544" s="69"/>
      <c r="M2544" s="69"/>
      <c r="N2544" s="69"/>
      <c r="O2544" s="69"/>
      <c r="P2544" s="69"/>
      <c r="Q2544" s="69"/>
      <c r="R2544" s="69"/>
      <c r="S2544" s="70"/>
      <c r="T2544" s="70"/>
    </row>
    <row r="2545" ht="20.25" spans="1:20">
      <c r="A2545" s="67"/>
      <c r="B2545" s="67"/>
      <c r="C2545" s="67"/>
      <c r="D2545" s="67"/>
      <c r="E2545" s="67"/>
      <c r="F2545" s="67"/>
      <c r="G2545" s="67"/>
      <c r="H2545" s="67"/>
      <c r="I2545" s="67"/>
      <c r="J2545" s="67"/>
      <c r="K2545" s="69"/>
      <c r="L2545" s="69"/>
      <c r="M2545" s="69"/>
      <c r="N2545" s="69"/>
      <c r="O2545" s="69"/>
      <c r="P2545" s="69"/>
      <c r="Q2545" s="69"/>
      <c r="R2545" s="69"/>
      <c r="S2545" s="70"/>
      <c r="T2545" s="70"/>
    </row>
    <row r="2546" ht="20.25" spans="1:20">
      <c r="A2546" s="67"/>
      <c r="B2546" s="67"/>
      <c r="C2546" s="67"/>
      <c r="D2546" s="67"/>
      <c r="E2546" s="67"/>
      <c r="F2546" s="67"/>
      <c r="G2546" s="67"/>
      <c r="H2546" s="67"/>
      <c r="I2546" s="67"/>
      <c r="J2546" s="67"/>
      <c r="K2546" s="69"/>
      <c r="L2546" s="69"/>
      <c r="M2546" s="69"/>
      <c r="N2546" s="69"/>
      <c r="O2546" s="69"/>
      <c r="P2546" s="69"/>
      <c r="Q2546" s="69"/>
      <c r="R2546" s="69"/>
      <c r="S2546" s="70"/>
      <c r="T2546" s="70"/>
    </row>
    <row r="2547" ht="20.25" spans="1:20">
      <c r="A2547" s="67"/>
      <c r="B2547" s="67"/>
      <c r="C2547" s="67"/>
      <c r="D2547" s="67"/>
      <c r="E2547" s="67"/>
      <c r="F2547" s="67"/>
      <c r="G2547" s="67"/>
      <c r="H2547" s="67"/>
      <c r="I2547" s="67"/>
      <c r="J2547" s="67"/>
      <c r="K2547" s="69"/>
      <c r="L2547" s="69"/>
      <c r="M2547" s="69"/>
      <c r="N2547" s="69"/>
      <c r="O2547" s="69"/>
      <c r="P2547" s="69"/>
      <c r="Q2547" s="69"/>
      <c r="R2547" s="69"/>
      <c r="S2547" s="70"/>
      <c r="T2547" s="70"/>
    </row>
    <row r="2548" ht="20.25" spans="1:20">
      <c r="A2548" s="67"/>
      <c r="B2548" s="67"/>
      <c r="C2548" s="67"/>
      <c r="D2548" s="67"/>
      <c r="E2548" s="67"/>
      <c r="F2548" s="67"/>
      <c r="G2548" s="67"/>
      <c r="H2548" s="67"/>
      <c r="I2548" s="67"/>
      <c r="J2548" s="67"/>
      <c r="K2548" s="69"/>
      <c r="L2548" s="69"/>
      <c r="M2548" s="69"/>
      <c r="N2548" s="69"/>
      <c r="O2548" s="69"/>
      <c r="P2548" s="69"/>
      <c r="Q2548" s="69"/>
      <c r="R2548" s="69"/>
      <c r="S2548" s="70"/>
      <c r="T2548" s="70"/>
    </row>
    <row r="2549" ht="20.25" spans="1:20">
      <c r="A2549" s="67"/>
      <c r="B2549" s="67"/>
      <c r="C2549" s="67"/>
      <c r="D2549" s="67"/>
      <c r="E2549" s="67"/>
      <c r="F2549" s="67"/>
      <c r="G2549" s="67"/>
      <c r="H2549" s="67"/>
      <c r="I2549" s="67"/>
      <c r="J2549" s="67"/>
      <c r="K2549" s="69"/>
      <c r="L2549" s="69"/>
      <c r="M2549" s="69"/>
      <c r="N2549" s="69"/>
      <c r="O2549" s="69"/>
      <c r="P2549" s="69"/>
      <c r="Q2549" s="69"/>
      <c r="R2549" s="69"/>
      <c r="S2549" s="70"/>
      <c r="T2549" s="70"/>
    </row>
    <row r="2550" ht="20.25" spans="1:20">
      <c r="A2550" s="67"/>
      <c r="B2550" s="67"/>
      <c r="C2550" s="67"/>
      <c r="D2550" s="67"/>
      <c r="E2550" s="67"/>
      <c r="F2550" s="67"/>
      <c r="G2550" s="67"/>
      <c r="H2550" s="67"/>
      <c r="I2550" s="67"/>
      <c r="J2550" s="67"/>
      <c r="K2550" s="69"/>
      <c r="L2550" s="69"/>
      <c r="M2550" s="69"/>
      <c r="N2550" s="69"/>
      <c r="O2550" s="69"/>
      <c r="P2550" s="69"/>
      <c r="Q2550" s="69"/>
      <c r="R2550" s="69"/>
      <c r="S2550" s="70"/>
      <c r="T2550" s="70"/>
    </row>
    <row r="2551" ht="20.25" spans="1:20">
      <c r="A2551" s="67"/>
      <c r="B2551" s="67"/>
      <c r="C2551" s="67"/>
      <c r="D2551" s="67"/>
      <c r="E2551" s="67"/>
      <c r="F2551" s="67"/>
      <c r="G2551" s="67"/>
      <c r="H2551" s="67"/>
      <c r="I2551" s="67"/>
      <c r="J2551" s="67"/>
      <c r="K2551" s="69"/>
      <c r="L2551" s="69"/>
      <c r="M2551" s="69"/>
      <c r="N2551" s="69"/>
      <c r="O2551" s="69"/>
      <c r="P2551" s="69"/>
      <c r="Q2551" s="69"/>
      <c r="R2551" s="69"/>
      <c r="S2551" s="70"/>
      <c r="T2551" s="70"/>
    </row>
    <row r="2552" ht="20.25" spans="1:20">
      <c r="A2552" s="67"/>
      <c r="B2552" s="67"/>
      <c r="C2552" s="67"/>
      <c r="D2552" s="67"/>
      <c r="E2552" s="67"/>
      <c r="F2552" s="67"/>
      <c r="G2552" s="67"/>
      <c r="H2552" s="67"/>
      <c r="I2552" s="67"/>
      <c r="J2552" s="67"/>
      <c r="K2552" s="69"/>
      <c r="L2552" s="69"/>
      <c r="M2552" s="69"/>
      <c r="N2552" s="69"/>
      <c r="O2552" s="69"/>
      <c r="P2552" s="69"/>
      <c r="Q2552" s="69"/>
      <c r="R2552" s="69"/>
      <c r="S2552" s="70"/>
      <c r="T2552" s="70"/>
    </row>
    <row r="2553" ht="20.25" spans="1:20">
      <c r="A2553" s="67"/>
      <c r="B2553" s="67"/>
      <c r="C2553" s="67"/>
      <c r="D2553" s="67"/>
      <c r="E2553" s="67"/>
      <c r="F2553" s="67"/>
      <c r="G2553" s="67"/>
      <c r="H2553" s="67"/>
      <c r="I2553" s="67"/>
      <c r="J2553" s="67"/>
      <c r="K2553" s="69"/>
      <c r="L2553" s="69"/>
      <c r="M2553" s="69"/>
      <c r="N2553" s="69"/>
      <c r="O2553" s="69"/>
      <c r="P2553" s="69"/>
      <c r="Q2553" s="69"/>
      <c r="R2553" s="69"/>
      <c r="S2553" s="70"/>
      <c r="T2553" s="70"/>
    </row>
    <row r="2554" ht="20.25" spans="1:20">
      <c r="A2554" s="67"/>
      <c r="B2554" s="67"/>
      <c r="C2554" s="67"/>
      <c r="D2554" s="67"/>
      <c r="E2554" s="67"/>
      <c r="F2554" s="67"/>
      <c r="G2554" s="67"/>
      <c r="H2554" s="67"/>
      <c r="I2554" s="67"/>
      <c r="J2554" s="67"/>
      <c r="K2554" s="69"/>
      <c r="L2554" s="69"/>
      <c r="M2554" s="69"/>
      <c r="N2554" s="69"/>
      <c r="O2554" s="69"/>
      <c r="P2554" s="69"/>
      <c r="Q2554" s="69"/>
      <c r="R2554" s="69"/>
      <c r="S2554" s="70"/>
      <c r="T2554" s="70"/>
    </row>
    <row r="2555" ht="20.25" spans="1:20">
      <c r="A2555" s="67"/>
      <c r="B2555" s="67"/>
      <c r="C2555" s="67"/>
      <c r="D2555" s="67"/>
      <c r="E2555" s="67"/>
      <c r="F2555" s="67"/>
      <c r="G2555" s="67"/>
      <c r="H2555" s="67"/>
      <c r="I2555" s="67"/>
      <c r="J2555" s="67"/>
      <c r="K2555" s="69"/>
      <c r="L2555" s="69"/>
      <c r="M2555" s="69"/>
      <c r="N2555" s="69"/>
      <c r="O2555" s="69"/>
      <c r="P2555" s="69"/>
      <c r="Q2555" s="69"/>
      <c r="R2555" s="69"/>
      <c r="S2555" s="70"/>
      <c r="T2555" s="70"/>
    </row>
    <row r="2556" ht="20.25" spans="1:20">
      <c r="A2556" s="67"/>
      <c r="B2556" s="67"/>
      <c r="C2556" s="67"/>
      <c r="D2556" s="67"/>
      <c r="E2556" s="67"/>
      <c r="F2556" s="67"/>
      <c r="G2556" s="67"/>
      <c r="H2556" s="67"/>
      <c r="I2556" s="67"/>
      <c r="J2556" s="67"/>
      <c r="K2556" s="69"/>
      <c r="L2556" s="69"/>
      <c r="M2556" s="69"/>
      <c r="N2556" s="69"/>
      <c r="O2556" s="69"/>
      <c r="P2556" s="69"/>
      <c r="Q2556" s="69"/>
      <c r="R2556" s="69"/>
      <c r="S2556" s="70"/>
      <c r="T2556" s="70"/>
    </row>
    <row r="2557" ht="20.25" spans="1:20">
      <c r="A2557" s="67"/>
      <c r="B2557" s="67"/>
      <c r="C2557" s="67"/>
      <c r="D2557" s="67"/>
      <c r="E2557" s="67"/>
      <c r="F2557" s="67"/>
      <c r="G2557" s="67"/>
      <c r="H2557" s="67"/>
      <c r="I2557" s="67"/>
      <c r="J2557" s="67"/>
      <c r="K2557" s="69"/>
      <c r="L2557" s="69"/>
      <c r="M2557" s="69"/>
      <c r="N2557" s="69"/>
      <c r="O2557" s="69"/>
      <c r="P2557" s="69"/>
      <c r="Q2557" s="69"/>
      <c r="R2557" s="69"/>
      <c r="S2557" s="70"/>
      <c r="T2557" s="70"/>
    </row>
    <row r="2558" ht="20.25" spans="1:20">
      <c r="A2558" s="67"/>
      <c r="B2558" s="67"/>
      <c r="C2558" s="67"/>
      <c r="D2558" s="67"/>
      <c r="E2558" s="67"/>
      <c r="F2558" s="67"/>
      <c r="G2558" s="67"/>
      <c r="H2558" s="67"/>
      <c r="I2558" s="67"/>
      <c r="J2558" s="67"/>
      <c r="K2558" s="69"/>
      <c r="L2558" s="69"/>
      <c r="M2558" s="69"/>
      <c r="N2558" s="69"/>
      <c r="O2558" s="69"/>
      <c r="P2558" s="69"/>
      <c r="Q2558" s="69"/>
      <c r="R2558" s="69"/>
      <c r="S2558" s="70"/>
      <c r="T2558" s="70"/>
    </row>
    <row r="2559" ht="20.25" spans="1:20">
      <c r="A2559" s="67"/>
      <c r="B2559" s="67"/>
      <c r="C2559" s="67"/>
      <c r="D2559" s="67"/>
      <c r="E2559" s="67"/>
      <c r="F2559" s="67"/>
      <c r="G2559" s="67"/>
      <c r="H2559" s="67"/>
      <c r="I2559" s="67"/>
      <c r="J2559" s="67"/>
      <c r="K2559" s="69"/>
      <c r="L2559" s="69"/>
      <c r="M2559" s="69"/>
      <c r="N2559" s="69"/>
      <c r="O2559" s="69"/>
      <c r="P2559" s="69"/>
      <c r="Q2559" s="69"/>
      <c r="R2559" s="69"/>
      <c r="S2559" s="70"/>
      <c r="T2559" s="70"/>
    </row>
    <row r="2560" ht="20.25" spans="1:20">
      <c r="A2560" s="67"/>
      <c r="B2560" s="67"/>
      <c r="C2560" s="67"/>
      <c r="D2560" s="67"/>
      <c r="E2560" s="67"/>
      <c r="F2560" s="67"/>
      <c r="G2560" s="67"/>
      <c r="H2560" s="67"/>
      <c r="I2560" s="67"/>
      <c r="J2560" s="67"/>
      <c r="K2560" s="69"/>
      <c r="L2560" s="69"/>
      <c r="M2560" s="69"/>
      <c r="N2560" s="69"/>
      <c r="O2560" s="69"/>
      <c r="P2560" s="69"/>
      <c r="Q2560" s="69"/>
      <c r="R2560" s="69"/>
      <c r="S2560" s="70"/>
      <c r="T2560" s="70"/>
    </row>
    <row r="2561" ht="20.25" spans="1:20">
      <c r="A2561" s="67"/>
      <c r="B2561" s="67"/>
      <c r="C2561" s="67"/>
      <c r="D2561" s="67"/>
      <c r="E2561" s="67"/>
      <c r="F2561" s="67"/>
      <c r="G2561" s="67"/>
      <c r="H2561" s="67"/>
      <c r="I2561" s="67"/>
      <c r="J2561" s="67"/>
      <c r="K2561" s="69"/>
      <c r="L2561" s="69"/>
      <c r="M2561" s="69"/>
      <c r="N2561" s="69"/>
      <c r="O2561" s="69"/>
      <c r="P2561" s="69"/>
      <c r="Q2561" s="69"/>
      <c r="R2561" s="69"/>
      <c r="S2561" s="70"/>
      <c r="T2561" s="70"/>
    </row>
    <row r="2562" ht="20.25" spans="1:20">
      <c r="A2562" s="67"/>
      <c r="B2562" s="67"/>
      <c r="C2562" s="67"/>
      <c r="D2562" s="67"/>
      <c r="E2562" s="67"/>
      <c r="F2562" s="67"/>
      <c r="G2562" s="67"/>
      <c r="H2562" s="67"/>
      <c r="I2562" s="67"/>
      <c r="J2562" s="67"/>
      <c r="K2562" s="69"/>
      <c r="L2562" s="69"/>
      <c r="M2562" s="69"/>
      <c r="N2562" s="69"/>
      <c r="O2562" s="69"/>
      <c r="P2562" s="69"/>
      <c r="Q2562" s="69"/>
      <c r="R2562" s="69"/>
      <c r="S2562" s="70"/>
      <c r="T2562" s="70"/>
    </row>
    <row r="2563" ht="20.25" spans="1:20">
      <c r="A2563" s="67"/>
      <c r="B2563" s="67"/>
      <c r="C2563" s="67"/>
      <c r="D2563" s="67"/>
      <c r="E2563" s="67"/>
      <c r="F2563" s="67"/>
      <c r="G2563" s="67"/>
      <c r="H2563" s="67"/>
      <c r="I2563" s="67"/>
      <c r="J2563" s="67"/>
      <c r="K2563" s="69"/>
      <c r="L2563" s="69"/>
      <c r="M2563" s="69"/>
      <c r="N2563" s="69"/>
      <c r="O2563" s="69"/>
      <c r="P2563" s="69"/>
      <c r="Q2563" s="69"/>
      <c r="R2563" s="69"/>
      <c r="S2563" s="70"/>
      <c r="T2563" s="70"/>
    </row>
    <row r="2564" ht="20.25" spans="1:20">
      <c r="A2564" s="67"/>
      <c r="B2564" s="67"/>
      <c r="C2564" s="67"/>
      <c r="D2564" s="67"/>
      <c r="E2564" s="67"/>
      <c r="F2564" s="67"/>
      <c r="G2564" s="67"/>
      <c r="H2564" s="67"/>
      <c r="I2564" s="67"/>
      <c r="J2564" s="67"/>
      <c r="K2564" s="69"/>
      <c r="L2564" s="69"/>
      <c r="M2564" s="69"/>
      <c r="N2564" s="69"/>
      <c r="O2564" s="69"/>
      <c r="P2564" s="69"/>
      <c r="Q2564" s="69"/>
      <c r="R2564" s="69"/>
      <c r="S2564" s="70"/>
      <c r="T2564" s="70"/>
    </row>
    <row r="2565" ht="20.25" spans="1:20">
      <c r="A2565" s="67"/>
      <c r="B2565" s="67"/>
      <c r="C2565" s="67"/>
      <c r="D2565" s="67"/>
      <c r="E2565" s="67"/>
      <c r="F2565" s="67"/>
      <c r="G2565" s="67"/>
      <c r="H2565" s="67"/>
      <c r="I2565" s="67"/>
      <c r="J2565" s="67"/>
      <c r="K2565" s="69"/>
      <c r="L2565" s="69"/>
      <c r="M2565" s="69"/>
      <c r="N2565" s="69"/>
      <c r="O2565" s="69"/>
      <c r="P2565" s="69"/>
      <c r="Q2565" s="69"/>
      <c r="R2565" s="69"/>
      <c r="S2565" s="70"/>
      <c r="T2565" s="70"/>
    </row>
    <row r="2566" ht="20.25" spans="1:20">
      <c r="A2566" s="67"/>
      <c r="B2566" s="67"/>
      <c r="C2566" s="67"/>
      <c r="D2566" s="67"/>
      <c r="E2566" s="67"/>
      <c r="F2566" s="67"/>
      <c r="G2566" s="67"/>
      <c r="H2566" s="67"/>
      <c r="I2566" s="67"/>
      <c r="J2566" s="67"/>
      <c r="K2566" s="69"/>
      <c r="L2566" s="69"/>
      <c r="M2566" s="69"/>
      <c r="N2566" s="69"/>
      <c r="O2566" s="69"/>
      <c r="P2566" s="69"/>
      <c r="Q2566" s="69"/>
      <c r="R2566" s="69"/>
      <c r="S2566" s="70"/>
      <c r="T2566" s="70"/>
    </row>
    <row r="2567" ht="20.25" spans="1:20">
      <c r="A2567" s="67"/>
      <c r="B2567" s="67"/>
      <c r="C2567" s="67"/>
      <c r="D2567" s="67"/>
      <c r="E2567" s="67"/>
      <c r="F2567" s="67"/>
      <c r="G2567" s="67"/>
      <c r="H2567" s="67"/>
      <c r="I2567" s="67"/>
      <c r="J2567" s="67"/>
      <c r="K2567" s="69"/>
      <c r="L2567" s="69"/>
      <c r="M2567" s="69"/>
      <c r="N2567" s="69"/>
      <c r="O2567" s="69"/>
      <c r="P2567" s="69"/>
      <c r="Q2567" s="69"/>
      <c r="R2567" s="69"/>
      <c r="S2567" s="70"/>
      <c r="T2567" s="70"/>
    </row>
    <row r="2568" ht="20.25" spans="1:20">
      <c r="A2568" s="67"/>
      <c r="B2568" s="67"/>
      <c r="C2568" s="67"/>
      <c r="D2568" s="67"/>
      <c r="E2568" s="67"/>
      <c r="F2568" s="67"/>
      <c r="G2568" s="67"/>
      <c r="H2568" s="67"/>
      <c r="I2568" s="67"/>
      <c r="J2568" s="67"/>
      <c r="K2568" s="69"/>
      <c r="L2568" s="69"/>
      <c r="M2568" s="69"/>
      <c r="N2568" s="69"/>
      <c r="O2568" s="69"/>
      <c r="P2568" s="69"/>
      <c r="Q2568" s="69"/>
      <c r="R2568" s="69"/>
      <c r="S2568" s="70"/>
      <c r="T2568" s="70"/>
    </row>
    <row r="2569" ht="20.25" spans="1:20">
      <c r="A2569" s="67"/>
      <c r="B2569" s="67"/>
      <c r="C2569" s="67"/>
      <c r="D2569" s="67"/>
      <c r="E2569" s="67"/>
      <c r="F2569" s="67"/>
      <c r="G2569" s="67"/>
      <c r="H2569" s="67"/>
      <c r="I2569" s="67"/>
      <c r="J2569" s="67"/>
      <c r="K2569" s="69"/>
      <c r="L2569" s="69"/>
      <c r="M2569" s="69"/>
      <c r="N2569" s="69"/>
      <c r="O2569" s="69"/>
      <c r="P2569" s="69"/>
      <c r="Q2569" s="69"/>
      <c r="R2569" s="69"/>
      <c r="S2569" s="70"/>
      <c r="T2569" s="70"/>
    </row>
    <row r="2570" ht="20.25" spans="1:20">
      <c r="A2570" s="67"/>
      <c r="B2570" s="67"/>
      <c r="C2570" s="67"/>
      <c r="D2570" s="67"/>
      <c r="E2570" s="67"/>
      <c r="F2570" s="67"/>
      <c r="G2570" s="67"/>
      <c r="H2570" s="67"/>
      <c r="I2570" s="67"/>
      <c r="J2570" s="67"/>
      <c r="K2570" s="69"/>
      <c r="L2570" s="69"/>
      <c r="M2570" s="69"/>
      <c r="N2570" s="69"/>
      <c r="O2570" s="69"/>
      <c r="P2570" s="69"/>
      <c r="Q2570" s="69"/>
      <c r="R2570" s="69"/>
      <c r="S2570" s="70"/>
      <c r="T2570" s="70"/>
    </row>
    <row r="2571" ht="20.25" spans="1:20">
      <c r="A2571" s="67"/>
      <c r="B2571" s="67"/>
      <c r="C2571" s="67"/>
      <c r="D2571" s="67"/>
      <c r="E2571" s="67"/>
      <c r="F2571" s="67"/>
      <c r="G2571" s="67"/>
      <c r="H2571" s="67"/>
      <c r="I2571" s="67"/>
      <c r="J2571" s="67"/>
      <c r="K2571" s="69"/>
      <c r="L2571" s="69"/>
      <c r="M2571" s="69"/>
      <c r="N2571" s="69"/>
      <c r="O2571" s="69"/>
      <c r="P2571" s="69"/>
      <c r="Q2571" s="69"/>
      <c r="R2571" s="69"/>
      <c r="S2571" s="70"/>
      <c r="T2571" s="70"/>
    </row>
    <row r="2572" ht="20.25" spans="1:20">
      <c r="A2572" s="67"/>
      <c r="B2572" s="67"/>
      <c r="C2572" s="67"/>
      <c r="D2572" s="67"/>
      <c r="E2572" s="67"/>
      <c r="F2572" s="67"/>
      <c r="G2572" s="67"/>
      <c r="H2572" s="67"/>
      <c r="I2572" s="67"/>
      <c r="J2572" s="67"/>
      <c r="K2572" s="69"/>
      <c r="L2572" s="69"/>
      <c r="M2572" s="69"/>
      <c r="N2572" s="69"/>
      <c r="O2572" s="69"/>
      <c r="P2572" s="69"/>
      <c r="Q2572" s="69"/>
      <c r="R2572" s="69"/>
      <c r="S2572" s="70"/>
      <c r="T2572" s="70"/>
    </row>
    <row r="2573" ht="20.25" spans="1:20">
      <c r="A2573" s="67"/>
      <c r="B2573" s="67"/>
      <c r="C2573" s="67"/>
      <c r="D2573" s="67"/>
      <c r="E2573" s="67"/>
      <c r="F2573" s="67"/>
      <c r="G2573" s="67"/>
      <c r="H2573" s="67"/>
      <c r="I2573" s="67"/>
      <c r="J2573" s="67"/>
      <c r="K2573" s="69"/>
      <c r="L2573" s="69"/>
      <c r="M2573" s="69"/>
      <c r="N2573" s="69"/>
      <c r="O2573" s="69"/>
      <c r="P2573" s="69"/>
      <c r="Q2573" s="69"/>
      <c r="R2573" s="69"/>
      <c r="S2573" s="70"/>
      <c r="T2573" s="70"/>
    </row>
    <row r="2574" ht="20.25" spans="1:20">
      <c r="A2574" s="67"/>
      <c r="B2574" s="67"/>
      <c r="C2574" s="67"/>
      <c r="D2574" s="67"/>
      <c r="E2574" s="67"/>
      <c r="F2574" s="67"/>
      <c r="G2574" s="67"/>
      <c r="H2574" s="67"/>
      <c r="I2574" s="67"/>
      <c r="J2574" s="67"/>
      <c r="K2574" s="69"/>
      <c r="L2574" s="69"/>
      <c r="M2574" s="69"/>
      <c r="N2574" s="69"/>
      <c r="O2574" s="69"/>
      <c r="P2574" s="69"/>
      <c r="Q2574" s="69"/>
      <c r="R2574" s="69"/>
      <c r="S2574" s="70"/>
      <c r="T2574" s="70"/>
    </row>
    <row r="2575" ht="20.25" spans="1:20">
      <c r="A2575" s="67"/>
      <c r="B2575" s="67"/>
      <c r="C2575" s="67"/>
      <c r="D2575" s="67"/>
      <c r="E2575" s="67"/>
      <c r="F2575" s="67"/>
      <c r="G2575" s="67"/>
      <c r="H2575" s="67"/>
      <c r="I2575" s="67"/>
      <c r="J2575" s="67"/>
      <c r="K2575" s="69"/>
      <c r="L2575" s="69"/>
      <c r="M2575" s="69"/>
      <c r="N2575" s="69"/>
      <c r="O2575" s="69"/>
      <c r="P2575" s="69"/>
      <c r="Q2575" s="69"/>
      <c r="R2575" s="69"/>
      <c r="S2575" s="70"/>
      <c r="T2575" s="70"/>
    </row>
    <row r="2576" ht="20.25" spans="1:20">
      <c r="A2576" s="67"/>
      <c r="B2576" s="67"/>
      <c r="C2576" s="67"/>
      <c r="D2576" s="67"/>
      <c r="E2576" s="67"/>
      <c r="F2576" s="67"/>
      <c r="G2576" s="67"/>
      <c r="H2576" s="67"/>
      <c r="I2576" s="67"/>
      <c r="J2576" s="67"/>
      <c r="K2576" s="69"/>
      <c r="L2576" s="69"/>
      <c r="M2576" s="69"/>
      <c r="N2576" s="69"/>
      <c r="O2576" s="69"/>
      <c r="P2576" s="69"/>
      <c r="Q2576" s="69"/>
      <c r="R2576" s="69"/>
      <c r="S2576" s="70"/>
      <c r="T2576" s="70"/>
    </row>
    <row r="2577" ht="20.25" spans="1:20">
      <c r="A2577" s="67"/>
      <c r="B2577" s="67"/>
      <c r="C2577" s="67"/>
      <c r="D2577" s="67"/>
      <c r="E2577" s="67"/>
      <c r="F2577" s="67"/>
      <c r="G2577" s="67"/>
      <c r="H2577" s="67"/>
      <c r="I2577" s="67"/>
      <c r="J2577" s="67"/>
      <c r="K2577" s="69"/>
      <c r="L2577" s="69"/>
      <c r="M2577" s="69"/>
      <c r="N2577" s="69"/>
      <c r="O2577" s="69"/>
      <c r="P2577" s="69"/>
      <c r="Q2577" s="69"/>
      <c r="R2577" s="69"/>
      <c r="S2577" s="70"/>
      <c r="T2577" s="70"/>
    </row>
    <row r="2578" ht="20.25" spans="1:20">
      <c r="A2578" s="67"/>
      <c r="B2578" s="67"/>
      <c r="C2578" s="67"/>
      <c r="D2578" s="67"/>
      <c r="E2578" s="67"/>
      <c r="F2578" s="67"/>
      <c r="G2578" s="67"/>
      <c r="H2578" s="67"/>
      <c r="I2578" s="67"/>
      <c r="J2578" s="67"/>
      <c r="K2578" s="69"/>
      <c r="L2578" s="69"/>
      <c r="M2578" s="69"/>
      <c r="N2578" s="69"/>
      <c r="O2578" s="69"/>
      <c r="P2578" s="69"/>
      <c r="Q2578" s="69"/>
      <c r="R2578" s="69"/>
      <c r="S2578" s="70"/>
      <c r="T2578" s="70"/>
    </row>
    <row r="2579" ht="20.25" spans="1:20">
      <c r="A2579" s="67"/>
      <c r="B2579" s="67"/>
      <c r="C2579" s="67"/>
      <c r="D2579" s="67"/>
      <c r="E2579" s="67"/>
      <c r="F2579" s="67"/>
      <c r="G2579" s="67"/>
      <c r="H2579" s="67"/>
      <c r="I2579" s="67"/>
      <c r="J2579" s="67"/>
      <c r="K2579" s="69"/>
      <c r="L2579" s="69"/>
      <c r="M2579" s="69"/>
      <c r="N2579" s="69"/>
      <c r="O2579" s="69"/>
      <c r="P2579" s="69"/>
      <c r="Q2579" s="69"/>
      <c r="R2579" s="69"/>
      <c r="S2579" s="70"/>
      <c r="T2579" s="70"/>
    </row>
    <row r="2580" ht="20.25" spans="1:20">
      <c r="A2580" s="67"/>
      <c r="B2580" s="67"/>
      <c r="C2580" s="67"/>
      <c r="D2580" s="67"/>
      <c r="E2580" s="67"/>
      <c r="F2580" s="67"/>
      <c r="G2580" s="67"/>
      <c r="H2580" s="67"/>
      <c r="I2580" s="67"/>
      <c r="J2580" s="67"/>
      <c r="K2580" s="69"/>
      <c r="L2580" s="69"/>
      <c r="M2580" s="69"/>
      <c r="N2580" s="69"/>
      <c r="O2580" s="69"/>
      <c r="P2580" s="69"/>
      <c r="Q2580" s="69"/>
      <c r="R2580" s="69"/>
      <c r="S2580" s="70"/>
      <c r="T2580" s="70"/>
    </row>
    <row r="2581" ht="20.25" spans="1:20">
      <c r="A2581" s="67"/>
      <c r="B2581" s="67"/>
      <c r="C2581" s="67"/>
      <c r="D2581" s="67"/>
      <c r="E2581" s="67"/>
      <c r="F2581" s="67"/>
      <c r="G2581" s="67"/>
      <c r="H2581" s="67"/>
      <c r="I2581" s="67"/>
      <c r="J2581" s="67"/>
      <c r="K2581" s="69"/>
      <c r="L2581" s="69"/>
      <c r="M2581" s="69"/>
      <c r="N2581" s="69"/>
      <c r="O2581" s="69"/>
      <c r="P2581" s="69"/>
      <c r="Q2581" s="69"/>
      <c r="R2581" s="69"/>
      <c r="S2581" s="70"/>
      <c r="T2581" s="70"/>
    </row>
    <row r="2582" ht="20.25" spans="1:20">
      <c r="A2582" s="67"/>
      <c r="B2582" s="67"/>
      <c r="C2582" s="67"/>
      <c r="D2582" s="67"/>
      <c r="E2582" s="67"/>
      <c r="F2582" s="67"/>
      <c r="G2582" s="67"/>
      <c r="H2582" s="67"/>
      <c r="I2582" s="67"/>
      <c r="J2582" s="67"/>
      <c r="K2582" s="69"/>
      <c r="L2582" s="69"/>
      <c r="M2582" s="69"/>
      <c r="N2582" s="69"/>
      <c r="O2582" s="69"/>
      <c r="P2582" s="69"/>
      <c r="Q2582" s="69"/>
      <c r="R2582" s="69"/>
      <c r="S2582" s="70"/>
      <c r="T2582" s="70"/>
    </row>
    <row r="2583" ht="20.25" spans="1:20">
      <c r="A2583" s="67"/>
      <c r="B2583" s="67"/>
      <c r="C2583" s="67"/>
      <c r="D2583" s="67"/>
      <c r="E2583" s="67"/>
      <c r="F2583" s="67"/>
      <c r="G2583" s="67"/>
      <c r="H2583" s="67"/>
      <c r="I2583" s="67"/>
      <c r="J2583" s="67"/>
      <c r="K2583" s="69"/>
      <c r="L2583" s="69"/>
      <c r="M2583" s="69"/>
      <c r="N2583" s="69"/>
      <c r="O2583" s="69"/>
      <c r="P2583" s="69"/>
      <c r="Q2583" s="69"/>
      <c r="R2583" s="69"/>
      <c r="S2583" s="70"/>
      <c r="T2583" s="70"/>
    </row>
    <row r="2584" ht="20.25" spans="1:20">
      <c r="A2584" s="67"/>
      <c r="B2584" s="67"/>
      <c r="C2584" s="67"/>
      <c r="D2584" s="67"/>
      <c r="E2584" s="67"/>
      <c r="F2584" s="67"/>
      <c r="G2584" s="67"/>
      <c r="H2584" s="67"/>
      <c r="I2584" s="67"/>
      <c r="J2584" s="67"/>
      <c r="K2584" s="69"/>
      <c r="L2584" s="69"/>
      <c r="M2584" s="69"/>
      <c r="N2584" s="69"/>
      <c r="O2584" s="69"/>
      <c r="P2584" s="69"/>
      <c r="Q2584" s="69"/>
      <c r="R2584" s="69"/>
      <c r="S2584" s="70"/>
      <c r="T2584" s="70"/>
    </row>
    <row r="2585" ht="20.25" spans="1:20">
      <c r="A2585" s="67"/>
      <c r="B2585" s="67"/>
      <c r="C2585" s="67"/>
      <c r="D2585" s="67"/>
      <c r="E2585" s="67"/>
      <c r="F2585" s="67"/>
      <c r="G2585" s="67"/>
      <c r="H2585" s="67"/>
      <c r="I2585" s="67"/>
      <c r="J2585" s="67"/>
      <c r="K2585" s="69"/>
      <c r="L2585" s="69"/>
      <c r="M2585" s="69"/>
      <c r="N2585" s="69"/>
      <c r="O2585" s="69"/>
      <c r="P2585" s="69"/>
      <c r="Q2585" s="69"/>
      <c r="R2585" s="69"/>
      <c r="S2585" s="70"/>
      <c r="T2585" s="70"/>
    </row>
    <row r="2586" ht="20.25" spans="1:20">
      <c r="A2586" s="67"/>
      <c r="B2586" s="67"/>
      <c r="C2586" s="67"/>
      <c r="D2586" s="67"/>
      <c r="E2586" s="67"/>
      <c r="F2586" s="67"/>
      <c r="G2586" s="67"/>
      <c r="H2586" s="67"/>
      <c r="I2586" s="67"/>
      <c r="J2586" s="67"/>
      <c r="K2586" s="69"/>
      <c r="L2586" s="69"/>
      <c r="M2586" s="69"/>
      <c r="N2586" s="69"/>
      <c r="O2586" s="69"/>
      <c r="P2586" s="69"/>
      <c r="Q2586" s="69"/>
      <c r="R2586" s="69"/>
      <c r="S2586" s="70"/>
      <c r="T2586" s="70"/>
    </row>
    <row r="2587" ht="20.25" spans="1:20">
      <c r="A2587" s="67"/>
      <c r="B2587" s="67"/>
      <c r="C2587" s="67"/>
      <c r="D2587" s="67"/>
      <c r="E2587" s="67"/>
      <c r="F2587" s="67"/>
      <c r="G2587" s="67"/>
      <c r="H2587" s="67"/>
      <c r="I2587" s="67"/>
      <c r="J2587" s="67"/>
      <c r="K2587" s="69"/>
      <c r="L2587" s="69"/>
      <c r="M2587" s="69"/>
      <c r="N2587" s="69"/>
      <c r="O2587" s="69"/>
      <c r="P2587" s="69"/>
      <c r="Q2587" s="69"/>
      <c r="R2587" s="69"/>
      <c r="S2587" s="70"/>
      <c r="T2587" s="70"/>
    </row>
    <row r="2588" ht="20.25" spans="1:20">
      <c r="A2588" s="67"/>
      <c r="B2588" s="67"/>
      <c r="C2588" s="67"/>
      <c r="D2588" s="67"/>
      <c r="E2588" s="67"/>
      <c r="F2588" s="67"/>
      <c r="G2588" s="67"/>
      <c r="H2588" s="67"/>
      <c r="I2588" s="67"/>
      <c r="J2588" s="67"/>
      <c r="K2588" s="69"/>
      <c r="L2588" s="69"/>
      <c r="M2588" s="69"/>
      <c r="N2588" s="69"/>
      <c r="O2588" s="69"/>
      <c r="P2588" s="69"/>
      <c r="Q2588" s="69"/>
      <c r="R2588" s="69"/>
      <c r="S2588" s="70"/>
      <c r="T2588" s="70"/>
    </row>
    <row r="2589" ht="20.25" spans="1:20">
      <c r="A2589" s="67"/>
      <c r="B2589" s="67"/>
      <c r="C2589" s="67"/>
      <c r="D2589" s="67"/>
      <c r="E2589" s="67"/>
      <c r="F2589" s="67"/>
      <c r="G2589" s="67"/>
      <c r="H2589" s="67"/>
      <c r="I2589" s="67"/>
      <c r="J2589" s="67"/>
      <c r="K2589" s="69"/>
      <c r="L2589" s="69"/>
      <c r="M2589" s="69"/>
      <c r="N2589" s="69"/>
      <c r="O2589" s="69"/>
      <c r="P2589" s="69"/>
      <c r="Q2589" s="69"/>
      <c r="R2589" s="69"/>
      <c r="S2589" s="70"/>
      <c r="T2589" s="70"/>
    </row>
    <row r="2590" ht="20.25" spans="1:20">
      <c r="A2590" s="67"/>
      <c r="B2590" s="67"/>
      <c r="C2590" s="67"/>
      <c r="D2590" s="67"/>
      <c r="E2590" s="67"/>
      <c r="F2590" s="67"/>
      <c r="G2590" s="67"/>
      <c r="H2590" s="67"/>
      <c r="I2590" s="67"/>
      <c r="J2590" s="67"/>
      <c r="K2590" s="69"/>
      <c r="L2590" s="69"/>
      <c r="M2590" s="69"/>
      <c r="N2590" s="69"/>
      <c r="O2590" s="69"/>
      <c r="P2590" s="69"/>
      <c r="Q2590" s="69"/>
      <c r="R2590" s="69"/>
      <c r="S2590" s="70"/>
      <c r="T2590" s="70"/>
    </row>
    <row r="2591" ht="20.25" spans="1:20">
      <c r="A2591" s="67"/>
      <c r="B2591" s="67"/>
      <c r="C2591" s="67"/>
      <c r="D2591" s="67"/>
      <c r="E2591" s="67"/>
      <c r="F2591" s="67"/>
      <c r="G2591" s="67"/>
      <c r="H2591" s="67"/>
      <c r="I2591" s="67"/>
      <c r="J2591" s="67"/>
      <c r="K2591" s="69"/>
      <c r="L2591" s="69"/>
      <c r="M2591" s="69"/>
      <c r="N2591" s="69"/>
      <c r="O2591" s="69"/>
      <c r="P2591" s="69"/>
      <c r="Q2591" s="69"/>
      <c r="R2591" s="69"/>
      <c r="S2591" s="70"/>
      <c r="T2591" s="70"/>
    </row>
    <row r="2592" ht="20.25" spans="1:20">
      <c r="A2592" s="67"/>
      <c r="B2592" s="67"/>
      <c r="C2592" s="67"/>
      <c r="D2592" s="67"/>
      <c r="E2592" s="67"/>
      <c r="F2592" s="67"/>
      <c r="G2592" s="67"/>
      <c r="H2592" s="67"/>
      <c r="I2592" s="67"/>
      <c r="J2592" s="67"/>
      <c r="K2592" s="69"/>
      <c r="L2592" s="69"/>
      <c r="M2592" s="69"/>
      <c r="N2592" s="69"/>
      <c r="O2592" s="69"/>
      <c r="P2592" s="69"/>
      <c r="Q2592" s="69"/>
      <c r="R2592" s="69"/>
      <c r="S2592" s="70"/>
      <c r="T2592" s="70"/>
    </row>
    <row r="2593" ht="20.25" spans="1:20">
      <c r="A2593" s="67"/>
      <c r="B2593" s="67"/>
      <c r="C2593" s="67"/>
      <c r="D2593" s="67"/>
      <c r="E2593" s="67"/>
      <c r="F2593" s="67"/>
      <c r="G2593" s="67"/>
      <c r="H2593" s="67"/>
      <c r="I2593" s="67"/>
      <c r="J2593" s="67"/>
      <c r="K2593" s="69"/>
      <c r="L2593" s="69"/>
      <c r="M2593" s="69"/>
      <c r="N2593" s="69"/>
      <c r="O2593" s="69"/>
      <c r="P2593" s="69"/>
      <c r="Q2593" s="69"/>
      <c r="R2593" s="69"/>
      <c r="S2593" s="70"/>
      <c r="T2593" s="70"/>
    </row>
    <row r="2594" ht="20.25" spans="1:20">
      <c r="A2594" s="67"/>
      <c r="B2594" s="67"/>
      <c r="C2594" s="67"/>
      <c r="D2594" s="67"/>
      <c r="E2594" s="67"/>
      <c r="F2594" s="67"/>
      <c r="G2594" s="67"/>
      <c r="H2594" s="67"/>
      <c r="I2594" s="67"/>
      <c r="J2594" s="67"/>
      <c r="K2594" s="69"/>
      <c r="L2594" s="69"/>
      <c r="M2594" s="69"/>
      <c r="N2594" s="69"/>
      <c r="O2594" s="69"/>
      <c r="P2594" s="69"/>
      <c r="Q2594" s="69"/>
      <c r="R2594" s="69"/>
      <c r="S2594" s="70"/>
      <c r="T2594" s="70"/>
    </row>
    <row r="2595" ht="20.25" spans="1:20">
      <c r="A2595" s="67"/>
      <c r="B2595" s="67"/>
      <c r="C2595" s="67"/>
      <c r="D2595" s="67"/>
      <c r="E2595" s="67"/>
      <c r="F2595" s="67"/>
      <c r="G2595" s="67"/>
      <c r="H2595" s="67"/>
      <c r="I2595" s="67"/>
      <c r="J2595" s="67"/>
      <c r="K2595" s="69"/>
      <c r="L2595" s="69"/>
      <c r="M2595" s="69"/>
      <c r="N2595" s="69"/>
      <c r="O2595" s="69"/>
      <c r="P2595" s="69"/>
      <c r="Q2595" s="69"/>
      <c r="R2595" s="69"/>
      <c r="S2595" s="70"/>
      <c r="T2595" s="70"/>
    </row>
    <row r="2596" ht="20.25" spans="1:20">
      <c r="A2596" s="67"/>
      <c r="B2596" s="67"/>
      <c r="C2596" s="67"/>
      <c r="D2596" s="67"/>
      <c r="E2596" s="67"/>
      <c r="F2596" s="67"/>
      <c r="G2596" s="67"/>
      <c r="H2596" s="67"/>
      <c r="I2596" s="67"/>
      <c r="J2596" s="67"/>
      <c r="K2596" s="69"/>
      <c r="L2596" s="69"/>
      <c r="M2596" s="69"/>
      <c r="N2596" s="69"/>
      <c r="O2596" s="69"/>
      <c r="P2596" s="69"/>
      <c r="Q2596" s="69"/>
      <c r="R2596" s="69"/>
      <c r="S2596" s="70"/>
      <c r="T2596" s="70"/>
    </row>
    <row r="2597" ht="20.25" spans="1:20">
      <c r="A2597" s="67"/>
      <c r="B2597" s="67"/>
      <c r="C2597" s="67"/>
      <c r="D2597" s="67"/>
      <c r="E2597" s="67"/>
      <c r="F2597" s="67"/>
      <c r="G2597" s="67"/>
      <c r="H2597" s="67"/>
      <c r="I2597" s="67"/>
      <c r="J2597" s="67"/>
      <c r="K2597" s="69"/>
      <c r="L2597" s="69"/>
      <c r="M2597" s="69"/>
      <c r="N2597" s="69"/>
      <c r="O2597" s="69"/>
      <c r="P2597" s="69"/>
      <c r="Q2597" s="69"/>
      <c r="R2597" s="69"/>
      <c r="S2597" s="70"/>
      <c r="T2597" s="70"/>
    </row>
    <row r="2598" ht="20.25" spans="1:20">
      <c r="A2598" s="67"/>
      <c r="B2598" s="67"/>
      <c r="C2598" s="67"/>
      <c r="D2598" s="67"/>
      <c r="E2598" s="67"/>
      <c r="F2598" s="67"/>
      <c r="G2598" s="67"/>
      <c r="H2598" s="67"/>
      <c r="I2598" s="67"/>
      <c r="J2598" s="67"/>
      <c r="K2598" s="69"/>
      <c r="L2598" s="69"/>
      <c r="M2598" s="69"/>
      <c r="N2598" s="69"/>
      <c r="O2598" s="69"/>
      <c r="P2598" s="69"/>
      <c r="Q2598" s="69"/>
      <c r="R2598" s="69"/>
      <c r="S2598" s="70"/>
      <c r="T2598" s="70"/>
    </row>
    <row r="2599" ht="20.25" spans="1:20">
      <c r="A2599" s="67"/>
      <c r="B2599" s="67"/>
      <c r="C2599" s="67"/>
      <c r="D2599" s="67"/>
      <c r="E2599" s="67"/>
      <c r="F2599" s="67"/>
      <c r="G2599" s="67"/>
      <c r="H2599" s="67"/>
      <c r="I2599" s="67"/>
      <c r="J2599" s="67"/>
      <c r="K2599" s="69"/>
      <c r="L2599" s="69"/>
      <c r="M2599" s="69"/>
      <c r="N2599" s="69"/>
      <c r="O2599" s="69"/>
      <c r="P2599" s="69"/>
      <c r="Q2599" s="69"/>
      <c r="R2599" s="69"/>
      <c r="S2599" s="70"/>
      <c r="T2599" s="70"/>
    </row>
    <row r="2600" ht="20.25" spans="1:20">
      <c r="A2600" s="67"/>
      <c r="B2600" s="67"/>
      <c r="C2600" s="67"/>
      <c r="D2600" s="67"/>
      <c r="E2600" s="67"/>
      <c r="F2600" s="67"/>
      <c r="G2600" s="67"/>
      <c r="H2600" s="67"/>
      <c r="I2600" s="67"/>
      <c r="J2600" s="67"/>
      <c r="K2600" s="69"/>
      <c r="L2600" s="69"/>
      <c r="M2600" s="69"/>
      <c r="N2600" s="69"/>
      <c r="O2600" s="69"/>
      <c r="P2600" s="69"/>
      <c r="Q2600" s="69"/>
      <c r="R2600" s="69"/>
      <c r="S2600" s="70"/>
      <c r="T2600" s="70"/>
    </row>
    <row r="2601" ht="20.25" spans="1:20">
      <c r="A2601" s="67"/>
      <c r="B2601" s="67"/>
      <c r="C2601" s="67"/>
      <c r="D2601" s="67"/>
      <c r="E2601" s="67"/>
      <c r="F2601" s="67"/>
      <c r="G2601" s="67"/>
      <c r="H2601" s="67"/>
      <c r="I2601" s="67"/>
      <c r="J2601" s="67"/>
      <c r="K2601" s="69"/>
      <c r="L2601" s="69"/>
      <c r="M2601" s="69"/>
      <c r="N2601" s="69"/>
      <c r="O2601" s="69"/>
      <c r="P2601" s="69"/>
      <c r="Q2601" s="69"/>
      <c r="R2601" s="69"/>
      <c r="S2601" s="70"/>
      <c r="T2601" s="70"/>
    </row>
    <row r="2602" ht="20.25" spans="1:20">
      <c r="A2602" s="67"/>
      <c r="B2602" s="67"/>
      <c r="C2602" s="67"/>
      <c r="D2602" s="67"/>
      <c r="E2602" s="67"/>
      <c r="F2602" s="67"/>
      <c r="G2602" s="67"/>
      <c r="H2602" s="67"/>
      <c r="I2602" s="67"/>
      <c r="J2602" s="67"/>
      <c r="K2602" s="69"/>
      <c r="L2602" s="69"/>
      <c r="M2602" s="69"/>
      <c r="N2602" s="69"/>
      <c r="O2602" s="69"/>
      <c r="P2602" s="69"/>
      <c r="Q2602" s="69"/>
      <c r="R2602" s="69"/>
      <c r="S2602" s="70"/>
      <c r="T2602" s="70"/>
    </row>
    <row r="2603" ht="20.25" spans="1:20">
      <c r="A2603" s="67"/>
      <c r="B2603" s="67"/>
      <c r="C2603" s="67"/>
      <c r="D2603" s="67"/>
      <c r="E2603" s="67"/>
      <c r="F2603" s="67"/>
      <c r="G2603" s="67"/>
      <c r="H2603" s="67"/>
      <c r="I2603" s="67"/>
      <c r="J2603" s="67"/>
      <c r="K2603" s="69"/>
      <c r="L2603" s="69"/>
      <c r="M2603" s="69"/>
      <c r="N2603" s="69"/>
      <c r="O2603" s="69"/>
      <c r="P2603" s="69"/>
      <c r="Q2603" s="69"/>
      <c r="R2603" s="69"/>
      <c r="S2603" s="70"/>
      <c r="T2603" s="70"/>
    </row>
    <row r="2604" ht="20.25" spans="1:20">
      <c r="A2604" s="67"/>
      <c r="B2604" s="67"/>
      <c r="C2604" s="67"/>
      <c r="D2604" s="67"/>
      <c r="E2604" s="67"/>
      <c r="F2604" s="67"/>
      <c r="G2604" s="67"/>
      <c r="H2604" s="67"/>
      <c r="I2604" s="67"/>
      <c r="J2604" s="67"/>
      <c r="K2604" s="69"/>
      <c r="L2604" s="69"/>
      <c r="M2604" s="69"/>
      <c r="N2604" s="69"/>
      <c r="O2604" s="69"/>
      <c r="P2604" s="69"/>
      <c r="Q2604" s="69"/>
      <c r="R2604" s="69"/>
      <c r="S2604" s="70"/>
      <c r="T2604" s="70"/>
    </row>
    <row r="2605" ht="20.25" spans="1:20">
      <c r="A2605" s="67"/>
      <c r="B2605" s="67"/>
      <c r="C2605" s="67"/>
      <c r="D2605" s="67"/>
      <c r="E2605" s="67"/>
      <c r="F2605" s="67"/>
      <c r="G2605" s="67"/>
      <c r="H2605" s="67"/>
      <c r="I2605" s="67"/>
      <c r="J2605" s="67"/>
      <c r="K2605" s="69"/>
      <c r="L2605" s="69"/>
      <c r="M2605" s="69"/>
      <c r="N2605" s="69"/>
      <c r="O2605" s="69"/>
      <c r="P2605" s="69"/>
      <c r="Q2605" s="69"/>
      <c r="R2605" s="69"/>
      <c r="S2605" s="70"/>
      <c r="T2605" s="70"/>
    </row>
    <row r="2606" ht="20.25" spans="1:20">
      <c r="A2606" s="67"/>
      <c r="B2606" s="67"/>
      <c r="C2606" s="67"/>
      <c r="D2606" s="67"/>
      <c r="E2606" s="67"/>
      <c r="F2606" s="67"/>
      <c r="G2606" s="67"/>
      <c r="H2606" s="67"/>
      <c r="I2606" s="67"/>
      <c r="J2606" s="67"/>
      <c r="K2606" s="69"/>
      <c r="L2606" s="69"/>
      <c r="M2606" s="69"/>
      <c r="N2606" s="69"/>
      <c r="O2606" s="69"/>
      <c r="P2606" s="69"/>
      <c r="Q2606" s="69"/>
      <c r="R2606" s="69"/>
      <c r="S2606" s="70"/>
      <c r="T2606" s="70"/>
    </row>
    <row r="2607" ht="20.25" spans="1:20">
      <c r="A2607" s="67"/>
      <c r="B2607" s="67"/>
      <c r="C2607" s="67"/>
      <c r="D2607" s="67"/>
      <c r="E2607" s="67"/>
      <c r="F2607" s="67"/>
      <c r="G2607" s="67"/>
      <c r="H2607" s="67"/>
      <c r="I2607" s="67"/>
      <c r="J2607" s="67"/>
      <c r="K2607" s="69"/>
      <c r="L2607" s="69"/>
      <c r="M2607" s="69"/>
      <c r="N2607" s="69"/>
      <c r="O2607" s="69"/>
      <c r="P2607" s="69"/>
      <c r="Q2607" s="69"/>
      <c r="R2607" s="69"/>
      <c r="S2607" s="70"/>
      <c r="T2607" s="70"/>
    </row>
    <row r="2608" ht="20.25" spans="1:20">
      <c r="A2608" s="67"/>
      <c r="B2608" s="67"/>
      <c r="C2608" s="67"/>
      <c r="D2608" s="67"/>
      <c r="E2608" s="67"/>
      <c r="F2608" s="67"/>
      <c r="G2608" s="67"/>
      <c r="H2608" s="67"/>
      <c r="I2608" s="67"/>
      <c r="J2608" s="67"/>
      <c r="K2608" s="69"/>
      <c r="L2608" s="69"/>
      <c r="M2608" s="69"/>
      <c r="N2608" s="69"/>
      <c r="O2608" s="69"/>
      <c r="P2608" s="69"/>
      <c r="Q2608" s="69"/>
      <c r="R2608" s="69"/>
      <c r="S2608" s="70"/>
      <c r="T2608" s="70"/>
    </row>
    <row r="2609" ht="20.25" spans="1:20">
      <c r="A2609" s="67"/>
      <c r="B2609" s="67"/>
      <c r="C2609" s="67"/>
      <c r="D2609" s="67"/>
      <c r="E2609" s="67"/>
      <c r="F2609" s="67"/>
      <c r="G2609" s="67"/>
      <c r="H2609" s="67"/>
      <c r="I2609" s="67"/>
      <c r="J2609" s="67"/>
      <c r="K2609" s="69"/>
      <c r="L2609" s="69"/>
      <c r="M2609" s="69"/>
      <c r="N2609" s="69"/>
      <c r="O2609" s="69"/>
      <c r="P2609" s="69"/>
      <c r="Q2609" s="69"/>
      <c r="R2609" s="69"/>
      <c r="S2609" s="70"/>
      <c r="T2609" s="70"/>
    </row>
    <row r="2610" ht="20.25" spans="1:20">
      <c r="A2610" s="67"/>
      <c r="B2610" s="67"/>
      <c r="C2610" s="67"/>
      <c r="D2610" s="67"/>
      <c r="E2610" s="67"/>
      <c r="F2610" s="67"/>
      <c r="G2610" s="67"/>
      <c r="H2610" s="67"/>
      <c r="I2610" s="67"/>
      <c r="J2610" s="67"/>
      <c r="K2610" s="69"/>
      <c r="L2610" s="69"/>
      <c r="M2610" s="69"/>
      <c r="N2610" s="69"/>
      <c r="O2610" s="69"/>
      <c r="P2610" s="69"/>
      <c r="Q2610" s="69"/>
      <c r="R2610" s="69"/>
      <c r="S2610" s="70"/>
      <c r="T2610" s="70"/>
    </row>
    <row r="2611" ht="20.25" spans="1:20">
      <c r="A2611" s="67"/>
      <c r="B2611" s="67"/>
      <c r="C2611" s="67"/>
      <c r="D2611" s="67"/>
      <c r="E2611" s="67"/>
      <c r="F2611" s="67"/>
      <c r="G2611" s="67"/>
      <c r="H2611" s="67"/>
      <c r="I2611" s="67"/>
      <c r="J2611" s="67"/>
      <c r="K2611" s="69"/>
      <c r="L2611" s="69"/>
      <c r="M2611" s="69"/>
      <c r="N2611" s="69"/>
      <c r="O2611" s="69"/>
      <c r="P2611" s="69"/>
      <c r="Q2611" s="69"/>
      <c r="R2611" s="69"/>
      <c r="S2611" s="70"/>
      <c r="T2611" s="70"/>
    </row>
    <row r="2612" ht="20.25" spans="1:20">
      <c r="A2612" s="67"/>
      <c r="B2612" s="67"/>
      <c r="C2612" s="67"/>
      <c r="D2612" s="67"/>
      <c r="E2612" s="67"/>
      <c r="F2612" s="67"/>
      <c r="G2612" s="67"/>
      <c r="H2612" s="67"/>
      <c r="I2612" s="67"/>
      <c r="J2612" s="67"/>
      <c r="K2612" s="69"/>
      <c r="L2612" s="69"/>
      <c r="M2612" s="69"/>
      <c r="N2612" s="69"/>
      <c r="O2612" s="69"/>
      <c r="P2612" s="69"/>
      <c r="Q2612" s="69"/>
      <c r="R2612" s="69"/>
      <c r="S2612" s="70"/>
      <c r="T2612" s="70"/>
    </row>
    <row r="2613" ht="20.25" spans="1:20">
      <c r="A2613" s="67"/>
      <c r="B2613" s="67"/>
      <c r="C2613" s="67"/>
      <c r="D2613" s="67"/>
      <c r="E2613" s="67"/>
      <c r="F2613" s="67"/>
      <c r="G2613" s="67"/>
      <c r="H2613" s="67"/>
      <c r="I2613" s="67"/>
      <c r="J2613" s="67"/>
      <c r="K2613" s="69"/>
      <c r="L2613" s="69"/>
      <c r="M2613" s="69"/>
      <c r="N2613" s="69"/>
      <c r="O2613" s="69"/>
      <c r="P2613" s="69"/>
      <c r="Q2613" s="69"/>
      <c r="R2613" s="69"/>
      <c r="S2613" s="70"/>
      <c r="T2613" s="70"/>
    </row>
    <row r="2614" ht="20.25" spans="1:20">
      <c r="A2614" s="67"/>
      <c r="B2614" s="67"/>
      <c r="C2614" s="67"/>
      <c r="D2614" s="67"/>
      <c r="E2614" s="67"/>
      <c r="F2614" s="67"/>
      <c r="G2614" s="67"/>
      <c r="H2614" s="67"/>
      <c r="I2614" s="67"/>
      <c r="J2614" s="67"/>
      <c r="K2614" s="69"/>
      <c r="L2614" s="69"/>
      <c r="M2614" s="69"/>
      <c r="N2614" s="69"/>
      <c r="O2614" s="69"/>
      <c r="P2614" s="69"/>
      <c r="Q2614" s="69"/>
      <c r="R2614" s="69"/>
      <c r="S2614" s="70"/>
      <c r="T2614" s="70"/>
    </row>
    <row r="2615" ht="20.25" spans="1:20">
      <c r="A2615" s="67"/>
      <c r="B2615" s="67"/>
      <c r="C2615" s="67"/>
      <c r="D2615" s="67"/>
      <c r="E2615" s="67"/>
      <c r="F2615" s="67"/>
      <c r="G2615" s="67"/>
      <c r="H2615" s="67"/>
      <c r="I2615" s="67"/>
      <c r="J2615" s="67"/>
      <c r="K2615" s="69"/>
      <c r="L2615" s="69"/>
      <c r="M2615" s="69"/>
      <c r="N2615" s="69"/>
      <c r="O2615" s="69"/>
      <c r="P2615" s="69"/>
      <c r="Q2615" s="69"/>
      <c r="R2615" s="69"/>
      <c r="S2615" s="70"/>
      <c r="T2615" s="70"/>
    </row>
    <row r="2616" ht="20.25" spans="1:20">
      <c r="A2616" s="67"/>
      <c r="B2616" s="67"/>
      <c r="C2616" s="67"/>
      <c r="D2616" s="67"/>
      <c r="E2616" s="67"/>
      <c r="F2616" s="67"/>
      <c r="G2616" s="67"/>
      <c r="H2616" s="67"/>
      <c r="I2616" s="67"/>
      <c r="J2616" s="67"/>
      <c r="K2616" s="69"/>
      <c r="L2616" s="69"/>
      <c r="M2616" s="69"/>
      <c r="N2616" s="69"/>
      <c r="O2616" s="69"/>
      <c r="P2616" s="69"/>
      <c r="Q2616" s="69"/>
      <c r="R2616" s="69"/>
      <c r="S2616" s="70"/>
      <c r="T2616" s="70"/>
    </row>
    <row r="2617" ht="20.25" spans="1:20">
      <c r="A2617" s="67"/>
      <c r="B2617" s="67"/>
      <c r="C2617" s="67"/>
      <c r="D2617" s="67"/>
      <c r="E2617" s="67"/>
      <c r="F2617" s="67"/>
      <c r="G2617" s="67"/>
      <c r="H2617" s="67"/>
      <c r="I2617" s="67"/>
      <c r="J2617" s="67"/>
      <c r="K2617" s="69"/>
      <c r="L2617" s="69"/>
      <c r="M2617" s="69"/>
      <c r="N2617" s="69"/>
      <c r="O2617" s="69"/>
      <c r="P2617" s="69"/>
      <c r="Q2617" s="69"/>
      <c r="R2617" s="69"/>
      <c r="S2617" s="70"/>
      <c r="T2617" s="70"/>
    </row>
    <row r="2618" ht="20.25" spans="1:20">
      <c r="A2618" s="67"/>
      <c r="B2618" s="67"/>
      <c r="C2618" s="67"/>
      <c r="D2618" s="67"/>
      <c r="E2618" s="67"/>
      <c r="F2618" s="67"/>
      <c r="G2618" s="67"/>
      <c r="H2618" s="67"/>
      <c r="I2618" s="67"/>
      <c r="J2618" s="67"/>
      <c r="K2618" s="69"/>
      <c r="L2618" s="69"/>
      <c r="M2618" s="69"/>
      <c r="N2618" s="69"/>
      <c r="O2618" s="69"/>
      <c r="P2618" s="69"/>
      <c r="Q2618" s="69"/>
      <c r="R2618" s="69"/>
      <c r="S2618" s="70"/>
      <c r="T2618" s="70"/>
    </row>
    <row r="2619" ht="20.25" spans="1:20">
      <c r="A2619" s="67"/>
      <c r="B2619" s="67"/>
      <c r="C2619" s="67"/>
      <c r="D2619" s="67"/>
      <c r="E2619" s="67"/>
      <c r="F2619" s="67"/>
      <c r="G2619" s="67"/>
      <c r="H2619" s="67"/>
      <c r="I2619" s="67"/>
      <c r="J2619" s="67"/>
      <c r="K2619" s="69"/>
      <c r="L2619" s="69"/>
      <c r="M2619" s="69"/>
      <c r="N2619" s="69"/>
      <c r="O2619" s="69"/>
      <c r="P2619" s="69"/>
      <c r="Q2619" s="69"/>
      <c r="R2619" s="69"/>
      <c r="S2619" s="70"/>
      <c r="T2619" s="70"/>
    </row>
    <row r="2620" ht="20.25" spans="1:20">
      <c r="A2620" s="67"/>
      <c r="B2620" s="67"/>
      <c r="C2620" s="67"/>
      <c r="D2620" s="67"/>
      <c r="E2620" s="67"/>
      <c r="F2620" s="67"/>
      <c r="G2620" s="67"/>
      <c r="H2620" s="67"/>
      <c r="I2620" s="67"/>
      <c r="J2620" s="67"/>
      <c r="K2620" s="69"/>
      <c r="L2620" s="69"/>
      <c r="M2620" s="69"/>
      <c r="N2620" s="69"/>
      <c r="O2620" s="69"/>
      <c r="P2620" s="69"/>
      <c r="Q2620" s="69"/>
      <c r="R2620" s="69"/>
      <c r="S2620" s="70"/>
      <c r="T2620" s="70"/>
    </row>
    <row r="2621" ht="20.25" spans="1:20">
      <c r="A2621" s="67"/>
      <c r="B2621" s="67"/>
      <c r="C2621" s="67"/>
      <c r="D2621" s="67"/>
      <c r="E2621" s="67"/>
      <c r="F2621" s="67"/>
      <c r="G2621" s="67"/>
      <c r="H2621" s="67"/>
      <c r="I2621" s="67"/>
      <c r="J2621" s="67"/>
      <c r="K2621" s="69"/>
      <c r="L2621" s="69"/>
      <c r="M2621" s="69"/>
      <c r="N2621" s="69"/>
      <c r="O2621" s="69"/>
      <c r="P2621" s="69"/>
      <c r="Q2621" s="69"/>
      <c r="R2621" s="69"/>
      <c r="S2621" s="70"/>
      <c r="T2621" s="70"/>
    </row>
    <row r="2622" ht="20.25" spans="1:20">
      <c r="A2622" s="67"/>
      <c r="B2622" s="67"/>
      <c r="C2622" s="67"/>
      <c r="D2622" s="67"/>
      <c r="E2622" s="67"/>
      <c r="F2622" s="67"/>
      <c r="G2622" s="67"/>
      <c r="H2622" s="67"/>
      <c r="I2622" s="67"/>
      <c r="J2622" s="67"/>
      <c r="K2622" s="69"/>
      <c r="L2622" s="69"/>
      <c r="M2622" s="69"/>
      <c r="N2622" s="69"/>
      <c r="O2622" s="69"/>
      <c r="P2622" s="69"/>
      <c r="Q2622" s="69"/>
      <c r="R2622" s="69"/>
      <c r="S2622" s="70"/>
      <c r="T2622" s="70"/>
    </row>
    <row r="2623" ht="20.25" spans="1:20">
      <c r="A2623" s="67"/>
      <c r="B2623" s="67"/>
      <c r="C2623" s="67"/>
      <c r="D2623" s="67"/>
      <c r="E2623" s="67"/>
      <c r="F2623" s="67"/>
      <c r="G2623" s="67"/>
      <c r="H2623" s="67"/>
      <c r="I2623" s="67"/>
      <c r="J2623" s="67"/>
      <c r="K2623" s="69"/>
      <c r="L2623" s="69"/>
      <c r="M2623" s="69"/>
      <c r="N2623" s="69"/>
      <c r="O2623" s="69"/>
      <c r="P2623" s="69"/>
      <c r="Q2623" s="69"/>
      <c r="R2623" s="69"/>
      <c r="S2623" s="70"/>
      <c r="T2623" s="70"/>
    </row>
    <row r="2624" ht="20.25" spans="1:20">
      <c r="A2624" s="67"/>
      <c r="B2624" s="67"/>
      <c r="C2624" s="67"/>
      <c r="D2624" s="67"/>
      <c r="E2624" s="67"/>
      <c r="F2624" s="67"/>
      <c r="G2624" s="67"/>
      <c r="H2624" s="67"/>
      <c r="I2624" s="67"/>
      <c r="J2624" s="67"/>
      <c r="K2624" s="69"/>
      <c r="L2624" s="69"/>
      <c r="M2624" s="69"/>
      <c r="N2624" s="69"/>
      <c r="O2624" s="69"/>
      <c r="P2624" s="69"/>
      <c r="Q2624" s="69"/>
      <c r="R2624" s="69"/>
      <c r="S2624" s="70"/>
      <c r="T2624" s="70"/>
    </row>
    <row r="2625" ht="20.25" spans="1:20">
      <c r="A2625" s="67"/>
      <c r="B2625" s="67"/>
      <c r="C2625" s="67"/>
      <c r="D2625" s="67"/>
      <c r="E2625" s="67"/>
      <c r="F2625" s="67"/>
      <c r="G2625" s="67"/>
      <c r="H2625" s="67"/>
      <c r="I2625" s="67"/>
      <c r="J2625" s="67"/>
      <c r="K2625" s="69"/>
      <c r="L2625" s="69"/>
      <c r="M2625" s="69"/>
      <c r="N2625" s="69"/>
      <c r="O2625" s="69"/>
      <c r="P2625" s="69"/>
      <c r="Q2625" s="69"/>
      <c r="R2625" s="69"/>
      <c r="S2625" s="70"/>
      <c r="T2625" s="70"/>
    </row>
    <row r="2626" ht="20.25" spans="1:20">
      <c r="A2626" s="67"/>
      <c r="B2626" s="67"/>
      <c r="C2626" s="67"/>
      <c r="D2626" s="67"/>
      <c r="E2626" s="67"/>
      <c r="F2626" s="67"/>
      <c r="G2626" s="67"/>
      <c r="H2626" s="67"/>
      <c r="I2626" s="67"/>
      <c r="J2626" s="67"/>
      <c r="K2626" s="69"/>
      <c r="L2626" s="69"/>
      <c r="M2626" s="69"/>
      <c r="N2626" s="69"/>
      <c r="O2626" s="69"/>
      <c r="P2626" s="69"/>
      <c r="Q2626" s="69"/>
      <c r="R2626" s="69"/>
      <c r="S2626" s="70"/>
      <c r="T2626" s="70"/>
    </row>
    <row r="2627" ht="20.25" spans="1:20">
      <c r="A2627" s="67"/>
      <c r="B2627" s="67"/>
      <c r="C2627" s="67"/>
      <c r="D2627" s="67"/>
      <c r="E2627" s="67"/>
      <c r="F2627" s="67"/>
      <c r="G2627" s="67"/>
      <c r="H2627" s="67"/>
      <c r="I2627" s="67"/>
      <c r="J2627" s="67"/>
      <c r="K2627" s="69"/>
      <c r="L2627" s="69"/>
      <c r="M2627" s="69"/>
      <c r="N2627" s="69"/>
      <c r="O2627" s="69"/>
      <c r="P2627" s="69"/>
      <c r="Q2627" s="69"/>
      <c r="R2627" s="69"/>
      <c r="S2627" s="70"/>
      <c r="T2627" s="70"/>
    </row>
    <row r="2628" ht="20.25" spans="1:20">
      <c r="A2628" s="67"/>
      <c r="B2628" s="67"/>
      <c r="C2628" s="67"/>
      <c r="D2628" s="67"/>
      <c r="E2628" s="67"/>
      <c r="F2628" s="67"/>
      <c r="G2628" s="67"/>
      <c r="H2628" s="67"/>
      <c r="I2628" s="67"/>
      <c r="J2628" s="67"/>
      <c r="K2628" s="69"/>
      <c r="L2628" s="69"/>
      <c r="M2628" s="69"/>
      <c r="N2628" s="69"/>
      <c r="O2628" s="69"/>
      <c r="P2628" s="69"/>
      <c r="Q2628" s="69"/>
      <c r="R2628" s="69"/>
      <c r="S2628" s="70"/>
      <c r="T2628" s="70"/>
    </row>
    <row r="2629" ht="20.25" spans="1:20">
      <c r="A2629" s="67"/>
      <c r="B2629" s="67"/>
      <c r="C2629" s="67"/>
      <c r="D2629" s="67"/>
      <c r="E2629" s="67"/>
      <c r="F2629" s="67"/>
      <c r="G2629" s="67"/>
      <c r="H2629" s="67"/>
      <c r="I2629" s="67"/>
      <c r="J2629" s="67"/>
      <c r="K2629" s="69"/>
      <c r="L2629" s="69"/>
      <c r="M2629" s="69"/>
      <c r="N2629" s="69"/>
      <c r="O2629" s="69"/>
      <c r="P2629" s="69"/>
      <c r="Q2629" s="69"/>
      <c r="R2629" s="69"/>
      <c r="S2629" s="70"/>
      <c r="T2629" s="70"/>
    </row>
    <row r="2630" ht="20.25" spans="1:20">
      <c r="A2630" s="67"/>
      <c r="B2630" s="67"/>
      <c r="C2630" s="67"/>
      <c r="D2630" s="67"/>
      <c r="E2630" s="67"/>
      <c r="F2630" s="67"/>
      <c r="G2630" s="67"/>
      <c r="H2630" s="67"/>
      <c r="I2630" s="67"/>
      <c r="J2630" s="67"/>
      <c r="K2630" s="69"/>
      <c r="L2630" s="69"/>
      <c r="M2630" s="69"/>
      <c r="N2630" s="69"/>
      <c r="O2630" s="69"/>
      <c r="P2630" s="69"/>
      <c r="Q2630" s="69"/>
      <c r="R2630" s="69"/>
      <c r="S2630" s="70"/>
      <c r="T2630" s="70"/>
    </row>
    <row r="2631" ht="20.25" spans="1:20">
      <c r="A2631" s="67"/>
      <c r="B2631" s="67"/>
      <c r="C2631" s="67"/>
      <c r="D2631" s="67"/>
      <c r="E2631" s="67"/>
      <c r="F2631" s="67"/>
      <c r="G2631" s="67"/>
      <c r="H2631" s="67"/>
      <c r="I2631" s="67"/>
      <c r="J2631" s="67"/>
      <c r="K2631" s="69"/>
      <c r="L2631" s="69"/>
      <c r="M2631" s="69"/>
      <c r="N2631" s="69"/>
      <c r="O2631" s="69"/>
      <c r="P2631" s="69"/>
      <c r="Q2631" s="69"/>
      <c r="R2631" s="69"/>
      <c r="S2631" s="70"/>
      <c r="T2631" s="70"/>
    </row>
    <row r="2632" ht="20.25" spans="1:20">
      <c r="A2632" s="67"/>
      <c r="B2632" s="67"/>
      <c r="C2632" s="67"/>
      <c r="D2632" s="67"/>
      <c r="E2632" s="67"/>
      <c r="F2632" s="67"/>
      <c r="G2632" s="67"/>
      <c r="H2632" s="67"/>
      <c r="I2632" s="67"/>
      <c r="J2632" s="67"/>
      <c r="K2632" s="69"/>
      <c r="L2632" s="69"/>
      <c r="M2632" s="69"/>
      <c r="N2632" s="69"/>
      <c r="O2632" s="69"/>
      <c r="P2632" s="69"/>
      <c r="Q2632" s="69"/>
      <c r="R2632" s="69"/>
      <c r="S2632" s="70"/>
      <c r="T2632" s="70"/>
    </row>
    <row r="2633" ht="20.25" spans="1:20">
      <c r="A2633" s="67"/>
      <c r="B2633" s="67"/>
      <c r="C2633" s="67"/>
      <c r="D2633" s="67"/>
      <c r="E2633" s="67"/>
      <c r="F2633" s="67"/>
      <c r="G2633" s="67"/>
      <c r="H2633" s="67"/>
      <c r="I2633" s="67"/>
      <c r="J2633" s="67"/>
      <c r="K2633" s="69"/>
      <c r="L2633" s="69"/>
      <c r="M2633" s="69"/>
      <c r="N2633" s="69"/>
      <c r="O2633" s="69"/>
      <c r="P2633" s="69"/>
      <c r="Q2633" s="69"/>
      <c r="R2633" s="69"/>
      <c r="S2633" s="70"/>
      <c r="T2633" s="70"/>
    </row>
    <row r="2634" ht="20.25" spans="1:20">
      <c r="A2634" s="67"/>
      <c r="B2634" s="67"/>
      <c r="C2634" s="67"/>
      <c r="D2634" s="67"/>
      <c r="E2634" s="67"/>
      <c r="F2634" s="67"/>
      <c r="G2634" s="67"/>
      <c r="H2634" s="67"/>
      <c r="I2634" s="67"/>
      <c r="J2634" s="67"/>
      <c r="K2634" s="69"/>
      <c r="L2634" s="69"/>
      <c r="M2634" s="69"/>
      <c r="N2634" s="69"/>
      <c r="O2634" s="69"/>
      <c r="P2634" s="69"/>
      <c r="Q2634" s="69"/>
      <c r="R2634" s="69"/>
      <c r="S2634" s="70"/>
      <c r="T2634" s="70"/>
    </row>
    <row r="2635" ht="20.25" spans="1:20">
      <c r="A2635" s="67"/>
      <c r="B2635" s="67"/>
      <c r="C2635" s="67"/>
      <c r="D2635" s="67"/>
      <c r="E2635" s="67"/>
      <c r="F2635" s="67"/>
      <c r="G2635" s="67"/>
      <c r="H2635" s="67"/>
      <c r="I2635" s="67"/>
      <c r="J2635" s="67"/>
      <c r="K2635" s="69"/>
      <c r="L2635" s="69"/>
      <c r="M2635" s="69"/>
      <c r="N2635" s="69"/>
      <c r="O2635" s="69"/>
      <c r="P2635" s="69"/>
      <c r="Q2635" s="69"/>
      <c r="R2635" s="69"/>
      <c r="S2635" s="70"/>
      <c r="T2635" s="70"/>
    </row>
    <row r="2636" ht="20.25" spans="1:20">
      <c r="A2636" s="67"/>
      <c r="B2636" s="67"/>
      <c r="C2636" s="67"/>
      <c r="D2636" s="67"/>
      <c r="E2636" s="67"/>
      <c r="F2636" s="67"/>
      <c r="G2636" s="67"/>
      <c r="H2636" s="67"/>
      <c r="I2636" s="67"/>
      <c r="J2636" s="67"/>
      <c r="K2636" s="69"/>
      <c r="L2636" s="69"/>
      <c r="M2636" s="69"/>
      <c r="N2636" s="69"/>
      <c r="O2636" s="69"/>
      <c r="P2636" s="69"/>
      <c r="Q2636" s="69"/>
      <c r="R2636" s="69"/>
      <c r="S2636" s="70"/>
      <c r="T2636" s="70"/>
    </row>
    <row r="2637" ht="20.25" spans="1:20">
      <c r="A2637" s="67"/>
      <c r="B2637" s="67"/>
      <c r="C2637" s="67"/>
      <c r="D2637" s="67"/>
      <c r="E2637" s="67"/>
      <c r="F2637" s="67"/>
      <c r="G2637" s="67"/>
      <c r="H2637" s="67"/>
      <c r="I2637" s="67"/>
      <c r="J2637" s="67"/>
      <c r="K2637" s="69"/>
      <c r="L2637" s="69"/>
      <c r="M2637" s="69"/>
      <c r="N2637" s="69"/>
      <c r="O2637" s="69"/>
      <c r="P2637" s="69"/>
      <c r="Q2637" s="69"/>
      <c r="R2637" s="69"/>
      <c r="S2637" s="70"/>
      <c r="T2637" s="70"/>
    </row>
    <row r="2638" ht="20.25" spans="1:20">
      <c r="A2638" s="67"/>
      <c r="B2638" s="67"/>
      <c r="C2638" s="67"/>
      <c r="D2638" s="67"/>
      <c r="E2638" s="67"/>
      <c r="F2638" s="67"/>
      <c r="G2638" s="67"/>
      <c r="H2638" s="67"/>
      <c r="I2638" s="67"/>
      <c r="J2638" s="67"/>
      <c r="K2638" s="69"/>
      <c r="L2638" s="69"/>
      <c r="M2638" s="69"/>
      <c r="N2638" s="69"/>
      <c r="O2638" s="69"/>
      <c r="P2638" s="69"/>
      <c r="Q2638" s="69"/>
      <c r="R2638" s="69"/>
      <c r="S2638" s="70"/>
      <c r="T2638" s="70"/>
    </row>
    <row r="2639" ht="20.25" spans="1:20">
      <c r="A2639" s="67"/>
      <c r="B2639" s="67"/>
      <c r="C2639" s="67"/>
      <c r="D2639" s="67"/>
      <c r="E2639" s="67"/>
      <c r="F2639" s="67"/>
      <c r="G2639" s="67"/>
      <c r="H2639" s="67"/>
      <c r="I2639" s="67"/>
      <c r="J2639" s="67"/>
      <c r="K2639" s="69"/>
      <c r="L2639" s="69"/>
      <c r="M2639" s="69"/>
      <c r="N2639" s="69"/>
      <c r="O2639" s="69"/>
      <c r="P2639" s="69"/>
      <c r="Q2639" s="69"/>
      <c r="R2639" s="69"/>
      <c r="S2639" s="70"/>
      <c r="T2639" s="70"/>
    </row>
    <row r="2640" ht="20.25" spans="1:20">
      <c r="A2640" s="67"/>
      <c r="B2640" s="67"/>
      <c r="C2640" s="67"/>
      <c r="D2640" s="67"/>
      <c r="E2640" s="67"/>
      <c r="F2640" s="67"/>
      <c r="G2640" s="67"/>
      <c r="H2640" s="67"/>
      <c r="I2640" s="67"/>
      <c r="J2640" s="67"/>
      <c r="K2640" s="69"/>
      <c r="L2640" s="69"/>
      <c r="M2640" s="69"/>
      <c r="N2640" s="69"/>
      <c r="O2640" s="69"/>
      <c r="P2640" s="69"/>
      <c r="Q2640" s="69"/>
      <c r="R2640" s="69"/>
      <c r="S2640" s="70"/>
      <c r="T2640" s="70"/>
    </row>
    <row r="2641" ht="20.25" spans="1:20">
      <c r="A2641" s="67"/>
      <c r="B2641" s="67"/>
      <c r="C2641" s="67"/>
      <c r="D2641" s="67"/>
      <c r="E2641" s="67"/>
      <c r="F2641" s="67"/>
      <c r="G2641" s="67"/>
      <c r="H2641" s="67"/>
      <c r="I2641" s="67"/>
      <c r="J2641" s="67"/>
      <c r="K2641" s="69"/>
      <c r="L2641" s="69"/>
      <c r="M2641" s="69"/>
      <c r="N2641" s="69"/>
      <c r="O2641" s="69"/>
      <c r="P2641" s="69"/>
      <c r="Q2641" s="69"/>
      <c r="R2641" s="69"/>
      <c r="S2641" s="70"/>
      <c r="T2641" s="70"/>
    </row>
    <row r="2642" ht="20.25" spans="1:20">
      <c r="A2642" s="67"/>
      <c r="B2642" s="67"/>
      <c r="C2642" s="67"/>
      <c r="D2642" s="67"/>
      <c r="E2642" s="67"/>
      <c r="F2642" s="67"/>
      <c r="G2642" s="67"/>
      <c r="H2642" s="67"/>
      <c r="I2642" s="67"/>
      <c r="J2642" s="67"/>
      <c r="K2642" s="69"/>
      <c r="L2642" s="69"/>
      <c r="M2642" s="69"/>
      <c r="N2642" s="69"/>
      <c r="O2642" s="69"/>
      <c r="P2642" s="69"/>
      <c r="Q2642" s="69"/>
      <c r="R2642" s="69"/>
      <c r="S2642" s="70"/>
      <c r="T2642" s="70"/>
    </row>
    <row r="2643" ht="20.25" spans="1:20">
      <c r="A2643" s="67"/>
      <c r="B2643" s="67"/>
      <c r="C2643" s="67"/>
      <c r="D2643" s="67"/>
      <c r="E2643" s="67"/>
      <c r="F2643" s="67"/>
      <c r="G2643" s="67"/>
      <c r="H2643" s="67"/>
      <c r="I2643" s="67"/>
      <c r="J2643" s="67"/>
      <c r="K2643" s="69"/>
      <c r="L2643" s="69"/>
      <c r="M2643" s="69"/>
      <c r="N2643" s="69"/>
      <c r="O2643" s="69"/>
      <c r="P2643" s="69"/>
      <c r="Q2643" s="69"/>
      <c r="R2643" s="69"/>
      <c r="S2643" s="70"/>
      <c r="T2643" s="70"/>
    </row>
    <row r="2644" ht="20.25" spans="1:20">
      <c r="A2644" s="67"/>
      <c r="B2644" s="67"/>
      <c r="C2644" s="67"/>
      <c r="D2644" s="67"/>
      <c r="E2644" s="67"/>
      <c r="F2644" s="67"/>
      <c r="G2644" s="67"/>
      <c r="H2644" s="67"/>
      <c r="I2644" s="67"/>
      <c r="J2644" s="67"/>
      <c r="K2644" s="69"/>
      <c r="L2644" s="69"/>
      <c r="M2644" s="69"/>
      <c r="N2644" s="69"/>
      <c r="O2644" s="69"/>
      <c r="P2644" s="69"/>
      <c r="Q2644" s="69"/>
      <c r="R2644" s="69"/>
      <c r="S2644" s="70"/>
      <c r="T2644" s="70"/>
    </row>
    <row r="2645" ht="20.25" spans="1:20">
      <c r="A2645" s="67"/>
      <c r="B2645" s="67"/>
      <c r="C2645" s="67"/>
      <c r="D2645" s="67"/>
      <c r="E2645" s="67"/>
      <c r="F2645" s="67"/>
      <c r="G2645" s="67"/>
      <c r="H2645" s="67"/>
      <c r="I2645" s="67"/>
      <c r="J2645" s="67"/>
      <c r="K2645" s="69"/>
      <c r="L2645" s="69"/>
      <c r="M2645" s="69"/>
      <c r="N2645" s="69"/>
      <c r="O2645" s="69"/>
      <c r="P2645" s="69"/>
      <c r="Q2645" s="69"/>
      <c r="R2645" s="69"/>
      <c r="S2645" s="70"/>
      <c r="T2645" s="70"/>
    </row>
    <row r="2646" ht="20.25" spans="1:20">
      <c r="A2646" s="67"/>
      <c r="B2646" s="67"/>
      <c r="C2646" s="67"/>
      <c r="D2646" s="67"/>
      <c r="E2646" s="67"/>
      <c r="F2646" s="67"/>
      <c r="G2646" s="67"/>
      <c r="H2646" s="67"/>
      <c r="I2646" s="67"/>
      <c r="J2646" s="67"/>
      <c r="K2646" s="69"/>
      <c r="L2646" s="69"/>
      <c r="M2646" s="69"/>
      <c r="N2646" s="69"/>
      <c r="O2646" s="69"/>
      <c r="P2646" s="69"/>
      <c r="Q2646" s="69"/>
      <c r="R2646" s="69"/>
      <c r="S2646" s="70"/>
      <c r="T2646" s="70"/>
    </row>
    <row r="2647" ht="20.25" spans="1:20">
      <c r="A2647" s="67"/>
      <c r="B2647" s="67"/>
      <c r="C2647" s="67"/>
      <c r="D2647" s="67"/>
      <c r="E2647" s="67"/>
      <c r="F2647" s="67"/>
      <c r="G2647" s="67"/>
      <c r="H2647" s="67"/>
      <c r="I2647" s="67"/>
      <c r="J2647" s="67"/>
      <c r="K2647" s="69"/>
      <c r="L2647" s="69"/>
      <c r="M2647" s="69"/>
      <c r="N2647" s="69"/>
      <c r="O2647" s="69"/>
      <c r="P2647" s="69"/>
      <c r="Q2647" s="69"/>
      <c r="R2647" s="69"/>
      <c r="S2647" s="70"/>
      <c r="T2647" s="70"/>
    </row>
    <row r="2648" ht="20.25" spans="1:20">
      <c r="A2648" s="67"/>
      <c r="B2648" s="67"/>
      <c r="C2648" s="67"/>
      <c r="D2648" s="67"/>
      <c r="E2648" s="67"/>
      <c r="F2648" s="67"/>
      <c r="G2648" s="67"/>
      <c r="H2648" s="67"/>
      <c r="I2648" s="67"/>
      <c r="J2648" s="67"/>
      <c r="K2648" s="69"/>
      <c r="L2648" s="69"/>
      <c r="M2648" s="69"/>
      <c r="N2648" s="69"/>
      <c r="O2648" s="69"/>
      <c r="P2648" s="69"/>
      <c r="Q2648" s="69"/>
      <c r="R2648" s="69"/>
      <c r="S2648" s="70"/>
      <c r="T2648" s="70"/>
    </row>
    <row r="2649" ht="20.25" spans="1:20">
      <c r="A2649" s="67"/>
      <c r="B2649" s="67"/>
      <c r="C2649" s="67"/>
      <c r="D2649" s="67"/>
      <c r="E2649" s="67"/>
      <c r="F2649" s="67"/>
      <c r="G2649" s="67"/>
      <c r="H2649" s="67"/>
      <c r="I2649" s="67"/>
      <c r="J2649" s="67"/>
      <c r="K2649" s="69"/>
      <c r="L2649" s="69"/>
      <c r="M2649" s="69"/>
      <c r="N2649" s="69"/>
      <c r="O2649" s="69"/>
      <c r="P2649" s="69"/>
      <c r="Q2649" s="69"/>
      <c r="R2649" s="69"/>
      <c r="S2649" s="70"/>
      <c r="T2649" s="70"/>
    </row>
    <row r="2650" ht="20.25" spans="1:20">
      <c r="A2650" s="67"/>
      <c r="B2650" s="67"/>
      <c r="C2650" s="67"/>
      <c r="D2650" s="67"/>
      <c r="E2650" s="67"/>
      <c r="F2650" s="67"/>
      <c r="G2650" s="67"/>
      <c r="H2650" s="67"/>
      <c r="I2650" s="67"/>
      <c r="J2650" s="67"/>
      <c r="K2650" s="69"/>
      <c r="L2650" s="69"/>
      <c r="M2650" s="69"/>
      <c r="N2650" s="69"/>
      <c r="O2650" s="69"/>
      <c r="P2650" s="69"/>
      <c r="Q2650" s="69"/>
      <c r="R2650" s="69"/>
      <c r="S2650" s="70"/>
      <c r="T2650" s="70"/>
    </row>
    <row r="2651" ht="20.25" spans="1:20">
      <c r="A2651" s="67"/>
      <c r="B2651" s="67"/>
      <c r="C2651" s="67"/>
      <c r="D2651" s="67"/>
      <c r="E2651" s="67"/>
      <c r="F2651" s="67"/>
      <c r="G2651" s="67"/>
      <c r="H2651" s="67"/>
      <c r="I2651" s="67"/>
      <c r="J2651" s="67"/>
      <c r="K2651" s="69"/>
      <c r="L2651" s="69"/>
      <c r="M2651" s="69"/>
      <c r="N2651" s="69"/>
      <c r="O2651" s="69"/>
      <c r="P2651" s="69"/>
      <c r="Q2651" s="69"/>
      <c r="R2651" s="69"/>
      <c r="S2651" s="70"/>
      <c r="T2651" s="70"/>
    </row>
    <row r="2652" ht="20.25" spans="1:20">
      <c r="A2652" s="67"/>
      <c r="B2652" s="67"/>
      <c r="C2652" s="67"/>
      <c r="D2652" s="67"/>
      <c r="E2652" s="67"/>
      <c r="F2652" s="67"/>
      <c r="G2652" s="67"/>
      <c r="H2652" s="67"/>
      <c r="I2652" s="67"/>
      <c r="J2652" s="67"/>
      <c r="K2652" s="69"/>
      <c r="L2652" s="69"/>
      <c r="M2652" s="69"/>
      <c r="N2652" s="69"/>
      <c r="O2652" s="69"/>
      <c r="P2652" s="69"/>
      <c r="Q2652" s="69"/>
      <c r="R2652" s="69"/>
      <c r="S2652" s="70"/>
      <c r="T2652" s="70"/>
    </row>
    <row r="2653" ht="20.25" spans="1:20">
      <c r="A2653" s="67"/>
      <c r="B2653" s="67"/>
      <c r="C2653" s="67"/>
      <c r="D2653" s="67"/>
      <c r="E2653" s="67"/>
      <c r="F2653" s="67"/>
      <c r="G2653" s="67"/>
      <c r="H2653" s="67"/>
      <c r="I2653" s="67"/>
      <c r="J2653" s="67"/>
      <c r="K2653" s="69"/>
      <c r="L2653" s="69"/>
      <c r="M2653" s="69"/>
      <c r="N2653" s="69"/>
      <c r="O2653" s="69"/>
      <c r="P2653" s="69"/>
      <c r="Q2653" s="69"/>
      <c r="R2653" s="69"/>
      <c r="S2653" s="70"/>
      <c r="T2653" s="70"/>
    </row>
    <row r="2654" ht="20.25" spans="1:20">
      <c r="A2654" s="67"/>
      <c r="B2654" s="67"/>
      <c r="C2654" s="67"/>
      <c r="D2654" s="67"/>
      <c r="E2654" s="67"/>
      <c r="F2654" s="67"/>
      <c r="G2654" s="67"/>
      <c r="H2654" s="67"/>
      <c r="I2654" s="67"/>
      <c r="J2654" s="67"/>
      <c r="K2654" s="69"/>
      <c r="L2654" s="69"/>
      <c r="M2654" s="69"/>
      <c r="N2654" s="69"/>
      <c r="O2654" s="69"/>
      <c r="P2654" s="69"/>
      <c r="Q2654" s="69"/>
      <c r="R2654" s="69"/>
      <c r="S2654" s="70"/>
      <c r="T2654" s="70"/>
    </row>
    <row r="2655" ht="20.25" spans="1:20">
      <c r="A2655" s="67"/>
      <c r="B2655" s="67"/>
      <c r="C2655" s="67"/>
      <c r="D2655" s="67"/>
      <c r="E2655" s="67"/>
      <c r="F2655" s="67"/>
      <c r="G2655" s="67"/>
      <c r="H2655" s="67"/>
      <c r="I2655" s="67"/>
      <c r="J2655" s="67"/>
      <c r="K2655" s="69"/>
      <c r="L2655" s="69"/>
      <c r="M2655" s="69"/>
      <c r="N2655" s="69"/>
      <c r="O2655" s="69"/>
      <c r="P2655" s="69"/>
      <c r="Q2655" s="69"/>
      <c r="R2655" s="69"/>
      <c r="S2655" s="70"/>
      <c r="T2655" s="70"/>
    </row>
    <row r="2656" ht="20.25" spans="1:20">
      <c r="A2656" s="67"/>
      <c r="B2656" s="67"/>
      <c r="C2656" s="67"/>
      <c r="D2656" s="67"/>
      <c r="E2656" s="67"/>
      <c r="F2656" s="67"/>
      <c r="G2656" s="67"/>
      <c r="H2656" s="67"/>
      <c r="I2656" s="67"/>
      <c r="J2656" s="67"/>
      <c r="K2656" s="69"/>
      <c r="L2656" s="69"/>
      <c r="M2656" s="69"/>
      <c r="N2656" s="69"/>
      <c r="O2656" s="69"/>
      <c r="P2656" s="69"/>
      <c r="Q2656" s="69"/>
      <c r="R2656" s="69"/>
      <c r="S2656" s="70"/>
      <c r="T2656" s="70"/>
    </row>
    <row r="2657" ht="20.25" spans="1:20">
      <c r="A2657" s="67"/>
      <c r="B2657" s="67"/>
      <c r="C2657" s="67"/>
      <c r="D2657" s="67"/>
      <c r="E2657" s="67"/>
      <c r="F2657" s="67"/>
      <c r="G2657" s="67"/>
      <c r="H2657" s="67"/>
      <c r="I2657" s="67"/>
      <c r="J2657" s="67"/>
      <c r="K2657" s="69"/>
      <c r="L2657" s="69"/>
      <c r="M2657" s="69"/>
      <c r="N2657" s="69"/>
      <c r="O2657" s="69"/>
      <c r="P2657" s="69"/>
      <c r="Q2657" s="69"/>
      <c r="R2657" s="69"/>
      <c r="S2657" s="70"/>
      <c r="T2657" s="70"/>
    </row>
    <row r="2658" ht="20.25" spans="1:20">
      <c r="A2658" s="67"/>
      <c r="B2658" s="67"/>
      <c r="C2658" s="67"/>
      <c r="D2658" s="67"/>
      <c r="E2658" s="67"/>
      <c r="F2658" s="67"/>
      <c r="G2658" s="67"/>
      <c r="H2658" s="67"/>
      <c r="I2658" s="67"/>
      <c r="J2658" s="67"/>
      <c r="K2658" s="69"/>
      <c r="L2658" s="69"/>
      <c r="M2658" s="69"/>
      <c r="N2658" s="69"/>
      <c r="O2658" s="69"/>
      <c r="P2658" s="69"/>
      <c r="Q2658" s="69"/>
      <c r="R2658" s="69"/>
      <c r="S2658" s="70"/>
      <c r="T2658" s="70"/>
    </row>
    <row r="2659" ht="20.25" spans="1:20">
      <c r="A2659" s="67"/>
      <c r="B2659" s="67"/>
      <c r="C2659" s="67"/>
      <c r="D2659" s="67"/>
      <c r="E2659" s="67"/>
      <c r="F2659" s="67"/>
      <c r="G2659" s="67"/>
      <c r="H2659" s="67"/>
      <c r="I2659" s="67"/>
      <c r="J2659" s="67"/>
      <c r="K2659" s="69"/>
      <c r="L2659" s="69"/>
      <c r="M2659" s="69"/>
      <c r="N2659" s="69"/>
      <c r="O2659" s="69"/>
      <c r="P2659" s="69"/>
      <c r="Q2659" s="69"/>
      <c r="R2659" s="69"/>
      <c r="S2659" s="70"/>
      <c r="T2659" s="70"/>
    </row>
    <row r="2660" ht="20.25" spans="1:20">
      <c r="A2660" s="67"/>
      <c r="B2660" s="67"/>
      <c r="C2660" s="67"/>
      <c r="D2660" s="67"/>
      <c r="E2660" s="67"/>
      <c r="F2660" s="67"/>
      <c r="G2660" s="67"/>
      <c r="H2660" s="67"/>
      <c r="I2660" s="67"/>
      <c r="J2660" s="67"/>
      <c r="K2660" s="69"/>
      <c r="L2660" s="69"/>
      <c r="M2660" s="69"/>
      <c r="N2660" s="69"/>
      <c r="O2660" s="69"/>
      <c r="P2660" s="69"/>
      <c r="Q2660" s="69"/>
      <c r="R2660" s="69"/>
      <c r="S2660" s="70"/>
      <c r="T2660" s="70"/>
    </row>
    <row r="2661" ht="20.25" spans="1:20">
      <c r="A2661" s="67"/>
      <c r="B2661" s="67"/>
      <c r="C2661" s="67"/>
      <c r="D2661" s="67"/>
      <c r="E2661" s="67"/>
      <c r="F2661" s="67"/>
      <c r="G2661" s="67"/>
      <c r="H2661" s="67"/>
      <c r="I2661" s="67"/>
      <c r="J2661" s="67"/>
      <c r="K2661" s="69"/>
      <c r="L2661" s="69"/>
      <c r="M2661" s="69"/>
      <c r="N2661" s="69"/>
      <c r="O2661" s="69"/>
      <c r="P2661" s="69"/>
      <c r="Q2661" s="69"/>
      <c r="R2661" s="69"/>
      <c r="S2661" s="70"/>
      <c r="T2661" s="70"/>
    </row>
    <row r="2662" ht="20.25" spans="1:20">
      <c r="A2662" s="67"/>
      <c r="B2662" s="67"/>
      <c r="C2662" s="67"/>
      <c r="D2662" s="67"/>
      <c r="E2662" s="67"/>
      <c r="F2662" s="67"/>
      <c r="G2662" s="67"/>
      <c r="H2662" s="67"/>
      <c r="I2662" s="67"/>
      <c r="J2662" s="67"/>
      <c r="K2662" s="69"/>
      <c r="L2662" s="69"/>
      <c r="M2662" s="69"/>
      <c r="N2662" s="69"/>
      <c r="O2662" s="69"/>
      <c r="P2662" s="69"/>
      <c r="Q2662" s="69"/>
      <c r="R2662" s="69"/>
      <c r="S2662" s="70"/>
      <c r="T2662" s="70"/>
    </row>
    <row r="2663" ht="20.25" spans="1:20">
      <c r="A2663" s="67"/>
      <c r="B2663" s="67"/>
      <c r="C2663" s="67"/>
      <c r="D2663" s="67"/>
      <c r="E2663" s="67"/>
      <c r="F2663" s="67"/>
      <c r="G2663" s="67"/>
      <c r="H2663" s="67"/>
      <c r="I2663" s="67"/>
      <c r="J2663" s="67"/>
      <c r="K2663" s="69"/>
      <c r="L2663" s="69"/>
      <c r="M2663" s="69"/>
      <c r="N2663" s="69"/>
      <c r="O2663" s="69"/>
      <c r="P2663" s="69"/>
      <c r="Q2663" s="69"/>
      <c r="R2663" s="69"/>
      <c r="S2663" s="70"/>
      <c r="T2663" s="70"/>
    </row>
    <row r="2664" ht="20.25" spans="1:20">
      <c r="A2664" s="67"/>
      <c r="B2664" s="67"/>
      <c r="C2664" s="67"/>
      <c r="D2664" s="67"/>
      <c r="E2664" s="67"/>
      <c r="F2664" s="67"/>
      <c r="G2664" s="67"/>
      <c r="H2664" s="67"/>
      <c r="I2664" s="67"/>
      <c r="J2664" s="67"/>
      <c r="K2664" s="69"/>
      <c r="L2664" s="69"/>
      <c r="M2664" s="69"/>
      <c r="N2664" s="69"/>
      <c r="O2664" s="69"/>
      <c r="P2664" s="69"/>
      <c r="Q2664" s="69"/>
      <c r="R2664" s="69"/>
      <c r="S2664" s="70"/>
      <c r="T2664" s="70"/>
    </row>
    <row r="2665" ht="20.25" spans="1:20">
      <c r="A2665" s="67"/>
      <c r="B2665" s="67"/>
      <c r="C2665" s="67"/>
      <c r="D2665" s="67"/>
      <c r="E2665" s="67"/>
      <c r="F2665" s="67"/>
      <c r="G2665" s="67"/>
      <c r="H2665" s="67"/>
      <c r="I2665" s="67"/>
      <c r="J2665" s="67"/>
      <c r="K2665" s="69"/>
      <c r="L2665" s="69"/>
      <c r="M2665" s="69"/>
      <c r="N2665" s="69"/>
      <c r="O2665" s="69"/>
      <c r="P2665" s="69"/>
      <c r="Q2665" s="69"/>
      <c r="R2665" s="69"/>
      <c r="S2665" s="70"/>
      <c r="T2665" s="70"/>
    </row>
    <row r="2666" ht="20.25" spans="1:20">
      <c r="A2666" s="67"/>
      <c r="B2666" s="67"/>
      <c r="C2666" s="67"/>
      <c r="D2666" s="67"/>
      <c r="E2666" s="67"/>
      <c r="F2666" s="67"/>
      <c r="G2666" s="67"/>
      <c r="H2666" s="67"/>
      <c r="I2666" s="67"/>
      <c r="J2666" s="67"/>
      <c r="K2666" s="69"/>
      <c r="L2666" s="69"/>
      <c r="M2666" s="69"/>
      <c r="N2666" s="69"/>
      <c r="O2666" s="69"/>
      <c r="P2666" s="69"/>
      <c r="Q2666" s="69"/>
      <c r="R2666" s="69"/>
      <c r="S2666" s="70"/>
      <c r="T2666" s="70"/>
    </row>
    <row r="2667" ht="20.25" spans="1:20">
      <c r="A2667" s="67"/>
      <c r="B2667" s="67"/>
      <c r="C2667" s="67"/>
      <c r="D2667" s="67"/>
      <c r="E2667" s="67"/>
      <c r="F2667" s="67"/>
      <c r="G2667" s="67"/>
      <c r="H2667" s="67"/>
      <c r="I2667" s="67"/>
      <c r="J2667" s="67"/>
      <c r="K2667" s="69"/>
      <c r="L2667" s="69"/>
      <c r="M2667" s="69"/>
      <c r="N2667" s="69"/>
      <c r="O2667" s="69"/>
      <c r="P2667" s="69"/>
      <c r="Q2667" s="69"/>
      <c r="R2667" s="69"/>
      <c r="S2667" s="70"/>
      <c r="T2667" s="70"/>
    </row>
    <row r="2668" ht="20.25" spans="1:20">
      <c r="A2668" s="67"/>
      <c r="B2668" s="67"/>
      <c r="C2668" s="67"/>
      <c r="D2668" s="67"/>
      <c r="E2668" s="67"/>
      <c r="F2668" s="67"/>
      <c r="G2668" s="67"/>
      <c r="H2668" s="67"/>
      <c r="I2668" s="67"/>
      <c r="J2668" s="67"/>
      <c r="K2668" s="69"/>
      <c r="L2668" s="69"/>
      <c r="M2668" s="69"/>
      <c r="N2668" s="69"/>
      <c r="O2668" s="69"/>
      <c r="P2668" s="69"/>
      <c r="Q2668" s="69"/>
      <c r="R2668" s="69"/>
      <c r="S2668" s="70"/>
      <c r="T2668" s="70"/>
    </row>
    <row r="2669" ht="20.25" spans="1:20">
      <c r="A2669" s="67"/>
      <c r="B2669" s="67"/>
      <c r="C2669" s="67"/>
      <c r="D2669" s="67"/>
      <c r="E2669" s="67"/>
      <c r="F2669" s="67"/>
      <c r="G2669" s="67"/>
      <c r="H2669" s="67"/>
      <c r="I2669" s="67"/>
      <c r="J2669" s="67"/>
      <c r="K2669" s="69"/>
      <c r="L2669" s="69"/>
      <c r="M2669" s="69"/>
      <c r="N2669" s="69"/>
      <c r="O2669" s="69"/>
      <c r="P2669" s="69"/>
      <c r="Q2669" s="69"/>
      <c r="R2669" s="69"/>
      <c r="S2669" s="70"/>
      <c r="T2669" s="70"/>
    </row>
    <row r="2670" ht="20.25" spans="1:20">
      <c r="A2670" s="67"/>
      <c r="B2670" s="67"/>
      <c r="C2670" s="67"/>
      <c r="D2670" s="67"/>
      <c r="E2670" s="67"/>
      <c r="F2670" s="67"/>
      <c r="G2670" s="67"/>
      <c r="H2670" s="67"/>
      <c r="I2670" s="67"/>
      <c r="J2670" s="67"/>
      <c r="K2670" s="69"/>
      <c r="L2670" s="69"/>
      <c r="M2670" s="69"/>
      <c r="N2670" s="69"/>
      <c r="O2670" s="69"/>
      <c r="P2670" s="69"/>
      <c r="Q2670" s="69"/>
      <c r="R2670" s="69"/>
      <c r="S2670" s="70"/>
      <c r="T2670" s="70"/>
    </row>
    <row r="2671" ht="20.25" spans="1:20">
      <c r="A2671" s="67"/>
      <c r="B2671" s="67"/>
      <c r="C2671" s="67"/>
      <c r="D2671" s="67"/>
      <c r="E2671" s="67"/>
      <c r="F2671" s="67"/>
      <c r="G2671" s="67"/>
      <c r="H2671" s="67"/>
      <c r="I2671" s="67"/>
      <c r="J2671" s="67"/>
      <c r="K2671" s="69"/>
      <c r="L2671" s="69"/>
      <c r="M2671" s="69"/>
      <c r="N2671" s="69"/>
      <c r="O2671" s="69"/>
      <c r="P2671" s="69"/>
      <c r="Q2671" s="69"/>
      <c r="R2671" s="69"/>
      <c r="S2671" s="70"/>
      <c r="T2671" s="70"/>
    </row>
    <row r="2672" ht="20.25" spans="1:20">
      <c r="A2672" s="67"/>
      <c r="B2672" s="67"/>
      <c r="C2672" s="67"/>
      <c r="D2672" s="67"/>
      <c r="E2672" s="67"/>
      <c r="F2672" s="67"/>
      <c r="G2672" s="67"/>
      <c r="H2672" s="67"/>
      <c r="I2672" s="67"/>
      <c r="J2672" s="67"/>
      <c r="K2672" s="69"/>
      <c r="L2672" s="69"/>
      <c r="M2672" s="69"/>
      <c r="N2672" s="69"/>
      <c r="O2672" s="69"/>
      <c r="P2672" s="69"/>
      <c r="Q2672" s="69"/>
      <c r="R2672" s="69"/>
      <c r="S2672" s="70"/>
      <c r="T2672" s="70"/>
    </row>
    <row r="2673" ht="20.25" spans="1:20">
      <c r="A2673" s="67"/>
      <c r="B2673" s="67"/>
      <c r="C2673" s="67"/>
      <c r="D2673" s="67"/>
      <c r="E2673" s="67"/>
      <c r="F2673" s="67"/>
      <c r="G2673" s="67"/>
      <c r="H2673" s="67"/>
      <c r="I2673" s="67"/>
      <c r="J2673" s="67"/>
      <c r="K2673" s="69"/>
      <c r="L2673" s="69"/>
      <c r="M2673" s="69"/>
      <c r="N2673" s="69"/>
      <c r="O2673" s="69"/>
      <c r="P2673" s="69"/>
      <c r="Q2673" s="69"/>
      <c r="R2673" s="69"/>
      <c r="S2673" s="70"/>
      <c r="T2673" s="70"/>
    </row>
    <row r="2674" ht="20.25" spans="1:20">
      <c r="A2674" s="67"/>
      <c r="B2674" s="67"/>
      <c r="C2674" s="67"/>
      <c r="D2674" s="67"/>
      <c r="E2674" s="67"/>
      <c r="F2674" s="67"/>
      <c r="G2674" s="67"/>
      <c r="H2674" s="67"/>
      <c r="I2674" s="67"/>
      <c r="J2674" s="67"/>
      <c r="K2674" s="69"/>
      <c r="L2674" s="69"/>
      <c r="M2674" s="69"/>
      <c r="N2674" s="69"/>
      <c r="O2674" s="69"/>
      <c r="P2674" s="69"/>
      <c r="Q2674" s="69"/>
      <c r="R2674" s="69"/>
      <c r="S2674" s="70"/>
      <c r="T2674" s="70"/>
    </row>
    <row r="2675" ht="20.25" spans="1:20">
      <c r="A2675" s="67"/>
      <c r="B2675" s="67"/>
      <c r="C2675" s="67"/>
      <c r="D2675" s="67"/>
      <c r="E2675" s="67"/>
      <c r="F2675" s="67"/>
      <c r="G2675" s="67"/>
      <c r="H2675" s="67"/>
      <c r="I2675" s="67"/>
      <c r="J2675" s="67"/>
      <c r="K2675" s="69"/>
      <c r="L2675" s="69"/>
      <c r="M2675" s="69"/>
      <c r="N2675" s="69"/>
      <c r="O2675" s="69"/>
      <c r="P2675" s="69"/>
      <c r="Q2675" s="69"/>
      <c r="R2675" s="69"/>
      <c r="S2675" s="70"/>
      <c r="T2675" s="70"/>
    </row>
    <row r="2676" ht="20.25" spans="1:20">
      <c r="A2676" s="67"/>
      <c r="B2676" s="67"/>
      <c r="C2676" s="67"/>
      <c r="D2676" s="67"/>
      <c r="E2676" s="67"/>
      <c r="F2676" s="67"/>
      <c r="G2676" s="67"/>
      <c r="H2676" s="67"/>
      <c r="I2676" s="67"/>
      <c r="J2676" s="67"/>
      <c r="K2676" s="69"/>
      <c r="L2676" s="69"/>
      <c r="M2676" s="69"/>
      <c r="N2676" s="69"/>
      <c r="O2676" s="69"/>
      <c r="P2676" s="69"/>
      <c r="Q2676" s="69"/>
      <c r="R2676" s="69"/>
      <c r="S2676" s="70"/>
      <c r="T2676" s="70"/>
    </row>
    <row r="2677" ht="20.25" spans="1:20">
      <c r="A2677" s="67"/>
      <c r="B2677" s="67"/>
      <c r="C2677" s="67"/>
      <c r="D2677" s="67"/>
      <c r="E2677" s="67"/>
      <c r="F2677" s="67"/>
      <c r="G2677" s="67"/>
      <c r="H2677" s="67"/>
      <c r="I2677" s="67"/>
      <c r="J2677" s="67"/>
      <c r="K2677" s="69"/>
      <c r="L2677" s="69"/>
      <c r="M2677" s="69"/>
      <c r="N2677" s="69"/>
      <c r="O2677" s="69"/>
      <c r="P2677" s="69"/>
      <c r="Q2677" s="69"/>
      <c r="R2677" s="69"/>
      <c r="S2677" s="70"/>
      <c r="T2677" s="70"/>
    </row>
    <row r="2678" ht="20.25" spans="1:20">
      <c r="A2678" s="67"/>
      <c r="B2678" s="67"/>
      <c r="C2678" s="67"/>
      <c r="D2678" s="67"/>
      <c r="E2678" s="67"/>
      <c r="F2678" s="67"/>
      <c r="G2678" s="67"/>
      <c r="H2678" s="67"/>
      <c r="I2678" s="67"/>
      <c r="J2678" s="67"/>
      <c r="K2678" s="69"/>
      <c r="L2678" s="69"/>
      <c r="M2678" s="69"/>
      <c r="N2678" s="69"/>
      <c r="O2678" s="69"/>
      <c r="P2678" s="69"/>
      <c r="Q2678" s="69"/>
      <c r="R2678" s="69"/>
      <c r="S2678" s="70"/>
      <c r="T2678" s="70"/>
    </row>
    <row r="2679" ht="20.25" spans="1:20">
      <c r="A2679" s="67"/>
      <c r="B2679" s="67"/>
      <c r="C2679" s="67"/>
      <c r="D2679" s="67"/>
      <c r="E2679" s="67"/>
      <c r="F2679" s="67"/>
      <c r="G2679" s="67"/>
      <c r="H2679" s="67"/>
      <c r="I2679" s="67"/>
      <c r="J2679" s="67"/>
      <c r="K2679" s="69"/>
      <c r="L2679" s="69"/>
      <c r="M2679" s="69"/>
      <c r="N2679" s="69"/>
      <c r="O2679" s="69"/>
      <c r="P2679" s="69"/>
      <c r="Q2679" s="69"/>
      <c r="R2679" s="69"/>
      <c r="S2679" s="70"/>
      <c r="T2679" s="70"/>
    </row>
    <row r="2680" ht="20.25" spans="1:20">
      <c r="A2680" s="67"/>
      <c r="B2680" s="67"/>
      <c r="C2680" s="67"/>
      <c r="D2680" s="67"/>
      <c r="E2680" s="67"/>
      <c r="F2680" s="67"/>
      <c r="G2680" s="67"/>
      <c r="H2680" s="67"/>
      <c r="I2680" s="67"/>
      <c r="J2680" s="67"/>
      <c r="K2680" s="69"/>
      <c r="L2680" s="69"/>
      <c r="M2680" s="69"/>
      <c r="N2680" s="69"/>
      <c r="O2680" s="69"/>
      <c r="P2680" s="69"/>
      <c r="Q2680" s="69"/>
      <c r="R2680" s="69"/>
      <c r="S2680" s="70"/>
      <c r="T2680" s="70"/>
    </row>
    <row r="2681" ht="20.25" spans="1:20">
      <c r="A2681" s="67"/>
      <c r="B2681" s="67"/>
      <c r="C2681" s="67"/>
      <c r="D2681" s="67"/>
      <c r="E2681" s="67"/>
      <c r="F2681" s="67"/>
      <c r="G2681" s="67"/>
      <c r="H2681" s="67"/>
      <c r="I2681" s="67"/>
      <c r="J2681" s="67"/>
      <c r="K2681" s="69"/>
      <c r="L2681" s="69"/>
      <c r="M2681" s="69"/>
      <c r="N2681" s="69"/>
      <c r="O2681" s="69"/>
      <c r="P2681" s="69"/>
      <c r="Q2681" s="69"/>
      <c r="R2681" s="69"/>
      <c r="S2681" s="70"/>
      <c r="T2681" s="70"/>
    </row>
    <row r="2682" ht="20.25" spans="1:20">
      <c r="A2682" s="67"/>
      <c r="B2682" s="67"/>
      <c r="C2682" s="67"/>
      <c r="D2682" s="67"/>
      <c r="E2682" s="67"/>
      <c r="F2682" s="67"/>
      <c r="G2682" s="67"/>
      <c r="H2682" s="67"/>
      <c r="I2682" s="67"/>
      <c r="J2682" s="67"/>
      <c r="K2682" s="69"/>
      <c r="L2682" s="69"/>
      <c r="M2682" s="69"/>
      <c r="N2682" s="69"/>
      <c r="O2682" s="69"/>
      <c r="P2682" s="69"/>
      <c r="Q2682" s="69"/>
      <c r="R2682" s="69"/>
      <c r="S2682" s="70"/>
      <c r="T2682" s="70"/>
    </row>
    <row r="2683" ht="20.25" spans="1:20">
      <c r="A2683" s="67"/>
      <c r="B2683" s="67"/>
      <c r="C2683" s="67"/>
      <c r="D2683" s="67"/>
      <c r="E2683" s="67"/>
      <c r="F2683" s="67"/>
      <c r="G2683" s="67"/>
      <c r="H2683" s="67"/>
      <c r="I2683" s="67"/>
      <c r="J2683" s="67"/>
      <c r="K2683" s="69"/>
      <c r="L2683" s="69"/>
      <c r="M2683" s="69"/>
      <c r="N2683" s="69"/>
      <c r="O2683" s="69"/>
      <c r="P2683" s="69"/>
      <c r="Q2683" s="69"/>
      <c r="R2683" s="69"/>
      <c r="S2683" s="70"/>
      <c r="T2683" s="70"/>
    </row>
    <row r="2684" ht="20.25" spans="1:20">
      <c r="A2684" s="67"/>
      <c r="B2684" s="67"/>
      <c r="C2684" s="67"/>
      <c r="D2684" s="67"/>
      <c r="E2684" s="67"/>
      <c r="F2684" s="67"/>
      <c r="G2684" s="67"/>
      <c r="H2684" s="67"/>
      <c r="I2684" s="67"/>
      <c r="J2684" s="67"/>
      <c r="K2684" s="69"/>
      <c r="L2684" s="69"/>
      <c r="M2684" s="69"/>
      <c r="N2684" s="69"/>
      <c r="O2684" s="69"/>
      <c r="P2684" s="69"/>
      <c r="Q2684" s="69"/>
      <c r="R2684" s="69"/>
      <c r="S2684" s="70"/>
      <c r="T2684" s="70"/>
    </row>
    <row r="2685" ht="20.25" spans="1:20">
      <c r="A2685" s="67"/>
      <c r="B2685" s="67"/>
      <c r="C2685" s="67"/>
      <c r="D2685" s="67"/>
      <c r="E2685" s="67"/>
      <c r="F2685" s="67"/>
      <c r="G2685" s="67"/>
      <c r="H2685" s="67"/>
      <c r="I2685" s="67"/>
      <c r="J2685" s="67"/>
      <c r="K2685" s="69"/>
      <c r="L2685" s="69"/>
      <c r="M2685" s="69"/>
      <c r="N2685" s="69"/>
      <c r="O2685" s="69"/>
      <c r="P2685" s="69"/>
      <c r="Q2685" s="69"/>
      <c r="R2685" s="69"/>
      <c r="S2685" s="70"/>
      <c r="T2685" s="70"/>
    </row>
    <row r="2686" ht="20.25" spans="1:20">
      <c r="A2686" s="67"/>
      <c r="B2686" s="67"/>
      <c r="C2686" s="67"/>
      <c r="D2686" s="67"/>
      <c r="E2686" s="67"/>
      <c r="F2686" s="67"/>
      <c r="G2686" s="67"/>
      <c r="H2686" s="67"/>
      <c r="I2686" s="67"/>
      <c r="J2686" s="67"/>
      <c r="K2686" s="69"/>
      <c r="L2686" s="69"/>
      <c r="M2686" s="69"/>
      <c r="N2686" s="69"/>
      <c r="O2686" s="69"/>
      <c r="P2686" s="69"/>
      <c r="Q2686" s="69"/>
      <c r="R2686" s="69"/>
      <c r="S2686" s="70"/>
      <c r="T2686" s="70"/>
    </row>
    <row r="2687" ht="20.25" spans="1:20">
      <c r="A2687" s="67"/>
      <c r="B2687" s="67"/>
      <c r="C2687" s="67"/>
      <c r="D2687" s="67"/>
      <c r="E2687" s="67"/>
      <c r="F2687" s="67"/>
      <c r="G2687" s="67"/>
      <c r="H2687" s="67"/>
      <c r="I2687" s="67"/>
      <c r="J2687" s="67"/>
      <c r="K2687" s="69"/>
      <c r="L2687" s="69"/>
      <c r="M2687" s="69"/>
      <c r="N2687" s="69"/>
      <c r="O2687" s="69"/>
      <c r="P2687" s="69"/>
      <c r="Q2687" s="69"/>
      <c r="R2687" s="69"/>
      <c r="S2687" s="70"/>
      <c r="T2687" s="70"/>
    </row>
    <row r="2688" ht="20.25" spans="1:20">
      <c r="A2688" s="67"/>
      <c r="B2688" s="67"/>
      <c r="C2688" s="67"/>
      <c r="D2688" s="67"/>
      <c r="E2688" s="67"/>
      <c r="F2688" s="67"/>
      <c r="G2688" s="67"/>
      <c r="H2688" s="67"/>
      <c r="I2688" s="67"/>
      <c r="J2688" s="67"/>
      <c r="K2688" s="69"/>
      <c r="L2688" s="69"/>
      <c r="M2688" s="69"/>
      <c r="N2688" s="69"/>
      <c r="O2688" s="69"/>
      <c r="P2688" s="69"/>
      <c r="Q2688" s="69"/>
      <c r="R2688" s="69"/>
      <c r="S2688" s="70"/>
      <c r="T2688" s="70"/>
    </row>
    <row r="2689" ht="20.25" spans="1:20">
      <c r="A2689" s="67"/>
      <c r="B2689" s="67"/>
      <c r="C2689" s="67"/>
      <c r="D2689" s="67"/>
      <c r="E2689" s="67"/>
      <c r="F2689" s="67"/>
      <c r="G2689" s="67"/>
      <c r="H2689" s="67"/>
      <c r="I2689" s="67"/>
      <c r="J2689" s="67"/>
      <c r="K2689" s="69"/>
      <c r="L2689" s="69"/>
      <c r="M2689" s="69"/>
      <c r="N2689" s="69"/>
      <c r="O2689" s="69"/>
      <c r="P2689" s="69"/>
      <c r="Q2689" s="69"/>
      <c r="R2689" s="69"/>
      <c r="S2689" s="70"/>
      <c r="T2689" s="70"/>
    </row>
    <row r="2690" ht="20.25" spans="1:20">
      <c r="A2690" s="67"/>
      <c r="B2690" s="67"/>
      <c r="C2690" s="67"/>
      <c r="D2690" s="67"/>
      <c r="E2690" s="67"/>
      <c r="F2690" s="67"/>
      <c r="G2690" s="67"/>
      <c r="H2690" s="67"/>
      <c r="I2690" s="67"/>
      <c r="J2690" s="67"/>
      <c r="K2690" s="69"/>
      <c r="L2690" s="69"/>
      <c r="M2690" s="69"/>
      <c r="N2690" s="69"/>
      <c r="O2690" s="69"/>
      <c r="P2690" s="69"/>
      <c r="Q2690" s="69"/>
      <c r="R2690" s="69"/>
      <c r="S2690" s="70"/>
      <c r="T2690" s="70"/>
    </row>
    <row r="2691" ht="20.25" spans="1:20">
      <c r="A2691" s="67"/>
      <c r="B2691" s="67"/>
      <c r="C2691" s="67"/>
      <c r="D2691" s="67"/>
      <c r="E2691" s="67"/>
      <c r="F2691" s="67"/>
      <c r="G2691" s="67"/>
      <c r="H2691" s="67"/>
      <c r="I2691" s="67"/>
      <c r="J2691" s="67"/>
      <c r="K2691" s="69"/>
      <c r="L2691" s="69"/>
      <c r="M2691" s="69"/>
      <c r="N2691" s="69"/>
      <c r="O2691" s="69"/>
      <c r="P2691" s="69"/>
      <c r="Q2691" s="69"/>
      <c r="R2691" s="69"/>
      <c r="S2691" s="70"/>
      <c r="T2691" s="70"/>
    </row>
    <row r="2692" ht="20.25" spans="1:20">
      <c r="A2692" s="67"/>
      <c r="B2692" s="67"/>
      <c r="C2692" s="67"/>
      <c r="D2692" s="67"/>
      <c r="E2692" s="67"/>
      <c r="F2692" s="67"/>
      <c r="G2692" s="67"/>
      <c r="H2692" s="67"/>
      <c r="I2692" s="67"/>
      <c r="J2692" s="67"/>
      <c r="K2692" s="69"/>
      <c r="L2692" s="69"/>
      <c r="M2692" s="69"/>
      <c r="N2692" s="69"/>
      <c r="O2692" s="69"/>
      <c r="P2692" s="69"/>
      <c r="Q2692" s="69"/>
      <c r="R2692" s="69"/>
      <c r="S2692" s="70"/>
      <c r="T2692" s="70"/>
    </row>
    <row r="2693" ht="20.25" spans="1:20">
      <c r="A2693" s="67"/>
      <c r="B2693" s="67"/>
      <c r="C2693" s="67"/>
      <c r="D2693" s="67"/>
      <c r="E2693" s="67"/>
      <c r="F2693" s="67"/>
      <c r="G2693" s="67"/>
      <c r="H2693" s="67"/>
      <c r="I2693" s="67"/>
      <c r="J2693" s="67"/>
      <c r="K2693" s="69"/>
      <c r="L2693" s="69"/>
      <c r="M2693" s="69"/>
      <c r="N2693" s="69"/>
      <c r="O2693" s="69"/>
      <c r="P2693" s="69"/>
      <c r="Q2693" s="69"/>
      <c r="R2693" s="69"/>
      <c r="S2693" s="70"/>
      <c r="T2693" s="70"/>
    </row>
    <row r="2694" ht="20.25" spans="1:20">
      <c r="A2694" s="67"/>
      <c r="B2694" s="67"/>
      <c r="C2694" s="67"/>
      <c r="D2694" s="67"/>
      <c r="E2694" s="67"/>
      <c r="F2694" s="67"/>
      <c r="G2694" s="67"/>
      <c r="H2694" s="67"/>
      <c r="I2694" s="67"/>
      <c r="J2694" s="67"/>
      <c r="K2694" s="69"/>
      <c r="L2694" s="69"/>
      <c r="M2694" s="69"/>
      <c r="N2694" s="69"/>
      <c r="O2694" s="69"/>
      <c r="P2694" s="69"/>
      <c r="Q2694" s="69"/>
      <c r="R2694" s="69"/>
      <c r="S2694" s="70"/>
      <c r="T2694" s="70"/>
    </row>
    <row r="2695" ht="20.25" spans="1:20">
      <c r="A2695" s="67"/>
      <c r="B2695" s="67"/>
      <c r="C2695" s="67"/>
      <c r="D2695" s="67"/>
      <c r="E2695" s="67"/>
      <c r="F2695" s="67"/>
      <c r="G2695" s="67"/>
      <c r="H2695" s="67"/>
      <c r="I2695" s="67"/>
      <c r="J2695" s="67"/>
      <c r="K2695" s="69"/>
      <c r="L2695" s="69"/>
      <c r="M2695" s="69"/>
      <c r="N2695" s="69"/>
      <c r="O2695" s="69"/>
      <c r="P2695" s="69"/>
      <c r="Q2695" s="69"/>
      <c r="R2695" s="69"/>
      <c r="S2695" s="70"/>
      <c r="T2695" s="70"/>
    </row>
    <row r="2696" ht="20.25" spans="1:20">
      <c r="A2696" s="67"/>
      <c r="B2696" s="67"/>
      <c r="C2696" s="67"/>
      <c r="D2696" s="67"/>
      <c r="E2696" s="67"/>
      <c r="F2696" s="67"/>
      <c r="G2696" s="67"/>
      <c r="H2696" s="67"/>
      <c r="I2696" s="67"/>
      <c r="J2696" s="67"/>
      <c r="K2696" s="69"/>
      <c r="L2696" s="69"/>
      <c r="M2696" s="69"/>
      <c r="N2696" s="69"/>
      <c r="O2696" s="69"/>
      <c r="P2696" s="69"/>
      <c r="Q2696" s="69"/>
      <c r="R2696" s="69"/>
      <c r="S2696" s="70"/>
      <c r="T2696" s="70"/>
    </row>
    <row r="2697" ht="20.25" spans="1:20">
      <c r="A2697" s="67"/>
      <c r="B2697" s="67"/>
      <c r="C2697" s="67"/>
      <c r="D2697" s="67"/>
      <c r="E2697" s="67"/>
      <c r="F2697" s="67"/>
      <c r="G2697" s="67"/>
      <c r="H2697" s="67"/>
      <c r="I2697" s="67"/>
      <c r="J2697" s="67"/>
      <c r="K2697" s="69"/>
      <c r="L2697" s="69"/>
      <c r="M2697" s="69"/>
      <c r="N2697" s="69"/>
      <c r="O2697" s="69"/>
      <c r="P2697" s="69"/>
      <c r="Q2697" s="69"/>
      <c r="R2697" s="69"/>
      <c r="S2697" s="70"/>
      <c r="T2697" s="70"/>
    </row>
    <row r="2698" ht="20.25" spans="1:20">
      <c r="A2698" s="67"/>
      <c r="B2698" s="67"/>
      <c r="C2698" s="67"/>
      <c r="D2698" s="67"/>
      <c r="E2698" s="67"/>
      <c r="F2698" s="67"/>
      <c r="G2698" s="67"/>
      <c r="H2698" s="67"/>
      <c r="I2698" s="67"/>
      <c r="J2698" s="67"/>
      <c r="K2698" s="69"/>
      <c r="L2698" s="69"/>
      <c r="M2698" s="69"/>
      <c r="N2698" s="69"/>
      <c r="O2698" s="69"/>
      <c r="P2698" s="69"/>
      <c r="Q2698" s="69"/>
      <c r="R2698" s="69"/>
      <c r="S2698" s="70"/>
      <c r="T2698" s="70"/>
    </row>
    <row r="2699" ht="20.25" spans="1:20">
      <c r="A2699" s="67"/>
      <c r="B2699" s="67"/>
      <c r="C2699" s="67"/>
      <c r="D2699" s="67"/>
      <c r="E2699" s="67"/>
      <c r="F2699" s="67"/>
      <c r="G2699" s="67"/>
      <c r="H2699" s="67"/>
      <c r="I2699" s="67"/>
      <c r="J2699" s="67"/>
      <c r="K2699" s="69"/>
      <c r="L2699" s="69"/>
      <c r="M2699" s="69"/>
      <c r="N2699" s="69"/>
      <c r="O2699" s="69"/>
      <c r="P2699" s="69"/>
      <c r="Q2699" s="69"/>
      <c r="R2699" s="69"/>
      <c r="S2699" s="70"/>
      <c r="T2699" s="70"/>
    </row>
    <row r="2700" ht="20.25" spans="1:20">
      <c r="A2700" s="67"/>
      <c r="B2700" s="67"/>
      <c r="C2700" s="67"/>
      <c r="D2700" s="67"/>
      <c r="E2700" s="67"/>
      <c r="F2700" s="67"/>
      <c r="G2700" s="67"/>
      <c r="H2700" s="67"/>
      <c r="I2700" s="67"/>
      <c r="J2700" s="67"/>
      <c r="K2700" s="69"/>
      <c r="L2700" s="69"/>
      <c r="M2700" s="69"/>
      <c r="N2700" s="69"/>
      <c r="O2700" s="69"/>
      <c r="P2700" s="69"/>
      <c r="Q2700" s="69"/>
      <c r="R2700" s="69"/>
      <c r="S2700" s="70"/>
      <c r="T2700" s="70"/>
    </row>
    <row r="2701" ht="20.25" spans="1:20">
      <c r="A2701" s="67"/>
      <c r="B2701" s="67"/>
      <c r="C2701" s="67"/>
      <c r="D2701" s="67"/>
      <c r="E2701" s="67"/>
      <c r="F2701" s="67"/>
      <c r="G2701" s="67"/>
      <c r="H2701" s="67"/>
      <c r="I2701" s="67"/>
      <c r="J2701" s="67"/>
      <c r="K2701" s="69"/>
      <c r="L2701" s="69"/>
      <c r="M2701" s="69"/>
      <c r="N2701" s="69"/>
      <c r="O2701" s="69"/>
      <c r="P2701" s="69"/>
      <c r="Q2701" s="69"/>
      <c r="R2701" s="69"/>
      <c r="S2701" s="70"/>
      <c r="T2701" s="70"/>
    </row>
    <row r="2702" ht="20.25" spans="1:20">
      <c r="A2702" s="67"/>
      <c r="B2702" s="67"/>
      <c r="C2702" s="67"/>
      <c r="D2702" s="67"/>
      <c r="E2702" s="67"/>
      <c r="F2702" s="67"/>
      <c r="G2702" s="67"/>
      <c r="H2702" s="67"/>
      <c r="I2702" s="67"/>
      <c r="J2702" s="67"/>
      <c r="K2702" s="69"/>
      <c r="L2702" s="69"/>
      <c r="M2702" s="69"/>
      <c r="N2702" s="69"/>
      <c r="O2702" s="69"/>
      <c r="P2702" s="69"/>
      <c r="Q2702" s="69"/>
      <c r="R2702" s="69"/>
      <c r="S2702" s="70"/>
      <c r="T2702" s="70"/>
    </row>
    <row r="2703" ht="20.25" spans="1:20">
      <c r="A2703" s="67"/>
      <c r="B2703" s="67"/>
      <c r="C2703" s="67"/>
      <c r="D2703" s="67"/>
      <c r="E2703" s="67"/>
      <c r="F2703" s="67"/>
      <c r="G2703" s="67"/>
      <c r="H2703" s="67"/>
      <c r="I2703" s="67"/>
      <c r="J2703" s="67"/>
      <c r="K2703" s="69"/>
      <c r="L2703" s="69"/>
      <c r="M2703" s="69"/>
      <c r="N2703" s="69"/>
      <c r="O2703" s="69"/>
      <c r="P2703" s="69"/>
      <c r="Q2703" s="69"/>
      <c r="R2703" s="69"/>
      <c r="S2703" s="70"/>
      <c r="T2703" s="70"/>
    </row>
    <row r="2704" ht="20.25" spans="1:20">
      <c r="A2704" s="67"/>
      <c r="B2704" s="67"/>
      <c r="C2704" s="67"/>
      <c r="D2704" s="67"/>
      <c r="E2704" s="67"/>
      <c r="F2704" s="67"/>
      <c r="G2704" s="67"/>
      <c r="H2704" s="67"/>
      <c r="I2704" s="67"/>
      <c r="J2704" s="67"/>
      <c r="K2704" s="69"/>
      <c r="L2704" s="69"/>
      <c r="M2704" s="69"/>
      <c r="N2704" s="69"/>
      <c r="O2704" s="69"/>
      <c r="P2704" s="69"/>
      <c r="Q2704" s="69"/>
      <c r="R2704" s="69"/>
      <c r="S2704" s="70"/>
      <c r="T2704" s="70"/>
    </row>
    <row r="2705" ht="20.25" spans="1:20">
      <c r="A2705" s="67"/>
      <c r="B2705" s="67"/>
      <c r="C2705" s="67"/>
      <c r="D2705" s="67"/>
      <c r="E2705" s="67"/>
      <c r="F2705" s="67"/>
      <c r="G2705" s="67"/>
      <c r="H2705" s="67"/>
      <c r="I2705" s="67"/>
      <c r="J2705" s="67"/>
      <c r="K2705" s="69"/>
      <c r="L2705" s="69"/>
      <c r="M2705" s="69"/>
      <c r="N2705" s="69"/>
      <c r="O2705" s="69"/>
      <c r="P2705" s="69"/>
      <c r="Q2705" s="69"/>
      <c r="R2705" s="69"/>
      <c r="S2705" s="70"/>
      <c r="T2705" s="70"/>
    </row>
    <row r="2706" ht="20.25" spans="1:20">
      <c r="A2706" s="67"/>
      <c r="B2706" s="67"/>
      <c r="C2706" s="67"/>
      <c r="D2706" s="67"/>
      <c r="E2706" s="67"/>
      <c r="F2706" s="67"/>
      <c r="G2706" s="67"/>
      <c r="H2706" s="67"/>
      <c r="I2706" s="67"/>
      <c r="J2706" s="67"/>
      <c r="K2706" s="69"/>
      <c r="L2706" s="69"/>
      <c r="M2706" s="69"/>
      <c r="N2706" s="69"/>
      <c r="O2706" s="69"/>
      <c r="P2706" s="69"/>
      <c r="Q2706" s="69"/>
      <c r="R2706" s="69"/>
      <c r="S2706" s="70"/>
      <c r="T2706" s="70"/>
    </row>
    <row r="2707" ht="20.25" spans="1:20">
      <c r="A2707" s="67"/>
      <c r="B2707" s="67"/>
      <c r="C2707" s="67"/>
      <c r="D2707" s="67"/>
      <c r="E2707" s="67"/>
      <c r="F2707" s="67"/>
      <c r="G2707" s="67"/>
      <c r="H2707" s="67"/>
      <c r="I2707" s="67"/>
      <c r="J2707" s="67"/>
      <c r="K2707" s="69"/>
      <c r="L2707" s="69"/>
      <c r="M2707" s="69"/>
      <c r="N2707" s="69"/>
      <c r="O2707" s="69"/>
      <c r="P2707" s="69"/>
      <c r="Q2707" s="69"/>
      <c r="R2707" s="69"/>
      <c r="S2707" s="70"/>
      <c r="T2707" s="70"/>
    </row>
    <row r="2708" ht="20.25" spans="1:20">
      <c r="A2708" s="67"/>
      <c r="B2708" s="67"/>
      <c r="C2708" s="67"/>
      <c r="D2708" s="67"/>
      <c r="E2708" s="67"/>
      <c r="F2708" s="67"/>
      <c r="G2708" s="67"/>
      <c r="H2708" s="67"/>
      <c r="I2708" s="67"/>
      <c r="J2708" s="67"/>
      <c r="K2708" s="69"/>
      <c r="L2708" s="69"/>
      <c r="M2708" s="69"/>
      <c r="N2708" s="69"/>
      <c r="O2708" s="69"/>
      <c r="P2708" s="69"/>
      <c r="Q2708" s="69"/>
      <c r="R2708" s="69"/>
      <c r="S2708" s="70"/>
      <c r="T2708" s="70"/>
    </row>
    <row r="2709" ht="20.25" spans="1:20">
      <c r="A2709" s="67"/>
      <c r="B2709" s="67"/>
      <c r="C2709" s="67"/>
      <c r="D2709" s="67"/>
      <c r="E2709" s="67"/>
      <c r="F2709" s="67"/>
      <c r="G2709" s="67"/>
      <c r="H2709" s="67"/>
      <c r="I2709" s="67"/>
      <c r="J2709" s="67"/>
      <c r="K2709" s="69"/>
      <c r="L2709" s="69"/>
      <c r="M2709" s="69"/>
      <c r="N2709" s="69"/>
      <c r="O2709" s="69"/>
      <c r="P2709" s="69"/>
      <c r="Q2709" s="69"/>
      <c r="R2709" s="69"/>
      <c r="S2709" s="70"/>
      <c r="T2709" s="70"/>
    </row>
    <row r="2710" ht="20.25" spans="1:20">
      <c r="A2710" s="67"/>
      <c r="B2710" s="67"/>
      <c r="C2710" s="67"/>
      <c r="D2710" s="67"/>
      <c r="E2710" s="67"/>
      <c r="F2710" s="67"/>
      <c r="G2710" s="67"/>
      <c r="H2710" s="67"/>
      <c r="I2710" s="67"/>
      <c r="J2710" s="67"/>
      <c r="K2710" s="69"/>
      <c r="L2710" s="69"/>
      <c r="M2710" s="69"/>
      <c r="N2710" s="69"/>
      <c r="O2710" s="69"/>
      <c r="P2710" s="69"/>
      <c r="Q2710" s="69"/>
      <c r="R2710" s="69"/>
      <c r="S2710" s="70"/>
      <c r="T2710" s="70"/>
    </row>
    <row r="2711" ht="20.25" spans="1:20">
      <c r="A2711" s="67"/>
      <c r="B2711" s="67"/>
      <c r="C2711" s="67"/>
      <c r="D2711" s="67"/>
      <c r="E2711" s="67"/>
      <c r="F2711" s="67"/>
      <c r="G2711" s="67"/>
      <c r="H2711" s="67"/>
      <c r="I2711" s="67"/>
      <c r="J2711" s="67"/>
      <c r="K2711" s="69"/>
      <c r="L2711" s="69"/>
      <c r="M2711" s="69"/>
      <c r="N2711" s="69"/>
      <c r="O2711" s="69"/>
      <c r="P2711" s="69"/>
      <c r="Q2711" s="69"/>
      <c r="R2711" s="69"/>
      <c r="S2711" s="70"/>
      <c r="T2711" s="70"/>
    </row>
    <row r="2712" ht="20.25" spans="1:20">
      <c r="A2712" s="67"/>
      <c r="B2712" s="67"/>
      <c r="C2712" s="67"/>
      <c r="D2712" s="67"/>
      <c r="E2712" s="67"/>
      <c r="F2712" s="67"/>
      <c r="G2712" s="67"/>
      <c r="H2712" s="67"/>
      <c r="I2712" s="67"/>
      <c r="J2712" s="67"/>
      <c r="K2712" s="69"/>
      <c r="L2712" s="69"/>
      <c r="M2712" s="69"/>
      <c r="N2712" s="69"/>
      <c r="O2712" s="69"/>
      <c r="P2712" s="69"/>
      <c r="Q2712" s="69"/>
      <c r="R2712" s="69"/>
      <c r="S2712" s="70"/>
      <c r="T2712" s="70"/>
    </row>
    <row r="2713" ht="20.25" spans="1:20">
      <c r="A2713" s="67"/>
      <c r="B2713" s="67"/>
      <c r="C2713" s="67"/>
      <c r="D2713" s="67"/>
      <c r="E2713" s="67"/>
      <c r="F2713" s="67"/>
      <c r="G2713" s="67"/>
      <c r="H2713" s="67"/>
      <c r="I2713" s="67"/>
      <c r="J2713" s="67"/>
      <c r="K2713" s="69"/>
      <c r="L2713" s="69"/>
      <c r="M2713" s="69"/>
      <c r="N2713" s="69"/>
      <c r="O2713" s="69"/>
      <c r="P2713" s="69"/>
      <c r="Q2713" s="69"/>
      <c r="R2713" s="69"/>
      <c r="S2713" s="70"/>
      <c r="T2713" s="70"/>
    </row>
    <row r="2714" ht="20.25" spans="1:20">
      <c r="A2714" s="67"/>
      <c r="B2714" s="67"/>
      <c r="C2714" s="67"/>
      <c r="D2714" s="67"/>
      <c r="E2714" s="67"/>
      <c r="F2714" s="67"/>
      <c r="G2714" s="67"/>
      <c r="H2714" s="67"/>
      <c r="I2714" s="67"/>
      <c r="J2714" s="67"/>
      <c r="K2714" s="69"/>
      <c r="L2714" s="69"/>
      <c r="M2714" s="69"/>
      <c r="N2714" s="69"/>
      <c r="O2714" s="69"/>
      <c r="P2714" s="69"/>
      <c r="Q2714" s="69"/>
      <c r="R2714" s="69"/>
      <c r="S2714" s="70"/>
      <c r="T2714" s="70"/>
    </row>
    <row r="2715" ht="20.25" spans="1:20">
      <c r="A2715" s="67"/>
      <c r="B2715" s="67"/>
      <c r="C2715" s="67"/>
      <c r="D2715" s="67"/>
      <c r="E2715" s="67"/>
      <c r="F2715" s="67"/>
      <c r="G2715" s="67"/>
      <c r="H2715" s="67"/>
      <c r="I2715" s="67"/>
      <c r="J2715" s="67"/>
      <c r="K2715" s="69"/>
      <c r="L2715" s="69"/>
      <c r="M2715" s="69"/>
      <c r="N2715" s="69"/>
      <c r="O2715" s="69"/>
      <c r="P2715" s="69"/>
      <c r="Q2715" s="69"/>
      <c r="R2715" s="69"/>
      <c r="S2715" s="70"/>
      <c r="T2715" s="70"/>
    </row>
    <row r="2716" ht="20.25" spans="1:20">
      <c r="A2716" s="67"/>
      <c r="B2716" s="67"/>
      <c r="C2716" s="67"/>
      <c r="D2716" s="67"/>
      <c r="E2716" s="67"/>
      <c r="F2716" s="67"/>
      <c r="G2716" s="67"/>
      <c r="H2716" s="67"/>
      <c r="I2716" s="67"/>
      <c r="J2716" s="67"/>
      <c r="K2716" s="69"/>
      <c r="L2716" s="69"/>
      <c r="M2716" s="69"/>
      <c r="N2716" s="69"/>
      <c r="O2716" s="69"/>
      <c r="P2716" s="69"/>
      <c r="Q2716" s="69"/>
      <c r="R2716" s="69"/>
      <c r="S2716" s="70"/>
      <c r="T2716" s="70"/>
    </row>
    <row r="2717" ht="20.25" spans="1:20">
      <c r="A2717" s="67"/>
      <c r="B2717" s="67"/>
      <c r="C2717" s="67"/>
      <c r="D2717" s="67"/>
      <c r="E2717" s="67"/>
      <c r="F2717" s="67"/>
      <c r="G2717" s="67"/>
      <c r="H2717" s="67"/>
      <c r="I2717" s="67"/>
      <c r="J2717" s="67"/>
      <c r="K2717" s="69"/>
      <c r="L2717" s="69"/>
      <c r="M2717" s="69"/>
      <c r="N2717" s="69"/>
      <c r="O2717" s="69"/>
      <c r="P2717" s="69"/>
      <c r="Q2717" s="69"/>
      <c r="R2717" s="69"/>
      <c r="S2717" s="70"/>
      <c r="T2717" s="70"/>
    </row>
    <row r="2718" ht="20.25" spans="1:20">
      <c r="A2718" s="67"/>
      <c r="B2718" s="67"/>
      <c r="C2718" s="67"/>
      <c r="D2718" s="67"/>
      <c r="E2718" s="67"/>
      <c r="F2718" s="67"/>
      <c r="G2718" s="67"/>
      <c r="H2718" s="67"/>
      <c r="I2718" s="67"/>
      <c r="J2718" s="67"/>
      <c r="K2718" s="69"/>
      <c r="L2718" s="69"/>
      <c r="M2718" s="69"/>
      <c r="N2718" s="69"/>
      <c r="O2718" s="69"/>
      <c r="P2718" s="69"/>
      <c r="Q2718" s="69"/>
      <c r="R2718" s="69"/>
      <c r="S2718" s="70"/>
      <c r="T2718" s="70"/>
    </row>
    <row r="2719" ht="20.25" spans="1:20">
      <c r="A2719" s="67"/>
      <c r="B2719" s="67"/>
      <c r="C2719" s="67"/>
      <c r="D2719" s="67"/>
      <c r="E2719" s="67"/>
      <c r="F2719" s="67"/>
      <c r="G2719" s="67"/>
      <c r="H2719" s="67"/>
      <c r="I2719" s="67"/>
      <c r="J2719" s="67"/>
      <c r="K2719" s="69"/>
      <c r="L2719" s="69"/>
      <c r="M2719" s="69"/>
      <c r="N2719" s="69"/>
      <c r="O2719" s="69"/>
      <c r="P2719" s="69"/>
      <c r="Q2719" s="69"/>
      <c r="R2719" s="69"/>
      <c r="S2719" s="70"/>
      <c r="T2719" s="70"/>
    </row>
    <row r="2720" ht="20.25" spans="1:20">
      <c r="A2720" s="67"/>
      <c r="B2720" s="67"/>
      <c r="C2720" s="67"/>
      <c r="D2720" s="67"/>
      <c r="E2720" s="67"/>
      <c r="F2720" s="67"/>
      <c r="G2720" s="67"/>
      <c r="H2720" s="67"/>
      <c r="I2720" s="67"/>
      <c r="J2720" s="67"/>
      <c r="K2720" s="69"/>
      <c r="L2720" s="69"/>
      <c r="M2720" s="69"/>
      <c r="N2720" s="69"/>
      <c r="O2720" s="69"/>
      <c r="P2720" s="69"/>
      <c r="Q2720" s="69"/>
      <c r="R2720" s="69"/>
      <c r="S2720" s="70"/>
      <c r="T2720" s="70"/>
    </row>
    <row r="2721" ht="20.25" spans="1:20">
      <c r="A2721" s="67"/>
      <c r="B2721" s="67"/>
      <c r="C2721" s="67"/>
      <c r="D2721" s="67"/>
      <c r="E2721" s="67"/>
      <c r="F2721" s="67"/>
      <c r="G2721" s="67"/>
      <c r="H2721" s="67"/>
      <c r="I2721" s="67"/>
      <c r="J2721" s="67"/>
      <c r="K2721" s="69"/>
      <c r="L2721" s="69"/>
      <c r="M2721" s="69"/>
      <c r="N2721" s="69"/>
      <c r="O2721" s="69"/>
      <c r="P2721" s="69"/>
      <c r="Q2721" s="69"/>
      <c r="R2721" s="69"/>
      <c r="S2721" s="70"/>
      <c r="T2721" s="70"/>
    </row>
    <row r="2722" ht="20.25" spans="1:20">
      <c r="A2722" s="67"/>
      <c r="B2722" s="67"/>
      <c r="C2722" s="67"/>
      <c r="D2722" s="67"/>
      <c r="E2722" s="67"/>
      <c r="F2722" s="67"/>
      <c r="G2722" s="67"/>
      <c r="H2722" s="67"/>
      <c r="I2722" s="67"/>
      <c r="J2722" s="67"/>
      <c r="K2722" s="69"/>
      <c r="L2722" s="69"/>
      <c r="M2722" s="69"/>
      <c r="N2722" s="69"/>
      <c r="O2722" s="69"/>
      <c r="P2722" s="69"/>
      <c r="Q2722" s="69"/>
      <c r="R2722" s="69"/>
      <c r="S2722" s="70"/>
      <c r="T2722" s="70"/>
    </row>
    <row r="2723" ht="20.25" spans="1:20">
      <c r="A2723" s="67"/>
      <c r="B2723" s="67"/>
      <c r="C2723" s="67"/>
      <c r="D2723" s="67"/>
      <c r="E2723" s="67"/>
      <c r="F2723" s="67"/>
      <c r="G2723" s="67"/>
      <c r="H2723" s="67"/>
      <c r="I2723" s="67"/>
      <c r="J2723" s="67"/>
      <c r="K2723" s="69"/>
      <c r="L2723" s="69"/>
      <c r="M2723" s="69"/>
      <c r="N2723" s="69"/>
      <c r="O2723" s="69"/>
      <c r="P2723" s="69"/>
      <c r="Q2723" s="69"/>
      <c r="R2723" s="69"/>
      <c r="S2723" s="70"/>
      <c r="T2723" s="70"/>
    </row>
    <row r="2724" ht="20.25" spans="1:20">
      <c r="A2724" s="67"/>
      <c r="B2724" s="67"/>
      <c r="C2724" s="67"/>
      <c r="D2724" s="67"/>
      <c r="E2724" s="67"/>
      <c r="F2724" s="67"/>
      <c r="G2724" s="67"/>
      <c r="H2724" s="67"/>
      <c r="I2724" s="67"/>
      <c r="J2724" s="67"/>
      <c r="K2724" s="69"/>
      <c r="L2724" s="69"/>
      <c r="M2724" s="69"/>
      <c r="N2724" s="69"/>
      <c r="O2724" s="69"/>
      <c r="P2724" s="69"/>
      <c r="Q2724" s="69"/>
      <c r="R2724" s="69"/>
      <c r="S2724" s="70"/>
      <c r="T2724" s="70"/>
    </row>
    <row r="2725" ht="20.25" spans="1:20">
      <c r="A2725" s="67"/>
      <c r="B2725" s="67"/>
      <c r="C2725" s="67"/>
      <c r="D2725" s="67"/>
      <c r="E2725" s="67"/>
      <c r="F2725" s="67"/>
      <c r="G2725" s="67"/>
      <c r="H2725" s="67"/>
      <c r="I2725" s="67"/>
      <c r="J2725" s="67"/>
      <c r="K2725" s="69"/>
      <c r="L2725" s="69"/>
      <c r="M2725" s="69"/>
      <c r="N2725" s="69"/>
      <c r="O2725" s="69"/>
      <c r="P2725" s="69"/>
      <c r="Q2725" s="69"/>
      <c r="R2725" s="69"/>
      <c r="S2725" s="70"/>
      <c r="T2725" s="70"/>
    </row>
    <row r="2726" ht="20.25" spans="1:20">
      <c r="A2726" s="67"/>
      <c r="B2726" s="67"/>
      <c r="C2726" s="67"/>
      <c r="D2726" s="67"/>
      <c r="E2726" s="67"/>
      <c r="F2726" s="67"/>
      <c r="G2726" s="67"/>
      <c r="H2726" s="67"/>
      <c r="I2726" s="67"/>
      <c r="J2726" s="67"/>
      <c r="K2726" s="69"/>
      <c r="L2726" s="69"/>
      <c r="M2726" s="69"/>
      <c r="N2726" s="69"/>
      <c r="O2726" s="69"/>
      <c r="P2726" s="69"/>
      <c r="Q2726" s="69"/>
      <c r="R2726" s="69"/>
      <c r="S2726" s="70"/>
      <c r="T2726" s="70"/>
    </row>
    <row r="2727" ht="20.25" spans="1:20">
      <c r="A2727" s="67"/>
      <c r="B2727" s="67"/>
      <c r="C2727" s="67"/>
      <c r="D2727" s="67"/>
      <c r="E2727" s="67"/>
      <c r="F2727" s="67"/>
      <c r="G2727" s="67"/>
      <c r="H2727" s="67"/>
      <c r="I2727" s="67"/>
      <c r="J2727" s="67"/>
      <c r="K2727" s="69"/>
      <c r="L2727" s="69"/>
      <c r="M2727" s="69"/>
      <c r="N2727" s="69"/>
      <c r="O2727" s="69"/>
      <c r="P2727" s="69"/>
      <c r="Q2727" s="69"/>
      <c r="R2727" s="69"/>
      <c r="S2727" s="70"/>
      <c r="T2727" s="70"/>
    </row>
    <row r="2728" ht="20.25" spans="1:20">
      <c r="A2728" s="67"/>
      <c r="B2728" s="67"/>
      <c r="C2728" s="67"/>
      <c r="D2728" s="67"/>
      <c r="E2728" s="67"/>
      <c r="F2728" s="67"/>
      <c r="G2728" s="67"/>
      <c r="H2728" s="67"/>
      <c r="I2728" s="67"/>
      <c r="J2728" s="67"/>
      <c r="K2728" s="69"/>
      <c r="L2728" s="69"/>
      <c r="M2728" s="69"/>
      <c r="N2728" s="69"/>
      <c r="O2728" s="69"/>
      <c r="P2728" s="69"/>
      <c r="Q2728" s="69"/>
      <c r="R2728" s="69"/>
      <c r="S2728" s="70"/>
      <c r="T2728" s="70"/>
    </row>
    <row r="2729" ht="20.25" spans="1:20">
      <c r="A2729" s="67"/>
      <c r="B2729" s="67"/>
      <c r="C2729" s="67"/>
      <c r="D2729" s="67"/>
      <c r="E2729" s="67"/>
      <c r="F2729" s="67"/>
      <c r="G2729" s="67"/>
      <c r="H2729" s="67"/>
      <c r="I2729" s="67"/>
      <c r="J2729" s="67"/>
      <c r="K2729" s="69"/>
      <c r="L2729" s="69"/>
      <c r="M2729" s="69"/>
      <c r="N2729" s="69"/>
      <c r="O2729" s="69"/>
      <c r="P2729" s="69"/>
      <c r="Q2729" s="69"/>
      <c r="R2729" s="69"/>
      <c r="S2729" s="70"/>
      <c r="T2729" s="70"/>
    </row>
    <row r="2730" ht="20.25" spans="1:20">
      <c r="A2730" s="67"/>
      <c r="B2730" s="67"/>
      <c r="C2730" s="67"/>
      <c r="D2730" s="67"/>
      <c r="E2730" s="67"/>
      <c r="F2730" s="67"/>
      <c r="G2730" s="67"/>
      <c r="H2730" s="67"/>
      <c r="I2730" s="67"/>
      <c r="J2730" s="67"/>
      <c r="K2730" s="69"/>
      <c r="L2730" s="69"/>
      <c r="M2730" s="69"/>
      <c r="N2730" s="69"/>
      <c r="O2730" s="69"/>
      <c r="P2730" s="69"/>
      <c r="Q2730" s="69"/>
      <c r="R2730" s="69"/>
      <c r="S2730" s="70"/>
      <c r="T2730" s="70"/>
    </row>
    <row r="2731" ht="20.25" spans="1:20">
      <c r="A2731" s="67"/>
      <c r="B2731" s="67"/>
      <c r="C2731" s="67"/>
      <c r="D2731" s="67"/>
      <c r="E2731" s="67"/>
      <c r="F2731" s="67"/>
      <c r="G2731" s="67"/>
      <c r="H2731" s="67"/>
      <c r="I2731" s="67"/>
      <c r="J2731" s="67"/>
      <c r="K2731" s="69"/>
      <c r="L2731" s="69"/>
      <c r="M2731" s="69"/>
      <c r="N2731" s="69"/>
      <c r="O2731" s="69"/>
      <c r="P2731" s="69"/>
      <c r="Q2731" s="69"/>
      <c r="R2731" s="69"/>
      <c r="S2731" s="70"/>
      <c r="T2731" s="70"/>
    </row>
    <row r="2732" ht="20.25" spans="1:20">
      <c r="A2732" s="67"/>
      <c r="B2732" s="67"/>
      <c r="C2732" s="67"/>
      <c r="D2732" s="67"/>
      <c r="E2732" s="67"/>
      <c r="F2732" s="67"/>
      <c r="G2732" s="67"/>
      <c r="H2732" s="67"/>
      <c r="I2732" s="67"/>
      <c r="J2732" s="67"/>
      <c r="K2732" s="69"/>
      <c r="L2732" s="69"/>
      <c r="M2732" s="69"/>
      <c r="N2732" s="69"/>
      <c r="O2732" s="69"/>
      <c r="P2732" s="69"/>
      <c r="Q2732" s="69"/>
      <c r="R2732" s="69"/>
      <c r="S2732" s="70"/>
      <c r="T2732" s="70"/>
    </row>
    <row r="2733" ht="20.25" spans="1:20">
      <c r="A2733" s="67"/>
      <c r="B2733" s="67"/>
      <c r="C2733" s="67"/>
      <c r="D2733" s="67"/>
      <c r="E2733" s="67"/>
      <c r="F2733" s="67"/>
      <c r="G2733" s="67"/>
      <c r="H2733" s="67"/>
      <c r="I2733" s="67"/>
      <c r="J2733" s="67"/>
      <c r="K2733" s="69"/>
      <c r="L2733" s="69"/>
      <c r="M2733" s="69"/>
      <c r="N2733" s="69"/>
      <c r="O2733" s="69"/>
      <c r="P2733" s="69"/>
      <c r="Q2733" s="69"/>
      <c r="R2733" s="69"/>
      <c r="S2733" s="70"/>
      <c r="T2733" s="70"/>
    </row>
    <row r="2734" ht="20.25" spans="1:20">
      <c r="A2734" s="67"/>
      <c r="B2734" s="67"/>
      <c r="C2734" s="67"/>
      <c r="D2734" s="67"/>
      <c r="E2734" s="67"/>
      <c r="F2734" s="67"/>
      <c r="G2734" s="67"/>
      <c r="H2734" s="67"/>
      <c r="I2734" s="67"/>
      <c r="J2734" s="67"/>
      <c r="K2734" s="69"/>
      <c r="L2734" s="69"/>
      <c r="M2734" s="69"/>
      <c r="N2734" s="69"/>
      <c r="O2734" s="69"/>
      <c r="P2734" s="69"/>
      <c r="Q2734" s="69"/>
      <c r="R2734" s="69"/>
      <c r="S2734" s="70"/>
      <c r="T2734" s="70"/>
    </row>
    <row r="2735" ht="20.25" spans="1:20">
      <c r="A2735" s="67"/>
      <c r="B2735" s="67"/>
      <c r="C2735" s="67"/>
      <c r="D2735" s="67"/>
      <c r="E2735" s="67"/>
      <c r="F2735" s="67"/>
      <c r="G2735" s="67"/>
      <c r="H2735" s="67"/>
      <c r="I2735" s="67"/>
      <c r="J2735" s="67"/>
      <c r="K2735" s="69"/>
      <c r="L2735" s="69"/>
      <c r="M2735" s="69"/>
      <c r="N2735" s="69"/>
      <c r="O2735" s="69"/>
      <c r="P2735" s="69"/>
      <c r="Q2735" s="69"/>
      <c r="R2735" s="69"/>
      <c r="S2735" s="70"/>
      <c r="T2735" s="70"/>
    </row>
    <row r="2736" ht="20.25" spans="1:20">
      <c r="A2736" s="67"/>
      <c r="B2736" s="67"/>
      <c r="C2736" s="67"/>
      <c r="D2736" s="67"/>
      <c r="E2736" s="67"/>
      <c r="F2736" s="67"/>
      <c r="G2736" s="67"/>
      <c r="H2736" s="67"/>
      <c r="I2736" s="67"/>
      <c r="J2736" s="67"/>
      <c r="K2736" s="69"/>
      <c r="L2736" s="69"/>
      <c r="M2736" s="69"/>
      <c r="N2736" s="69"/>
      <c r="O2736" s="69"/>
      <c r="P2736" s="69"/>
      <c r="Q2736" s="69"/>
      <c r="R2736" s="69"/>
      <c r="S2736" s="70"/>
      <c r="T2736" s="70"/>
    </row>
    <row r="2737" ht="20.25" spans="1:20">
      <c r="A2737" s="67"/>
      <c r="B2737" s="67"/>
      <c r="C2737" s="67"/>
      <c r="D2737" s="67"/>
      <c r="E2737" s="67"/>
      <c r="F2737" s="67"/>
      <c r="G2737" s="67"/>
      <c r="H2737" s="67"/>
      <c r="I2737" s="67"/>
      <c r="J2737" s="67"/>
      <c r="K2737" s="69"/>
      <c r="L2737" s="69"/>
      <c r="M2737" s="69"/>
      <c r="N2737" s="69"/>
      <c r="O2737" s="69"/>
      <c r="P2737" s="69"/>
      <c r="Q2737" s="69"/>
      <c r="R2737" s="69"/>
      <c r="S2737" s="70"/>
      <c r="T2737" s="70"/>
    </row>
    <row r="2738" ht="20.25" spans="1:20">
      <c r="A2738" s="67"/>
      <c r="B2738" s="67"/>
      <c r="C2738" s="67"/>
      <c r="D2738" s="67"/>
      <c r="E2738" s="67"/>
      <c r="F2738" s="67"/>
      <c r="G2738" s="67"/>
      <c r="H2738" s="67"/>
      <c r="I2738" s="67"/>
      <c r="J2738" s="67"/>
      <c r="K2738" s="69"/>
      <c r="L2738" s="69"/>
      <c r="M2738" s="69"/>
      <c r="N2738" s="69"/>
      <c r="O2738" s="69"/>
      <c r="P2738" s="69"/>
      <c r="Q2738" s="69"/>
      <c r="R2738" s="69"/>
      <c r="S2738" s="70"/>
      <c r="T2738" s="70"/>
    </row>
    <row r="2739" ht="20.25" spans="1:20">
      <c r="A2739" s="67"/>
      <c r="B2739" s="67"/>
      <c r="C2739" s="67"/>
      <c r="D2739" s="67"/>
      <c r="E2739" s="67"/>
      <c r="F2739" s="67"/>
      <c r="G2739" s="67"/>
      <c r="H2739" s="67"/>
      <c r="I2739" s="67"/>
      <c r="J2739" s="67"/>
      <c r="K2739" s="69"/>
      <c r="L2739" s="69"/>
      <c r="M2739" s="69"/>
      <c r="N2739" s="69"/>
      <c r="O2739" s="69"/>
      <c r="P2739" s="69"/>
      <c r="Q2739" s="69"/>
      <c r="R2739" s="69"/>
      <c r="S2739" s="70"/>
      <c r="T2739" s="70"/>
    </row>
    <row r="2740" ht="20.25" spans="1:20">
      <c r="A2740" s="67"/>
      <c r="B2740" s="67"/>
      <c r="C2740" s="67"/>
      <c r="D2740" s="67"/>
      <c r="E2740" s="67"/>
      <c r="F2740" s="67"/>
      <c r="G2740" s="67"/>
      <c r="H2740" s="67"/>
      <c r="I2740" s="67"/>
      <c r="J2740" s="67"/>
      <c r="K2740" s="69"/>
      <c r="L2740" s="69"/>
      <c r="M2740" s="69"/>
      <c r="N2740" s="69"/>
      <c r="O2740" s="69"/>
      <c r="P2740" s="69"/>
      <c r="Q2740" s="69"/>
      <c r="R2740" s="69"/>
      <c r="S2740" s="70"/>
      <c r="T2740" s="70"/>
    </row>
    <row r="2741" ht="20.25" spans="1:20">
      <c r="A2741" s="67"/>
      <c r="B2741" s="67"/>
      <c r="C2741" s="67"/>
      <c r="D2741" s="67"/>
      <c r="E2741" s="67"/>
      <c r="F2741" s="67"/>
      <c r="G2741" s="67"/>
      <c r="H2741" s="67"/>
      <c r="I2741" s="67"/>
      <c r="J2741" s="67"/>
      <c r="K2741" s="69"/>
      <c r="L2741" s="69"/>
      <c r="M2741" s="69"/>
      <c r="N2741" s="69"/>
      <c r="O2741" s="69"/>
      <c r="P2741" s="69"/>
      <c r="Q2741" s="69"/>
      <c r="R2741" s="69"/>
      <c r="S2741" s="70"/>
      <c r="T2741" s="70"/>
    </row>
    <row r="2742" ht="20.25" spans="1:20">
      <c r="A2742" s="67"/>
      <c r="B2742" s="67"/>
      <c r="C2742" s="67"/>
      <c r="D2742" s="67"/>
      <c r="E2742" s="67"/>
      <c r="F2742" s="67"/>
      <c r="G2742" s="67"/>
      <c r="H2742" s="67"/>
      <c r="I2742" s="67"/>
      <c r="J2742" s="67"/>
      <c r="K2742" s="69"/>
      <c r="L2742" s="69"/>
      <c r="M2742" s="69"/>
      <c r="N2742" s="69"/>
      <c r="O2742" s="69"/>
      <c r="P2742" s="69"/>
      <c r="Q2742" s="69"/>
      <c r="R2742" s="69"/>
      <c r="S2742" s="70"/>
      <c r="T2742" s="70"/>
    </row>
    <row r="2743" ht="20.25" spans="1:20">
      <c r="A2743" s="67"/>
      <c r="B2743" s="67"/>
      <c r="C2743" s="67"/>
      <c r="D2743" s="67"/>
      <c r="E2743" s="67"/>
      <c r="F2743" s="67"/>
      <c r="G2743" s="67"/>
      <c r="H2743" s="67"/>
      <c r="I2743" s="67"/>
      <c r="J2743" s="67"/>
      <c r="K2743" s="69"/>
      <c r="L2743" s="69"/>
      <c r="M2743" s="69"/>
      <c r="N2743" s="69"/>
      <c r="O2743" s="69"/>
      <c r="P2743" s="69"/>
      <c r="Q2743" s="69"/>
      <c r="R2743" s="69"/>
      <c r="S2743" s="70"/>
      <c r="T2743" s="70"/>
    </row>
    <row r="2744" ht="20.25" spans="1:20">
      <c r="A2744" s="67"/>
      <c r="B2744" s="67"/>
      <c r="C2744" s="67"/>
      <c r="D2744" s="67"/>
      <c r="E2744" s="67"/>
      <c r="F2744" s="67"/>
      <c r="G2744" s="67"/>
      <c r="H2744" s="67"/>
      <c r="I2744" s="67"/>
      <c r="J2744" s="67"/>
      <c r="K2744" s="69"/>
      <c r="L2744" s="69"/>
      <c r="M2744" s="69"/>
      <c r="N2744" s="69"/>
      <c r="O2744" s="69"/>
      <c r="P2744" s="69"/>
      <c r="Q2744" s="69"/>
      <c r="R2744" s="69"/>
      <c r="S2744" s="70"/>
      <c r="T2744" s="70"/>
    </row>
    <row r="2745" ht="20.25" spans="1:20">
      <c r="A2745" s="67"/>
      <c r="B2745" s="67"/>
      <c r="C2745" s="67"/>
      <c r="D2745" s="67"/>
      <c r="E2745" s="67"/>
      <c r="F2745" s="67"/>
      <c r="G2745" s="67"/>
      <c r="H2745" s="67"/>
      <c r="I2745" s="67"/>
      <c r="J2745" s="67"/>
      <c r="K2745" s="69"/>
      <c r="L2745" s="69"/>
      <c r="M2745" s="69"/>
      <c r="N2745" s="69"/>
      <c r="O2745" s="69"/>
      <c r="P2745" s="69"/>
      <c r="Q2745" s="69"/>
      <c r="R2745" s="69"/>
      <c r="S2745" s="70"/>
      <c r="T2745" s="70"/>
    </row>
    <row r="2746" ht="20.25" spans="1:20">
      <c r="A2746" s="67"/>
      <c r="B2746" s="67"/>
      <c r="C2746" s="67"/>
      <c r="D2746" s="67"/>
      <c r="E2746" s="67"/>
      <c r="F2746" s="67"/>
      <c r="G2746" s="67"/>
      <c r="H2746" s="67"/>
      <c r="I2746" s="67"/>
      <c r="J2746" s="67"/>
      <c r="K2746" s="69"/>
      <c r="L2746" s="69"/>
      <c r="M2746" s="69"/>
      <c r="N2746" s="69"/>
      <c r="O2746" s="69"/>
      <c r="P2746" s="69"/>
      <c r="Q2746" s="69"/>
      <c r="R2746" s="69"/>
      <c r="S2746" s="70"/>
      <c r="T2746" s="70"/>
    </row>
    <row r="2747" ht="20.25" spans="1:20">
      <c r="A2747" s="67"/>
      <c r="B2747" s="67"/>
      <c r="C2747" s="67"/>
      <c r="D2747" s="67"/>
      <c r="E2747" s="67"/>
      <c r="F2747" s="67"/>
      <c r="G2747" s="67"/>
      <c r="H2747" s="67"/>
      <c r="I2747" s="67"/>
      <c r="J2747" s="67"/>
      <c r="K2747" s="69"/>
      <c r="L2747" s="69"/>
      <c r="M2747" s="69"/>
      <c r="N2747" s="69"/>
      <c r="O2747" s="69"/>
      <c r="P2747" s="69"/>
      <c r="Q2747" s="69"/>
      <c r="R2747" s="69"/>
      <c r="S2747" s="70"/>
      <c r="T2747" s="70"/>
    </row>
    <row r="2748" ht="20.25" spans="1:20">
      <c r="A2748" s="67"/>
      <c r="B2748" s="67"/>
      <c r="C2748" s="67"/>
      <c r="D2748" s="67"/>
      <c r="E2748" s="67"/>
      <c r="F2748" s="67"/>
      <c r="G2748" s="67"/>
      <c r="H2748" s="67"/>
      <c r="I2748" s="67"/>
      <c r="J2748" s="67"/>
      <c r="K2748" s="69"/>
      <c r="L2748" s="69"/>
      <c r="M2748" s="69"/>
      <c r="N2748" s="69"/>
      <c r="O2748" s="69"/>
      <c r="P2748" s="69"/>
      <c r="Q2748" s="69"/>
      <c r="R2748" s="69"/>
      <c r="S2748" s="70"/>
      <c r="T2748" s="70"/>
    </row>
    <row r="2749" ht="20.25" spans="1:20">
      <c r="A2749" s="67"/>
      <c r="B2749" s="67"/>
      <c r="C2749" s="67"/>
      <c r="D2749" s="67"/>
      <c r="E2749" s="67"/>
      <c r="F2749" s="67"/>
      <c r="G2749" s="67"/>
      <c r="H2749" s="67"/>
      <c r="I2749" s="67"/>
      <c r="J2749" s="67"/>
      <c r="K2749" s="69"/>
      <c r="L2749" s="69"/>
      <c r="M2749" s="69"/>
      <c r="N2749" s="69"/>
      <c r="O2749" s="69"/>
      <c r="P2749" s="69"/>
      <c r="Q2749" s="69"/>
      <c r="R2749" s="69"/>
      <c r="S2749" s="70"/>
      <c r="T2749" s="70"/>
    </row>
    <row r="2750" ht="20.25" spans="1:20">
      <c r="A2750" s="67"/>
      <c r="B2750" s="67"/>
      <c r="C2750" s="67"/>
      <c r="D2750" s="67"/>
      <c r="E2750" s="67"/>
      <c r="F2750" s="67"/>
      <c r="G2750" s="67"/>
      <c r="H2750" s="67"/>
      <c r="I2750" s="67"/>
      <c r="J2750" s="67"/>
      <c r="K2750" s="69"/>
      <c r="L2750" s="69"/>
      <c r="M2750" s="69"/>
      <c r="N2750" s="69"/>
      <c r="O2750" s="69"/>
      <c r="P2750" s="69"/>
      <c r="Q2750" s="69"/>
      <c r="R2750" s="69"/>
      <c r="S2750" s="70"/>
      <c r="T2750" s="70"/>
    </row>
    <row r="2751" ht="20.25" spans="1:20">
      <c r="A2751" s="67"/>
      <c r="B2751" s="67"/>
      <c r="C2751" s="67"/>
      <c r="D2751" s="67"/>
      <c r="E2751" s="67"/>
      <c r="F2751" s="67"/>
      <c r="G2751" s="67"/>
      <c r="H2751" s="67"/>
      <c r="I2751" s="67"/>
      <c r="J2751" s="67"/>
      <c r="K2751" s="69"/>
      <c r="L2751" s="69"/>
      <c r="M2751" s="69"/>
      <c r="N2751" s="69"/>
      <c r="O2751" s="69"/>
      <c r="P2751" s="69"/>
      <c r="Q2751" s="69"/>
      <c r="R2751" s="69"/>
      <c r="S2751" s="70"/>
      <c r="T2751" s="70"/>
    </row>
    <row r="2752" ht="20.25" spans="1:20">
      <c r="A2752" s="67"/>
      <c r="B2752" s="67"/>
      <c r="C2752" s="67"/>
      <c r="D2752" s="67"/>
      <c r="E2752" s="67"/>
      <c r="F2752" s="67"/>
      <c r="G2752" s="67"/>
      <c r="H2752" s="67"/>
      <c r="I2752" s="67"/>
      <c r="J2752" s="67"/>
      <c r="K2752" s="69"/>
      <c r="L2752" s="69"/>
      <c r="M2752" s="69"/>
      <c r="N2752" s="69"/>
      <c r="O2752" s="69"/>
      <c r="P2752" s="69"/>
      <c r="Q2752" s="69"/>
      <c r="R2752" s="69"/>
      <c r="S2752" s="70"/>
      <c r="T2752" s="70"/>
    </row>
    <row r="2753" ht="20.25" spans="1:20">
      <c r="A2753" s="67"/>
      <c r="B2753" s="67"/>
      <c r="C2753" s="67"/>
      <c r="D2753" s="67"/>
      <c r="E2753" s="67"/>
      <c r="F2753" s="67"/>
      <c r="G2753" s="67"/>
      <c r="H2753" s="67"/>
      <c r="I2753" s="67"/>
      <c r="J2753" s="67"/>
      <c r="K2753" s="69"/>
      <c r="L2753" s="69"/>
      <c r="M2753" s="69"/>
      <c r="N2753" s="69"/>
      <c r="O2753" s="69"/>
      <c r="P2753" s="69"/>
      <c r="Q2753" s="69"/>
      <c r="R2753" s="69"/>
      <c r="S2753" s="70"/>
      <c r="T2753" s="70"/>
    </row>
    <row r="2754" ht="20.25" spans="1:20">
      <c r="A2754" s="67"/>
      <c r="B2754" s="67"/>
      <c r="C2754" s="67"/>
      <c r="D2754" s="67"/>
      <c r="E2754" s="67"/>
      <c r="F2754" s="67"/>
      <c r="G2754" s="67"/>
      <c r="H2754" s="67"/>
      <c r="I2754" s="67"/>
      <c r="J2754" s="67"/>
      <c r="K2754" s="69"/>
      <c r="L2754" s="69"/>
      <c r="M2754" s="69"/>
      <c r="N2754" s="69"/>
      <c r="O2754" s="69"/>
      <c r="P2754" s="69"/>
      <c r="Q2754" s="69"/>
      <c r="R2754" s="69"/>
      <c r="S2754" s="70"/>
      <c r="T2754" s="70"/>
    </row>
    <row r="2755" ht="20.25" spans="1:20">
      <c r="A2755" s="67"/>
      <c r="B2755" s="67"/>
      <c r="C2755" s="67"/>
      <c r="D2755" s="67"/>
      <c r="E2755" s="67"/>
      <c r="F2755" s="67"/>
      <c r="G2755" s="67"/>
      <c r="H2755" s="67"/>
      <c r="I2755" s="67"/>
      <c r="J2755" s="67"/>
      <c r="K2755" s="69"/>
      <c r="L2755" s="69"/>
      <c r="M2755" s="69"/>
      <c r="N2755" s="69"/>
      <c r="O2755" s="69"/>
      <c r="P2755" s="69"/>
      <c r="Q2755" s="69"/>
      <c r="R2755" s="69"/>
      <c r="S2755" s="70"/>
      <c r="T2755" s="70"/>
    </row>
    <row r="2756" ht="20.25" spans="1:20">
      <c r="A2756" s="67"/>
      <c r="B2756" s="67"/>
      <c r="C2756" s="67"/>
      <c r="D2756" s="67"/>
      <c r="E2756" s="67"/>
      <c r="F2756" s="67"/>
      <c r="G2756" s="67"/>
      <c r="H2756" s="67"/>
      <c r="I2756" s="67"/>
      <c r="J2756" s="67"/>
      <c r="K2756" s="69"/>
      <c r="L2756" s="69"/>
      <c r="M2756" s="69"/>
      <c r="N2756" s="69"/>
      <c r="O2756" s="69"/>
      <c r="P2756" s="69"/>
      <c r="Q2756" s="69"/>
      <c r="R2756" s="69"/>
      <c r="S2756" s="70"/>
      <c r="T2756" s="70"/>
    </row>
    <row r="2757" ht="20.25" spans="1:20">
      <c r="A2757" s="67"/>
      <c r="B2757" s="67"/>
      <c r="C2757" s="67"/>
      <c r="D2757" s="67"/>
      <c r="E2757" s="67"/>
      <c r="F2757" s="67"/>
      <c r="G2757" s="67"/>
      <c r="H2757" s="67"/>
      <c r="I2757" s="67"/>
      <c r="J2757" s="67"/>
      <c r="K2757" s="69"/>
      <c r="L2757" s="69"/>
      <c r="M2757" s="69"/>
      <c r="N2757" s="69"/>
      <c r="O2757" s="69"/>
      <c r="P2757" s="69"/>
      <c r="Q2757" s="69"/>
      <c r="R2757" s="69"/>
      <c r="S2757" s="70"/>
      <c r="T2757" s="70"/>
    </row>
    <row r="2758" ht="20.25" spans="1:20">
      <c r="A2758" s="67"/>
      <c r="B2758" s="67"/>
      <c r="C2758" s="67"/>
      <c r="D2758" s="67"/>
      <c r="E2758" s="67"/>
      <c r="F2758" s="67"/>
      <c r="G2758" s="67"/>
      <c r="H2758" s="67"/>
      <c r="I2758" s="67"/>
      <c r="J2758" s="67"/>
      <c r="K2758" s="69"/>
      <c r="L2758" s="69"/>
      <c r="M2758" s="69"/>
      <c r="N2758" s="69"/>
      <c r="O2758" s="69"/>
      <c r="P2758" s="69"/>
      <c r="Q2758" s="69"/>
      <c r="R2758" s="69"/>
      <c r="S2758" s="70"/>
      <c r="T2758" s="70"/>
    </row>
    <row r="2759" ht="20.25" spans="1:20">
      <c r="A2759" s="67"/>
      <c r="B2759" s="67"/>
      <c r="C2759" s="67"/>
      <c r="D2759" s="67"/>
      <c r="E2759" s="67"/>
      <c r="F2759" s="67"/>
      <c r="G2759" s="67"/>
      <c r="H2759" s="67"/>
      <c r="I2759" s="67"/>
      <c r="J2759" s="67"/>
      <c r="K2759" s="69"/>
      <c r="L2759" s="69"/>
      <c r="M2759" s="69"/>
      <c r="N2759" s="69"/>
      <c r="O2759" s="69"/>
      <c r="P2759" s="69"/>
      <c r="Q2759" s="69"/>
      <c r="R2759" s="69"/>
      <c r="S2759" s="70"/>
      <c r="T2759" s="70"/>
    </row>
    <row r="2760" ht="20.25" spans="1:20">
      <c r="A2760" s="67"/>
      <c r="B2760" s="67"/>
      <c r="C2760" s="67"/>
      <c r="D2760" s="67"/>
      <c r="E2760" s="67"/>
      <c r="F2760" s="67"/>
      <c r="G2760" s="67"/>
      <c r="H2760" s="67"/>
      <c r="I2760" s="67"/>
      <c r="J2760" s="67"/>
      <c r="K2760" s="69"/>
      <c r="L2760" s="69"/>
      <c r="M2760" s="69"/>
      <c r="N2760" s="69"/>
      <c r="O2760" s="69"/>
      <c r="P2760" s="69"/>
      <c r="Q2760" s="69"/>
      <c r="R2760" s="69"/>
      <c r="S2760" s="70"/>
      <c r="T2760" s="70"/>
    </row>
    <row r="2761" ht="20.25" spans="1:20">
      <c r="A2761" s="67"/>
      <c r="B2761" s="67"/>
      <c r="C2761" s="67"/>
      <c r="D2761" s="67"/>
      <c r="E2761" s="67"/>
      <c r="F2761" s="67"/>
      <c r="G2761" s="67"/>
      <c r="H2761" s="67"/>
      <c r="I2761" s="67"/>
      <c r="J2761" s="67"/>
      <c r="K2761" s="69"/>
      <c r="L2761" s="69"/>
      <c r="M2761" s="69"/>
      <c r="N2761" s="69"/>
      <c r="O2761" s="69"/>
      <c r="P2761" s="69"/>
      <c r="Q2761" s="69"/>
      <c r="R2761" s="69"/>
      <c r="S2761" s="70"/>
      <c r="T2761" s="70"/>
    </row>
    <row r="2762" ht="20.25" spans="1:20">
      <c r="A2762" s="67"/>
      <c r="B2762" s="67"/>
      <c r="C2762" s="67"/>
      <c r="D2762" s="67"/>
      <c r="E2762" s="67"/>
      <c r="F2762" s="67"/>
      <c r="G2762" s="67"/>
      <c r="H2762" s="67"/>
      <c r="I2762" s="67"/>
      <c r="J2762" s="67"/>
      <c r="K2762" s="69"/>
      <c r="L2762" s="69"/>
      <c r="M2762" s="69"/>
      <c r="N2762" s="69"/>
      <c r="O2762" s="69"/>
      <c r="P2762" s="69"/>
      <c r="Q2762" s="69"/>
      <c r="R2762" s="69"/>
      <c r="S2762" s="70"/>
      <c r="T2762" s="70"/>
    </row>
    <row r="2763" ht="20.25" spans="1:20">
      <c r="A2763" s="67"/>
      <c r="B2763" s="67"/>
      <c r="C2763" s="67"/>
      <c r="D2763" s="67"/>
      <c r="E2763" s="67"/>
      <c r="F2763" s="67"/>
      <c r="G2763" s="67"/>
      <c r="H2763" s="67"/>
      <c r="I2763" s="67"/>
      <c r="J2763" s="67"/>
      <c r="K2763" s="69"/>
      <c r="L2763" s="69"/>
      <c r="M2763" s="69"/>
      <c r="N2763" s="69"/>
      <c r="O2763" s="69"/>
      <c r="P2763" s="69"/>
      <c r="Q2763" s="69"/>
      <c r="R2763" s="69"/>
      <c r="S2763" s="70"/>
      <c r="T2763" s="70"/>
    </row>
    <row r="2764" ht="20.25" spans="1:20">
      <c r="A2764" s="67"/>
      <c r="B2764" s="67"/>
      <c r="C2764" s="67"/>
      <c r="D2764" s="67"/>
      <c r="E2764" s="67"/>
      <c r="F2764" s="67"/>
      <c r="G2764" s="67"/>
      <c r="H2764" s="67"/>
      <c r="I2764" s="67"/>
      <c r="J2764" s="67"/>
      <c r="K2764" s="69"/>
      <c r="L2764" s="69"/>
      <c r="M2764" s="69"/>
      <c r="N2764" s="69"/>
      <c r="O2764" s="69"/>
      <c r="P2764" s="69"/>
      <c r="Q2764" s="69"/>
      <c r="R2764" s="69"/>
      <c r="S2764" s="70"/>
      <c r="T2764" s="70"/>
    </row>
    <row r="2765" ht="20.25" spans="1:20">
      <c r="A2765" s="67"/>
      <c r="B2765" s="67"/>
      <c r="C2765" s="67"/>
      <c r="D2765" s="67"/>
      <c r="E2765" s="67"/>
      <c r="F2765" s="67"/>
      <c r="G2765" s="67"/>
      <c r="H2765" s="67"/>
      <c r="I2765" s="67"/>
      <c r="J2765" s="67"/>
      <c r="K2765" s="69"/>
      <c r="L2765" s="69"/>
      <c r="M2765" s="69"/>
      <c r="N2765" s="69"/>
      <c r="O2765" s="69"/>
      <c r="P2765" s="69"/>
      <c r="Q2765" s="69"/>
      <c r="R2765" s="69"/>
      <c r="S2765" s="70"/>
      <c r="T2765" s="70"/>
    </row>
    <row r="2766" ht="20.25" spans="1:20">
      <c r="A2766" s="67"/>
      <c r="B2766" s="67"/>
      <c r="C2766" s="67"/>
      <c r="D2766" s="67"/>
      <c r="E2766" s="67"/>
      <c r="F2766" s="67"/>
      <c r="G2766" s="67"/>
      <c r="H2766" s="67"/>
      <c r="I2766" s="67"/>
      <c r="J2766" s="67"/>
      <c r="K2766" s="69"/>
      <c r="L2766" s="69"/>
      <c r="M2766" s="69"/>
      <c r="N2766" s="69"/>
      <c r="O2766" s="69"/>
      <c r="P2766" s="69"/>
      <c r="Q2766" s="69"/>
      <c r="R2766" s="69"/>
      <c r="S2766" s="70"/>
      <c r="T2766" s="70"/>
    </row>
    <row r="2767" ht="20.25" spans="1:20">
      <c r="A2767" s="67"/>
      <c r="B2767" s="67"/>
      <c r="C2767" s="67"/>
      <c r="D2767" s="67"/>
      <c r="E2767" s="67"/>
      <c r="F2767" s="67"/>
      <c r="G2767" s="67"/>
      <c r="H2767" s="67"/>
      <c r="I2767" s="67"/>
      <c r="J2767" s="67"/>
      <c r="K2767" s="69"/>
      <c r="L2767" s="69"/>
      <c r="M2767" s="69"/>
      <c r="N2767" s="69"/>
      <c r="O2767" s="69"/>
      <c r="P2767" s="69"/>
      <c r="Q2767" s="69"/>
      <c r="R2767" s="69"/>
      <c r="S2767" s="70"/>
      <c r="T2767" s="70"/>
    </row>
    <row r="2768" ht="20.25" spans="1:20">
      <c r="A2768" s="67"/>
      <c r="B2768" s="67"/>
      <c r="C2768" s="67"/>
      <c r="D2768" s="67"/>
      <c r="E2768" s="67"/>
      <c r="F2768" s="67"/>
      <c r="G2768" s="67"/>
      <c r="H2768" s="67"/>
      <c r="I2768" s="67"/>
      <c r="J2768" s="67"/>
      <c r="K2768" s="69"/>
      <c r="L2768" s="69"/>
      <c r="M2768" s="69"/>
      <c r="N2768" s="69"/>
      <c r="O2768" s="69"/>
      <c r="P2768" s="69"/>
      <c r="Q2768" s="69"/>
      <c r="R2768" s="69"/>
      <c r="S2768" s="70"/>
      <c r="T2768" s="70"/>
    </row>
    <row r="2769" ht="20.25" spans="1:20">
      <c r="A2769" s="67"/>
      <c r="B2769" s="67"/>
      <c r="C2769" s="67"/>
      <c r="D2769" s="67"/>
      <c r="E2769" s="67"/>
      <c r="F2769" s="67"/>
      <c r="G2769" s="67"/>
      <c r="H2769" s="67"/>
      <c r="I2769" s="67"/>
      <c r="J2769" s="67"/>
      <c r="K2769" s="69"/>
      <c r="L2769" s="69"/>
      <c r="M2769" s="69"/>
      <c r="N2769" s="69"/>
      <c r="O2769" s="69"/>
      <c r="P2769" s="69"/>
      <c r="Q2769" s="69"/>
      <c r="R2769" s="69"/>
      <c r="S2769" s="70"/>
      <c r="T2769" s="70"/>
    </row>
    <row r="2770" ht="20.25" spans="1:20">
      <c r="A2770" s="67"/>
      <c r="B2770" s="67"/>
      <c r="C2770" s="67"/>
      <c r="D2770" s="67"/>
      <c r="E2770" s="67"/>
      <c r="F2770" s="67"/>
      <c r="G2770" s="67"/>
      <c r="H2770" s="67"/>
      <c r="I2770" s="67"/>
      <c r="J2770" s="67"/>
      <c r="K2770" s="69"/>
      <c r="L2770" s="69"/>
      <c r="M2770" s="69"/>
      <c r="N2770" s="69"/>
      <c r="O2770" s="69"/>
      <c r="P2770" s="69"/>
      <c r="Q2770" s="69"/>
      <c r="R2770" s="69"/>
      <c r="S2770" s="70"/>
      <c r="T2770" s="70"/>
    </row>
    <row r="2771" ht="20.25" spans="1:20">
      <c r="A2771" s="67"/>
      <c r="B2771" s="67"/>
      <c r="C2771" s="67"/>
      <c r="D2771" s="67"/>
      <c r="E2771" s="67"/>
      <c r="F2771" s="67"/>
      <c r="G2771" s="67"/>
      <c r="H2771" s="67"/>
      <c r="I2771" s="67"/>
      <c r="J2771" s="67"/>
      <c r="K2771" s="69"/>
      <c r="L2771" s="69"/>
      <c r="M2771" s="69"/>
      <c r="N2771" s="69"/>
      <c r="O2771" s="69"/>
      <c r="P2771" s="69"/>
      <c r="Q2771" s="69"/>
      <c r="R2771" s="69"/>
      <c r="S2771" s="70"/>
      <c r="T2771" s="70"/>
    </row>
    <row r="2772" ht="20.25" spans="1:20">
      <c r="A2772" s="67"/>
      <c r="B2772" s="67"/>
      <c r="C2772" s="67"/>
      <c r="D2772" s="67"/>
      <c r="E2772" s="67"/>
      <c r="F2772" s="67"/>
      <c r="G2772" s="67"/>
      <c r="H2772" s="67"/>
      <c r="I2772" s="67"/>
      <c r="J2772" s="67"/>
      <c r="K2772" s="69"/>
      <c r="L2772" s="69"/>
      <c r="M2772" s="69"/>
      <c r="N2772" s="69"/>
      <c r="O2772" s="69"/>
      <c r="P2772" s="69"/>
      <c r="Q2772" s="69"/>
      <c r="R2772" s="69"/>
      <c r="S2772" s="70"/>
      <c r="T2772" s="70"/>
    </row>
    <row r="2773" ht="20.25" spans="1:20">
      <c r="A2773" s="67"/>
      <c r="B2773" s="67"/>
      <c r="C2773" s="67"/>
      <c r="D2773" s="67"/>
      <c r="E2773" s="67"/>
      <c r="F2773" s="67"/>
      <c r="G2773" s="67"/>
      <c r="H2773" s="67"/>
      <c r="I2773" s="67"/>
      <c r="J2773" s="67"/>
      <c r="K2773" s="69"/>
      <c r="L2773" s="69"/>
      <c r="M2773" s="69"/>
      <c r="N2773" s="69"/>
      <c r="O2773" s="69"/>
      <c r="P2773" s="69"/>
      <c r="Q2773" s="69"/>
      <c r="R2773" s="69"/>
      <c r="S2773" s="70"/>
      <c r="T2773" s="70"/>
    </row>
    <row r="2774" ht="20.25" spans="1:20">
      <c r="A2774" s="67"/>
      <c r="B2774" s="67"/>
      <c r="C2774" s="67"/>
      <c r="D2774" s="67"/>
      <c r="E2774" s="67"/>
      <c r="F2774" s="67"/>
      <c r="G2774" s="67"/>
      <c r="H2774" s="67"/>
      <c r="I2774" s="67"/>
      <c r="J2774" s="67"/>
      <c r="K2774" s="69"/>
      <c r="L2774" s="69"/>
      <c r="M2774" s="69"/>
      <c r="N2774" s="69"/>
      <c r="O2774" s="69"/>
      <c r="P2774" s="69"/>
      <c r="Q2774" s="69"/>
      <c r="R2774" s="69"/>
      <c r="S2774" s="70"/>
      <c r="T2774" s="70"/>
    </row>
    <row r="2775" ht="20.25" spans="1:20">
      <c r="A2775" s="67"/>
      <c r="B2775" s="67"/>
      <c r="C2775" s="67"/>
      <c r="D2775" s="67"/>
      <c r="E2775" s="67"/>
      <c r="F2775" s="67"/>
      <c r="G2775" s="67"/>
      <c r="H2775" s="67"/>
      <c r="I2775" s="67"/>
      <c r="J2775" s="67"/>
      <c r="K2775" s="69"/>
      <c r="L2775" s="69"/>
      <c r="M2775" s="69"/>
      <c r="N2775" s="69"/>
      <c r="O2775" s="69"/>
      <c r="P2775" s="69"/>
      <c r="Q2775" s="69"/>
      <c r="R2775" s="69"/>
      <c r="S2775" s="70"/>
      <c r="T2775" s="70"/>
    </row>
    <row r="2776" ht="20.25" spans="1:20">
      <c r="A2776" s="67"/>
      <c r="B2776" s="67"/>
      <c r="C2776" s="67"/>
      <c r="D2776" s="67"/>
      <c r="E2776" s="67"/>
      <c r="F2776" s="67"/>
      <c r="G2776" s="67"/>
      <c r="H2776" s="67"/>
      <c r="I2776" s="67"/>
      <c r="J2776" s="67"/>
      <c r="K2776" s="69"/>
      <c r="L2776" s="69"/>
      <c r="M2776" s="69"/>
      <c r="N2776" s="69"/>
      <c r="O2776" s="69"/>
      <c r="P2776" s="69"/>
      <c r="Q2776" s="69"/>
      <c r="R2776" s="69"/>
      <c r="S2776" s="70"/>
      <c r="T2776" s="70"/>
    </row>
    <row r="2777" ht="20.25" spans="1:20">
      <c r="A2777" s="67"/>
      <c r="B2777" s="67"/>
      <c r="C2777" s="67"/>
      <c r="D2777" s="67"/>
      <c r="E2777" s="67"/>
      <c r="F2777" s="67"/>
      <c r="G2777" s="67"/>
      <c r="H2777" s="67"/>
      <c r="I2777" s="67"/>
      <c r="J2777" s="67"/>
      <c r="K2777" s="69"/>
      <c r="L2777" s="69"/>
      <c r="M2777" s="69"/>
      <c r="N2777" s="69"/>
      <c r="O2777" s="69"/>
      <c r="P2777" s="69"/>
      <c r="Q2777" s="69"/>
      <c r="R2777" s="69"/>
      <c r="S2777" s="70"/>
      <c r="T2777" s="70"/>
    </row>
    <row r="2778" ht="20.25" spans="1:20">
      <c r="A2778" s="67"/>
      <c r="B2778" s="67"/>
      <c r="C2778" s="67"/>
      <c r="D2778" s="67"/>
      <c r="E2778" s="67"/>
      <c r="F2778" s="67"/>
      <c r="G2778" s="67"/>
      <c r="H2778" s="67"/>
      <c r="I2778" s="67"/>
      <c r="J2778" s="67"/>
      <c r="K2778" s="69"/>
      <c r="L2778" s="69"/>
      <c r="M2778" s="69"/>
      <c r="N2778" s="69"/>
      <c r="O2778" s="69"/>
      <c r="P2778" s="69"/>
      <c r="Q2778" s="69"/>
      <c r="R2778" s="69"/>
      <c r="S2778" s="70"/>
      <c r="T2778" s="70"/>
    </row>
    <row r="2779" ht="20.25" spans="1:20">
      <c r="A2779" s="67"/>
      <c r="B2779" s="67"/>
      <c r="C2779" s="67"/>
      <c r="D2779" s="67"/>
      <c r="E2779" s="67"/>
      <c r="F2779" s="67"/>
      <c r="G2779" s="67"/>
      <c r="H2779" s="67"/>
      <c r="I2779" s="67"/>
      <c r="J2779" s="67"/>
      <c r="K2779" s="69"/>
      <c r="L2779" s="69"/>
      <c r="M2779" s="69"/>
      <c r="N2779" s="69"/>
      <c r="O2779" s="69"/>
      <c r="P2779" s="69"/>
      <c r="Q2779" s="69"/>
      <c r="R2779" s="69"/>
      <c r="S2779" s="70"/>
      <c r="T2779" s="70"/>
    </row>
    <row r="2780" ht="20.25" spans="1:20">
      <c r="A2780" s="67"/>
      <c r="B2780" s="67"/>
      <c r="C2780" s="67"/>
      <c r="D2780" s="67"/>
      <c r="E2780" s="67"/>
      <c r="F2780" s="67"/>
      <c r="G2780" s="67"/>
      <c r="H2780" s="67"/>
      <c r="I2780" s="67"/>
      <c r="J2780" s="67"/>
      <c r="K2780" s="69"/>
      <c r="L2780" s="69"/>
      <c r="M2780" s="69"/>
      <c r="N2780" s="69"/>
      <c r="O2780" s="69"/>
      <c r="P2780" s="69"/>
      <c r="Q2780" s="69"/>
      <c r="R2780" s="69"/>
      <c r="S2780" s="70"/>
      <c r="T2780" s="70"/>
    </row>
    <row r="2781" ht="20.25" spans="1:20">
      <c r="A2781" s="67"/>
      <c r="B2781" s="67"/>
      <c r="C2781" s="67"/>
      <c r="D2781" s="67"/>
      <c r="E2781" s="67"/>
      <c r="F2781" s="67"/>
      <c r="G2781" s="67"/>
      <c r="H2781" s="67"/>
      <c r="I2781" s="67"/>
      <c r="J2781" s="67"/>
      <c r="K2781" s="69"/>
      <c r="L2781" s="69"/>
      <c r="M2781" s="69"/>
      <c r="N2781" s="69"/>
      <c r="O2781" s="69"/>
      <c r="P2781" s="69"/>
      <c r="Q2781" s="69"/>
      <c r="R2781" s="69"/>
      <c r="S2781" s="70"/>
      <c r="T2781" s="70"/>
    </row>
    <row r="2782" ht="20.25" spans="1:20">
      <c r="A2782" s="67"/>
      <c r="B2782" s="67"/>
      <c r="C2782" s="67"/>
      <c r="D2782" s="67"/>
      <c r="E2782" s="67"/>
      <c r="F2782" s="67"/>
      <c r="G2782" s="67"/>
      <c r="H2782" s="67"/>
      <c r="I2782" s="67"/>
      <c r="J2782" s="67"/>
      <c r="K2782" s="69"/>
      <c r="L2782" s="69"/>
      <c r="M2782" s="69"/>
      <c r="N2782" s="69"/>
      <c r="O2782" s="69"/>
      <c r="P2782" s="69"/>
      <c r="Q2782" s="69"/>
      <c r="R2782" s="69"/>
      <c r="S2782" s="70"/>
      <c r="T2782" s="70"/>
    </row>
    <row r="2783" ht="20.25" spans="1:20">
      <c r="A2783" s="67"/>
      <c r="B2783" s="67"/>
      <c r="C2783" s="67"/>
      <c r="D2783" s="67"/>
      <c r="E2783" s="67"/>
      <c r="F2783" s="67"/>
      <c r="G2783" s="67"/>
      <c r="H2783" s="67"/>
      <c r="I2783" s="67"/>
      <c r="J2783" s="67"/>
      <c r="K2783" s="69"/>
      <c r="L2783" s="69"/>
      <c r="M2783" s="69"/>
      <c r="N2783" s="69"/>
      <c r="O2783" s="69"/>
      <c r="P2783" s="69"/>
      <c r="Q2783" s="69"/>
      <c r="R2783" s="69"/>
      <c r="S2783" s="70"/>
      <c r="T2783" s="70"/>
    </row>
    <row r="2784" ht="20.25" spans="1:20">
      <c r="A2784" s="67"/>
      <c r="B2784" s="67"/>
      <c r="C2784" s="67"/>
      <c r="D2784" s="67"/>
      <c r="E2784" s="67"/>
      <c r="F2784" s="67"/>
      <c r="G2784" s="67"/>
      <c r="H2784" s="67"/>
      <c r="I2784" s="67"/>
      <c r="J2784" s="67"/>
      <c r="K2784" s="69"/>
      <c r="L2784" s="69"/>
      <c r="M2784" s="69"/>
      <c r="N2784" s="69"/>
      <c r="O2784" s="69"/>
      <c r="P2784" s="69"/>
      <c r="Q2784" s="69"/>
      <c r="R2784" s="69"/>
      <c r="S2784" s="70"/>
      <c r="T2784" s="70"/>
    </row>
    <row r="2785" ht="20.25" spans="1:20">
      <c r="A2785" s="67"/>
      <c r="B2785" s="67"/>
      <c r="C2785" s="67"/>
      <c r="D2785" s="67"/>
      <c r="E2785" s="67"/>
      <c r="F2785" s="67"/>
      <c r="G2785" s="67"/>
      <c r="H2785" s="67"/>
      <c r="I2785" s="67"/>
      <c r="J2785" s="67"/>
      <c r="K2785" s="69"/>
      <c r="L2785" s="69"/>
      <c r="M2785" s="69"/>
      <c r="N2785" s="69"/>
      <c r="O2785" s="69"/>
      <c r="P2785" s="69"/>
      <c r="Q2785" s="69"/>
      <c r="R2785" s="69"/>
      <c r="S2785" s="70"/>
      <c r="T2785" s="70"/>
    </row>
    <row r="2786" ht="20.25" spans="1:20">
      <c r="A2786" s="67"/>
      <c r="B2786" s="67"/>
      <c r="C2786" s="67"/>
      <c r="D2786" s="67"/>
      <c r="E2786" s="67"/>
      <c r="F2786" s="67"/>
      <c r="G2786" s="67"/>
      <c r="H2786" s="67"/>
      <c r="I2786" s="67"/>
      <c r="J2786" s="67"/>
      <c r="K2786" s="69"/>
      <c r="L2786" s="69"/>
      <c r="M2786" s="69"/>
      <c r="N2786" s="69"/>
      <c r="O2786" s="69"/>
      <c r="P2786" s="69"/>
      <c r="Q2786" s="69"/>
      <c r="R2786" s="69"/>
      <c r="S2786" s="70"/>
      <c r="T2786" s="70"/>
    </row>
    <row r="2787" ht="20.25" spans="1:20">
      <c r="A2787" s="67"/>
      <c r="B2787" s="67"/>
      <c r="C2787" s="67"/>
      <c r="D2787" s="67"/>
      <c r="E2787" s="67"/>
      <c r="F2787" s="67"/>
      <c r="G2787" s="67"/>
      <c r="H2787" s="67"/>
      <c r="I2787" s="67"/>
      <c r="J2787" s="67"/>
      <c r="K2787" s="69"/>
      <c r="L2787" s="69"/>
      <c r="M2787" s="69"/>
      <c r="N2787" s="69"/>
      <c r="O2787" s="69"/>
      <c r="P2787" s="69"/>
      <c r="Q2787" s="69"/>
      <c r="R2787" s="69"/>
      <c r="S2787" s="70"/>
      <c r="T2787" s="70"/>
    </row>
    <row r="2788" ht="20.25" spans="1:20">
      <c r="A2788" s="67"/>
      <c r="B2788" s="67"/>
      <c r="C2788" s="67"/>
      <c r="D2788" s="67"/>
      <c r="E2788" s="67"/>
      <c r="F2788" s="67"/>
      <c r="G2788" s="67"/>
      <c r="H2788" s="67"/>
      <c r="I2788" s="67"/>
      <c r="J2788" s="67"/>
      <c r="K2788" s="69"/>
      <c r="L2788" s="69"/>
      <c r="M2788" s="69"/>
      <c r="N2788" s="69"/>
      <c r="O2788" s="69"/>
      <c r="P2788" s="69"/>
      <c r="Q2788" s="69"/>
      <c r="R2788" s="69"/>
      <c r="S2788" s="70"/>
      <c r="T2788" s="70"/>
    </row>
    <row r="2789" ht="20.25" spans="1:20">
      <c r="A2789" s="67"/>
      <c r="B2789" s="67"/>
      <c r="C2789" s="67"/>
      <c r="D2789" s="67"/>
      <c r="E2789" s="67"/>
      <c r="F2789" s="67"/>
      <c r="G2789" s="67"/>
      <c r="H2789" s="67"/>
      <c r="I2789" s="67"/>
      <c r="J2789" s="67"/>
      <c r="K2789" s="69"/>
      <c r="L2789" s="69"/>
      <c r="M2789" s="69"/>
      <c r="N2789" s="69"/>
      <c r="O2789" s="69"/>
      <c r="P2789" s="69"/>
      <c r="Q2789" s="69"/>
      <c r="R2789" s="69"/>
      <c r="S2789" s="70"/>
      <c r="T2789" s="70"/>
    </row>
    <row r="2790" ht="20.25" spans="1:20">
      <c r="A2790" s="67"/>
      <c r="B2790" s="67"/>
      <c r="C2790" s="67"/>
      <c r="D2790" s="67"/>
      <c r="E2790" s="67"/>
      <c r="F2790" s="67"/>
      <c r="G2790" s="67"/>
      <c r="H2790" s="67"/>
      <c r="I2790" s="67"/>
      <c r="J2790" s="67"/>
      <c r="K2790" s="69"/>
      <c r="L2790" s="69"/>
      <c r="M2790" s="69"/>
      <c r="N2790" s="69"/>
      <c r="O2790" s="69"/>
      <c r="P2790" s="69"/>
      <c r="Q2790" s="69"/>
      <c r="R2790" s="69"/>
      <c r="S2790" s="70"/>
      <c r="T2790" s="70"/>
    </row>
    <row r="2791" ht="20.25" spans="1:20">
      <c r="A2791" s="67"/>
      <c r="B2791" s="67"/>
      <c r="C2791" s="67"/>
      <c r="D2791" s="67"/>
      <c r="E2791" s="67"/>
      <c r="F2791" s="67"/>
      <c r="G2791" s="67"/>
      <c r="H2791" s="67"/>
      <c r="I2791" s="67"/>
      <c r="J2791" s="67"/>
      <c r="K2791" s="69"/>
      <c r="L2791" s="69"/>
      <c r="M2791" s="69"/>
      <c r="N2791" s="69"/>
      <c r="O2791" s="69"/>
      <c r="P2791" s="69"/>
      <c r="Q2791" s="69"/>
      <c r="R2791" s="69"/>
      <c r="S2791" s="70"/>
      <c r="T2791" s="70"/>
    </row>
    <row r="2792" ht="20.25" spans="1:20">
      <c r="A2792" s="67"/>
      <c r="B2792" s="67"/>
      <c r="C2792" s="67"/>
      <c r="D2792" s="67"/>
      <c r="E2792" s="67"/>
      <c r="F2792" s="67"/>
      <c r="G2792" s="67"/>
      <c r="H2792" s="67"/>
      <c r="I2792" s="67"/>
      <c r="J2792" s="67"/>
      <c r="K2792" s="69"/>
      <c r="L2792" s="69"/>
      <c r="M2792" s="69"/>
      <c r="N2792" s="69"/>
      <c r="O2792" s="69"/>
      <c r="P2792" s="69"/>
      <c r="Q2792" s="69"/>
      <c r="R2792" s="69"/>
      <c r="S2792" s="70"/>
      <c r="T2792" s="70"/>
    </row>
    <row r="2793" ht="20.25" spans="1:20">
      <c r="A2793" s="67"/>
      <c r="B2793" s="67"/>
      <c r="C2793" s="67"/>
      <c r="D2793" s="67"/>
      <c r="E2793" s="67"/>
      <c r="F2793" s="67"/>
      <c r="G2793" s="67"/>
      <c r="H2793" s="67"/>
      <c r="I2793" s="67"/>
      <c r="J2793" s="67"/>
      <c r="K2793" s="69"/>
      <c r="L2793" s="69"/>
      <c r="M2793" s="69"/>
      <c r="N2793" s="69"/>
      <c r="O2793" s="69"/>
      <c r="P2793" s="69"/>
      <c r="Q2793" s="69"/>
      <c r="R2793" s="69"/>
      <c r="S2793" s="70"/>
      <c r="T2793" s="70"/>
    </row>
    <row r="2794" ht="20.25" spans="1:20">
      <c r="A2794" s="67"/>
      <c r="B2794" s="67"/>
      <c r="C2794" s="67"/>
      <c r="D2794" s="67"/>
      <c r="E2794" s="67"/>
      <c r="F2794" s="67"/>
      <c r="G2794" s="67"/>
      <c r="H2794" s="67"/>
      <c r="I2794" s="67"/>
      <c r="J2794" s="67"/>
      <c r="K2794" s="69"/>
      <c r="L2794" s="69"/>
      <c r="M2794" s="69"/>
      <c r="N2794" s="69"/>
      <c r="O2794" s="69"/>
      <c r="P2794" s="69"/>
      <c r="Q2794" s="69"/>
      <c r="R2794" s="69"/>
      <c r="S2794" s="70"/>
      <c r="T2794" s="70"/>
    </row>
    <row r="2795" ht="20.25" spans="1:20">
      <c r="A2795" s="67"/>
      <c r="B2795" s="67"/>
      <c r="C2795" s="67"/>
      <c r="D2795" s="67"/>
      <c r="E2795" s="67"/>
      <c r="F2795" s="67"/>
      <c r="G2795" s="67"/>
      <c r="H2795" s="67"/>
      <c r="I2795" s="67"/>
      <c r="J2795" s="67"/>
      <c r="K2795" s="69"/>
      <c r="L2795" s="69"/>
      <c r="M2795" s="69"/>
      <c r="N2795" s="69"/>
      <c r="O2795" s="69"/>
      <c r="P2795" s="69"/>
      <c r="Q2795" s="69"/>
      <c r="R2795" s="69"/>
      <c r="S2795" s="70"/>
      <c r="T2795" s="70"/>
    </row>
    <row r="2796" ht="20.25" spans="1:20">
      <c r="A2796" s="67"/>
      <c r="B2796" s="67"/>
      <c r="C2796" s="67"/>
      <c r="D2796" s="67"/>
      <c r="E2796" s="67"/>
      <c r="F2796" s="67"/>
      <c r="G2796" s="67"/>
      <c r="H2796" s="67"/>
      <c r="I2796" s="67"/>
      <c r="J2796" s="67"/>
      <c r="K2796" s="69"/>
      <c r="L2796" s="69"/>
      <c r="M2796" s="69"/>
      <c r="N2796" s="69"/>
      <c r="O2796" s="69"/>
      <c r="P2796" s="69"/>
      <c r="Q2796" s="69"/>
      <c r="R2796" s="69"/>
      <c r="S2796" s="70"/>
      <c r="T2796" s="70"/>
    </row>
    <row r="2797" ht="20.25" spans="1:20">
      <c r="A2797" s="67"/>
      <c r="B2797" s="67"/>
      <c r="C2797" s="67"/>
      <c r="D2797" s="67"/>
      <c r="E2797" s="67"/>
      <c r="F2797" s="67"/>
      <c r="G2797" s="67"/>
      <c r="H2797" s="67"/>
      <c r="I2797" s="67"/>
      <c r="J2797" s="67"/>
      <c r="K2797" s="69"/>
      <c r="L2797" s="69"/>
      <c r="M2797" s="69"/>
      <c r="N2797" s="69"/>
      <c r="O2797" s="69"/>
      <c r="P2797" s="69"/>
      <c r="Q2797" s="69"/>
      <c r="R2797" s="69"/>
      <c r="S2797" s="70"/>
      <c r="T2797" s="70"/>
    </row>
    <row r="2798" ht="20.25" spans="1:20">
      <c r="A2798" s="67"/>
      <c r="B2798" s="67"/>
      <c r="C2798" s="67"/>
      <c r="D2798" s="67"/>
      <c r="E2798" s="67"/>
      <c r="F2798" s="67"/>
      <c r="G2798" s="67"/>
      <c r="H2798" s="67"/>
      <c r="I2798" s="67"/>
      <c r="J2798" s="67"/>
      <c r="K2798" s="69"/>
      <c r="L2798" s="69"/>
      <c r="M2798" s="69"/>
      <c r="N2798" s="69"/>
      <c r="O2798" s="69"/>
      <c r="P2798" s="69"/>
      <c r="Q2798" s="69"/>
      <c r="R2798" s="69"/>
      <c r="S2798" s="70"/>
      <c r="T2798" s="70"/>
    </row>
    <row r="2799" ht="20.25" spans="1:20">
      <c r="A2799" s="67"/>
      <c r="B2799" s="67"/>
      <c r="C2799" s="67"/>
      <c r="D2799" s="67"/>
      <c r="E2799" s="67"/>
      <c r="F2799" s="67"/>
      <c r="G2799" s="67"/>
      <c r="H2799" s="67"/>
      <c r="I2799" s="67"/>
      <c r="J2799" s="67"/>
      <c r="K2799" s="69"/>
      <c r="L2799" s="69"/>
      <c r="M2799" s="69"/>
      <c r="N2799" s="69"/>
      <c r="O2799" s="69"/>
      <c r="P2799" s="69"/>
      <c r="Q2799" s="69"/>
      <c r="R2799" s="69"/>
      <c r="S2799" s="70"/>
      <c r="T2799" s="70"/>
    </row>
    <row r="2800" ht="20.25" spans="1:20">
      <c r="A2800" s="67"/>
      <c r="B2800" s="67"/>
      <c r="C2800" s="67"/>
      <c r="D2800" s="67"/>
      <c r="E2800" s="67"/>
      <c r="F2800" s="67"/>
      <c r="G2800" s="67"/>
      <c r="H2800" s="67"/>
      <c r="I2800" s="67"/>
      <c r="J2800" s="67"/>
      <c r="K2800" s="69"/>
      <c r="L2800" s="69"/>
      <c r="M2800" s="69"/>
      <c r="N2800" s="69"/>
      <c r="O2800" s="69"/>
      <c r="P2800" s="69"/>
      <c r="Q2800" s="69"/>
      <c r="R2800" s="69"/>
      <c r="S2800" s="70"/>
      <c r="T2800" s="70"/>
    </row>
    <row r="2801" ht="20.25" spans="1:20">
      <c r="A2801" s="67"/>
      <c r="B2801" s="67"/>
      <c r="C2801" s="67"/>
      <c r="D2801" s="67"/>
      <c r="E2801" s="67"/>
      <c r="F2801" s="67"/>
      <c r="G2801" s="67"/>
      <c r="H2801" s="67"/>
      <c r="I2801" s="67"/>
      <c r="J2801" s="67"/>
      <c r="K2801" s="69"/>
      <c r="L2801" s="69"/>
      <c r="M2801" s="69"/>
      <c r="N2801" s="69"/>
      <c r="O2801" s="69"/>
      <c r="P2801" s="69"/>
      <c r="Q2801" s="69"/>
      <c r="R2801" s="69"/>
      <c r="S2801" s="70"/>
      <c r="T2801" s="70"/>
    </row>
    <row r="2802" ht="20.25" spans="1:20">
      <c r="A2802" s="67"/>
      <c r="B2802" s="67"/>
      <c r="C2802" s="67"/>
      <c r="D2802" s="67"/>
      <c r="E2802" s="67"/>
      <c r="F2802" s="67"/>
      <c r="G2802" s="67"/>
      <c r="H2802" s="67"/>
      <c r="I2802" s="67"/>
      <c r="J2802" s="67"/>
      <c r="K2802" s="69"/>
      <c r="L2802" s="69"/>
      <c r="M2802" s="69"/>
      <c r="N2802" s="69"/>
      <c r="O2802" s="69"/>
      <c r="P2802" s="69"/>
      <c r="Q2802" s="69"/>
      <c r="R2802" s="69"/>
      <c r="S2802" s="70"/>
      <c r="T2802" s="70"/>
    </row>
    <row r="2803" ht="20.25" spans="1:20">
      <c r="A2803" s="67"/>
      <c r="B2803" s="67"/>
      <c r="C2803" s="67"/>
      <c r="D2803" s="67"/>
      <c r="E2803" s="67"/>
      <c r="F2803" s="67"/>
      <c r="G2803" s="67"/>
      <c r="H2803" s="67"/>
      <c r="I2803" s="67"/>
      <c r="J2803" s="67"/>
      <c r="K2803" s="69"/>
      <c r="L2803" s="69"/>
      <c r="M2803" s="69"/>
      <c r="N2803" s="69"/>
      <c r="O2803" s="69"/>
      <c r="P2803" s="69"/>
      <c r="Q2803" s="69"/>
      <c r="R2803" s="69"/>
      <c r="S2803" s="70"/>
      <c r="T2803" s="70"/>
    </row>
    <row r="2804" ht="20.25" spans="1:20">
      <c r="A2804" s="67"/>
      <c r="B2804" s="67"/>
      <c r="C2804" s="67"/>
      <c r="D2804" s="67"/>
      <c r="E2804" s="67"/>
      <c r="F2804" s="67"/>
      <c r="G2804" s="67"/>
      <c r="H2804" s="67"/>
      <c r="I2804" s="67"/>
      <c r="J2804" s="67"/>
      <c r="K2804" s="69"/>
      <c r="L2804" s="69"/>
      <c r="M2804" s="69"/>
      <c r="N2804" s="69"/>
      <c r="O2804" s="69"/>
      <c r="P2804" s="69"/>
      <c r="Q2804" s="69"/>
      <c r="R2804" s="69"/>
      <c r="S2804" s="70"/>
      <c r="T2804" s="70"/>
    </row>
    <row r="2805" ht="20.25" spans="1:20">
      <c r="A2805" s="67"/>
      <c r="B2805" s="67"/>
      <c r="C2805" s="67"/>
      <c r="D2805" s="67"/>
      <c r="E2805" s="67"/>
      <c r="F2805" s="67"/>
      <c r="G2805" s="67"/>
      <c r="H2805" s="67"/>
      <c r="I2805" s="67"/>
      <c r="J2805" s="67"/>
      <c r="K2805" s="69"/>
      <c r="L2805" s="69"/>
      <c r="M2805" s="69"/>
      <c r="N2805" s="69"/>
      <c r="O2805" s="69"/>
      <c r="P2805" s="69"/>
      <c r="Q2805" s="69"/>
      <c r="R2805" s="69"/>
      <c r="S2805" s="70"/>
      <c r="T2805" s="70"/>
    </row>
    <row r="2806" ht="20.25" spans="1:20">
      <c r="A2806" s="67"/>
      <c r="B2806" s="67"/>
      <c r="C2806" s="67"/>
      <c r="D2806" s="67"/>
      <c r="E2806" s="67"/>
      <c r="F2806" s="67"/>
      <c r="G2806" s="67"/>
      <c r="H2806" s="67"/>
      <c r="I2806" s="67"/>
      <c r="J2806" s="67"/>
      <c r="K2806" s="69"/>
      <c r="L2806" s="69"/>
      <c r="M2806" s="69"/>
      <c r="N2806" s="69"/>
      <c r="O2806" s="69"/>
      <c r="P2806" s="69"/>
      <c r="Q2806" s="69"/>
      <c r="R2806" s="69"/>
      <c r="S2806" s="70"/>
      <c r="T2806" s="70"/>
    </row>
    <row r="2807" ht="20.25" spans="1:20">
      <c r="A2807" s="67"/>
      <c r="B2807" s="67"/>
      <c r="C2807" s="67"/>
      <c r="D2807" s="67"/>
      <c r="E2807" s="67"/>
      <c r="F2807" s="67"/>
      <c r="G2807" s="67"/>
      <c r="H2807" s="67"/>
      <c r="I2807" s="67"/>
      <c r="J2807" s="67"/>
      <c r="K2807" s="69"/>
      <c r="L2807" s="69"/>
      <c r="M2807" s="69"/>
      <c r="N2807" s="69"/>
      <c r="O2807" s="69"/>
      <c r="P2807" s="69"/>
      <c r="Q2807" s="69"/>
      <c r="R2807" s="69"/>
      <c r="S2807" s="70"/>
      <c r="T2807" s="70"/>
    </row>
    <row r="2808" ht="20.25" spans="1:20">
      <c r="A2808" s="67"/>
      <c r="B2808" s="67"/>
      <c r="C2808" s="67"/>
      <c r="D2808" s="67"/>
      <c r="E2808" s="67"/>
      <c r="F2808" s="67"/>
      <c r="G2808" s="67"/>
      <c r="H2808" s="67"/>
      <c r="I2808" s="67"/>
      <c r="J2808" s="67"/>
      <c r="K2808" s="69"/>
      <c r="L2808" s="69"/>
      <c r="M2808" s="69"/>
      <c r="N2808" s="69"/>
      <c r="O2808" s="69"/>
      <c r="P2808" s="69"/>
      <c r="Q2808" s="69"/>
      <c r="R2808" s="69"/>
      <c r="S2808" s="70"/>
      <c r="T2808" s="70"/>
    </row>
    <row r="2809" ht="20.25" spans="1:20">
      <c r="A2809" s="67"/>
      <c r="B2809" s="67"/>
      <c r="C2809" s="67"/>
      <c r="D2809" s="67"/>
      <c r="E2809" s="67"/>
      <c r="F2809" s="67"/>
      <c r="G2809" s="67"/>
      <c r="H2809" s="67"/>
      <c r="I2809" s="67"/>
      <c r="J2809" s="67"/>
      <c r="K2809" s="69"/>
      <c r="L2809" s="69"/>
      <c r="M2809" s="69"/>
      <c r="N2809" s="69"/>
      <c r="O2809" s="69"/>
      <c r="P2809" s="69"/>
      <c r="Q2809" s="69"/>
      <c r="R2809" s="69"/>
      <c r="S2809" s="70"/>
      <c r="T2809" s="70"/>
    </row>
    <row r="2810" ht="20.25" spans="1:20">
      <c r="A2810" s="67"/>
      <c r="B2810" s="67"/>
      <c r="C2810" s="67"/>
      <c r="D2810" s="67"/>
      <c r="E2810" s="67"/>
      <c r="F2810" s="67"/>
      <c r="G2810" s="67"/>
      <c r="H2810" s="67"/>
      <c r="I2810" s="67"/>
      <c r="J2810" s="67"/>
      <c r="K2810" s="69"/>
      <c r="L2810" s="69"/>
      <c r="M2810" s="69"/>
      <c r="N2810" s="69"/>
      <c r="O2810" s="69"/>
      <c r="P2810" s="69"/>
      <c r="Q2810" s="69"/>
      <c r="R2810" s="69"/>
      <c r="S2810" s="70"/>
      <c r="T2810" s="70"/>
    </row>
    <row r="2811" ht="20.25" spans="1:20">
      <c r="A2811" s="67"/>
      <c r="B2811" s="67"/>
      <c r="C2811" s="67"/>
      <c r="D2811" s="67"/>
      <c r="E2811" s="67"/>
      <c r="F2811" s="67"/>
      <c r="G2811" s="67"/>
      <c r="H2811" s="67"/>
      <c r="I2811" s="67"/>
      <c r="J2811" s="67"/>
      <c r="K2811" s="69"/>
      <c r="L2811" s="69"/>
      <c r="M2811" s="69"/>
      <c r="N2811" s="69"/>
      <c r="O2811" s="69"/>
      <c r="P2811" s="69"/>
      <c r="Q2811" s="69"/>
      <c r="R2811" s="69"/>
      <c r="S2811" s="70"/>
      <c r="T2811" s="70"/>
    </row>
    <row r="2812" ht="20.25" spans="1:20">
      <c r="A2812" s="67"/>
      <c r="B2812" s="67"/>
      <c r="C2812" s="67"/>
      <c r="D2812" s="67"/>
      <c r="E2812" s="67"/>
      <c r="F2812" s="67"/>
      <c r="G2812" s="67"/>
      <c r="H2812" s="67"/>
      <c r="I2812" s="67"/>
      <c r="J2812" s="67"/>
      <c r="K2812" s="69"/>
      <c r="L2812" s="69"/>
      <c r="M2812" s="69"/>
      <c r="N2812" s="69"/>
      <c r="O2812" s="69"/>
      <c r="P2812" s="69"/>
      <c r="Q2812" s="69"/>
      <c r="R2812" s="69"/>
      <c r="S2812" s="70"/>
      <c r="T2812" s="70"/>
    </row>
    <row r="2813" ht="20.25" spans="1:20">
      <c r="A2813" s="67"/>
      <c r="B2813" s="67"/>
      <c r="C2813" s="67"/>
      <c r="D2813" s="67"/>
      <c r="E2813" s="67"/>
      <c r="F2813" s="67"/>
      <c r="G2813" s="67"/>
      <c r="H2813" s="67"/>
      <c r="I2813" s="67"/>
      <c r="J2813" s="67"/>
      <c r="K2813" s="69"/>
      <c r="L2813" s="69"/>
      <c r="M2813" s="69"/>
      <c r="N2813" s="69"/>
      <c r="O2813" s="69"/>
      <c r="P2813" s="69"/>
      <c r="Q2813" s="69"/>
      <c r="R2813" s="69"/>
      <c r="S2813" s="70"/>
      <c r="T2813" s="70"/>
    </row>
    <row r="2814" ht="20.25" spans="1:20">
      <c r="A2814" s="67"/>
      <c r="B2814" s="67"/>
      <c r="C2814" s="67"/>
      <c r="D2814" s="67"/>
      <c r="E2814" s="67"/>
      <c r="F2814" s="67"/>
      <c r="G2814" s="67"/>
      <c r="H2814" s="67"/>
      <c r="I2814" s="67"/>
      <c r="J2814" s="67"/>
      <c r="K2814" s="69"/>
      <c r="L2814" s="69"/>
      <c r="M2814" s="69"/>
      <c r="N2814" s="69"/>
      <c r="O2814" s="69"/>
      <c r="P2814" s="69"/>
      <c r="Q2814" s="69"/>
      <c r="R2814" s="69"/>
      <c r="S2814" s="70"/>
      <c r="T2814" s="70"/>
    </row>
    <row r="2815" ht="20.25" spans="1:20">
      <c r="A2815" s="67"/>
      <c r="B2815" s="67"/>
      <c r="C2815" s="67"/>
      <c r="D2815" s="67"/>
      <c r="E2815" s="67"/>
      <c r="F2815" s="67"/>
      <c r="G2815" s="67"/>
      <c r="H2815" s="67"/>
      <c r="I2815" s="67"/>
      <c r="J2815" s="67"/>
      <c r="K2815" s="69"/>
      <c r="L2815" s="69"/>
      <c r="M2815" s="69"/>
      <c r="N2815" s="69"/>
      <c r="O2815" s="69"/>
      <c r="P2815" s="69"/>
      <c r="Q2815" s="69"/>
      <c r="R2815" s="69"/>
      <c r="S2815" s="70"/>
      <c r="T2815" s="70"/>
    </row>
    <row r="2816" ht="20.25" spans="1:20">
      <c r="A2816" s="67"/>
      <c r="B2816" s="67"/>
      <c r="C2816" s="67"/>
      <c r="D2816" s="67"/>
      <c r="E2816" s="67"/>
      <c r="F2816" s="67"/>
      <c r="G2816" s="67"/>
      <c r="H2816" s="67"/>
      <c r="I2816" s="67"/>
      <c r="J2816" s="67"/>
      <c r="K2816" s="69"/>
      <c r="L2816" s="69"/>
      <c r="M2816" s="69"/>
      <c r="N2816" s="69"/>
      <c r="O2816" s="69"/>
      <c r="P2816" s="69"/>
      <c r="Q2816" s="69"/>
      <c r="R2816" s="69"/>
      <c r="S2816" s="70"/>
      <c r="T2816" s="70"/>
    </row>
    <row r="2817" ht="20.25" spans="1:20">
      <c r="A2817" s="67"/>
      <c r="B2817" s="67"/>
      <c r="C2817" s="67"/>
      <c r="D2817" s="67"/>
      <c r="E2817" s="67"/>
      <c r="F2817" s="67"/>
      <c r="G2817" s="67"/>
      <c r="H2817" s="67"/>
      <c r="I2817" s="67"/>
      <c r="J2817" s="67"/>
      <c r="K2817" s="69"/>
      <c r="L2817" s="69"/>
      <c r="M2817" s="69"/>
      <c r="N2817" s="69"/>
      <c r="O2817" s="69"/>
      <c r="P2817" s="69"/>
      <c r="Q2817" s="69"/>
      <c r="R2817" s="69"/>
      <c r="S2817" s="70"/>
      <c r="T2817" s="70"/>
    </row>
    <row r="2818" ht="20.25" spans="1:20">
      <c r="A2818" s="67"/>
      <c r="B2818" s="67"/>
      <c r="C2818" s="67"/>
      <c r="D2818" s="67"/>
      <c r="E2818" s="67"/>
      <c r="F2818" s="67"/>
      <c r="G2818" s="67"/>
      <c r="H2818" s="67"/>
      <c r="I2818" s="67"/>
      <c r="J2818" s="67"/>
      <c r="K2818" s="69"/>
      <c r="L2818" s="69"/>
      <c r="M2818" s="69"/>
      <c r="N2818" s="69"/>
      <c r="O2818" s="69"/>
      <c r="P2818" s="69"/>
      <c r="Q2818" s="69"/>
      <c r="R2818" s="69"/>
      <c r="S2818" s="70"/>
      <c r="T2818" s="70"/>
    </row>
    <row r="2819" ht="20.25" spans="1:20">
      <c r="A2819" s="67"/>
      <c r="B2819" s="67"/>
      <c r="C2819" s="67"/>
      <c r="D2819" s="67"/>
      <c r="E2819" s="67"/>
      <c r="F2819" s="67"/>
      <c r="G2819" s="67"/>
      <c r="H2819" s="67"/>
      <c r="I2819" s="67"/>
      <c r="J2819" s="67"/>
      <c r="K2819" s="69"/>
      <c r="L2819" s="69"/>
      <c r="M2819" s="69"/>
      <c r="N2819" s="69"/>
      <c r="O2819" s="69"/>
      <c r="P2819" s="69"/>
      <c r="Q2819" s="69"/>
      <c r="R2819" s="69"/>
      <c r="S2819" s="70"/>
      <c r="T2819" s="70"/>
    </row>
    <row r="2820" ht="20.25" spans="1:20">
      <c r="A2820" s="67"/>
      <c r="B2820" s="67"/>
      <c r="C2820" s="67"/>
      <c r="D2820" s="67"/>
      <c r="E2820" s="67"/>
      <c r="F2820" s="67"/>
      <c r="G2820" s="67"/>
      <c r="H2820" s="67"/>
      <c r="I2820" s="67"/>
      <c r="J2820" s="67"/>
      <c r="K2820" s="69"/>
      <c r="L2820" s="69"/>
      <c r="M2820" s="69"/>
      <c r="N2820" s="69"/>
      <c r="O2820" s="69"/>
      <c r="P2820" s="69"/>
      <c r="Q2820" s="69"/>
      <c r="R2820" s="69"/>
      <c r="S2820" s="70"/>
      <c r="T2820" s="70"/>
    </row>
    <row r="2821" ht="20.25" spans="1:20">
      <c r="A2821" s="67"/>
      <c r="B2821" s="67"/>
      <c r="C2821" s="67"/>
      <c r="D2821" s="67"/>
      <c r="E2821" s="67"/>
      <c r="F2821" s="67"/>
      <c r="G2821" s="67"/>
      <c r="H2821" s="67"/>
      <c r="I2821" s="67"/>
      <c r="J2821" s="67"/>
      <c r="K2821" s="69"/>
      <c r="L2821" s="69"/>
      <c r="M2821" s="69"/>
      <c r="N2821" s="69"/>
      <c r="O2821" s="69"/>
      <c r="P2821" s="69"/>
      <c r="Q2821" s="69"/>
      <c r="R2821" s="69"/>
      <c r="S2821" s="70"/>
      <c r="T2821" s="70"/>
    </row>
    <row r="2822" ht="20.25" spans="1:20">
      <c r="A2822" s="67"/>
      <c r="B2822" s="67"/>
      <c r="C2822" s="67"/>
      <c r="D2822" s="67"/>
      <c r="E2822" s="67"/>
      <c r="F2822" s="67"/>
      <c r="G2822" s="67"/>
      <c r="H2822" s="67"/>
      <c r="I2822" s="67"/>
      <c r="J2822" s="67"/>
      <c r="K2822" s="69"/>
      <c r="L2822" s="69"/>
      <c r="M2822" s="69"/>
      <c r="N2822" s="69"/>
      <c r="O2822" s="69"/>
      <c r="P2822" s="69"/>
      <c r="Q2822" s="69"/>
      <c r="R2822" s="69"/>
      <c r="S2822" s="70"/>
      <c r="T2822" s="70"/>
    </row>
    <row r="2823" ht="20.25" spans="1:20">
      <c r="A2823" s="67"/>
      <c r="B2823" s="67"/>
      <c r="C2823" s="67"/>
      <c r="D2823" s="67"/>
      <c r="E2823" s="67"/>
      <c r="F2823" s="67"/>
      <c r="G2823" s="67"/>
      <c r="H2823" s="67"/>
      <c r="I2823" s="67"/>
      <c r="J2823" s="67"/>
      <c r="K2823" s="69"/>
      <c r="L2823" s="69"/>
      <c r="M2823" s="69"/>
      <c r="N2823" s="69"/>
      <c r="O2823" s="69"/>
      <c r="P2823" s="69"/>
      <c r="Q2823" s="69"/>
      <c r="R2823" s="69"/>
      <c r="S2823" s="70"/>
      <c r="T2823" s="70"/>
    </row>
    <row r="2824" ht="20.25" spans="1:20">
      <c r="A2824" s="67"/>
      <c r="B2824" s="67"/>
      <c r="C2824" s="67"/>
      <c r="D2824" s="67"/>
      <c r="E2824" s="67"/>
      <c r="F2824" s="67"/>
      <c r="G2824" s="67"/>
      <c r="H2824" s="67"/>
      <c r="I2824" s="67"/>
      <c r="J2824" s="67"/>
      <c r="K2824" s="69"/>
      <c r="L2824" s="69"/>
      <c r="M2824" s="69"/>
      <c r="N2824" s="69"/>
      <c r="O2824" s="69"/>
      <c r="P2824" s="69"/>
      <c r="Q2824" s="69"/>
      <c r="R2824" s="69"/>
      <c r="S2824" s="70"/>
      <c r="T2824" s="70"/>
    </row>
    <row r="2825" ht="20.25" spans="1:20">
      <c r="A2825" s="67"/>
      <c r="B2825" s="67"/>
      <c r="C2825" s="67"/>
      <c r="D2825" s="67"/>
      <c r="E2825" s="67"/>
      <c r="F2825" s="67"/>
      <c r="G2825" s="67"/>
      <c r="H2825" s="67"/>
      <c r="I2825" s="67"/>
      <c r="J2825" s="67"/>
      <c r="K2825" s="69"/>
      <c r="L2825" s="69"/>
      <c r="M2825" s="69"/>
      <c r="N2825" s="69"/>
      <c r="O2825" s="69"/>
      <c r="P2825" s="69"/>
      <c r="Q2825" s="69"/>
      <c r="R2825" s="69"/>
      <c r="S2825" s="70"/>
      <c r="T2825" s="70"/>
    </row>
    <row r="2826" ht="20.25" spans="1:20">
      <c r="A2826" s="67"/>
      <c r="B2826" s="67"/>
      <c r="C2826" s="67"/>
      <c r="D2826" s="67"/>
      <c r="E2826" s="67"/>
      <c r="F2826" s="67"/>
      <c r="G2826" s="67"/>
      <c r="H2826" s="67"/>
      <c r="I2826" s="67"/>
      <c r="J2826" s="67"/>
      <c r="K2826" s="69"/>
      <c r="L2826" s="69"/>
      <c r="M2826" s="69"/>
      <c r="N2826" s="69"/>
      <c r="O2826" s="69"/>
      <c r="P2826" s="69"/>
      <c r="Q2826" s="69"/>
      <c r="R2826" s="69"/>
      <c r="S2826" s="70"/>
      <c r="T2826" s="70"/>
    </row>
    <row r="2827" ht="20.25" spans="1:20">
      <c r="A2827" s="67"/>
      <c r="B2827" s="67"/>
      <c r="C2827" s="67"/>
      <c r="D2827" s="67"/>
      <c r="E2827" s="67"/>
      <c r="F2827" s="67"/>
      <c r="G2827" s="67"/>
      <c r="H2827" s="67"/>
      <c r="I2827" s="67"/>
      <c r="J2827" s="67"/>
      <c r="K2827" s="69"/>
      <c r="L2827" s="69"/>
      <c r="M2827" s="69"/>
      <c r="N2827" s="69"/>
      <c r="O2827" s="69"/>
      <c r="P2827" s="69"/>
      <c r="Q2827" s="69"/>
      <c r="R2827" s="69"/>
      <c r="S2827" s="70"/>
      <c r="T2827" s="70"/>
    </row>
    <row r="2828" ht="20.25" spans="1:20">
      <c r="A2828" s="67"/>
      <c r="B2828" s="67"/>
      <c r="C2828" s="67"/>
      <c r="D2828" s="67"/>
      <c r="E2828" s="67"/>
      <c r="F2828" s="67"/>
      <c r="G2828" s="67"/>
      <c r="H2828" s="67"/>
      <c r="I2828" s="67"/>
      <c r="J2828" s="67"/>
      <c r="K2828" s="69"/>
      <c r="L2828" s="69"/>
      <c r="M2828" s="69"/>
      <c r="N2828" s="69"/>
      <c r="O2828" s="69"/>
      <c r="P2828" s="69"/>
      <c r="Q2828" s="69"/>
      <c r="R2828" s="69"/>
      <c r="S2828" s="70"/>
      <c r="T2828" s="70"/>
    </row>
    <row r="2829" ht="20.25" spans="1:20">
      <c r="A2829" s="67"/>
      <c r="B2829" s="67"/>
      <c r="C2829" s="67"/>
      <c r="D2829" s="67"/>
      <c r="E2829" s="67"/>
      <c r="F2829" s="67"/>
      <c r="G2829" s="67"/>
      <c r="H2829" s="67"/>
      <c r="I2829" s="67"/>
      <c r="J2829" s="67"/>
      <c r="K2829" s="69"/>
      <c r="L2829" s="69"/>
      <c r="M2829" s="69"/>
      <c r="N2829" s="69"/>
      <c r="O2829" s="69"/>
      <c r="P2829" s="69"/>
      <c r="Q2829" s="69"/>
      <c r="R2829" s="69"/>
      <c r="S2829" s="70"/>
      <c r="T2829" s="70"/>
    </row>
    <row r="2830" ht="20.25" spans="1:20">
      <c r="A2830" s="67"/>
      <c r="B2830" s="67"/>
      <c r="C2830" s="67"/>
      <c r="D2830" s="67"/>
      <c r="E2830" s="67"/>
      <c r="F2830" s="67"/>
      <c r="G2830" s="67"/>
      <c r="H2830" s="67"/>
      <c r="I2830" s="67"/>
      <c r="J2830" s="67"/>
      <c r="K2830" s="69"/>
      <c r="L2830" s="69"/>
      <c r="M2830" s="69"/>
      <c r="N2830" s="69"/>
      <c r="O2830" s="69"/>
      <c r="P2830" s="69"/>
      <c r="Q2830" s="69"/>
      <c r="R2830" s="69"/>
      <c r="S2830" s="70"/>
      <c r="T2830" s="70"/>
    </row>
    <row r="2831" ht="20.25" spans="1:20">
      <c r="A2831" s="67"/>
      <c r="B2831" s="67"/>
      <c r="C2831" s="67"/>
      <c r="D2831" s="67"/>
      <c r="E2831" s="67"/>
      <c r="F2831" s="67"/>
      <c r="G2831" s="67"/>
      <c r="H2831" s="67"/>
      <c r="I2831" s="67"/>
      <c r="J2831" s="67"/>
      <c r="K2831" s="69"/>
      <c r="L2831" s="69"/>
      <c r="M2831" s="69"/>
      <c r="N2831" s="69"/>
      <c r="O2831" s="69"/>
      <c r="P2831" s="69"/>
      <c r="Q2831" s="69"/>
      <c r="R2831" s="69"/>
      <c r="S2831" s="70"/>
      <c r="T2831" s="70"/>
    </row>
    <row r="2832" ht="20.25" spans="1:20">
      <c r="A2832" s="67"/>
      <c r="B2832" s="67"/>
      <c r="C2832" s="67"/>
      <c r="D2832" s="67"/>
      <c r="E2832" s="67"/>
      <c r="F2832" s="67"/>
      <c r="G2832" s="67"/>
      <c r="H2832" s="67"/>
      <c r="I2832" s="67"/>
      <c r="J2832" s="67"/>
      <c r="K2832" s="69"/>
      <c r="L2832" s="69"/>
      <c r="M2832" s="69"/>
      <c r="N2832" s="69"/>
      <c r="O2832" s="69"/>
      <c r="P2832" s="69"/>
      <c r="Q2832" s="69"/>
      <c r="R2832" s="69"/>
      <c r="S2832" s="70"/>
      <c r="T2832" s="70"/>
    </row>
    <row r="2833" ht="20.25" spans="1:20">
      <c r="A2833" s="67"/>
      <c r="B2833" s="67"/>
      <c r="C2833" s="67"/>
      <c r="D2833" s="67"/>
      <c r="E2833" s="67"/>
      <c r="F2833" s="67"/>
      <c r="G2833" s="67"/>
      <c r="H2833" s="67"/>
      <c r="I2833" s="67"/>
      <c r="J2833" s="67"/>
      <c r="K2833" s="69"/>
      <c r="L2833" s="69"/>
      <c r="M2833" s="69"/>
      <c r="N2833" s="69"/>
      <c r="O2833" s="69"/>
      <c r="P2833" s="69"/>
      <c r="Q2833" s="69"/>
      <c r="R2833" s="69"/>
      <c r="S2833" s="70"/>
      <c r="T2833" s="70"/>
    </row>
    <row r="2834" ht="20.25" spans="1:20">
      <c r="A2834" s="67"/>
      <c r="B2834" s="67"/>
      <c r="C2834" s="67"/>
      <c r="D2834" s="67"/>
      <c r="E2834" s="67"/>
      <c r="F2834" s="67"/>
      <c r="G2834" s="67"/>
      <c r="H2834" s="67"/>
      <c r="I2834" s="67"/>
      <c r="J2834" s="67"/>
      <c r="K2834" s="69"/>
      <c r="L2834" s="69"/>
      <c r="M2834" s="69"/>
      <c r="N2834" s="69"/>
      <c r="O2834" s="69"/>
      <c r="P2834" s="69"/>
      <c r="Q2834" s="69"/>
      <c r="R2834" s="69"/>
      <c r="S2834" s="70"/>
      <c r="T2834" s="70"/>
    </row>
    <row r="2835" ht="20.25" spans="1:20">
      <c r="A2835" s="67"/>
      <c r="B2835" s="67"/>
      <c r="C2835" s="67"/>
      <c r="D2835" s="67"/>
      <c r="E2835" s="67"/>
      <c r="F2835" s="67"/>
      <c r="G2835" s="67"/>
      <c r="H2835" s="67"/>
      <c r="I2835" s="67"/>
      <c r="J2835" s="67"/>
      <c r="K2835" s="69"/>
      <c r="L2835" s="69"/>
      <c r="M2835" s="69"/>
      <c r="N2835" s="69"/>
      <c r="O2835" s="69"/>
      <c r="P2835" s="69"/>
      <c r="Q2835" s="69"/>
      <c r="R2835" s="69"/>
      <c r="S2835" s="70"/>
      <c r="T2835" s="70"/>
    </row>
    <row r="2836" ht="20.25" spans="1:20">
      <c r="A2836" s="67"/>
      <c r="B2836" s="67"/>
      <c r="C2836" s="67"/>
      <c r="D2836" s="67"/>
      <c r="E2836" s="67"/>
      <c r="F2836" s="67"/>
      <c r="G2836" s="67"/>
      <c r="H2836" s="67"/>
      <c r="I2836" s="67"/>
      <c r="J2836" s="67"/>
      <c r="K2836" s="69"/>
      <c r="L2836" s="69"/>
      <c r="M2836" s="69"/>
      <c r="N2836" s="69"/>
      <c r="O2836" s="69"/>
      <c r="P2836" s="69"/>
      <c r="Q2836" s="69"/>
      <c r="R2836" s="69"/>
      <c r="S2836" s="70"/>
      <c r="T2836" s="70"/>
    </row>
    <row r="2837" ht="20.25" spans="1:20">
      <c r="A2837" s="67"/>
      <c r="B2837" s="67"/>
      <c r="C2837" s="67"/>
      <c r="D2837" s="67"/>
      <c r="E2837" s="67"/>
      <c r="F2837" s="67"/>
      <c r="G2837" s="67"/>
      <c r="H2837" s="67"/>
      <c r="I2837" s="67"/>
      <c r="J2837" s="67"/>
      <c r="K2837" s="69"/>
      <c r="L2837" s="69"/>
      <c r="M2837" s="69"/>
      <c r="N2837" s="69"/>
      <c r="O2837" s="69"/>
      <c r="P2837" s="69"/>
      <c r="Q2837" s="69"/>
      <c r="R2837" s="69"/>
      <c r="S2837" s="70"/>
      <c r="T2837" s="70"/>
    </row>
    <row r="2838" ht="20.25" spans="1:20">
      <c r="A2838" s="67"/>
      <c r="B2838" s="67"/>
      <c r="C2838" s="67"/>
      <c r="D2838" s="67"/>
      <c r="E2838" s="67"/>
      <c r="F2838" s="67"/>
      <c r="G2838" s="67"/>
      <c r="H2838" s="67"/>
      <c r="I2838" s="67"/>
      <c r="J2838" s="67"/>
      <c r="K2838" s="69"/>
      <c r="L2838" s="69"/>
      <c r="M2838" s="69"/>
      <c r="N2838" s="69"/>
      <c r="O2838" s="69"/>
      <c r="P2838" s="69"/>
      <c r="Q2838" s="69"/>
      <c r="R2838" s="69"/>
      <c r="S2838" s="70"/>
      <c r="T2838" s="70"/>
    </row>
    <row r="2839" ht="20.25" spans="1:20">
      <c r="A2839" s="67"/>
      <c r="B2839" s="67"/>
      <c r="C2839" s="67"/>
      <c r="D2839" s="67"/>
      <c r="E2839" s="67"/>
      <c r="F2839" s="67"/>
      <c r="G2839" s="67"/>
      <c r="H2839" s="67"/>
      <c r="I2839" s="67"/>
      <c r="J2839" s="67"/>
      <c r="K2839" s="69"/>
      <c r="L2839" s="69"/>
      <c r="M2839" s="69"/>
      <c r="N2839" s="69"/>
      <c r="O2839" s="69"/>
      <c r="P2839" s="69"/>
      <c r="Q2839" s="69"/>
      <c r="R2839" s="69"/>
      <c r="S2839" s="70"/>
      <c r="T2839" s="70"/>
    </row>
    <row r="2840" ht="20.25" spans="1:20">
      <c r="A2840" s="67"/>
      <c r="B2840" s="67"/>
      <c r="C2840" s="67"/>
      <c r="D2840" s="67"/>
      <c r="E2840" s="67"/>
      <c r="F2840" s="67"/>
      <c r="G2840" s="67"/>
      <c r="H2840" s="67"/>
      <c r="I2840" s="67"/>
      <c r="J2840" s="67"/>
      <c r="K2840" s="69"/>
      <c r="L2840" s="69"/>
      <c r="M2840" s="69"/>
      <c r="N2840" s="69"/>
      <c r="O2840" s="69"/>
      <c r="P2840" s="69"/>
      <c r="Q2840" s="69"/>
      <c r="R2840" s="69"/>
      <c r="S2840" s="70"/>
      <c r="T2840" s="70"/>
    </row>
    <row r="2841" ht="20.25" spans="1:20">
      <c r="A2841" s="67"/>
      <c r="B2841" s="67"/>
      <c r="C2841" s="67"/>
      <c r="D2841" s="67"/>
      <c r="E2841" s="67"/>
      <c r="F2841" s="67"/>
      <c r="G2841" s="67"/>
      <c r="H2841" s="67"/>
      <c r="I2841" s="67"/>
      <c r="J2841" s="67"/>
      <c r="K2841" s="69"/>
      <c r="L2841" s="69"/>
      <c r="M2841" s="69"/>
      <c r="N2841" s="69"/>
      <c r="O2841" s="69"/>
      <c r="P2841" s="69"/>
      <c r="Q2841" s="69"/>
      <c r="R2841" s="69"/>
      <c r="S2841" s="70"/>
      <c r="T2841" s="70"/>
    </row>
    <row r="2842" ht="20.25" spans="1:20">
      <c r="A2842" s="67"/>
      <c r="B2842" s="67"/>
      <c r="C2842" s="67"/>
      <c r="D2842" s="67"/>
      <c r="E2842" s="67"/>
      <c r="F2842" s="67"/>
      <c r="G2842" s="67"/>
      <c r="H2842" s="67"/>
      <c r="I2842" s="67"/>
      <c r="J2842" s="67"/>
      <c r="K2842" s="69"/>
      <c r="L2842" s="69"/>
      <c r="M2842" s="69"/>
      <c r="N2842" s="69"/>
      <c r="O2842" s="69"/>
      <c r="P2842" s="69"/>
      <c r="Q2842" s="69"/>
      <c r="R2842" s="69"/>
      <c r="S2842" s="70"/>
      <c r="T2842" s="70"/>
    </row>
    <row r="2843" ht="20.25" spans="1:20">
      <c r="A2843" s="67"/>
      <c r="B2843" s="67"/>
      <c r="C2843" s="67"/>
      <c r="D2843" s="67"/>
      <c r="E2843" s="67"/>
      <c r="F2843" s="67"/>
      <c r="G2843" s="67"/>
      <c r="H2843" s="67"/>
      <c r="I2843" s="67"/>
      <c r="J2843" s="67"/>
      <c r="K2843" s="69"/>
      <c r="L2843" s="69"/>
      <c r="M2843" s="69"/>
      <c r="N2843" s="69"/>
      <c r="O2843" s="69"/>
      <c r="P2843" s="69"/>
      <c r="Q2843" s="69"/>
      <c r="R2843" s="69"/>
      <c r="S2843" s="70"/>
      <c r="T2843" s="70"/>
    </row>
    <row r="2844" ht="20.25" spans="1:20">
      <c r="A2844" s="67"/>
      <c r="B2844" s="67"/>
      <c r="C2844" s="67"/>
      <c r="D2844" s="67"/>
      <c r="E2844" s="67"/>
      <c r="F2844" s="67"/>
      <c r="G2844" s="67"/>
      <c r="H2844" s="67"/>
      <c r="I2844" s="67"/>
      <c r="J2844" s="67"/>
      <c r="K2844" s="69"/>
      <c r="L2844" s="69"/>
      <c r="M2844" s="69"/>
      <c r="N2844" s="69"/>
      <c r="O2844" s="69"/>
      <c r="P2844" s="69"/>
      <c r="Q2844" s="69"/>
      <c r="R2844" s="69"/>
      <c r="S2844" s="70"/>
      <c r="T2844" s="70"/>
    </row>
    <row r="2845" ht="20.25" spans="1:20">
      <c r="A2845" s="67"/>
      <c r="B2845" s="67"/>
      <c r="C2845" s="67"/>
      <c r="D2845" s="67"/>
      <c r="E2845" s="67"/>
      <c r="F2845" s="67"/>
      <c r="G2845" s="67"/>
      <c r="H2845" s="67"/>
      <c r="I2845" s="67"/>
      <c r="J2845" s="67"/>
      <c r="K2845" s="69"/>
      <c r="L2845" s="69"/>
      <c r="M2845" s="69"/>
      <c r="N2845" s="69"/>
      <c r="O2845" s="69"/>
      <c r="P2845" s="69"/>
      <c r="Q2845" s="69"/>
      <c r="R2845" s="69"/>
      <c r="S2845" s="70"/>
      <c r="T2845" s="70"/>
    </row>
    <row r="2846" ht="20.25" spans="1:20">
      <c r="A2846" s="67"/>
      <c r="B2846" s="67"/>
      <c r="C2846" s="67"/>
      <c r="D2846" s="67"/>
      <c r="E2846" s="67"/>
      <c r="F2846" s="67"/>
      <c r="G2846" s="67"/>
      <c r="H2846" s="67"/>
      <c r="I2846" s="67"/>
      <c r="J2846" s="67"/>
      <c r="K2846" s="69"/>
      <c r="L2846" s="69"/>
      <c r="M2846" s="69"/>
      <c r="N2846" s="69"/>
      <c r="O2846" s="69"/>
      <c r="P2846" s="69"/>
      <c r="Q2846" s="69"/>
      <c r="R2846" s="69"/>
      <c r="S2846" s="70"/>
      <c r="T2846" s="70"/>
    </row>
    <row r="2847" ht="20.25" spans="1:20">
      <c r="A2847" s="67"/>
      <c r="B2847" s="67"/>
      <c r="C2847" s="67"/>
      <c r="D2847" s="67"/>
      <c r="E2847" s="67"/>
      <c r="F2847" s="67"/>
      <c r="G2847" s="67"/>
      <c r="H2847" s="67"/>
      <c r="I2847" s="67"/>
      <c r="J2847" s="67"/>
      <c r="K2847" s="69"/>
      <c r="L2847" s="69"/>
      <c r="M2847" s="69"/>
      <c r="N2847" s="69"/>
      <c r="O2847" s="69"/>
      <c r="P2847" s="69"/>
      <c r="Q2847" s="69"/>
      <c r="R2847" s="69"/>
      <c r="S2847" s="70"/>
      <c r="T2847" s="70"/>
    </row>
    <row r="2848" ht="20.25" spans="1:20">
      <c r="A2848" s="67"/>
      <c r="B2848" s="67"/>
      <c r="C2848" s="67"/>
      <c r="D2848" s="67"/>
      <c r="E2848" s="67"/>
      <c r="F2848" s="67"/>
      <c r="G2848" s="67"/>
      <c r="H2848" s="67"/>
      <c r="I2848" s="67"/>
      <c r="J2848" s="67"/>
      <c r="K2848" s="69"/>
      <c r="L2848" s="69"/>
      <c r="M2848" s="69"/>
      <c r="N2848" s="69"/>
      <c r="O2848" s="69"/>
      <c r="P2848" s="69"/>
      <c r="Q2848" s="69"/>
      <c r="R2848" s="69"/>
      <c r="S2848" s="70"/>
      <c r="T2848" s="70"/>
    </row>
    <row r="2849" ht="20.25" spans="1:20">
      <c r="A2849" s="67"/>
      <c r="B2849" s="67"/>
      <c r="C2849" s="67"/>
      <c r="D2849" s="67"/>
      <c r="E2849" s="67"/>
      <c r="F2849" s="67"/>
      <c r="G2849" s="67"/>
      <c r="H2849" s="67"/>
      <c r="I2849" s="67"/>
      <c r="J2849" s="67"/>
      <c r="K2849" s="69"/>
      <c r="L2849" s="69"/>
      <c r="M2849" s="69"/>
      <c r="N2849" s="69"/>
      <c r="O2849" s="69"/>
      <c r="P2849" s="69"/>
      <c r="Q2849" s="69"/>
      <c r="R2849" s="69"/>
      <c r="S2849" s="70"/>
      <c r="T2849" s="70"/>
    </row>
    <row r="2850" ht="20.25" spans="1:20">
      <c r="A2850" s="67"/>
      <c r="B2850" s="67"/>
      <c r="C2850" s="67"/>
      <c r="D2850" s="67"/>
      <c r="E2850" s="67"/>
      <c r="F2850" s="67"/>
      <c r="G2850" s="67"/>
      <c r="H2850" s="67"/>
      <c r="I2850" s="67"/>
      <c r="J2850" s="67"/>
      <c r="K2850" s="69"/>
      <c r="L2850" s="69"/>
      <c r="M2850" s="69"/>
      <c r="N2850" s="69"/>
      <c r="O2850" s="69"/>
      <c r="P2850" s="69"/>
      <c r="Q2850" s="69"/>
      <c r="R2850" s="69"/>
      <c r="S2850" s="70"/>
      <c r="T2850" s="70"/>
    </row>
    <row r="2851" ht="20.25" spans="1:20">
      <c r="A2851" s="67"/>
      <c r="B2851" s="67"/>
      <c r="C2851" s="67"/>
      <c r="D2851" s="67"/>
      <c r="E2851" s="67"/>
      <c r="F2851" s="67"/>
      <c r="G2851" s="67"/>
      <c r="H2851" s="67"/>
      <c r="I2851" s="67"/>
      <c r="J2851" s="67"/>
      <c r="K2851" s="69"/>
      <c r="L2851" s="69"/>
      <c r="M2851" s="69"/>
      <c r="N2851" s="69"/>
      <c r="O2851" s="69"/>
      <c r="P2851" s="69"/>
      <c r="Q2851" s="69"/>
      <c r="R2851" s="69"/>
      <c r="S2851" s="70"/>
      <c r="T2851" s="70"/>
    </row>
    <row r="2852" ht="20.25" spans="1:20">
      <c r="A2852" s="67"/>
      <c r="B2852" s="67"/>
      <c r="C2852" s="67"/>
      <c r="D2852" s="67"/>
      <c r="E2852" s="67"/>
      <c r="F2852" s="67"/>
      <c r="G2852" s="67"/>
      <c r="H2852" s="67"/>
      <c r="I2852" s="67"/>
      <c r="J2852" s="67"/>
      <c r="K2852" s="69"/>
      <c r="L2852" s="69"/>
      <c r="M2852" s="69"/>
      <c r="N2852" s="69"/>
      <c r="O2852" s="69"/>
      <c r="P2852" s="69"/>
      <c r="Q2852" s="69"/>
      <c r="R2852" s="69"/>
      <c r="S2852" s="70"/>
      <c r="T2852" s="70"/>
    </row>
    <row r="2853" ht="20.25" spans="1:20">
      <c r="A2853" s="67"/>
      <c r="B2853" s="67"/>
      <c r="C2853" s="67"/>
      <c r="D2853" s="67"/>
      <c r="E2853" s="67"/>
      <c r="F2853" s="67"/>
      <c r="G2853" s="67"/>
      <c r="H2853" s="67"/>
      <c r="I2853" s="67"/>
      <c r="J2853" s="67"/>
      <c r="K2853" s="69"/>
      <c r="L2853" s="69"/>
      <c r="M2853" s="69"/>
      <c r="N2853" s="69"/>
      <c r="O2853" s="69"/>
      <c r="P2853" s="69"/>
      <c r="Q2853" s="69"/>
      <c r="R2853" s="69"/>
      <c r="S2853" s="70"/>
      <c r="T2853" s="70"/>
    </row>
    <row r="2854" ht="20.25" spans="1:20">
      <c r="A2854" s="67"/>
      <c r="B2854" s="67"/>
      <c r="C2854" s="67"/>
      <c r="D2854" s="67"/>
      <c r="E2854" s="67"/>
      <c r="F2854" s="67"/>
      <c r="G2854" s="67"/>
      <c r="H2854" s="67"/>
      <c r="I2854" s="67"/>
      <c r="J2854" s="67"/>
      <c r="K2854" s="69"/>
      <c r="L2854" s="69"/>
      <c r="M2854" s="69"/>
      <c r="N2854" s="69"/>
      <c r="O2854" s="69"/>
      <c r="P2854" s="69"/>
      <c r="Q2854" s="69"/>
      <c r="R2854" s="69"/>
      <c r="S2854" s="70"/>
      <c r="T2854" s="70"/>
    </row>
    <row r="2855" ht="20.25" spans="1:20">
      <c r="A2855" s="67"/>
      <c r="B2855" s="67"/>
      <c r="C2855" s="67"/>
      <c r="D2855" s="67"/>
      <c r="E2855" s="67"/>
      <c r="F2855" s="67"/>
      <c r="G2855" s="67"/>
      <c r="H2855" s="67"/>
      <c r="I2855" s="67"/>
      <c r="J2855" s="67"/>
      <c r="K2855" s="69"/>
      <c r="L2855" s="69"/>
      <c r="M2855" s="69"/>
      <c r="N2855" s="69"/>
      <c r="O2855" s="69"/>
      <c r="P2855" s="69"/>
      <c r="Q2855" s="69"/>
      <c r="R2855" s="69"/>
      <c r="S2855" s="70"/>
      <c r="T2855" s="70"/>
    </row>
    <row r="2856" ht="20.25" spans="1:20">
      <c r="A2856" s="67"/>
      <c r="B2856" s="67"/>
      <c r="C2856" s="67"/>
      <c r="D2856" s="67"/>
      <c r="E2856" s="67"/>
      <c r="F2856" s="67"/>
      <c r="G2856" s="67"/>
      <c r="H2856" s="67"/>
      <c r="I2856" s="67"/>
      <c r="J2856" s="67"/>
      <c r="K2856" s="69"/>
      <c r="L2856" s="69"/>
      <c r="M2856" s="69"/>
      <c r="N2856" s="69"/>
      <c r="O2856" s="69"/>
      <c r="P2856" s="69"/>
      <c r="Q2856" s="69"/>
      <c r="R2856" s="69"/>
      <c r="S2856" s="70"/>
      <c r="T2856" s="70"/>
    </row>
    <row r="2857" ht="20.25" spans="1:20">
      <c r="A2857" s="67"/>
      <c r="B2857" s="67"/>
      <c r="C2857" s="67"/>
      <c r="D2857" s="67"/>
      <c r="E2857" s="67"/>
      <c r="F2857" s="67"/>
      <c r="G2857" s="67"/>
      <c r="H2857" s="67"/>
      <c r="I2857" s="67"/>
      <c r="J2857" s="67"/>
      <c r="K2857" s="69"/>
      <c r="L2857" s="69"/>
      <c r="M2857" s="69"/>
      <c r="N2857" s="69"/>
      <c r="O2857" s="69"/>
      <c r="P2857" s="69"/>
      <c r="Q2857" s="69"/>
      <c r="R2857" s="69"/>
      <c r="S2857" s="70"/>
      <c r="T2857" s="70"/>
    </row>
    <row r="2858" ht="20.25" spans="1:20">
      <c r="A2858" s="67"/>
      <c r="B2858" s="67"/>
      <c r="C2858" s="67"/>
      <c r="D2858" s="67"/>
      <c r="E2858" s="67"/>
      <c r="F2858" s="67"/>
      <c r="G2858" s="67"/>
      <c r="H2858" s="67"/>
      <c r="I2858" s="67"/>
      <c r="J2858" s="67"/>
      <c r="K2858" s="69"/>
      <c r="L2858" s="69"/>
      <c r="M2858" s="69"/>
      <c r="N2858" s="69"/>
      <c r="O2858" s="69"/>
      <c r="P2858" s="69"/>
      <c r="Q2858" s="69"/>
      <c r="R2858" s="69"/>
      <c r="S2858" s="70"/>
      <c r="T2858" s="70"/>
    </row>
    <row r="2859" ht="20.25" spans="1:20">
      <c r="A2859" s="67"/>
      <c r="B2859" s="67"/>
      <c r="C2859" s="67"/>
      <c r="D2859" s="67"/>
      <c r="E2859" s="67"/>
      <c r="F2859" s="67"/>
      <c r="G2859" s="67"/>
      <c r="H2859" s="67"/>
      <c r="I2859" s="67"/>
      <c r="J2859" s="67"/>
      <c r="K2859" s="69"/>
      <c r="L2859" s="69"/>
      <c r="M2859" s="69"/>
      <c r="N2859" s="69"/>
      <c r="O2859" s="69"/>
      <c r="P2859" s="69"/>
      <c r="Q2859" s="69"/>
      <c r="R2859" s="69"/>
      <c r="S2859" s="70"/>
      <c r="T2859" s="70"/>
    </row>
    <row r="2860" ht="20.25" spans="1:20">
      <c r="A2860" s="67"/>
      <c r="B2860" s="67"/>
      <c r="C2860" s="67"/>
      <c r="D2860" s="67"/>
      <c r="E2860" s="67"/>
      <c r="F2860" s="67"/>
      <c r="G2860" s="67"/>
      <c r="H2860" s="67"/>
      <c r="I2860" s="67"/>
      <c r="J2860" s="67"/>
      <c r="K2860" s="69"/>
      <c r="L2860" s="69"/>
      <c r="M2860" s="69"/>
      <c r="N2860" s="69"/>
      <c r="O2860" s="69"/>
      <c r="P2860" s="69"/>
      <c r="Q2860" s="69"/>
      <c r="R2860" s="69"/>
      <c r="S2860" s="70"/>
      <c r="T2860" s="70"/>
    </row>
    <row r="2861" ht="20.25" spans="1:20">
      <c r="A2861" s="67"/>
      <c r="B2861" s="67"/>
      <c r="C2861" s="67"/>
      <c r="D2861" s="67"/>
      <c r="E2861" s="67"/>
      <c r="F2861" s="67"/>
      <c r="G2861" s="67"/>
      <c r="H2861" s="67"/>
      <c r="I2861" s="67"/>
      <c r="J2861" s="67"/>
      <c r="K2861" s="69"/>
      <c r="L2861" s="69"/>
      <c r="M2861" s="69"/>
      <c r="N2861" s="69"/>
      <c r="O2861" s="69"/>
      <c r="P2861" s="69"/>
      <c r="Q2861" s="69"/>
      <c r="R2861" s="69"/>
      <c r="S2861" s="70"/>
      <c r="T2861" s="70"/>
    </row>
    <row r="2862" ht="20.25" spans="1:20">
      <c r="A2862" s="67"/>
      <c r="B2862" s="67"/>
      <c r="C2862" s="67"/>
      <c r="D2862" s="67"/>
      <c r="E2862" s="67"/>
      <c r="F2862" s="67"/>
      <c r="G2862" s="67"/>
      <c r="H2862" s="67"/>
      <c r="I2862" s="67"/>
      <c r="J2862" s="67"/>
      <c r="K2862" s="69"/>
      <c r="L2862" s="69"/>
      <c r="M2862" s="69"/>
      <c r="N2862" s="69"/>
      <c r="O2862" s="69"/>
      <c r="P2862" s="69"/>
      <c r="Q2862" s="69"/>
      <c r="R2862" s="69"/>
      <c r="S2862" s="70"/>
      <c r="T2862" s="70"/>
    </row>
    <row r="2863" ht="20.25" spans="1:20">
      <c r="A2863" s="67"/>
      <c r="B2863" s="67"/>
      <c r="C2863" s="67"/>
      <c r="D2863" s="67"/>
      <c r="E2863" s="67"/>
      <c r="F2863" s="67"/>
      <c r="G2863" s="67"/>
      <c r="H2863" s="67"/>
      <c r="I2863" s="67"/>
      <c r="J2863" s="67"/>
      <c r="K2863" s="69"/>
      <c r="L2863" s="69"/>
      <c r="M2863" s="69"/>
      <c r="N2863" s="69"/>
      <c r="O2863" s="69"/>
      <c r="P2863" s="69"/>
      <c r="Q2863" s="69"/>
      <c r="R2863" s="69"/>
      <c r="S2863" s="70"/>
      <c r="T2863" s="70"/>
    </row>
    <row r="2864" ht="20.25" spans="1:20">
      <c r="A2864" s="67"/>
      <c r="B2864" s="67"/>
      <c r="C2864" s="67"/>
      <c r="D2864" s="67"/>
      <c r="E2864" s="67"/>
      <c r="F2864" s="67"/>
      <c r="G2864" s="67"/>
      <c r="H2864" s="67"/>
      <c r="I2864" s="67"/>
      <c r="J2864" s="67"/>
      <c r="K2864" s="69"/>
      <c r="L2864" s="69"/>
      <c r="M2864" s="69"/>
      <c r="N2864" s="69"/>
      <c r="O2864" s="69"/>
      <c r="P2864" s="69"/>
      <c r="Q2864" s="69"/>
      <c r="R2864" s="69"/>
      <c r="S2864" s="70"/>
      <c r="T2864" s="70"/>
    </row>
    <row r="2865" ht="20.25" spans="1:20">
      <c r="A2865" s="67"/>
      <c r="B2865" s="67"/>
      <c r="C2865" s="67"/>
      <c r="D2865" s="67"/>
      <c r="E2865" s="67"/>
      <c r="F2865" s="67"/>
      <c r="G2865" s="67"/>
      <c r="H2865" s="67"/>
      <c r="I2865" s="67"/>
      <c r="J2865" s="67"/>
      <c r="K2865" s="69"/>
      <c r="L2865" s="69"/>
      <c r="M2865" s="69"/>
      <c r="N2865" s="69"/>
      <c r="O2865" s="69"/>
      <c r="P2865" s="69"/>
      <c r="Q2865" s="69"/>
      <c r="R2865" s="69"/>
      <c r="S2865" s="70"/>
      <c r="T2865" s="70"/>
    </row>
    <row r="2866" ht="20.25" spans="1:20">
      <c r="A2866" s="67"/>
      <c r="B2866" s="67"/>
      <c r="C2866" s="67"/>
      <c r="D2866" s="67"/>
      <c r="E2866" s="67"/>
      <c r="F2866" s="67"/>
      <c r="G2866" s="67"/>
      <c r="H2866" s="67"/>
      <c r="I2866" s="67"/>
      <c r="J2866" s="67"/>
      <c r="K2866" s="69"/>
      <c r="L2866" s="69"/>
      <c r="M2866" s="69"/>
      <c r="N2866" s="69"/>
      <c r="O2866" s="69"/>
      <c r="P2866" s="69"/>
      <c r="Q2866" s="69"/>
      <c r="R2866" s="69"/>
      <c r="S2866" s="70"/>
      <c r="T2866" s="70"/>
    </row>
    <row r="2867" ht="20.25" spans="1:20">
      <c r="A2867" s="67"/>
      <c r="B2867" s="67"/>
      <c r="C2867" s="67"/>
      <c r="D2867" s="67"/>
      <c r="E2867" s="67"/>
      <c r="F2867" s="67"/>
      <c r="G2867" s="67"/>
      <c r="H2867" s="67"/>
      <c r="I2867" s="67"/>
      <c r="J2867" s="67"/>
      <c r="K2867" s="69"/>
      <c r="L2867" s="69"/>
      <c r="M2867" s="69"/>
      <c r="N2867" s="69"/>
      <c r="O2867" s="69"/>
      <c r="P2867" s="69"/>
      <c r="Q2867" s="69"/>
      <c r="R2867" s="69"/>
      <c r="S2867" s="70"/>
      <c r="T2867" s="70"/>
    </row>
    <row r="2868" ht="20.25" spans="1:20">
      <c r="A2868" s="67"/>
      <c r="B2868" s="67"/>
      <c r="C2868" s="67"/>
      <c r="D2868" s="67"/>
      <c r="E2868" s="67"/>
      <c r="F2868" s="67"/>
      <c r="G2868" s="67"/>
      <c r="H2868" s="67"/>
      <c r="I2868" s="67"/>
      <c r="J2868" s="67"/>
      <c r="K2868" s="69"/>
      <c r="L2868" s="69"/>
      <c r="M2868" s="69"/>
      <c r="N2868" s="69"/>
      <c r="O2868" s="69"/>
      <c r="P2868" s="69"/>
      <c r="Q2868" s="69"/>
      <c r="R2868" s="69"/>
      <c r="S2868" s="70"/>
      <c r="T2868" s="70"/>
    </row>
    <row r="2869" ht="20.25" spans="1:20">
      <c r="A2869" s="67"/>
      <c r="B2869" s="67"/>
      <c r="C2869" s="67"/>
      <c r="D2869" s="67"/>
      <c r="E2869" s="67"/>
      <c r="F2869" s="67"/>
      <c r="G2869" s="67"/>
      <c r="H2869" s="67"/>
      <c r="I2869" s="67"/>
      <c r="J2869" s="67"/>
      <c r="K2869" s="69"/>
      <c r="L2869" s="69"/>
      <c r="M2869" s="69"/>
      <c r="N2869" s="69"/>
      <c r="O2869" s="69"/>
      <c r="P2869" s="69"/>
      <c r="Q2869" s="69"/>
      <c r="R2869" s="69"/>
      <c r="S2869" s="70"/>
      <c r="T2869" s="70"/>
    </row>
    <row r="2870" ht="20.25" spans="1:20">
      <c r="A2870" s="67"/>
      <c r="B2870" s="67"/>
      <c r="C2870" s="67"/>
      <c r="D2870" s="67"/>
      <c r="E2870" s="67"/>
      <c r="F2870" s="67"/>
      <c r="G2870" s="67"/>
      <c r="H2870" s="67"/>
      <c r="I2870" s="67"/>
      <c r="J2870" s="67"/>
      <c r="K2870" s="69"/>
      <c r="L2870" s="69"/>
      <c r="M2870" s="69"/>
      <c r="N2870" s="69"/>
      <c r="O2870" s="69"/>
      <c r="P2870" s="69"/>
      <c r="Q2870" s="69"/>
      <c r="R2870" s="69"/>
      <c r="S2870" s="70"/>
      <c r="T2870" s="70"/>
    </row>
    <row r="2871" ht="20.25" spans="1:20">
      <c r="A2871" s="67"/>
      <c r="B2871" s="67"/>
      <c r="C2871" s="67"/>
      <c r="D2871" s="67"/>
      <c r="E2871" s="67"/>
      <c r="F2871" s="67"/>
      <c r="G2871" s="67"/>
      <c r="H2871" s="67"/>
      <c r="I2871" s="67"/>
      <c r="J2871" s="67"/>
      <c r="K2871" s="69"/>
      <c r="L2871" s="69"/>
      <c r="M2871" s="69"/>
      <c r="N2871" s="69"/>
      <c r="O2871" s="69"/>
      <c r="P2871" s="69"/>
      <c r="Q2871" s="69"/>
      <c r="R2871" s="69"/>
      <c r="S2871" s="70"/>
      <c r="T2871" s="70"/>
    </row>
    <row r="2872" ht="20.25" spans="1:20">
      <c r="A2872" s="67"/>
      <c r="B2872" s="67"/>
      <c r="C2872" s="67"/>
      <c r="D2872" s="67"/>
      <c r="E2872" s="67"/>
      <c r="F2872" s="67"/>
      <c r="G2872" s="67"/>
      <c r="H2872" s="67"/>
      <c r="I2872" s="67"/>
      <c r="J2872" s="67"/>
      <c r="K2872" s="69"/>
      <c r="L2872" s="69"/>
      <c r="M2872" s="69"/>
      <c r="N2872" s="69"/>
      <c r="O2872" s="69"/>
      <c r="P2872" s="69"/>
      <c r="Q2872" s="69"/>
      <c r="R2872" s="69"/>
      <c r="S2872" s="70"/>
      <c r="T2872" s="70"/>
    </row>
    <row r="2873" ht="20.25" spans="1:20">
      <c r="A2873" s="67"/>
      <c r="B2873" s="67"/>
      <c r="C2873" s="67"/>
      <c r="D2873" s="67"/>
      <c r="E2873" s="67"/>
      <c r="F2873" s="67"/>
      <c r="G2873" s="67"/>
      <c r="H2873" s="67"/>
      <c r="I2873" s="67"/>
      <c r="J2873" s="67"/>
      <c r="K2873" s="69"/>
      <c r="L2873" s="69"/>
      <c r="M2873" s="69"/>
      <c r="N2873" s="69"/>
      <c r="O2873" s="69"/>
      <c r="P2873" s="69"/>
      <c r="Q2873" s="69"/>
      <c r="R2873" s="69"/>
      <c r="S2873" s="70"/>
      <c r="T2873" s="70"/>
    </row>
    <row r="2874" ht="20.25" spans="1:20">
      <c r="A2874" s="67"/>
      <c r="B2874" s="67"/>
      <c r="C2874" s="67"/>
      <c r="D2874" s="67"/>
      <c r="E2874" s="67"/>
      <c r="F2874" s="67"/>
      <c r="G2874" s="67"/>
      <c r="H2874" s="67"/>
      <c r="I2874" s="67"/>
      <c r="J2874" s="67"/>
      <c r="K2874" s="69"/>
      <c r="L2874" s="69"/>
      <c r="M2874" s="69"/>
      <c r="N2874" s="69"/>
      <c r="O2874" s="69"/>
      <c r="P2874" s="69"/>
      <c r="Q2874" s="69"/>
      <c r="R2874" s="69"/>
      <c r="S2874" s="70"/>
      <c r="T2874" s="70"/>
    </row>
    <row r="2875" ht="20.25" spans="1:20">
      <c r="A2875" s="67"/>
      <c r="B2875" s="67"/>
      <c r="C2875" s="67"/>
      <c r="D2875" s="67"/>
      <c r="E2875" s="67"/>
      <c r="F2875" s="67"/>
      <c r="G2875" s="67"/>
      <c r="H2875" s="67"/>
      <c r="I2875" s="67"/>
      <c r="J2875" s="67"/>
      <c r="K2875" s="69"/>
      <c r="L2875" s="69"/>
      <c r="M2875" s="69"/>
      <c r="N2875" s="69"/>
      <c r="O2875" s="69"/>
      <c r="P2875" s="69"/>
      <c r="Q2875" s="69"/>
      <c r="R2875" s="69"/>
      <c r="S2875" s="70"/>
      <c r="T2875" s="70"/>
    </row>
    <row r="2876" ht="20.25" spans="1:20">
      <c r="A2876" s="67"/>
      <c r="B2876" s="67"/>
      <c r="C2876" s="67"/>
      <c r="D2876" s="67"/>
      <c r="E2876" s="67"/>
      <c r="F2876" s="67"/>
      <c r="G2876" s="67"/>
      <c r="H2876" s="67"/>
      <c r="I2876" s="67"/>
      <c r="J2876" s="67"/>
      <c r="K2876" s="69"/>
      <c r="L2876" s="69"/>
      <c r="M2876" s="69"/>
      <c r="N2876" s="69"/>
      <c r="O2876" s="69"/>
      <c r="P2876" s="69"/>
      <c r="Q2876" s="69"/>
      <c r="R2876" s="69"/>
      <c r="S2876" s="70"/>
      <c r="T2876" s="70"/>
    </row>
    <row r="2877" ht="20.25" spans="1:20">
      <c r="A2877" s="67"/>
      <c r="B2877" s="67"/>
      <c r="C2877" s="67"/>
      <c r="D2877" s="67"/>
      <c r="E2877" s="67"/>
      <c r="F2877" s="67"/>
      <c r="G2877" s="67"/>
      <c r="H2877" s="67"/>
      <c r="I2877" s="67"/>
      <c r="J2877" s="67"/>
      <c r="K2877" s="69"/>
      <c r="L2877" s="69"/>
      <c r="M2877" s="69"/>
      <c r="N2877" s="69"/>
      <c r="O2877" s="69"/>
      <c r="P2877" s="69"/>
      <c r="Q2877" s="69"/>
      <c r="R2877" s="69"/>
      <c r="S2877" s="70"/>
      <c r="T2877" s="70"/>
    </row>
    <row r="2878" ht="20.25" spans="1:20">
      <c r="A2878" s="67"/>
      <c r="B2878" s="67"/>
      <c r="C2878" s="67"/>
      <c r="D2878" s="67"/>
      <c r="E2878" s="67"/>
      <c r="F2878" s="67"/>
      <c r="G2878" s="67"/>
      <c r="H2878" s="67"/>
      <c r="I2878" s="67"/>
      <c r="J2878" s="67"/>
      <c r="K2878" s="69"/>
      <c r="L2878" s="69"/>
      <c r="M2878" s="69"/>
      <c r="N2878" s="69"/>
      <c r="O2878" s="69"/>
      <c r="P2878" s="69"/>
      <c r="Q2878" s="69"/>
      <c r="R2878" s="69"/>
      <c r="S2878" s="70"/>
      <c r="T2878" s="70"/>
    </row>
    <row r="2879" ht="20.25" spans="1:20">
      <c r="A2879" s="67"/>
      <c r="B2879" s="67"/>
      <c r="C2879" s="67"/>
      <c r="D2879" s="67"/>
      <c r="E2879" s="67"/>
      <c r="F2879" s="67"/>
      <c r="G2879" s="67"/>
      <c r="H2879" s="67"/>
      <c r="I2879" s="67"/>
      <c r="J2879" s="67"/>
      <c r="K2879" s="69"/>
      <c r="L2879" s="69"/>
      <c r="M2879" s="69"/>
      <c r="N2879" s="69"/>
      <c r="O2879" s="69"/>
      <c r="P2879" s="69"/>
      <c r="Q2879" s="69"/>
      <c r="R2879" s="69"/>
      <c r="S2879" s="70"/>
      <c r="T2879" s="70"/>
    </row>
    <row r="2880" ht="20.25" spans="1:20">
      <c r="A2880" s="67"/>
      <c r="B2880" s="67"/>
      <c r="C2880" s="67"/>
      <c r="D2880" s="67"/>
      <c r="E2880" s="67"/>
      <c r="F2880" s="67"/>
      <c r="G2880" s="67"/>
      <c r="H2880" s="67"/>
      <c r="I2880" s="67"/>
      <c r="J2880" s="67"/>
      <c r="K2880" s="69"/>
      <c r="L2880" s="69"/>
      <c r="M2880" s="69"/>
      <c r="N2880" s="69"/>
      <c r="O2880" s="69"/>
      <c r="P2880" s="69"/>
      <c r="Q2880" s="69"/>
      <c r="R2880" s="69"/>
      <c r="S2880" s="70"/>
      <c r="T2880" s="70"/>
    </row>
    <row r="2881" ht="20.25" spans="1:20">
      <c r="A2881" s="67"/>
      <c r="B2881" s="67"/>
      <c r="C2881" s="67"/>
      <c r="D2881" s="67"/>
      <c r="E2881" s="67"/>
      <c r="F2881" s="67"/>
      <c r="G2881" s="67"/>
      <c r="H2881" s="67"/>
      <c r="I2881" s="67"/>
      <c r="J2881" s="67"/>
      <c r="K2881" s="69"/>
      <c r="L2881" s="69"/>
      <c r="M2881" s="69"/>
      <c r="N2881" s="69"/>
      <c r="O2881" s="69"/>
      <c r="P2881" s="69"/>
      <c r="Q2881" s="69"/>
      <c r="R2881" s="69"/>
      <c r="S2881" s="70"/>
      <c r="T2881" s="70"/>
    </row>
    <row r="2882" ht="20.25" spans="1:20">
      <c r="A2882" s="67"/>
      <c r="B2882" s="67"/>
      <c r="C2882" s="67"/>
      <c r="D2882" s="67"/>
      <c r="E2882" s="67"/>
      <c r="F2882" s="67"/>
      <c r="G2882" s="67"/>
      <c r="H2882" s="67"/>
      <c r="I2882" s="67"/>
      <c r="J2882" s="67"/>
      <c r="K2882" s="69"/>
      <c r="L2882" s="69"/>
      <c r="M2882" s="69"/>
      <c r="N2882" s="69"/>
      <c r="O2882" s="69"/>
      <c r="P2882" s="69"/>
      <c r="Q2882" s="69"/>
      <c r="R2882" s="69"/>
      <c r="S2882" s="70"/>
      <c r="T2882" s="70"/>
    </row>
    <row r="2883" ht="20.25" spans="1:20">
      <c r="A2883" s="67"/>
      <c r="B2883" s="67"/>
      <c r="C2883" s="67"/>
      <c r="D2883" s="67"/>
      <c r="E2883" s="67"/>
      <c r="F2883" s="67"/>
      <c r="G2883" s="67"/>
      <c r="H2883" s="67"/>
      <c r="I2883" s="67"/>
      <c r="J2883" s="67"/>
      <c r="K2883" s="69"/>
      <c r="L2883" s="69"/>
      <c r="M2883" s="69"/>
      <c r="N2883" s="69"/>
      <c r="O2883" s="69"/>
      <c r="P2883" s="69"/>
      <c r="Q2883" s="69"/>
      <c r="R2883" s="69"/>
      <c r="S2883" s="70"/>
      <c r="T2883" s="70"/>
    </row>
    <row r="2884" ht="20.25" spans="1:20">
      <c r="A2884" s="67"/>
      <c r="B2884" s="67"/>
      <c r="C2884" s="67"/>
      <c r="D2884" s="67"/>
      <c r="E2884" s="67"/>
      <c r="F2884" s="67"/>
      <c r="G2884" s="67"/>
      <c r="H2884" s="67"/>
      <c r="I2884" s="67"/>
      <c r="J2884" s="67"/>
      <c r="K2884" s="69"/>
      <c r="L2884" s="69"/>
      <c r="M2884" s="69"/>
      <c r="N2884" s="69"/>
      <c r="O2884" s="69"/>
      <c r="P2884" s="69"/>
      <c r="Q2884" s="69"/>
      <c r="R2884" s="69"/>
      <c r="S2884" s="70"/>
      <c r="T2884" s="70"/>
    </row>
    <row r="2885" ht="20.25" spans="1:20">
      <c r="A2885" s="67"/>
      <c r="B2885" s="67"/>
      <c r="C2885" s="67"/>
      <c r="D2885" s="67"/>
      <c r="E2885" s="67"/>
      <c r="F2885" s="67"/>
      <c r="G2885" s="67"/>
      <c r="H2885" s="67"/>
      <c r="I2885" s="67"/>
      <c r="J2885" s="67"/>
      <c r="K2885" s="69"/>
      <c r="L2885" s="69"/>
      <c r="M2885" s="69"/>
      <c r="N2885" s="69"/>
      <c r="O2885" s="69"/>
      <c r="P2885" s="69"/>
      <c r="Q2885" s="69"/>
      <c r="R2885" s="69"/>
      <c r="S2885" s="70"/>
      <c r="T2885" s="70"/>
    </row>
    <row r="2886" ht="20.25" spans="1:20">
      <c r="A2886" s="67"/>
      <c r="B2886" s="67"/>
      <c r="C2886" s="67"/>
      <c r="D2886" s="67"/>
      <c r="E2886" s="67"/>
      <c r="F2886" s="67"/>
      <c r="G2886" s="67"/>
      <c r="H2886" s="67"/>
      <c r="I2886" s="67"/>
      <c r="J2886" s="67"/>
      <c r="K2886" s="69"/>
      <c r="L2886" s="69"/>
      <c r="M2886" s="69"/>
      <c r="N2886" s="69"/>
      <c r="O2886" s="69"/>
      <c r="P2886" s="69"/>
      <c r="Q2886" s="69"/>
      <c r="R2886" s="69"/>
      <c r="S2886" s="70"/>
      <c r="T2886" s="70"/>
    </row>
    <row r="2887" ht="20.25" spans="1:20">
      <c r="A2887" s="67"/>
      <c r="B2887" s="67"/>
      <c r="C2887" s="67"/>
      <c r="D2887" s="67"/>
      <c r="E2887" s="67"/>
      <c r="F2887" s="67"/>
      <c r="G2887" s="67"/>
      <c r="H2887" s="67"/>
      <c r="I2887" s="67"/>
      <c r="J2887" s="67"/>
      <c r="K2887" s="69"/>
      <c r="L2887" s="69"/>
      <c r="M2887" s="69"/>
      <c r="N2887" s="69"/>
      <c r="O2887" s="69"/>
      <c r="P2887" s="69"/>
      <c r="Q2887" s="69"/>
      <c r="R2887" s="69"/>
      <c r="S2887" s="70"/>
      <c r="T2887" s="70"/>
    </row>
    <row r="2888" ht="20.25" spans="1:20">
      <c r="A2888" s="67"/>
      <c r="B2888" s="67"/>
      <c r="C2888" s="67"/>
      <c r="D2888" s="67"/>
      <c r="E2888" s="67"/>
      <c r="F2888" s="67"/>
      <c r="G2888" s="67"/>
      <c r="H2888" s="67"/>
      <c r="I2888" s="67"/>
      <c r="J2888" s="67"/>
      <c r="K2888" s="69"/>
      <c r="L2888" s="69"/>
      <c r="M2888" s="69"/>
      <c r="N2888" s="69"/>
      <c r="O2888" s="69"/>
      <c r="P2888" s="69"/>
      <c r="Q2888" s="69"/>
      <c r="R2888" s="69"/>
      <c r="S2888" s="70"/>
      <c r="T2888" s="70"/>
    </row>
    <row r="2889" ht="20.25" spans="1:20">
      <c r="A2889" s="67"/>
      <c r="B2889" s="67"/>
      <c r="C2889" s="67"/>
      <c r="D2889" s="67"/>
      <c r="E2889" s="67"/>
      <c r="F2889" s="67"/>
      <c r="G2889" s="67"/>
      <c r="H2889" s="67"/>
      <c r="I2889" s="67"/>
      <c r="J2889" s="67"/>
      <c r="K2889" s="69"/>
      <c r="L2889" s="69"/>
      <c r="M2889" s="69"/>
      <c r="N2889" s="69"/>
      <c r="O2889" s="69"/>
      <c r="P2889" s="69"/>
      <c r="Q2889" s="69"/>
      <c r="R2889" s="69"/>
      <c r="S2889" s="70"/>
      <c r="T2889" s="70"/>
    </row>
    <row r="2890" ht="20.25" spans="1:20">
      <c r="A2890" s="67"/>
      <c r="B2890" s="67"/>
      <c r="C2890" s="67"/>
      <c r="D2890" s="67"/>
      <c r="E2890" s="67"/>
      <c r="F2890" s="67"/>
      <c r="G2890" s="67"/>
      <c r="H2890" s="67"/>
      <c r="I2890" s="67"/>
      <c r="J2890" s="67"/>
      <c r="K2890" s="69"/>
      <c r="L2890" s="69"/>
      <c r="M2890" s="69"/>
      <c r="N2890" s="69"/>
      <c r="O2890" s="69"/>
      <c r="P2890" s="69"/>
      <c r="Q2890" s="69"/>
      <c r="R2890" s="69"/>
      <c r="S2890" s="70"/>
      <c r="T2890" s="70"/>
    </row>
    <row r="2891" ht="20.25" spans="1:20">
      <c r="A2891" s="67"/>
      <c r="B2891" s="67"/>
      <c r="C2891" s="67"/>
      <c r="D2891" s="67"/>
      <c r="E2891" s="67"/>
      <c r="F2891" s="67"/>
      <c r="G2891" s="67"/>
      <c r="H2891" s="67"/>
      <c r="I2891" s="67"/>
      <c r="J2891" s="67"/>
      <c r="K2891" s="69"/>
      <c r="L2891" s="69"/>
      <c r="M2891" s="69"/>
      <c r="N2891" s="69"/>
      <c r="O2891" s="69"/>
      <c r="P2891" s="69"/>
      <c r="Q2891" s="69"/>
      <c r="R2891" s="69"/>
      <c r="S2891" s="70"/>
      <c r="T2891" s="70"/>
    </row>
    <row r="2892" ht="20.25" spans="1:20">
      <c r="A2892" s="67"/>
      <c r="B2892" s="67"/>
      <c r="C2892" s="67"/>
      <c r="D2892" s="67"/>
      <c r="E2892" s="67"/>
      <c r="F2892" s="67"/>
      <c r="G2892" s="67"/>
      <c r="H2892" s="67"/>
      <c r="I2892" s="67"/>
      <c r="J2892" s="67"/>
      <c r="K2892" s="69"/>
      <c r="L2892" s="69"/>
      <c r="M2892" s="69"/>
      <c r="N2892" s="69"/>
      <c r="O2892" s="69"/>
      <c r="P2892" s="69"/>
      <c r="Q2892" s="69"/>
      <c r="R2892" s="69"/>
      <c r="S2892" s="70"/>
      <c r="T2892" s="70"/>
    </row>
    <row r="2893" ht="20.25" spans="1:20">
      <c r="A2893" s="67"/>
      <c r="B2893" s="67"/>
      <c r="C2893" s="67"/>
      <c r="D2893" s="67"/>
      <c r="E2893" s="67"/>
      <c r="F2893" s="67"/>
      <c r="G2893" s="67"/>
      <c r="H2893" s="67"/>
      <c r="I2893" s="67"/>
      <c r="J2893" s="67"/>
      <c r="K2893" s="69"/>
      <c r="L2893" s="69"/>
      <c r="M2893" s="69"/>
      <c r="N2893" s="69"/>
      <c r="O2893" s="69"/>
      <c r="P2893" s="69"/>
      <c r="Q2893" s="69"/>
      <c r="R2893" s="69"/>
      <c r="S2893" s="70"/>
      <c r="T2893" s="70"/>
    </row>
    <row r="2894" ht="20.25" spans="1:20">
      <c r="A2894" s="67"/>
      <c r="B2894" s="67"/>
      <c r="C2894" s="67"/>
      <c r="D2894" s="67"/>
      <c r="E2894" s="67"/>
      <c r="F2894" s="67"/>
      <c r="G2894" s="67"/>
      <c r="H2894" s="67"/>
      <c r="I2894" s="67"/>
      <c r="J2894" s="67"/>
      <c r="K2894" s="69"/>
      <c r="L2894" s="69"/>
      <c r="M2894" s="69"/>
      <c r="N2894" s="69"/>
      <c r="O2894" s="69"/>
      <c r="P2894" s="69"/>
      <c r="Q2894" s="69"/>
      <c r="R2894" s="69"/>
      <c r="S2894" s="70"/>
      <c r="T2894" s="70"/>
    </row>
    <row r="2895" ht="20.25" spans="1:20">
      <c r="A2895" s="67"/>
      <c r="B2895" s="67"/>
      <c r="C2895" s="67"/>
      <c r="D2895" s="67"/>
      <c r="E2895" s="67"/>
      <c r="F2895" s="67"/>
      <c r="G2895" s="67"/>
      <c r="H2895" s="67"/>
      <c r="I2895" s="67"/>
      <c r="J2895" s="67"/>
      <c r="K2895" s="69"/>
      <c r="L2895" s="69"/>
      <c r="M2895" s="69"/>
      <c r="N2895" s="69"/>
      <c r="O2895" s="69"/>
      <c r="P2895" s="69"/>
      <c r="Q2895" s="69"/>
      <c r="R2895" s="69"/>
      <c r="S2895" s="70"/>
      <c r="T2895" s="70"/>
    </row>
    <row r="2896" ht="20.25" spans="1:20">
      <c r="A2896" s="67"/>
      <c r="B2896" s="67"/>
      <c r="C2896" s="67"/>
      <c r="D2896" s="67"/>
      <c r="E2896" s="67"/>
      <c r="F2896" s="67"/>
      <c r="G2896" s="67"/>
      <c r="H2896" s="67"/>
      <c r="I2896" s="67"/>
      <c r="J2896" s="67"/>
      <c r="K2896" s="69"/>
      <c r="L2896" s="69"/>
      <c r="M2896" s="69"/>
      <c r="N2896" s="69"/>
      <c r="O2896" s="69"/>
      <c r="P2896" s="69"/>
      <c r="Q2896" s="69"/>
      <c r="R2896" s="69"/>
      <c r="S2896" s="70"/>
      <c r="T2896" s="70"/>
    </row>
    <row r="2897" ht="20.25" spans="1:20">
      <c r="A2897" s="67"/>
      <c r="B2897" s="67"/>
      <c r="C2897" s="67"/>
      <c r="D2897" s="67"/>
      <c r="E2897" s="67"/>
      <c r="F2897" s="67"/>
      <c r="G2897" s="67"/>
      <c r="H2897" s="67"/>
      <c r="I2897" s="67"/>
      <c r="J2897" s="67"/>
      <c r="K2897" s="69"/>
      <c r="L2897" s="69"/>
      <c r="M2897" s="69"/>
      <c r="N2897" s="69"/>
      <c r="O2897" s="69"/>
      <c r="P2897" s="69"/>
      <c r="Q2897" s="69"/>
      <c r="R2897" s="69"/>
      <c r="S2897" s="70"/>
      <c r="T2897" s="70"/>
    </row>
    <row r="2898" ht="20.25" spans="1:20">
      <c r="A2898" s="67"/>
      <c r="B2898" s="67"/>
      <c r="C2898" s="67"/>
      <c r="D2898" s="67"/>
      <c r="E2898" s="67"/>
      <c r="F2898" s="67"/>
      <c r="G2898" s="67"/>
      <c r="H2898" s="67"/>
      <c r="I2898" s="67"/>
      <c r="J2898" s="67"/>
      <c r="K2898" s="69"/>
      <c r="L2898" s="69"/>
      <c r="M2898" s="69"/>
      <c r="N2898" s="69"/>
      <c r="O2898" s="69"/>
      <c r="P2898" s="69"/>
      <c r="Q2898" s="69"/>
      <c r="R2898" s="69"/>
      <c r="S2898" s="70"/>
      <c r="T2898" s="70"/>
    </row>
    <row r="2899" ht="20.25" spans="1:20">
      <c r="A2899" s="67"/>
      <c r="B2899" s="67"/>
      <c r="C2899" s="67"/>
      <c r="D2899" s="67"/>
      <c r="E2899" s="67"/>
      <c r="F2899" s="67"/>
      <c r="G2899" s="67"/>
      <c r="H2899" s="67"/>
      <c r="I2899" s="67"/>
      <c r="J2899" s="67"/>
      <c r="K2899" s="69"/>
      <c r="L2899" s="69"/>
      <c r="M2899" s="69"/>
      <c r="N2899" s="69"/>
      <c r="O2899" s="69"/>
      <c r="P2899" s="69"/>
      <c r="Q2899" s="69"/>
      <c r="R2899" s="69"/>
      <c r="S2899" s="70"/>
      <c r="T2899" s="70"/>
    </row>
    <row r="2900" ht="20.25" spans="1:20">
      <c r="A2900" s="67"/>
      <c r="B2900" s="67"/>
      <c r="C2900" s="67"/>
      <c r="D2900" s="67"/>
      <c r="E2900" s="67"/>
      <c r="F2900" s="67"/>
      <c r="G2900" s="67"/>
      <c r="H2900" s="67"/>
      <c r="I2900" s="67"/>
      <c r="J2900" s="67"/>
      <c r="K2900" s="69"/>
      <c r="L2900" s="69"/>
      <c r="M2900" s="69"/>
      <c r="N2900" s="69"/>
      <c r="O2900" s="69"/>
      <c r="P2900" s="69"/>
      <c r="Q2900" s="69"/>
      <c r="R2900" s="69"/>
      <c r="S2900" s="70"/>
      <c r="T2900" s="70"/>
    </row>
    <row r="2901" ht="20.25" spans="1:20">
      <c r="A2901" s="67"/>
      <c r="B2901" s="67"/>
      <c r="C2901" s="67"/>
      <c r="D2901" s="67"/>
      <c r="E2901" s="67"/>
      <c r="F2901" s="67"/>
      <c r="G2901" s="67"/>
      <c r="H2901" s="67"/>
      <c r="I2901" s="67"/>
      <c r="J2901" s="67"/>
      <c r="K2901" s="69"/>
      <c r="L2901" s="69"/>
      <c r="M2901" s="69"/>
      <c r="N2901" s="69"/>
      <c r="O2901" s="69"/>
      <c r="P2901" s="69"/>
      <c r="Q2901" s="69"/>
      <c r="R2901" s="69"/>
      <c r="S2901" s="70"/>
      <c r="T2901" s="70"/>
    </row>
    <row r="2902" ht="20.25" spans="1:20">
      <c r="A2902" s="67"/>
      <c r="B2902" s="67"/>
      <c r="C2902" s="67"/>
      <c r="D2902" s="67"/>
      <c r="E2902" s="67"/>
      <c r="F2902" s="67"/>
      <c r="G2902" s="67"/>
      <c r="H2902" s="67"/>
      <c r="I2902" s="67"/>
      <c r="J2902" s="67"/>
      <c r="K2902" s="69"/>
      <c r="L2902" s="69"/>
      <c r="M2902" s="69"/>
      <c r="N2902" s="69"/>
      <c r="O2902" s="69"/>
      <c r="P2902" s="69"/>
      <c r="Q2902" s="69"/>
      <c r="R2902" s="69"/>
      <c r="S2902" s="70"/>
      <c r="T2902" s="70"/>
    </row>
    <row r="2903" ht="20.25" spans="1:20">
      <c r="A2903" s="67"/>
      <c r="B2903" s="67"/>
      <c r="C2903" s="67"/>
      <c r="D2903" s="67"/>
      <c r="E2903" s="67"/>
      <c r="F2903" s="67"/>
      <c r="G2903" s="67"/>
      <c r="H2903" s="67"/>
      <c r="I2903" s="67"/>
      <c r="J2903" s="67"/>
      <c r="K2903" s="69"/>
      <c r="L2903" s="69"/>
      <c r="M2903" s="69"/>
      <c r="N2903" s="69"/>
      <c r="O2903" s="69"/>
      <c r="P2903" s="69"/>
      <c r="Q2903" s="69"/>
      <c r="R2903" s="69"/>
      <c r="S2903" s="70"/>
      <c r="T2903" s="70"/>
    </row>
    <row r="2904" ht="20.25" spans="1:20">
      <c r="A2904" s="67"/>
      <c r="B2904" s="67"/>
      <c r="C2904" s="67"/>
      <c r="D2904" s="67"/>
      <c r="E2904" s="67"/>
      <c r="F2904" s="67"/>
      <c r="G2904" s="67"/>
      <c r="H2904" s="67"/>
      <c r="I2904" s="67"/>
      <c r="J2904" s="67"/>
      <c r="K2904" s="69"/>
      <c r="L2904" s="69"/>
      <c r="M2904" s="69"/>
      <c r="N2904" s="69"/>
      <c r="O2904" s="69"/>
      <c r="P2904" s="69"/>
      <c r="Q2904" s="69"/>
      <c r="R2904" s="69"/>
      <c r="S2904" s="70"/>
      <c r="T2904" s="70"/>
    </row>
    <row r="2905" ht="20.25" spans="1:20">
      <c r="A2905" s="67"/>
      <c r="B2905" s="67"/>
      <c r="C2905" s="67"/>
      <c r="D2905" s="67"/>
      <c r="E2905" s="67"/>
      <c r="F2905" s="67"/>
      <c r="G2905" s="67"/>
      <c r="H2905" s="67"/>
      <c r="I2905" s="67"/>
      <c r="J2905" s="67"/>
      <c r="K2905" s="69"/>
      <c r="L2905" s="69"/>
      <c r="M2905" s="69"/>
      <c r="N2905" s="69"/>
      <c r="O2905" s="69"/>
      <c r="P2905" s="69"/>
      <c r="Q2905" s="69"/>
      <c r="R2905" s="69"/>
      <c r="S2905" s="70"/>
      <c r="T2905" s="70"/>
    </row>
    <row r="2906" ht="20.25" spans="1:20">
      <c r="A2906" s="67"/>
      <c r="B2906" s="67"/>
      <c r="C2906" s="67"/>
      <c r="D2906" s="67"/>
      <c r="E2906" s="67"/>
      <c r="F2906" s="67"/>
      <c r="G2906" s="67"/>
      <c r="H2906" s="67"/>
      <c r="I2906" s="67"/>
      <c r="J2906" s="67"/>
      <c r="K2906" s="69"/>
      <c r="L2906" s="69"/>
      <c r="M2906" s="69"/>
      <c r="N2906" s="69"/>
      <c r="O2906" s="69"/>
      <c r="P2906" s="69"/>
      <c r="Q2906" s="69"/>
      <c r="R2906" s="69"/>
      <c r="S2906" s="70"/>
      <c r="T2906" s="70"/>
    </row>
    <row r="2907" ht="20.25" spans="1:20">
      <c r="A2907" s="67"/>
      <c r="B2907" s="67"/>
      <c r="C2907" s="67"/>
      <c r="D2907" s="67"/>
      <c r="E2907" s="67"/>
      <c r="F2907" s="67"/>
      <c r="G2907" s="67"/>
      <c r="H2907" s="67"/>
      <c r="I2907" s="67"/>
      <c r="J2907" s="67"/>
      <c r="K2907" s="69"/>
      <c r="L2907" s="69"/>
      <c r="M2907" s="69"/>
      <c r="N2907" s="69"/>
      <c r="O2907" s="69"/>
      <c r="P2907" s="69"/>
      <c r="Q2907" s="69"/>
      <c r="R2907" s="69"/>
      <c r="S2907" s="70"/>
      <c r="T2907" s="70"/>
    </row>
    <row r="2908" ht="20.25" spans="1:20">
      <c r="A2908" s="67"/>
      <c r="B2908" s="67"/>
      <c r="C2908" s="67"/>
      <c r="D2908" s="67"/>
      <c r="E2908" s="67"/>
      <c r="F2908" s="67"/>
      <c r="G2908" s="67"/>
      <c r="H2908" s="67"/>
      <c r="I2908" s="67"/>
      <c r="J2908" s="67"/>
      <c r="K2908" s="69"/>
      <c r="L2908" s="69"/>
      <c r="M2908" s="69"/>
      <c r="N2908" s="69"/>
      <c r="O2908" s="69"/>
      <c r="P2908" s="69"/>
      <c r="Q2908" s="69"/>
      <c r="R2908" s="69"/>
      <c r="S2908" s="70"/>
      <c r="T2908" s="70"/>
    </row>
    <row r="2909" ht="20.25" spans="1:20">
      <c r="A2909" s="67"/>
      <c r="B2909" s="67"/>
      <c r="C2909" s="67"/>
      <c r="D2909" s="67"/>
      <c r="E2909" s="67"/>
      <c r="F2909" s="67"/>
      <c r="G2909" s="67"/>
      <c r="H2909" s="67"/>
      <c r="I2909" s="67"/>
      <c r="J2909" s="67"/>
      <c r="K2909" s="69"/>
      <c r="L2909" s="69"/>
      <c r="M2909" s="69"/>
      <c r="N2909" s="69"/>
      <c r="O2909" s="69"/>
      <c r="P2909" s="69"/>
      <c r="Q2909" s="69"/>
      <c r="R2909" s="69"/>
      <c r="S2909" s="70"/>
      <c r="T2909" s="70"/>
    </row>
    <row r="2910" ht="20.25" spans="1:20">
      <c r="A2910" s="67"/>
      <c r="B2910" s="67"/>
      <c r="C2910" s="67"/>
      <c r="D2910" s="67"/>
      <c r="E2910" s="67"/>
      <c r="F2910" s="67"/>
      <c r="G2910" s="67"/>
      <c r="H2910" s="67"/>
      <c r="I2910" s="67"/>
      <c r="J2910" s="67"/>
      <c r="K2910" s="69"/>
      <c r="L2910" s="69"/>
      <c r="M2910" s="69"/>
      <c r="N2910" s="69"/>
      <c r="O2910" s="69"/>
      <c r="P2910" s="69"/>
      <c r="Q2910" s="69"/>
      <c r="R2910" s="69"/>
      <c r="S2910" s="70"/>
      <c r="T2910" s="70"/>
    </row>
    <row r="2911" ht="20.25" spans="1:20">
      <c r="A2911" s="67"/>
      <c r="B2911" s="67"/>
      <c r="C2911" s="67"/>
      <c r="D2911" s="67"/>
      <c r="E2911" s="67"/>
      <c r="F2911" s="67"/>
      <c r="G2911" s="67"/>
      <c r="H2911" s="67"/>
      <c r="I2911" s="67"/>
      <c r="J2911" s="67"/>
      <c r="K2911" s="69"/>
      <c r="L2911" s="69"/>
      <c r="M2911" s="69"/>
      <c r="N2911" s="69"/>
      <c r="O2911" s="69"/>
      <c r="P2911" s="69"/>
      <c r="Q2911" s="69"/>
      <c r="R2911" s="69"/>
      <c r="S2911" s="70"/>
      <c r="T2911" s="70"/>
    </row>
    <row r="2912" ht="20.25" spans="1:20">
      <c r="A2912" s="67"/>
      <c r="B2912" s="67"/>
      <c r="C2912" s="67"/>
      <c r="D2912" s="67"/>
      <c r="E2912" s="67"/>
      <c r="F2912" s="67"/>
      <c r="G2912" s="67"/>
      <c r="H2912" s="67"/>
      <c r="I2912" s="67"/>
      <c r="J2912" s="67"/>
      <c r="K2912" s="69"/>
      <c r="L2912" s="69"/>
      <c r="M2912" s="69"/>
      <c r="N2912" s="69"/>
      <c r="O2912" s="69"/>
      <c r="P2912" s="69"/>
      <c r="Q2912" s="69"/>
      <c r="R2912" s="69"/>
      <c r="S2912" s="70"/>
      <c r="T2912" s="70"/>
    </row>
    <row r="2913" ht="20.25" spans="1:20">
      <c r="A2913" s="67"/>
      <c r="B2913" s="67"/>
      <c r="C2913" s="67"/>
      <c r="D2913" s="67"/>
      <c r="E2913" s="67"/>
      <c r="F2913" s="67"/>
      <c r="G2913" s="67"/>
      <c r="H2913" s="67"/>
      <c r="I2913" s="67"/>
      <c r="J2913" s="67"/>
      <c r="K2913" s="69"/>
      <c r="L2913" s="69"/>
      <c r="M2913" s="69"/>
      <c r="N2913" s="69"/>
      <c r="O2913" s="69"/>
      <c r="P2913" s="69"/>
      <c r="Q2913" s="69"/>
      <c r="R2913" s="69"/>
      <c r="S2913" s="70"/>
      <c r="T2913" s="70"/>
    </row>
    <row r="2914" ht="20.25" spans="1:20">
      <c r="A2914" s="67"/>
      <c r="B2914" s="67"/>
      <c r="C2914" s="67"/>
      <c r="D2914" s="67"/>
      <c r="E2914" s="67"/>
      <c r="F2914" s="67"/>
      <c r="G2914" s="67"/>
      <c r="H2914" s="67"/>
      <c r="I2914" s="67"/>
      <c r="J2914" s="67"/>
      <c r="K2914" s="69"/>
      <c r="L2914" s="69"/>
      <c r="M2914" s="69"/>
      <c r="N2914" s="69"/>
      <c r="O2914" s="69"/>
      <c r="P2914" s="69"/>
      <c r="Q2914" s="69"/>
      <c r="R2914" s="69"/>
      <c r="S2914" s="70"/>
      <c r="T2914" s="70"/>
    </row>
    <row r="2915" ht="20.25" spans="1:20">
      <c r="A2915" s="67"/>
      <c r="B2915" s="67"/>
      <c r="C2915" s="67"/>
      <c r="D2915" s="67"/>
      <c r="E2915" s="67"/>
      <c r="F2915" s="67"/>
      <c r="G2915" s="67"/>
      <c r="H2915" s="67"/>
      <c r="I2915" s="67"/>
      <c r="J2915" s="67"/>
      <c r="K2915" s="69"/>
      <c r="L2915" s="69"/>
      <c r="M2915" s="69"/>
      <c r="N2915" s="69"/>
      <c r="O2915" s="69"/>
      <c r="P2915" s="69"/>
      <c r="Q2915" s="69"/>
      <c r="R2915" s="69"/>
      <c r="S2915" s="70"/>
      <c r="T2915" s="70"/>
    </row>
    <row r="2916" ht="20.25" spans="1:20">
      <c r="A2916" s="67"/>
      <c r="B2916" s="67"/>
      <c r="C2916" s="67"/>
      <c r="D2916" s="67"/>
      <c r="E2916" s="67"/>
      <c r="F2916" s="67"/>
      <c r="G2916" s="67"/>
      <c r="H2916" s="67"/>
      <c r="I2916" s="67"/>
      <c r="J2916" s="67"/>
      <c r="K2916" s="69"/>
      <c r="L2916" s="69"/>
      <c r="M2916" s="69"/>
      <c r="N2916" s="69"/>
      <c r="O2916" s="69"/>
      <c r="P2916" s="69"/>
      <c r="Q2916" s="69"/>
      <c r="R2916" s="69"/>
      <c r="S2916" s="70"/>
      <c r="T2916" s="70"/>
    </row>
    <row r="2917" ht="20.25" spans="1:20">
      <c r="A2917" s="67"/>
      <c r="B2917" s="67"/>
      <c r="C2917" s="67"/>
      <c r="D2917" s="67"/>
      <c r="E2917" s="67"/>
      <c r="F2917" s="67"/>
      <c r="G2917" s="67"/>
      <c r="H2917" s="67"/>
      <c r="I2917" s="67"/>
      <c r="J2917" s="67"/>
      <c r="K2917" s="69"/>
      <c r="L2917" s="69"/>
      <c r="M2917" s="69"/>
      <c r="N2917" s="69"/>
      <c r="O2917" s="69"/>
      <c r="P2917" s="69"/>
      <c r="Q2917" s="69"/>
      <c r="R2917" s="69"/>
      <c r="S2917" s="70"/>
      <c r="T2917" s="70"/>
    </row>
    <row r="2918" ht="20.25" spans="1:20">
      <c r="A2918" s="67"/>
      <c r="B2918" s="67"/>
      <c r="C2918" s="67"/>
      <c r="D2918" s="67"/>
      <c r="E2918" s="67"/>
      <c r="F2918" s="67"/>
      <c r="G2918" s="67"/>
      <c r="H2918" s="67"/>
      <c r="I2918" s="67"/>
      <c r="J2918" s="67"/>
      <c r="K2918" s="69"/>
      <c r="L2918" s="69"/>
      <c r="M2918" s="69"/>
      <c r="N2918" s="69"/>
      <c r="O2918" s="69"/>
      <c r="P2918" s="69"/>
      <c r="Q2918" s="69"/>
      <c r="R2918" s="69"/>
      <c r="S2918" s="70"/>
      <c r="T2918" s="70"/>
    </row>
    <row r="2919" ht="20.25" spans="1:20">
      <c r="A2919" s="67"/>
      <c r="B2919" s="67"/>
      <c r="C2919" s="67"/>
      <c r="D2919" s="67"/>
      <c r="E2919" s="67"/>
      <c r="F2919" s="67"/>
      <c r="G2919" s="67"/>
      <c r="H2919" s="67"/>
      <c r="I2919" s="67"/>
      <c r="J2919" s="67"/>
      <c r="K2919" s="69"/>
      <c r="L2919" s="69"/>
      <c r="M2919" s="69"/>
      <c r="N2919" s="69"/>
      <c r="O2919" s="69"/>
      <c r="P2919" s="69"/>
      <c r="Q2919" s="69"/>
      <c r="R2919" s="69"/>
      <c r="S2919" s="70"/>
      <c r="T2919" s="70"/>
    </row>
    <row r="2920" ht="20.25" spans="1:20">
      <c r="A2920" s="67"/>
      <c r="B2920" s="67"/>
      <c r="C2920" s="67"/>
      <c r="D2920" s="67"/>
      <c r="E2920" s="67"/>
      <c r="F2920" s="67"/>
      <c r="G2920" s="67"/>
      <c r="H2920" s="67"/>
      <c r="I2920" s="67"/>
      <c r="J2920" s="67"/>
      <c r="K2920" s="69"/>
      <c r="L2920" s="69"/>
      <c r="M2920" s="69"/>
      <c r="N2920" s="69"/>
      <c r="O2920" s="69"/>
      <c r="P2920" s="69"/>
      <c r="Q2920" s="69"/>
      <c r="R2920" s="69"/>
      <c r="S2920" s="70"/>
      <c r="T2920" s="70"/>
    </row>
    <row r="2921" ht="20.25" spans="1:20">
      <c r="A2921" s="67"/>
      <c r="B2921" s="67"/>
      <c r="C2921" s="67"/>
      <c r="D2921" s="67"/>
      <c r="E2921" s="67"/>
      <c r="F2921" s="67"/>
      <c r="G2921" s="67"/>
      <c r="H2921" s="67"/>
      <c r="I2921" s="67"/>
      <c r="J2921" s="67"/>
      <c r="K2921" s="69"/>
      <c r="L2921" s="69"/>
      <c r="M2921" s="69"/>
      <c r="N2921" s="69"/>
      <c r="O2921" s="69"/>
      <c r="P2921" s="69"/>
      <c r="Q2921" s="69"/>
      <c r="R2921" s="69"/>
      <c r="S2921" s="70"/>
      <c r="T2921" s="70"/>
    </row>
    <row r="2922" ht="20.25" spans="1:20">
      <c r="A2922" s="67"/>
      <c r="B2922" s="67"/>
      <c r="C2922" s="67"/>
      <c r="D2922" s="67"/>
      <c r="E2922" s="67"/>
      <c r="F2922" s="67"/>
      <c r="G2922" s="67"/>
      <c r="H2922" s="67"/>
      <c r="I2922" s="67"/>
      <c r="J2922" s="67"/>
      <c r="K2922" s="69"/>
      <c r="L2922" s="69"/>
      <c r="M2922" s="69"/>
      <c r="N2922" s="69"/>
      <c r="O2922" s="69"/>
      <c r="P2922" s="69"/>
      <c r="Q2922" s="69"/>
      <c r="R2922" s="69"/>
      <c r="S2922" s="70"/>
      <c r="T2922" s="70"/>
    </row>
    <row r="2923" ht="20.25" spans="1:20">
      <c r="A2923" s="67"/>
      <c r="B2923" s="67"/>
      <c r="C2923" s="67"/>
      <c r="D2923" s="67"/>
      <c r="E2923" s="67"/>
      <c r="F2923" s="67"/>
      <c r="G2923" s="67"/>
      <c r="H2923" s="67"/>
      <c r="I2923" s="67"/>
      <c r="J2923" s="67"/>
      <c r="K2923" s="69"/>
      <c r="L2923" s="69"/>
      <c r="M2923" s="69"/>
      <c r="N2923" s="69"/>
      <c r="O2923" s="69"/>
      <c r="P2923" s="69"/>
      <c r="Q2923" s="69"/>
      <c r="R2923" s="69"/>
      <c r="S2923" s="70"/>
      <c r="T2923" s="70"/>
    </row>
    <row r="2924" ht="20.25" spans="1:20">
      <c r="A2924" s="67"/>
      <c r="B2924" s="67"/>
      <c r="C2924" s="67"/>
      <c r="D2924" s="67"/>
      <c r="E2924" s="67"/>
      <c r="F2924" s="67"/>
      <c r="G2924" s="67"/>
      <c r="H2924" s="67"/>
      <c r="I2924" s="67"/>
      <c r="J2924" s="67"/>
      <c r="K2924" s="69"/>
      <c r="L2924" s="69"/>
      <c r="M2924" s="69"/>
      <c r="N2924" s="69"/>
      <c r="O2924" s="69"/>
      <c r="P2924" s="69"/>
      <c r="Q2924" s="69"/>
      <c r="R2924" s="69"/>
      <c r="S2924" s="70"/>
      <c r="T2924" s="70"/>
    </row>
    <row r="2925" ht="20.25" spans="1:20">
      <c r="A2925" s="67"/>
      <c r="B2925" s="67"/>
      <c r="C2925" s="67"/>
      <c r="D2925" s="67"/>
      <c r="E2925" s="67"/>
      <c r="F2925" s="67"/>
      <c r="G2925" s="67"/>
      <c r="H2925" s="67"/>
      <c r="I2925" s="67"/>
      <c r="J2925" s="67"/>
      <c r="K2925" s="69"/>
      <c r="L2925" s="69"/>
      <c r="M2925" s="69"/>
      <c r="N2925" s="69"/>
      <c r="O2925" s="69"/>
      <c r="P2925" s="69"/>
      <c r="Q2925" s="69"/>
      <c r="R2925" s="69"/>
      <c r="S2925" s="70"/>
      <c r="T2925" s="70"/>
    </row>
    <row r="2926" ht="20.25" spans="1:20">
      <c r="A2926" s="67"/>
      <c r="B2926" s="67"/>
      <c r="C2926" s="67"/>
      <c r="D2926" s="67"/>
      <c r="E2926" s="67"/>
      <c r="F2926" s="67"/>
      <c r="G2926" s="67"/>
      <c r="H2926" s="67"/>
      <c r="I2926" s="67"/>
      <c r="J2926" s="67"/>
      <c r="K2926" s="69"/>
      <c r="L2926" s="69"/>
      <c r="M2926" s="69"/>
      <c r="N2926" s="69"/>
      <c r="O2926" s="69"/>
      <c r="P2926" s="69"/>
      <c r="Q2926" s="69"/>
      <c r="R2926" s="69"/>
      <c r="S2926" s="70"/>
      <c r="T2926" s="70"/>
    </row>
    <row r="2927" ht="20.25" spans="1:20">
      <c r="A2927" s="67"/>
      <c r="B2927" s="67"/>
      <c r="C2927" s="67"/>
      <c r="D2927" s="67"/>
      <c r="E2927" s="67"/>
      <c r="F2927" s="67"/>
      <c r="G2927" s="67"/>
      <c r="H2927" s="67"/>
      <c r="I2927" s="67"/>
      <c r="J2927" s="67"/>
      <c r="K2927" s="69"/>
      <c r="L2927" s="69"/>
      <c r="M2927" s="69"/>
      <c r="N2927" s="69"/>
      <c r="O2927" s="69"/>
      <c r="P2927" s="69"/>
      <c r="Q2927" s="69"/>
      <c r="R2927" s="69"/>
      <c r="S2927" s="70"/>
      <c r="T2927" s="70"/>
    </row>
    <row r="2928" ht="20.25" spans="1:20">
      <c r="A2928" s="67"/>
      <c r="B2928" s="67"/>
      <c r="C2928" s="67"/>
      <c r="D2928" s="67"/>
      <c r="E2928" s="67"/>
      <c r="F2928" s="67"/>
      <c r="G2928" s="67"/>
      <c r="H2928" s="67"/>
      <c r="I2928" s="67"/>
      <c r="J2928" s="67"/>
      <c r="K2928" s="69"/>
      <c r="L2928" s="69"/>
      <c r="M2928" s="69"/>
      <c r="N2928" s="69"/>
      <c r="O2928" s="69"/>
      <c r="P2928" s="69"/>
      <c r="Q2928" s="69"/>
      <c r="R2928" s="69"/>
      <c r="S2928" s="70"/>
      <c r="T2928" s="70"/>
    </row>
    <row r="2929" ht="20.25" spans="1:20">
      <c r="A2929" s="67"/>
      <c r="B2929" s="67"/>
      <c r="C2929" s="67"/>
      <c r="D2929" s="67"/>
      <c r="E2929" s="67"/>
      <c r="F2929" s="67"/>
      <c r="G2929" s="67"/>
      <c r="H2929" s="67"/>
      <c r="I2929" s="67"/>
      <c r="J2929" s="67"/>
      <c r="K2929" s="69"/>
      <c r="L2929" s="69"/>
      <c r="M2929" s="69"/>
      <c r="N2929" s="69"/>
      <c r="O2929" s="69"/>
      <c r="P2929" s="69"/>
      <c r="Q2929" s="69"/>
      <c r="R2929" s="69"/>
      <c r="S2929" s="70"/>
      <c r="T2929" s="70"/>
    </row>
    <row r="2930" ht="20.25" spans="1:20">
      <c r="A2930" s="67"/>
      <c r="B2930" s="67"/>
      <c r="C2930" s="67"/>
      <c r="D2930" s="67"/>
      <c r="E2930" s="67"/>
      <c r="F2930" s="67"/>
      <c r="G2930" s="67"/>
      <c r="H2930" s="67"/>
      <c r="I2930" s="67"/>
      <c r="J2930" s="67"/>
      <c r="K2930" s="69"/>
      <c r="L2930" s="69"/>
      <c r="M2930" s="69"/>
      <c r="N2930" s="69"/>
      <c r="O2930" s="69"/>
      <c r="P2930" s="69"/>
      <c r="Q2930" s="69"/>
      <c r="R2930" s="69"/>
      <c r="S2930" s="70"/>
      <c r="T2930" s="70"/>
    </row>
    <row r="2931" ht="20.25" spans="1:20">
      <c r="A2931" s="67"/>
      <c r="B2931" s="67"/>
      <c r="C2931" s="67"/>
      <c r="D2931" s="67"/>
      <c r="E2931" s="67"/>
      <c r="F2931" s="67"/>
      <c r="G2931" s="67"/>
      <c r="H2931" s="67"/>
      <c r="I2931" s="67"/>
      <c r="J2931" s="67"/>
      <c r="K2931" s="69"/>
      <c r="L2931" s="69"/>
      <c r="M2931" s="69"/>
      <c r="N2931" s="69"/>
      <c r="O2931" s="69"/>
      <c r="P2931" s="69"/>
      <c r="Q2931" s="69"/>
      <c r="R2931" s="69"/>
      <c r="S2931" s="70"/>
      <c r="T2931" s="70"/>
    </row>
    <row r="2932" ht="20.25" spans="1:20">
      <c r="A2932" s="67"/>
      <c r="B2932" s="67"/>
      <c r="C2932" s="67"/>
      <c r="D2932" s="67"/>
      <c r="E2932" s="67"/>
      <c r="F2932" s="67"/>
      <c r="G2932" s="67"/>
      <c r="H2932" s="67"/>
      <c r="I2932" s="67"/>
      <c r="J2932" s="67"/>
      <c r="K2932" s="69"/>
      <c r="L2932" s="69"/>
      <c r="M2932" s="69"/>
      <c r="N2932" s="69"/>
      <c r="O2932" s="69"/>
      <c r="P2932" s="69"/>
      <c r="Q2932" s="69"/>
      <c r="R2932" s="69"/>
      <c r="S2932" s="70"/>
      <c r="T2932" s="70"/>
    </row>
    <row r="2933" ht="20.25" spans="1:20">
      <c r="A2933" s="67"/>
      <c r="B2933" s="67"/>
      <c r="C2933" s="67"/>
      <c r="D2933" s="67"/>
      <c r="E2933" s="67"/>
      <c r="F2933" s="67"/>
      <c r="G2933" s="67"/>
      <c r="H2933" s="67"/>
      <c r="I2933" s="67"/>
      <c r="J2933" s="67"/>
      <c r="K2933" s="69"/>
      <c r="L2933" s="69"/>
      <c r="M2933" s="69"/>
      <c r="N2933" s="69"/>
      <c r="O2933" s="69"/>
      <c r="P2933" s="69"/>
      <c r="Q2933" s="69"/>
      <c r="R2933" s="69"/>
      <c r="S2933" s="70"/>
      <c r="T2933" s="70"/>
    </row>
    <row r="2934" ht="20.25" spans="1:20">
      <c r="A2934" s="67"/>
      <c r="B2934" s="67"/>
      <c r="C2934" s="67"/>
      <c r="D2934" s="67"/>
      <c r="E2934" s="67"/>
      <c r="F2934" s="67"/>
      <c r="G2934" s="67"/>
      <c r="H2934" s="67"/>
      <c r="I2934" s="67"/>
      <c r="J2934" s="67"/>
      <c r="K2934" s="69"/>
      <c r="L2934" s="69"/>
      <c r="M2934" s="69"/>
      <c r="N2934" s="69"/>
      <c r="O2934" s="69"/>
      <c r="P2934" s="69"/>
      <c r="Q2934" s="69"/>
      <c r="R2934" s="69"/>
      <c r="S2934" s="70"/>
      <c r="T2934" s="70"/>
    </row>
    <row r="2935" ht="20.25" spans="1:20">
      <c r="A2935" s="67"/>
      <c r="B2935" s="67"/>
      <c r="C2935" s="67"/>
      <c r="D2935" s="67"/>
      <c r="E2935" s="67"/>
      <c r="F2935" s="67"/>
      <c r="G2935" s="67"/>
      <c r="H2935" s="67"/>
      <c r="I2935" s="67"/>
      <c r="J2935" s="67"/>
      <c r="K2935" s="69"/>
      <c r="L2935" s="69"/>
      <c r="M2935" s="69"/>
      <c r="N2935" s="69"/>
      <c r="O2935" s="69"/>
      <c r="P2935" s="69"/>
      <c r="Q2935" s="69"/>
      <c r="R2935" s="69"/>
      <c r="S2935" s="70"/>
      <c r="T2935" s="70"/>
    </row>
    <row r="2936" ht="20.25" spans="1:20">
      <c r="A2936" s="67"/>
      <c r="B2936" s="67"/>
      <c r="C2936" s="67"/>
      <c r="D2936" s="67"/>
      <c r="E2936" s="67"/>
      <c r="F2936" s="67"/>
      <c r="G2936" s="67"/>
      <c r="H2936" s="67"/>
      <c r="I2936" s="67"/>
      <c r="J2936" s="67"/>
      <c r="K2936" s="69"/>
      <c r="L2936" s="69"/>
      <c r="M2936" s="69"/>
      <c r="N2936" s="69"/>
      <c r="O2936" s="69"/>
      <c r="P2936" s="69"/>
      <c r="Q2936" s="69"/>
      <c r="R2936" s="69"/>
      <c r="S2936" s="70"/>
      <c r="T2936" s="70"/>
    </row>
    <row r="2937" ht="20.25" spans="1:20">
      <c r="A2937" s="67"/>
      <c r="B2937" s="67"/>
      <c r="C2937" s="67"/>
      <c r="D2937" s="67"/>
      <c r="E2937" s="67"/>
      <c r="F2937" s="67"/>
      <c r="G2937" s="67"/>
      <c r="H2937" s="67"/>
      <c r="I2937" s="67"/>
      <c r="J2937" s="67"/>
      <c r="K2937" s="69"/>
      <c r="L2937" s="69"/>
      <c r="M2937" s="69"/>
      <c r="N2937" s="69"/>
      <c r="O2937" s="69"/>
      <c r="P2937" s="69"/>
      <c r="Q2937" s="69"/>
      <c r="R2937" s="69"/>
      <c r="S2937" s="70"/>
      <c r="T2937" s="70"/>
    </row>
    <row r="2938" ht="20.25" spans="1:20">
      <c r="A2938" s="67"/>
      <c r="B2938" s="67"/>
      <c r="C2938" s="67"/>
      <c r="D2938" s="67"/>
      <c r="E2938" s="67"/>
      <c r="F2938" s="67"/>
      <c r="G2938" s="67"/>
      <c r="H2938" s="67"/>
      <c r="I2938" s="67"/>
      <c r="J2938" s="67"/>
      <c r="K2938" s="69"/>
      <c r="L2938" s="69"/>
      <c r="M2938" s="69"/>
      <c r="N2938" s="69"/>
      <c r="O2938" s="69"/>
      <c r="P2938" s="69"/>
      <c r="Q2938" s="69"/>
      <c r="R2938" s="69"/>
      <c r="S2938" s="70"/>
      <c r="T2938" s="70"/>
    </row>
    <row r="2939" ht="20.25" spans="1:20">
      <c r="A2939" s="67"/>
      <c r="B2939" s="67"/>
      <c r="C2939" s="67"/>
      <c r="D2939" s="67"/>
      <c r="E2939" s="67"/>
      <c r="F2939" s="67"/>
      <c r="G2939" s="67"/>
      <c r="H2939" s="67"/>
      <c r="I2939" s="67"/>
      <c r="J2939" s="67"/>
      <c r="K2939" s="69"/>
      <c r="L2939" s="69"/>
      <c r="M2939" s="69"/>
      <c r="N2939" s="69"/>
      <c r="O2939" s="69"/>
      <c r="P2939" s="69"/>
      <c r="Q2939" s="69"/>
      <c r="R2939" s="69"/>
      <c r="S2939" s="70"/>
      <c r="T2939" s="70"/>
    </row>
    <row r="2940" ht="20.25" spans="1:20">
      <c r="A2940" s="67"/>
      <c r="B2940" s="67"/>
      <c r="C2940" s="67"/>
      <c r="D2940" s="67"/>
      <c r="E2940" s="67"/>
      <c r="F2940" s="67"/>
      <c r="G2940" s="67"/>
      <c r="H2940" s="67"/>
      <c r="I2940" s="67"/>
      <c r="J2940" s="67"/>
      <c r="K2940" s="69"/>
      <c r="L2940" s="69"/>
      <c r="M2940" s="69"/>
      <c r="N2940" s="69"/>
      <c r="O2940" s="69"/>
      <c r="P2940" s="69"/>
      <c r="Q2940" s="69"/>
      <c r="R2940" s="69"/>
      <c r="S2940" s="70"/>
      <c r="T2940" s="70"/>
    </row>
    <row r="2941" ht="20.25" spans="1:20">
      <c r="A2941" s="67"/>
      <c r="B2941" s="67"/>
      <c r="C2941" s="67"/>
      <c r="D2941" s="67"/>
      <c r="E2941" s="67"/>
      <c r="F2941" s="67"/>
      <c r="G2941" s="67"/>
      <c r="H2941" s="67"/>
      <c r="I2941" s="67"/>
      <c r="J2941" s="67"/>
      <c r="K2941" s="69"/>
      <c r="L2941" s="69"/>
      <c r="M2941" s="69"/>
      <c r="N2941" s="69"/>
      <c r="O2941" s="69"/>
      <c r="P2941" s="69"/>
      <c r="Q2941" s="69"/>
      <c r="R2941" s="69"/>
      <c r="S2941" s="70"/>
      <c r="T2941" s="70"/>
    </row>
    <row r="2942" ht="20.25" spans="1:20">
      <c r="A2942" s="67"/>
      <c r="B2942" s="67"/>
      <c r="C2942" s="67"/>
      <c r="D2942" s="67"/>
      <c r="E2942" s="67"/>
      <c r="F2942" s="67"/>
      <c r="G2942" s="67"/>
      <c r="H2942" s="67"/>
      <c r="I2942" s="67"/>
      <c r="J2942" s="67"/>
      <c r="K2942" s="69"/>
      <c r="L2942" s="69"/>
      <c r="M2942" s="69"/>
      <c r="N2942" s="69"/>
      <c r="O2942" s="69"/>
      <c r="P2942" s="69"/>
      <c r="Q2942" s="69"/>
      <c r="R2942" s="69"/>
      <c r="S2942" s="70"/>
      <c r="T2942" s="70"/>
    </row>
    <row r="2943" ht="20.25" spans="1:20">
      <c r="A2943" s="67"/>
      <c r="B2943" s="67"/>
      <c r="C2943" s="67"/>
      <c r="D2943" s="67"/>
      <c r="E2943" s="67"/>
      <c r="F2943" s="67"/>
      <c r="G2943" s="67"/>
      <c r="H2943" s="67"/>
      <c r="I2943" s="67"/>
      <c r="J2943" s="67"/>
      <c r="K2943" s="69"/>
      <c r="L2943" s="69"/>
      <c r="M2943" s="69"/>
      <c r="N2943" s="69"/>
      <c r="O2943" s="69"/>
      <c r="P2943" s="69"/>
      <c r="Q2943" s="69"/>
      <c r="R2943" s="69"/>
      <c r="S2943" s="70"/>
      <c r="T2943" s="70"/>
    </row>
    <row r="2944" ht="20.25" spans="1:20">
      <c r="A2944" s="67"/>
      <c r="B2944" s="67"/>
      <c r="C2944" s="67"/>
      <c r="D2944" s="67"/>
      <c r="E2944" s="67"/>
      <c r="F2944" s="67"/>
      <c r="G2944" s="67"/>
      <c r="H2944" s="67"/>
      <c r="I2944" s="67"/>
      <c r="J2944" s="67"/>
      <c r="K2944" s="69"/>
      <c r="L2944" s="69"/>
      <c r="M2944" s="69"/>
      <c r="N2944" s="69"/>
      <c r="O2944" s="69"/>
      <c r="P2944" s="69"/>
      <c r="Q2944" s="69"/>
      <c r="R2944" s="69"/>
      <c r="S2944" s="70"/>
      <c r="T2944" s="70"/>
    </row>
    <row r="2945" ht="20.25" spans="1:20">
      <c r="A2945" s="67"/>
      <c r="B2945" s="67"/>
      <c r="C2945" s="67"/>
      <c r="D2945" s="67"/>
      <c r="E2945" s="67"/>
      <c r="F2945" s="67"/>
      <c r="G2945" s="67"/>
      <c r="H2945" s="67"/>
      <c r="I2945" s="67"/>
      <c r="J2945" s="67"/>
      <c r="K2945" s="69"/>
      <c r="L2945" s="69"/>
      <c r="M2945" s="69"/>
      <c r="N2945" s="69"/>
      <c r="O2945" s="69"/>
      <c r="P2945" s="69"/>
      <c r="Q2945" s="69"/>
      <c r="R2945" s="69"/>
      <c r="S2945" s="70"/>
      <c r="T2945" s="70"/>
    </row>
    <row r="2946" ht="20.25" spans="1:20">
      <c r="A2946" s="67"/>
      <c r="B2946" s="67"/>
      <c r="C2946" s="67"/>
      <c r="D2946" s="67"/>
      <c r="E2946" s="67"/>
      <c r="F2946" s="67"/>
      <c r="G2946" s="67"/>
      <c r="H2946" s="67"/>
      <c r="I2946" s="67"/>
      <c r="J2946" s="67"/>
      <c r="K2946" s="69"/>
      <c r="L2946" s="69"/>
      <c r="M2946" s="69"/>
      <c r="N2946" s="69"/>
      <c r="O2946" s="69"/>
      <c r="P2946" s="69"/>
      <c r="Q2946" s="69"/>
      <c r="R2946" s="69"/>
      <c r="S2946" s="70"/>
      <c r="T2946" s="70"/>
    </row>
    <row r="2947" ht="20.25" spans="1:20">
      <c r="A2947" s="67"/>
      <c r="B2947" s="67"/>
      <c r="C2947" s="67"/>
      <c r="D2947" s="67"/>
      <c r="E2947" s="67"/>
      <c r="F2947" s="67"/>
      <c r="G2947" s="67"/>
      <c r="H2947" s="67"/>
      <c r="I2947" s="67"/>
      <c r="J2947" s="67"/>
      <c r="K2947" s="69"/>
      <c r="L2947" s="69"/>
      <c r="M2947" s="69"/>
      <c r="N2947" s="69"/>
      <c r="O2947" s="69"/>
      <c r="P2947" s="69"/>
      <c r="Q2947" s="69"/>
      <c r="R2947" s="69"/>
      <c r="S2947" s="70"/>
      <c r="T2947" s="70"/>
    </row>
    <row r="2948" ht="20.25" spans="1:20">
      <c r="A2948" s="67"/>
      <c r="B2948" s="67"/>
      <c r="C2948" s="67"/>
      <c r="D2948" s="67"/>
      <c r="E2948" s="67"/>
      <c r="F2948" s="67"/>
      <c r="G2948" s="67"/>
      <c r="H2948" s="67"/>
      <c r="I2948" s="67"/>
      <c r="J2948" s="67"/>
      <c r="K2948" s="69"/>
      <c r="L2948" s="69"/>
      <c r="M2948" s="69"/>
      <c r="N2948" s="69"/>
      <c r="O2948" s="69"/>
      <c r="P2948" s="69"/>
      <c r="Q2948" s="69"/>
      <c r="R2948" s="69"/>
      <c r="S2948" s="70"/>
      <c r="T2948" s="70"/>
    </row>
    <row r="2949" ht="20.25" spans="1:20">
      <c r="A2949" s="67"/>
      <c r="B2949" s="67"/>
      <c r="C2949" s="67"/>
      <c r="D2949" s="67"/>
      <c r="E2949" s="67"/>
      <c r="F2949" s="67"/>
      <c r="G2949" s="67"/>
      <c r="H2949" s="67"/>
      <c r="I2949" s="67"/>
      <c r="J2949" s="67"/>
      <c r="K2949" s="69"/>
      <c r="L2949" s="69"/>
      <c r="M2949" s="69"/>
      <c r="N2949" s="69"/>
      <c r="O2949" s="69"/>
      <c r="P2949" s="69"/>
      <c r="Q2949" s="69"/>
      <c r="R2949" s="69"/>
      <c r="S2949" s="70"/>
      <c r="T2949" s="70"/>
    </row>
    <row r="2950" ht="20.25" spans="1:20">
      <c r="A2950" s="67"/>
      <c r="B2950" s="67"/>
      <c r="C2950" s="67"/>
      <c r="D2950" s="67"/>
      <c r="E2950" s="67"/>
      <c r="F2950" s="67"/>
      <c r="G2950" s="67"/>
      <c r="H2950" s="67"/>
      <c r="I2950" s="67"/>
      <c r="J2950" s="67"/>
      <c r="K2950" s="69"/>
      <c r="L2950" s="69"/>
      <c r="M2950" s="69"/>
      <c r="N2950" s="69"/>
      <c r="O2950" s="69"/>
      <c r="P2950" s="69"/>
      <c r="Q2950" s="69"/>
      <c r="R2950" s="69"/>
      <c r="S2950" s="70"/>
      <c r="T2950" s="70"/>
    </row>
    <row r="2951" ht="20.25" spans="1:20">
      <c r="A2951" s="67"/>
      <c r="B2951" s="67"/>
      <c r="C2951" s="67"/>
      <c r="D2951" s="67"/>
      <c r="E2951" s="67"/>
      <c r="F2951" s="67"/>
      <c r="G2951" s="67"/>
      <c r="H2951" s="67"/>
      <c r="I2951" s="67"/>
      <c r="J2951" s="67"/>
      <c r="K2951" s="69"/>
      <c r="L2951" s="69"/>
      <c r="M2951" s="69"/>
      <c r="N2951" s="69"/>
      <c r="O2951" s="69"/>
      <c r="P2951" s="69"/>
      <c r="Q2951" s="69"/>
      <c r="R2951" s="69"/>
      <c r="S2951" s="70"/>
      <c r="T2951" s="70"/>
    </row>
    <row r="2952" ht="20.25" spans="1:20">
      <c r="A2952" s="67"/>
      <c r="B2952" s="67"/>
      <c r="C2952" s="67"/>
      <c r="D2952" s="67"/>
      <c r="E2952" s="67"/>
      <c r="F2952" s="67"/>
      <c r="G2952" s="67"/>
      <c r="H2952" s="67"/>
      <c r="I2952" s="67"/>
      <c r="J2952" s="67"/>
      <c r="K2952" s="69"/>
      <c r="L2952" s="69"/>
      <c r="M2952" s="69"/>
      <c r="N2952" s="69"/>
      <c r="O2952" s="69"/>
      <c r="P2952" s="69"/>
      <c r="Q2952" s="69"/>
      <c r="R2952" s="69"/>
      <c r="S2952" s="70"/>
      <c r="T2952" s="70"/>
    </row>
    <row r="2953" ht="20.25" spans="1:20">
      <c r="A2953" s="67"/>
      <c r="B2953" s="67"/>
      <c r="C2953" s="67"/>
      <c r="D2953" s="67"/>
      <c r="E2953" s="67"/>
      <c r="F2953" s="67"/>
      <c r="G2953" s="67"/>
      <c r="H2953" s="67"/>
      <c r="I2953" s="67"/>
      <c r="J2953" s="67"/>
      <c r="K2953" s="69"/>
      <c r="L2953" s="69"/>
      <c r="M2953" s="69"/>
      <c r="N2953" s="69"/>
      <c r="O2953" s="69"/>
      <c r="P2953" s="69"/>
      <c r="Q2953" s="69"/>
      <c r="R2953" s="69"/>
      <c r="S2953" s="70"/>
      <c r="T2953" s="70"/>
    </row>
    <row r="2954" ht="20.25" spans="1:20">
      <c r="A2954" s="67"/>
      <c r="B2954" s="67"/>
      <c r="C2954" s="67"/>
      <c r="D2954" s="67"/>
      <c r="E2954" s="67"/>
      <c r="F2954" s="67"/>
      <c r="G2954" s="67"/>
      <c r="H2954" s="67"/>
      <c r="I2954" s="67"/>
      <c r="J2954" s="67"/>
      <c r="K2954" s="69"/>
      <c r="L2954" s="69"/>
      <c r="M2954" s="69"/>
      <c r="N2954" s="69"/>
      <c r="O2954" s="69"/>
      <c r="P2954" s="69"/>
      <c r="Q2954" s="69"/>
      <c r="R2954" s="69"/>
      <c r="S2954" s="70"/>
      <c r="T2954" s="70"/>
    </row>
    <row r="2955" ht="20.25" spans="1:20">
      <c r="A2955" s="67"/>
      <c r="B2955" s="67"/>
      <c r="C2955" s="67"/>
      <c r="D2955" s="67"/>
      <c r="E2955" s="67"/>
      <c r="F2955" s="67"/>
      <c r="G2955" s="67"/>
      <c r="H2955" s="67"/>
      <c r="I2955" s="67"/>
      <c r="J2955" s="67"/>
      <c r="K2955" s="69"/>
      <c r="L2955" s="69"/>
      <c r="M2955" s="69"/>
      <c r="N2955" s="69"/>
      <c r="O2955" s="69"/>
      <c r="P2955" s="69"/>
      <c r="Q2955" s="69"/>
      <c r="R2955" s="69"/>
      <c r="S2955" s="70"/>
      <c r="T2955" s="70"/>
    </row>
    <row r="2956" ht="20.25" spans="1:20">
      <c r="A2956" s="67"/>
      <c r="B2956" s="67"/>
      <c r="C2956" s="67"/>
      <c r="D2956" s="67"/>
      <c r="E2956" s="67"/>
      <c r="F2956" s="67"/>
      <c r="G2956" s="67"/>
      <c r="H2956" s="67"/>
      <c r="I2956" s="67"/>
      <c r="J2956" s="67"/>
      <c r="K2956" s="69"/>
      <c r="L2956" s="69"/>
      <c r="M2956" s="69"/>
      <c r="N2956" s="69"/>
      <c r="O2956" s="69"/>
      <c r="P2956" s="69"/>
      <c r="Q2956" s="69"/>
      <c r="R2956" s="69"/>
      <c r="S2956" s="70"/>
      <c r="T2956" s="70"/>
    </row>
    <row r="2957" ht="20.25" spans="1:20">
      <c r="A2957" s="67"/>
      <c r="B2957" s="67"/>
      <c r="C2957" s="67"/>
      <c r="D2957" s="67"/>
      <c r="E2957" s="67"/>
      <c r="F2957" s="67"/>
      <c r="G2957" s="67"/>
      <c r="H2957" s="67"/>
      <c r="I2957" s="67"/>
      <c r="J2957" s="67"/>
      <c r="K2957" s="69"/>
      <c r="L2957" s="69"/>
      <c r="M2957" s="69"/>
      <c r="N2957" s="69"/>
      <c r="O2957" s="69"/>
      <c r="P2957" s="69"/>
      <c r="Q2957" s="69"/>
      <c r="R2957" s="69"/>
      <c r="S2957" s="70"/>
      <c r="T2957" s="70"/>
    </row>
    <row r="2958" ht="20.25" spans="1:20">
      <c r="A2958" s="67"/>
      <c r="B2958" s="67"/>
      <c r="C2958" s="67"/>
      <c r="D2958" s="67"/>
      <c r="E2958" s="67"/>
      <c r="F2958" s="67"/>
      <c r="G2958" s="67"/>
      <c r="H2958" s="67"/>
      <c r="I2958" s="67"/>
      <c r="J2958" s="67"/>
      <c r="K2958" s="69"/>
      <c r="L2958" s="69"/>
      <c r="M2958" s="69"/>
      <c r="N2958" s="69"/>
      <c r="O2958" s="69"/>
      <c r="P2958" s="69"/>
      <c r="Q2958" s="69"/>
      <c r="R2958" s="69"/>
      <c r="S2958" s="70"/>
      <c r="T2958" s="70"/>
    </row>
    <row r="2959" ht="20.25" spans="1:20">
      <c r="A2959" s="67"/>
      <c r="B2959" s="67"/>
      <c r="C2959" s="67"/>
      <c r="D2959" s="67"/>
      <c r="E2959" s="67"/>
      <c r="F2959" s="67"/>
      <c r="G2959" s="67"/>
      <c r="H2959" s="67"/>
      <c r="I2959" s="67"/>
      <c r="J2959" s="67"/>
      <c r="K2959" s="69"/>
      <c r="L2959" s="69"/>
      <c r="M2959" s="69"/>
      <c r="N2959" s="69"/>
      <c r="O2959" s="69"/>
      <c r="P2959" s="69"/>
      <c r="Q2959" s="69"/>
      <c r="R2959" s="69"/>
      <c r="S2959" s="70"/>
      <c r="T2959" s="70"/>
    </row>
    <row r="2960" ht="20.25" spans="1:20">
      <c r="A2960" s="67"/>
      <c r="B2960" s="67"/>
      <c r="C2960" s="67"/>
      <c r="D2960" s="67"/>
      <c r="E2960" s="67"/>
      <c r="F2960" s="67"/>
      <c r="G2960" s="67"/>
      <c r="H2960" s="67"/>
      <c r="I2960" s="67"/>
      <c r="J2960" s="67"/>
      <c r="K2960" s="69"/>
      <c r="L2960" s="69"/>
      <c r="M2960" s="69"/>
      <c r="N2960" s="69"/>
      <c r="O2960" s="69"/>
      <c r="P2960" s="69"/>
      <c r="Q2960" s="69"/>
      <c r="R2960" s="69"/>
      <c r="S2960" s="70"/>
      <c r="T2960" s="70"/>
    </row>
    <row r="2961" ht="20.25" spans="1:20">
      <c r="A2961" s="67"/>
      <c r="B2961" s="67"/>
      <c r="C2961" s="67"/>
      <c r="D2961" s="67"/>
      <c r="E2961" s="67"/>
      <c r="F2961" s="67"/>
      <c r="G2961" s="67"/>
      <c r="H2961" s="67"/>
      <c r="I2961" s="67"/>
      <c r="J2961" s="67"/>
      <c r="K2961" s="69"/>
      <c r="L2961" s="69"/>
      <c r="M2961" s="69"/>
      <c r="N2961" s="69"/>
      <c r="O2961" s="69"/>
      <c r="P2961" s="69"/>
      <c r="Q2961" s="69"/>
      <c r="R2961" s="69"/>
      <c r="S2961" s="70"/>
      <c r="T2961" s="70"/>
    </row>
    <row r="2962" ht="20.25" spans="1:20">
      <c r="A2962" s="67"/>
      <c r="B2962" s="67"/>
      <c r="C2962" s="67"/>
      <c r="D2962" s="67"/>
      <c r="E2962" s="67"/>
      <c r="F2962" s="67"/>
      <c r="G2962" s="67"/>
      <c r="H2962" s="67"/>
      <c r="I2962" s="67"/>
      <c r="J2962" s="67"/>
      <c r="K2962" s="69"/>
      <c r="L2962" s="69"/>
      <c r="M2962" s="69"/>
      <c r="N2962" s="69"/>
      <c r="O2962" s="69"/>
      <c r="P2962" s="69"/>
      <c r="Q2962" s="69"/>
      <c r="R2962" s="69"/>
      <c r="S2962" s="70"/>
      <c r="T2962" s="70"/>
    </row>
    <row r="2963" ht="20.25" spans="1:20">
      <c r="A2963" s="67"/>
      <c r="B2963" s="67"/>
      <c r="C2963" s="67"/>
      <c r="D2963" s="67"/>
      <c r="E2963" s="67"/>
      <c r="F2963" s="67"/>
      <c r="G2963" s="67"/>
      <c r="H2963" s="67"/>
      <c r="I2963" s="67"/>
      <c r="J2963" s="67"/>
      <c r="K2963" s="69"/>
      <c r="L2963" s="69"/>
      <c r="M2963" s="69"/>
      <c r="N2963" s="69"/>
      <c r="O2963" s="69"/>
      <c r="P2963" s="69"/>
      <c r="Q2963" s="69"/>
      <c r="R2963" s="69"/>
      <c r="S2963" s="70"/>
      <c r="T2963" s="70"/>
    </row>
    <row r="2964" ht="20.25" spans="1:20">
      <c r="A2964" s="67"/>
      <c r="B2964" s="67"/>
      <c r="C2964" s="67"/>
      <c r="D2964" s="67"/>
      <c r="E2964" s="67"/>
      <c r="F2964" s="67"/>
      <c r="G2964" s="67"/>
      <c r="H2964" s="67"/>
      <c r="I2964" s="67"/>
      <c r="J2964" s="67"/>
      <c r="K2964" s="69"/>
      <c r="L2964" s="69"/>
      <c r="M2964" s="69"/>
      <c r="N2964" s="69"/>
      <c r="O2964" s="69"/>
      <c r="P2964" s="69"/>
      <c r="Q2964" s="69"/>
      <c r="R2964" s="69"/>
      <c r="S2964" s="70"/>
      <c r="T2964" s="70"/>
    </row>
    <row r="2965" ht="20.25" spans="1:20">
      <c r="A2965" s="67"/>
      <c r="B2965" s="67"/>
      <c r="C2965" s="67"/>
      <c r="D2965" s="67"/>
      <c r="E2965" s="67"/>
      <c r="F2965" s="67"/>
      <c r="G2965" s="67"/>
      <c r="H2965" s="67"/>
      <c r="I2965" s="67"/>
      <c r="J2965" s="67"/>
      <c r="K2965" s="69"/>
      <c r="L2965" s="69"/>
      <c r="M2965" s="69"/>
      <c r="N2965" s="69"/>
      <c r="O2965" s="69"/>
      <c r="P2965" s="69"/>
      <c r="Q2965" s="69"/>
      <c r="R2965" s="69"/>
      <c r="S2965" s="70"/>
      <c r="T2965" s="70"/>
    </row>
    <row r="2966" ht="20.25" spans="1:20">
      <c r="A2966" s="67"/>
      <c r="B2966" s="67"/>
      <c r="C2966" s="67"/>
      <c r="D2966" s="67"/>
      <c r="E2966" s="67"/>
      <c r="F2966" s="67"/>
      <c r="G2966" s="67"/>
      <c r="H2966" s="67"/>
      <c r="I2966" s="67"/>
      <c r="J2966" s="67"/>
      <c r="K2966" s="69"/>
      <c r="L2966" s="69"/>
      <c r="M2966" s="69"/>
      <c r="N2966" s="69"/>
      <c r="O2966" s="69"/>
      <c r="P2966" s="69"/>
      <c r="Q2966" s="69"/>
      <c r="R2966" s="69"/>
      <c r="S2966" s="70"/>
      <c r="T2966" s="70"/>
    </row>
    <row r="2967" ht="20.25" spans="1:20">
      <c r="A2967" s="67"/>
      <c r="B2967" s="67"/>
      <c r="C2967" s="67"/>
      <c r="D2967" s="67"/>
      <c r="E2967" s="67"/>
      <c r="F2967" s="67"/>
      <c r="G2967" s="67"/>
      <c r="H2967" s="67"/>
      <c r="I2967" s="67"/>
      <c r="J2967" s="67"/>
      <c r="K2967" s="69"/>
      <c r="L2967" s="69"/>
      <c r="M2967" s="69"/>
      <c r="N2967" s="69"/>
      <c r="O2967" s="69"/>
      <c r="P2967" s="69"/>
      <c r="Q2967" s="69"/>
      <c r="R2967" s="69"/>
      <c r="S2967" s="70"/>
      <c r="T2967" s="70"/>
    </row>
    <row r="2968" ht="20.25" spans="1:20">
      <c r="A2968" s="67"/>
      <c r="B2968" s="67"/>
      <c r="C2968" s="67"/>
      <c r="D2968" s="67"/>
      <c r="E2968" s="67"/>
      <c r="F2968" s="67"/>
      <c r="G2968" s="67"/>
      <c r="H2968" s="67"/>
      <c r="I2968" s="67"/>
      <c r="J2968" s="67"/>
      <c r="K2968" s="69"/>
      <c r="L2968" s="69"/>
      <c r="M2968" s="69"/>
      <c r="N2968" s="69"/>
      <c r="O2968" s="69"/>
      <c r="P2968" s="69"/>
      <c r="Q2968" s="69"/>
      <c r="R2968" s="69"/>
      <c r="S2968" s="70"/>
      <c r="T2968" s="70"/>
    </row>
    <row r="2969" ht="20.25" spans="1:20">
      <c r="A2969" s="67"/>
      <c r="B2969" s="67"/>
      <c r="C2969" s="67"/>
      <c r="D2969" s="67"/>
      <c r="E2969" s="67"/>
      <c r="F2969" s="67"/>
      <c r="G2969" s="67"/>
      <c r="H2969" s="67"/>
      <c r="I2969" s="67"/>
      <c r="J2969" s="67"/>
      <c r="K2969" s="69"/>
      <c r="L2969" s="69"/>
      <c r="M2969" s="69"/>
      <c r="N2969" s="69"/>
      <c r="O2969" s="69"/>
      <c r="P2969" s="69"/>
      <c r="Q2969" s="69"/>
      <c r="R2969" s="69"/>
      <c r="S2969" s="70"/>
      <c r="T2969" s="70"/>
    </row>
    <row r="2970" ht="20.25" spans="1:20">
      <c r="A2970" s="67"/>
      <c r="B2970" s="67"/>
      <c r="C2970" s="67"/>
      <c r="D2970" s="67"/>
      <c r="E2970" s="67"/>
      <c r="F2970" s="67"/>
      <c r="G2970" s="67"/>
      <c r="H2970" s="67"/>
      <c r="I2970" s="67"/>
      <c r="J2970" s="67"/>
      <c r="K2970" s="69"/>
      <c r="L2970" s="69"/>
      <c r="M2970" s="69"/>
      <c r="N2970" s="69"/>
      <c r="O2970" s="69"/>
      <c r="P2970" s="69"/>
      <c r="Q2970" s="69"/>
      <c r="R2970" s="69"/>
      <c r="S2970" s="70"/>
      <c r="T2970" s="70"/>
    </row>
    <row r="2971" ht="20.25" spans="1:20">
      <c r="A2971" s="67"/>
      <c r="B2971" s="67"/>
      <c r="C2971" s="67"/>
      <c r="D2971" s="67"/>
      <c r="E2971" s="67"/>
      <c r="F2971" s="67"/>
      <c r="G2971" s="67"/>
      <c r="H2971" s="67"/>
      <c r="I2971" s="67"/>
      <c r="J2971" s="67"/>
      <c r="K2971" s="69"/>
      <c r="L2971" s="69"/>
      <c r="M2971" s="69"/>
      <c r="N2971" s="69"/>
      <c r="O2971" s="69"/>
      <c r="P2971" s="69"/>
      <c r="Q2971" s="69"/>
      <c r="R2971" s="69"/>
      <c r="S2971" s="70"/>
      <c r="T2971" s="70"/>
    </row>
    <row r="2972" ht="20.25" spans="1:20">
      <c r="A2972" s="67"/>
      <c r="B2972" s="67"/>
      <c r="C2972" s="67"/>
      <c r="D2972" s="67"/>
      <c r="E2972" s="67"/>
      <c r="F2972" s="67"/>
      <c r="G2972" s="67"/>
      <c r="H2972" s="67"/>
      <c r="I2972" s="67"/>
      <c r="J2972" s="67"/>
      <c r="K2972" s="69"/>
      <c r="L2972" s="69"/>
      <c r="M2972" s="69"/>
      <c r="N2972" s="69"/>
      <c r="O2972" s="69"/>
      <c r="P2972" s="69"/>
      <c r="Q2972" s="69"/>
      <c r="R2972" s="69"/>
      <c r="S2972" s="70"/>
      <c r="T2972" s="70"/>
    </row>
    <row r="2973" ht="20.25" spans="1:20">
      <c r="A2973" s="67"/>
      <c r="B2973" s="67"/>
      <c r="C2973" s="67"/>
      <c r="D2973" s="67"/>
      <c r="E2973" s="67"/>
      <c r="F2973" s="67"/>
      <c r="G2973" s="67"/>
      <c r="H2973" s="67"/>
      <c r="I2973" s="67"/>
      <c r="J2973" s="67"/>
      <c r="K2973" s="69"/>
      <c r="L2973" s="69"/>
      <c r="M2973" s="69"/>
      <c r="N2973" s="69"/>
      <c r="O2973" s="69"/>
      <c r="P2973" s="69"/>
      <c r="Q2973" s="69"/>
      <c r="R2973" s="69"/>
      <c r="S2973" s="70"/>
      <c r="T2973" s="70"/>
    </row>
    <row r="2974" ht="20.25" spans="1:20">
      <c r="A2974" s="67"/>
      <c r="B2974" s="67"/>
      <c r="C2974" s="67"/>
      <c r="D2974" s="67"/>
      <c r="E2974" s="67"/>
      <c r="F2974" s="67"/>
      <c r="G2974" s="67"/>
      <c r="H2974" s="67"/>
      <c r="I2974" s="67"/>
      <c r="J2974" s="67"/>
      <c r="K2974" s="69"/>
      <c r="L2974" s="69"/>
      <c r="M2974" s="69"/>
      <c r="N2974" s="69"/>
      <c r="O2974" s="69"/>
      <c r="P2974" s="69"/>
      <c r="Q2974" s="69"/>
      <c r="R2974" s="69"/>
      <c r="S2974" s="70"/>
      <c r="T2974" s="70"/>
    </row>
    <row r="2975" ht="20.25" spans="1:20">
      <c r="A2975" s="67"/>
      <c r="B2975" s="67"/>
      <c r="C2975" s="67"/>
      <c r="D2975" s="67"/>
      <c r="E2975" s="67"/>
      <c r="F2975" s="67"/>
      <c r="G2975" s="67"/>
      <c r="H2975" s="67"/>
      <c r="I2975" s="67"/>
      <c r="J2975" s="67"/>
      <c r="K2975" s="69"/>
      <c r="L2975" s="69"/>
      <c r="M2975" s="69"/>
      <c r="N2975" s="69"/>
      <c r="O2975" s="69"/>
      <c r="P2975" s="69"/>
      <c r="Q2975" s="69"/>
      <c r="R2975" s="69"/>
      <c r="S2975" s="70"/>
      <c r="T2975" s="70"/>
    </row>
    <row r="2976" ht="20.25" spans="1:20">
      <c r="A2976" s="67"/>
      <c r="B2976" s="67"/>
      <c r="C2976" s="67"/>
      <c r="D2976" s="67"/>
      <c r="E2976" s="67"/>
      <c r="F2976" s="67"/>
      <c r="G2976" s="67"/>
      <c r="H2976" s="67"/>
      <c r="I2976" s="67"/>
      <c r="J2976" s="67"/>
      <c r="K2976" s="69"/>
      <c r="L2976" s="69"/>
      <c r="M2976" s="69"/>
      <c r="N2976" s="69"/>
      <c r="O2976" s="69"/>
      <c r="P2976" s="69"/>
      <c r="Q2976" s="69"/>
      <c r="R2976" s="69"/>
      <c r="S2976" s="70"/>
      <c r="T2976" s="70"/>
    </row>
    <row r="2977" ht="20.25" spans="1:20">
      <c r="A2977" s="67"/>
      <c r="B2977" s="67"/>
      <c r="C2977" s="67"/>
      <c r="D2977" s="67"/>
      <c r="E2977" s="67"/>
      <c r="F2977" s="67"/>
      <c r="G2977" s="67"/>
      <c r="H2977" s="67"/>
      <c r="I2977" s="67"/>
      <c r="J2977" s="67"/>
      <c r="K2977" s="69"/>
      <c r="L2977" s="69"/>
      <c r="M2977" s="69"/>
      <c r="N2977" s="69"/>
      <c r="O2977" s="69"/>
      <c r="P2977" s="69"/>
      <c r="Q2977" s="69"/>
      <c r="R2977" s="69"/>
      <c r="S2977" s="70"/>
      <c r="T2977" s="70"/>
    </row>
    <row r="2978" ht="20.25" spans="1:20">
      <c r="A2978" s="67"/>
      <c r="B2978" s="67"/>
      <c r="C2978" s="67"/>
      <c r="D2978" s="67"/>
      <c r="E2978" s="67"/>
      <c r="F2978" s="67"/>
      <c r="G2978" s="67"/>
      <c r="H2978" s="67"/>
      <c r="I2978" s="67"/>
      <c r="J2978" s="67"/>
      <c r="K2978" s="69"/>
      <c r="L2978" s="69"/>
      <c r="M2978" s="69"/>
      <c r="N2978" s="69"/>
      <c r="O2978" s="69"/>
      <c r="P2978" s="69"/>
      <c r="Q2978" s="69"/>
      <c r="R2978" s="69"/>
      <c r="S2978" s="70"/>
      <c r="T2978" s="70"/>
    </row>
    <row r="2979" ht="20.25" spans="1:20">
      <c r="A2979" s="67"/>
      <c r="B2979" s="67"/>
      <c r="C2979" s="67"/>
      <c r="D2979" s="67"/>
      <c r="E2979" s="67"/>
      <c r="F2979" s="67"/>
      <c r="G2979" s="67"/>
      <c r="H2979" s="67"/>
      <c r="I2979" s="67"/>
      <c r="J2979" s="67"/>
      <c r="K2979" s="69"/>
      <c r="L2979" s="69"/>
      <c r="M2979" s="69"/>
      <c r="N2979" s="69"/>
      <c r="O2979" s="69"/>
      <c r="P2979" s="69"/>
      <c r="Q2979" s="69"/>
      <c r="R2979" s="69"/>
      <c r="S2979" s="70"/>
      <c r="T2979" s="70"/>
    </row>
    <row r="2980" ht="20.25" spans="1:20">
      <c r="A2980" s="67"/>
      <c r="B2980" s="67"/>
      <c r="C2980" s="67"/>
      <c r="D2980" s="67"/>
      <c r="E2980" s="67"/>
      <c r="F2980" s="67"/>
      <c r="G2980" s="67"/>
      <c r="H2980" s="67"/>
      <c r="I2980" s="67"/>
      <c r="J2980" s="67"/>
      <c r="K2980" s="69"/>
      <c r="L2980" s="69"/>
      <c r="M2980" s="69"/>
      <c r="N2980" s="69"/>
      <c r="O2980" s="69"/>
      <c r="P2980" s="69"/>
      <c r="Q2980" s="69"/>
      <c r="R2980" s="69"/>
      <c r="S2980" s="70"/>
      <c r="T2980" s="70"/>
    </row>
    <row r="2981" ht="20.25" spans="1:20">
      <c r="A2981" s="67"/>
      <c r="B2981" s="67"/>
      <c r="C2981" s="67"/>
      <c r="D2981" s="67"/>
      <c r="E2981" s="67"/>
      <c r="F2981" s="67"/>
      <c r="G2981" s="67"/>
      <c r="H2981" s="67"/>
      <c r="I2981" s="67"/>
      <c r="J2981" s="67"/>
      <c r="K2981" s="69"/>
      <c r="L2981" s="69"/>
      <c r="M2981" s="69"/>
      <c r="N2981" s="69"/>
      <c r="O2981" s="69"/>
      <c r="P2981" s="69"/>
      <c r="Q2981" s="69"/>
      <c r="R2981" s="69"/>
      <c r="S2981" s="70"/>
      <c r="T2981" s="70"/>
    </row>
    <row r="2982" ht="20.25" spans="1:20">
      <c r="A2982" s="67"/>
      <c r="B2982" s="67"/>
      <c r="C2982" s="67"/>
      <c r="D2982" s="67"/>
      <c r="E2982" s="67"/>
      <c r="F2982" s="67"/>
      <c r="G2982" s="67"/>
      <c r="H2982" s="67"/>
      <c r="I2982" s="67"/>
      <c r="J2982" s="67"/>
      <c r="K2982" s="69"/>
      <c r="L2982" s="69"/>
      <c r="M2982" s="69"/>
      <c r="N2982" s="69"/>
      <c r="O2982" s="69"/>
      <c r="P2982" s="69"/>
      <c r="Q2982" s="69"/>
      <c r="R2982" s="69"/>
      <c r="S2982" s="70"/>
      <c r="T2982" s="70"/>
    </row>
    <row r="2983" ht="20.25" spans="1:20">
      <c r="A2983" s="67"/>
      <c r="B2983" s="67"/>
      <c r="C2983" s="67"/>
      <c r="D2983" s="67"/>
      <c r="E2983" s="67"/>
      <c r="F2983" s="67"/>
      <c r="G2983" s="67"/>
      <c r="H2983" s="67"/>
      <c r="I2983" s="67"/>
      <c r="J2983" s="67"/>
      <c r="K2983" s="69"/>
      <c r="L2983" s="69"/>
      <c r="M2983" s="69"/>
      <c r="N2983" s="69"/>
      <c r="O2983" s="69"/>
      <c r="P2983" s="69"/>
      <c r="Q2983" s="69"/>
      <c r="R2983" s="69"/>
      <c r="S2983" s="70"/>
      <c r="T2983" s="70"/>
    </row>
    <row r="2984" ht="20.25" spans="1:20">
      <c r="A2984" s="67"/>
      <c r="B2984" s="67"/>
      <c r="C2984" s="67"/>
      <c r="D2984" s="67"/>
      <c r="E2984" s="67"/>
      <c r="F2984" s="67"/>
      <c r="G2984" s="67"/>
      <c r="H2984" s="67"/>
      <c r="I2984" s="67"/>
      <c r="J2984" s="67"/>
      <c r="K2984" s="69"/>
      <c r="L2984" s="69"/>
      <c r="M2984" s="69"/>
      <c r="N2984" s="69"/>
      <c r="O2984" s="69"/>
      <c r="P2984" s="69"/>
      <c r="Q2984" s="69"/>
      <c r="R2984" s="69"/>
      <c r="S2984" s="70"/>
      <c r="T2984" s="70"/>
    </row>
    <row r="2985" ht="20.25" spans="1:20">
      <c r="A2985" s="67"/>
      <c r="B2985" s="67"/>
      <c r="C2985" s="67"/>
      <c r="D2985" s="67"/>
      <c r="E2985" s="67"/>
      <c r="F2985" s="67"/>
      <c r="G2985" s="67"/>
      <c r="H2985" s="67"/>
      <c r="I2985" s="67"/>
      <c r="J2985" s="67"/>
      <c r="K2985" s="69"/>
      <c r="L2985" s="69"/>
      <c r="M2985" s="69"/>
      <c r="N2985" s="69"/>
      <c r="O2985" s="69"/>
      <c r="P2985" s="69"/>
      <c r="Q2985" s="69"/>
      <c r="R2985" s="69"/>
      <c r="S2985" s="70"/>
      <c r="T2985" s="70"/>
    </row>
    <row r="2986" ht="20.25" spans="1:20">
      <c r="A2986" s="67"/>
      <c r="B2986" s="67"/>
      <c r="C2986" s="67"/>
      <c r="D2986" s="67"/>
      <c r="E2986" s="67"/>
      <c r="F2986" s="67"/>
      <c r="G2986" s="67"/>
      <c r="H2986" s="67"/>
      <c r="I2986" s="67"/>
      <c r="J2986" s="67"/>
      <c r="K2986" s="69"/>
      <c r="L2986" s="69"/>
      <c r="M2986" s="69"/>
      <c r="N2986" s="69"/>
      <c r="O2986" s="69"/>
      <c r="P2986" s="69"/>
      <c r="Q2986" s="69"/>
      <c r="R2986" s="69"/>
      <c r="S2986" s="70"/>
      <c r="T2986" s="70"/>
    </row>
    <row r="2987" ht="20.25" spans="1:20">
      <c r="A2987" s="67"/>
      <c r="B2987" s="67"/>
      <c r="C2987" s="67"/>
      <c r="D2987" s="67"/>
      <c r="E2987" s="67"/>
      <c r="F2987" s="67"/>
      <c r="G2987" s="67"/>
      <c r="H2987" s="67"/>
      <c r="I2987" s="67"/>
      <c r="J2987" s="67"/>
      <c r="K2987" s="69"/>
      <c r="L2987" s="69"/>
      <c r="M2987" s="69"/>
      <c r="N2987" s="69"/>
      <c r="O2987" s="69"/>
      <c r="P2987" s="69"/>
      <c r="Q2987" s="69"/>
      <c r="R2987" s="69"/>
      <c r="S2987" s="70"/>
      <c r="T2987" s="70"/>
    </row>
    <row r="2988" ht="20.25" spans="1:20">
      <c r="A2988" s="67"/>
      <c r="B2988" s="67"/>
      <c r="C2988" s="67"/>
      <c r="D2988" s="67"/>
      <c r="E2988" s="67"/>
      <c r="F2988" s="67"/>
      <c r="G2988" s="67"/>
      <c r="H2988" s="67"/>
      <c r="I2988" s="67"/>
      <c r="J2988" s="67"/>
      <c r="K2988" s="69"/>
      <c r="L2988" s="69"/>
      <c r="M2988" s="69"/>
      <c r="N2988" s="69"/>
      <c r="O2988" s="69"/>
      <c r="P2988" s="69"/>
      <c r="Q2988" s="69"/>
      <c r="R2988" s="69"/>
      <c r="S2988" s="70"/>
      <c r="T2988" s="70"/>
    </row>
    <row r="2989" ht="20.25" spans="1:20">
      <c r="A2989" s="67"/>
      <c r="B2989" s="67"/>
      <c r="C2989" s="67"/>
      <c r="D2989" s="67"/>
      <c r="E2989" s="67"/>
      <c r="F2989" s="67"/>
      <c r="G2989" s="67"/>
      <c r="H2989" s="67"/>
      <c r="I2989" s="67"/>
      <c r="J2989" s="67"/>
      <c r="K2989" s="69"/>
      <c r="L2989" s="69"/>
      <c r="M2989" s="69"/>
      <c r="N2989" s="69"/>
      <c r="O2989" s="69"/>
      <c r="P2989" s="69"/>
      <c r="Q2989" s="69"/>
      <c r="R2989" s="69"/>
      <c r="S2989" s="70"/>
      <c r="T2989" s="70"/>
    </row>
    <row r="2990" ht="20.25" spans="1:20">
      <c r="A2990" s="67"/>
      <c r="B2990" s="67"/>
      <c r="C2990" s="67"/>
      <c r="D2990" s="67"/>
      <c r="E2990" s="67"/>
      <c r="F2990" s="67"/>
      <c r="G2990" s="67"/>
      <c r="H2990" s="67"/>
      <c r="I2990" s="67"/>
      <c r="J2990" s="67"/>
      <c r="K2990" s="69"/>
      <c r="L2990" s="69"/>
      <c r="M2990" s="69"/>
      <c r="N2990" s="69"/>
      <c r="O2990" s="69"/>
      <c r="P2990" s="69"/>
      <c r="Q2990" s="69"/>
      <c r="R2990" s="69"/>
      <c r="S2990" s="70"/>
      <c r="T2990" s="70"/>
    </row>
    <row r="2991" ht="20.25" spans="1:20">
      <c r="A2991" s="67"/>
      <c r="B2991" s="67"/>
      <c r="C2991" s="67"/>
      <c r="D2991" s="67"/>
      <c r="E2991" s="67"/>
      <c r="F2991" s="67"/>
      <c r="G2991" s="67"/>
      <c r="H2991" s="67"/>
      <c r="I2991" s="67"/>
      <c r="J2991" s="67"/>
      <c r="K2991" s="69"/>
      <c r="L2991" s="69"/>
      <c r="M2991" s="69"/>
      <c r="N2991" s="69"/>
      <c r="O2991" s="69"/>
      <c r="P2991" s="69"/>
      <c r="Q2991" s="69"/>
      <c r="R2991" s="69"/>
      <c r="S2991" s="70"/>
      <c r="T2991" s="70"/>
    </row>
    <row r="2992" ht="20.25" spans="1:20">
      <c r="A2992" s="67"/>
      <c r="B2992" s="67"/>
      <c r="C2992" s="67"/>
      <c r="D2992" s="67"/>
      <c r="E2992" s="67"/>
      <c r="F2992" s="67"/>
      <c r="G2992" s="67"/>
      <c r="H2992" s="67"/>
      <c r="I2992" s="67"/>
      <c r="J2992" s="67"/>
      <c r="K2992" s="69"/>
      <c r="L2992" s="69"/>
      <c r="M2992" s="69"/>
      <c r="N2992" s="69"/>
      <c r="O2992" s="69"/>
      <c r="P2992" s="69"/>
      <c r="Q2992" s="69"/>
      <c r="R2992" s="69"/>
      <c r="S2992" s="70"/>
      <c r="T2992" s="70"/>
    </row>
    <row r="2993" ht="20.25" spans="1:20">
      <c r="A2993" s="67"/>
      <c r="B2993" s="67"/>
      <c r="C2993" s="67"/>
      <c r="D2993" s="67"/>
      <c r="E2993" s="67"/>
      <c r="F2993" s="67"/>
      <c r="G2993" s="67"/>
      <c r="H2993" s="67"/>
      <c r="I2993" s="67"/>
      <c r="J2993" s="67"/>
      <c r="K2993" s="69"/>
      <c r="L2993" s="69"/>
      <c r="M2993" s="69"/>
      <c r="N2993" s="69"/>
      <c r="O2993" s="69"/>
      <c r="P2993" s="69"/>
      <c r="Q2993" s="69"/>
      <c r="R2993" s="69"/>
      <c r="S2993" s="70"/>
      <c r="T2993" s="70"/>
    </row>
    <row r="2994" ht="20.25" spans="1:20">
      <c r="A2994" s="67"/>
      <c r="B2994" s="67"/>
      <c r="C2994" s="67"/>
      <c r="D2994" s="67"/>
      <c r="E2994" s="67"/>
      <c r="F2994" s="67"/>
      <c r="G2994" s="67"/>
      <c r="H2994" s="67"/>
      <c r="I2994" s="67"/>
      <c r="J2994" s="67"/>
      <c r="K2994" s="69"/>
      <c r="L2994" s="69"/>
      <c r="M2994" s="69"/>
      <c r="N2994" s="69"/>
      <c r="O2994" s="69"/>
      <c r="P2994" s="69"/>
      <c r="Q2994" s="69"/>
      <c r="R2994" s="69"/>
      <c r="S2994" s="70"/>
      <c r="T2994" s="70"/>
    </row>
    <row r="2995" ht="20.25" spans="1:20">
      <c r="A2995" s="67"/>
      <c r="B2995" s="67"/>
      <c r="C2995" s="67"/>
      <c r="D2995" s="67"/>
      <c r="E2995" s="67"/>
      <c r="F2995" s="67"/>
      <c r="G2995" s="67"/>
      <c r="H2995" s="67"/>
      <c r="I2995" s="67"/>
      <c r="J2995" s="67"/>
      <c r="K2995" s="69"/>
      <c r="L2995" s="69"/>
      <c r="M2995" s="69"/>
      <c r="N2995" s="69"/>
      <c r="O2995" s="69"/>
      <c r="P2995" s="69"/>
      <c r="Q2995" s="69"/>
      <c r="R2995" s="69"/>
      <c r="S2995" s="70"/>
      <c r="T2995" s="70"/>
    </row>
    <row r="2996" ht="20.25" spans="1:20">
      <c r="A2996" s="67"/>
      <c r="B2996" s="67"/>
      <c r="C2996" s="67"/>
      <c r="D2996" s="67"/>
      <c r="E2996" s="67"/>
      <c r="F2996" s="67"/>
      <c r="G2996" s="67"/>
      <c r="H2996" s="67"/>
      <c r="I2996" s="67"/>
      <c r="J2996" s="67"/>
      <c r="K2996" s="69"/>
      <c r="L2996" s="69"/>
      <c r="M2996" s="69"/>
      <c r="N2996" s="69"/>
      <c r="O2996" s="69"/>
      <c r="P2996" s="69"/>
      <c r="Q2996" s="69"/>
      <c r="R2996" s="69"/>
      <c r="S2996" s="70"/>
      <c r="T2996" s="70"/>
    </row>
    <row r="2997" ht="20.25" spans="1:20">
      <c r="A2997" s="67"/>
      <c r="B2997" s="67"/>
      <c r="C2997" s="67"/>
      <c r="D2997" s="67"/>
      <c r="E2997" s="67"/>
      <c r="F2997" s="67"/>
      <c r="G2997" s="67"/>
      <c r="H2997" s="67"/>
      <c r="I2997" s="67"/>
      <c r="J2997" s="67"/>
      <c r="K2997" s="69"/>
      <c r="L2997" s="69"/>
      <c r="M2997" s="69"/>
      <c r="N2997" s="69"/>
      <c r="O2997" s="69"/>
      <c r="P2997" s="69"/>
      <c r="Q2997" s="69"/>
      <c r="R2997" s="69"/>
      <c r="S2997" s="70"/>
      <c r="T2997" s="70"/>
    </row>
    <row r="2998" ht="20.25" spans="1:20">
      <c r="A2998" s="67"/>
      <c r="B2998" s="67"/>
      <c r="C2998" s="67"/>
      <c r="D2998" s="67"/>
      <c r="E2998" s="67"/>
      <c r="F2998" s="67"/>
      <c r="G2998" s="67"/>
      <c r="H2998" s="67"/>
      <c r="I2998" s="67"/>
      <c r="J2998" s="67"/>
      <c r="K2998" s="69"/>
      <c r="L2998" s="69"/>
      <c r="M2998" s="69"/>
      <c r="N2998" s="69"/>
      <c r="O2998" s="69"/>
      <c r="P2998" s="69"/>
      <c r="Q2998" s="69"/>
      <c r="R2998" s="69"/>
      <c r="S2998" s="70"/>
      <c r="T2998" s="70"/>
    </row>
    <row r="2999" ht="20.25" spans="1:20">
      <c r="A2999" s="67"/>
      <c r="B2999" s="67"/>
      <c r="C2999" s="67"/>
      <c r="D2999" s="67"/>
      <c r="E2999" s="67"/>
      <c r="F2999" s="67"/>
      <c r="G2999" s="67"/>
      <c r="H2999" s="67"/>
      <c r="I2999" s="67"/>
      <c r="J2999" s="67"/>
      <c r="K2999" s="69"/>
      <c r="L2999" s="69"/>
      <c r="M2999" s="69"/>
      <c r="N2999" s="69"/>
      <c r="O2999" s="69"/>
      <c r="P2999" s="69"/>
      <c r="Q2999" s="69"/>
      <c r="R2999" s="69"/>
      <c r="S2999" s="70"/>
      <c r="T2999" s="70"/>
    </row>
    <row r="3000" ht="20.25" spans="1:20">
      <c r="A3000" s="67"/>
      <c r="B3000" s="67"/>
      <c r="C3000" s="67"/>
      <c r="D3000" s="67"/>
      <c r="E3000" s="67"/>
      <c r="F3000" s="67"/>
      <c r="G3000" s="67"/>
      <c r="H3000" s="67"/>
      <c r="I3000" s="67"/>
      <c r="J3000" s="67"/>
      <c r="K3000" s="69"/>
      <c r="L3000" s="69"/>
      <c r="M3000" s="69"/>
      <c r="N3000" s="69"/>
      <c r="O3000" s="69"/>
      <c r="P3000" s="69"/>
      <c r="Q3000" s="69"/>
      <c r="R3000" s="69"/>
      <c r="S3000" s="70"/>
      <c r="T3000" s="70"/>
    </row>
    <row r="3001" ht="20.25" spans="1:20">
      <c r="A3001" s="67"/>
      <c r="B3001" s="67"/>
      <c r="C3001" s="67"/>
      <c r="D3001" s="67"/>
      <c r="E3001" s="67"/>
      <c r="F3001" s="67"/>
      <c r="G3001" s="67"/>
      <c r="H3001" s="67"/>
      <c r="I3001" s="67"/>
      <c r="J3001" s="67"/>
      <c r="K3001" s="69"/>
      <c r="L3001" s="69"/>
      <c r="M3001" s="69"/>
      <c r="N3001" s="69"/>
      <c r="O3001" s="69"/>
      <c r="P3001" s="69"/>
      <c r="Q3001" s="69"/>
      <c r="R3001" s="69"/>
      <c r="S3001" s="70"/>
      <c r="T3001" s="70"/>
    </row>
    <row r="3002" ht="20.25" spans="1:20">
      <c r="A3002" s="67"/>
      <c r="B3002" s="67"/>
      <c r="C3002" s="67"/>
      <c r="D3002" s="67"/>
      <c r="E3002" s="67"/>
      <c r="F3002" s="67"/>
      <c r="G3002" s="67"/>
      <c r="H3002" s="67"/>
      <c r="I3002" s="67"/>
      <c r="J3002" s="67"/>
      <c r="K3002" s="69"/>
      <c r="L3002" s="69"/>
      <c r="M3002" s="69"/>
      <c r="N3002" s="69"/>
      <c r="O3002" s="69"/>
      <c r="P3002" s="69"/>
      <c r="Q3002" s="69"/>
      <c r="R3002" s="69"/>
      <c r="S3002" s="70"/>
      <c r="T3002" s="70"/>
    </row>
    <row r="3003" ht="20.25" spans="1:20">
      <c r="A3003" s="67"/>
      <c r="B3003" s="67"/>
      <c r="C3003" s="67"/>
      <c r="D3003" s="67"/>
      <c r="E3003" s="67"/>
      <c r="F3003" s="67"/>
      <c r="G3003" s="67"/>
      <c r="H3003" s="67"/>
      <c r="I3003" s="67"/>
      <c r="J3003" s="67"/>
      <c r="K3003" s="69"/>
      <c r="L3003" s="69"/>
      <c r="M3003" s="69"/>
      <c r="N3003" s="69"/>
      <c r="O3003" s="69"/>
      <c r="P3003" s="69"/>
      <c r="Q3003" s="69"/>
      <c r="R3003" s="69"/>
      <c r="S3003" s="70"/>
      <c r="T3003" s="70"/>
    </row>
    <row r="3004" ht="20.25" spans="1:20">
      <c r="A3004" s="67"/>
      <c r="B3004" s="67"/>
      <c r="C3004" s="67"/>
      <c r="D3004" s="67"/>
      <c r="E3004" s="67"/>
      <c r="F3004" s="67"/>
      <c r="G3004" s="67"/>
      <c r="H3004" s="67"/>
      <c r="I3004" s="67"/>
      <c r="J3004" s="67"/>
      <c r="K3004" s="69"/>
      <c r="L3004" s="69"/>
      <c r="M3004" s="69"/>
      <c r="N3004" s="69"/>
      <c r="O3004" s="69"/>
      <c r="P3004" s="69"/>
      <c r="Q3004" s="69"/>
      <c r="R3004" s="69"/>
      <c r="S3004" s="70"/>
      <c r="T3004" s="70"/>
    </row>
    <row r="3005" ht="20.25" spans="1:20">
      <c r="A3005" s="67"/>
      <c r="B3005" s="67"/>
      <c r="C3005" s="67"/>
      <c r="D3005" s="67"/>
      <c r="E3005" s="67"/>
      <c r="F3005" s="67"/>
      <c r="G3005" s="67"/>
      <c r="H3005" s="67"/>
      <c r="I3005" s="67"/>
      <c r="J3005" s="67"/>
      <c r="K3005" s="69"/>
      <c r="L3005" s="69"/>
      <c r="M3005" s="69"/>
      <c r="N3005" s="69"/>
      <c r="O3005" s="69"/>
      <c r="P3005" s="69"/>
      <c r="Q3005" s="69"/>
      <c r="R3005" s="69"/>
      <c r="S3005" s="70"/>
      <c r="T3005" s="70"/>
    </row>
    <row r="3006" ht="20.25" spans="1:20">
      <c r="A3006" s="67"/>
      <c r="B3006" s="67"/>
      <c r="C3006" s="67"/>
      <c r="D3006" s="67"/>
      <c r="E3006" s="67"/>
      <c r="F3006" s="67"/>
      <c r="G3006" s="67"/>
      <c r="H3006" s="67"/>
      <c r="I3006" s="67"/>
      <c r="J3006" s="67"/>
      <c r="K3006" s="69"/>
      <c r="L3006" s="69"/>
      <c r="M3006" s="69"/>
      <c r="N3006" s="69"/>
      <c r="O3006" s="69"/>
      <c r="P3006" s="69"/>
      <c r="Q3006" s="69"/>
      <c r="R3006" s="69"/>
      <c r="S3006" s="70"/>
      <c r="T3006" s="70"/>
    </row>
    <row r="3007" ht="20.25" spans="1:20">
      <c r="A3007" s="67"/>
      <c r="B3007" s="67"/>
      <c r="C3007" s="67"/>
      <c r="D3007" s="67"/>
      <c r="E3007" s="67"/>
      <c r="F3007" s="67"/>
      <c r="G3007" s="67"/>
      <c r="H3007" s="67"/>
      <c r="I3007" s="67"/>
      <c r="J3007" s="67"/>
      <c r="K3007" s="69"/>
      <c r="L3007" s="69"/>
      <c r="M3007" s="69"/>
      <c r="N3007" s="69"/>
      <c r="O3007" s="69"/>
      <c r="P3007" s="69"/>
      <c r="Q3007" s="69"/>
      <c r="R3007" s="69"/>
      <c r="S3007" s="70"/>
      <c r="T3007" s="70"/>
    </row>
    <row r="3008" ht="20.25" spans="1:20">
      <c r="A3008" s="67"/>
      <c r="B3008" s="67"/>
      <c r="C3008" s="67"/>
      <c r="D3008" s="67"/>
      <c r="E3008" s="67"/>
      <c r="F3008" s="67"/>
      <c r="G3008" s="67"/>
      <c r="H3008" s="67"/>
      <c r="I3008" s="67"/>
      <c r="J3008" s="67"/>
      <c r="K3008" s="69"/>
      <c r="L3008" s="69"/>
      <c r="M3008" s="69"/>
      <c r="N3008" s="69"/>
      <c r="O3008" s="69"/>
      <c r="P3008" s="69"/>
      <c r="Q3008" s="69"/>
      <c r="R3008" s="69"/>
      <c r="S3008" s="70"/>
      <c r="T3008" s="70"/>
    </row>
    <row r="3009" ht="20.25" spans="1:20">
      <c r="A3009" s="67"/>
      <c r="B3009" s="67"/>
      <c r="C3009" s="67"/>
      <c r="D3009" s="67"/>
      <c r="E3009" s="67"/>
      <c r="F3009" s="67"/>
      <c r="G3009" s="67"/>
      <c r="H3009" s="67"/>
      <c r="I3009" s="67"/>
      <c r="J3009" s="67"/>
      <c r="K3009" s="69"/>
      <c r="L3009" s="69"/>
      <c r="M3009" s="69"/>
      <c r="N3009" s="69"/>
      <c r="O3009" s="69"/>
      <c r="P3009" s="69"/>
      <c r="Q3009" s="69"/>
      <c r="R3009" s="69"/>
      <c r="S3009" s="70"/>
      <c r="T3009" s="70"/>
    </row>
    <row r="3010" ht="20.25" spans="1:20">
      <c r="A3010" s="67"/>
      <c r="B3010" s="67"/>
      <c r="C3010" s="67"/>
      <c r="D3010" s="67"/>
      <c r="E3010" s="67"/>
      <c r="F3010" s="67"/>
      <c r="G3010" s="67"/>
      <c r="H3010" s="67"/>
      <c r="I3010" s="67"/>
      <c r="J3010" s="67"/>
      <c r="K3010" s="69"/>
      <c r="L3010" s="69"/>
      <c r="M3010" s="69"/>
      <c r="N3010" s="69"/>
      <c r="O3010" s="69"/>
      <c r="P3010" s="69"/>
      <c r="Q3010" s="69"/>
      <c r="R3010" s="69"/>
      <c r="S3010" s="70"/>
      <c r="T3010" s="70"/>
    </row>
    <row r="3011" ht="20.25" spans="1:20">
      <c r="A3011" s="67"/>
      <c r="B3011" s="67"/>
      <c r="C3011" s="67"/>
      <c r="D3011" s="67"/>
      <c r="E3011" s="67"/>
      <c r="F3011" s="67"/>
      <c r="G3011" s="67"/>
      <c r="H3011" s="67"/>
      <c r="I3011" s="67"/>
      <c r="J3011" s="67"/>
      <c r="K3011" s="69"/>
      <c r="L3011" s="69"/>
      <c r="M3011" s="69"/>
      <c r="N3011" s="69"/>
      <c r="O3011" s="69"/>
      <c r="P3011" s="69"/>
      <c r="Q3011" s="69"/>
      <c r="R3011" s="69"/>
      <c r="S3011" s="70"/>
      <c r="T3011" s="70"/>
    </row>
    <row r="3012" ht="20.25" spans="1:20">
      <c r="A3012" s="67"/>
      <c r="B3012" s="67"/>
      <c r="C3012" s="67"/>
      <c r="D3012" s="67"/>
      <c r="E3012" s="67"/>
      <c r="F3012" s="67"/>
      <c r="G3012" s="67"/>
      <c r="H3012" s="67"/>
      <c r="I3012" s="67"/>
      <c r="J3012" s="67"/>
      <c r="K3012" s="69"/>
      <c r="L3012" s="69"/>
      <c r="M3012" s="69"/>
      <c r="N3012" s="69"/>
      <c r="O3012" s="69"/>
      <c r="P3012" s="69"/>
      <c r="Q3012" s="69"/>
      <c r="R3012" s="69"/>
      <c r="S3012" s="70"/>
      <c r="T3012" s="70"/>
    </row>
    <row r="3013" ht="20.25" spans="1:20">
      <c r="A3013" s="67"/>
      <c r="B3013" s="67"/>
      <c r="C3013" s="67"/>
      <c r="D3013" s="67"/>
      <c r="E3013" s="67"/>
      <c r="F3013" s="67"/>
      <c r="G3013" s="67"/>
      <c r="H3013" s="67"/>
      <c r="I3013" s="67"/>
      <c r="J3013" s="67"/>
      <c r="K3013" s="69"/>
      <c r="L3013" s="69"/>
      <c r="M3013" s="69"/>
      <c r="N3013" s="69"/>
      <c r="O3013" s="69"/>
      <c r="P3013" s="69"/>
      <c r="Q3013" s="69"/>
      <c r="R3013" s="69"/>
      <c r="S3013" s="70"/>
      <c r="T3013" s="70"/>
    </row>
    <row r="3014" ht="20.25" spans="1:20">
      <c r="A3014" s="67"/>
      <c r="B3014" s="67"/>
      <c r="C3014" s="67"/>
      <c r="D3014" s="67"/>
      <c r="E3014" s="67"/>
      <c r="F3014" s="67"/>
      <c r="G3014" s="67"/>
      <c r="H3014" s="67"/>
      <c r="I3014" s="67"/>
      <c r="J3014" s="67"/>
      <c r="K3014" s="69"/>
      <c r="L3014" s="69"/>
      <c r="M3014" s="69"/>
      <c r="N3014" s="69"/>
      <c r="O3014" s="69"/>
      <c r="P3014" s="69"/>
      <c r="Q3014" s="69"/>
      <c r="R3014" s="69"/>
      <c r="S3014" s="70"/>
      <c r="T3014" s="70"/>
    </row>
    <row r="3015" ht="20.25" spans="1:20">
      <c r="A3015" s="67"/>
      <c r="B3015" s="67"/>
      <c r="C3015" s="67"/>
      <c r="D3015" s="67"/>
      <c r="E3015" s="67"/>
      <c r="F3015" s="67"/>
      <c r="G3015" s="67"/>
      <c r="H3015" s="67"/>
      <c r="I3015" s="67"/>
      <c r="J3015" s="67"/>
      <c r="K3015" s="69"/>
      <c r="L3015" s="69"/>
      <c r="M3015" s="69"/>
      <c r="N3015" s="69"/>
      <c r="O3015" s="69"/>
      <c r="P3015" s="69"/>
      <c r="Q3015" s="69"/>
      <c r="R3015" s="69"/>
      <c r="S3015" s="70"/>
      <c r="T3015" s="70"/>
    </row>
    <row r="3016" ht="20.25" spans="1:20">
      <c r="A3016" s="67"/>
      <c r="B3016" s="67"/>
      <c r="C3016" s="67"/>
      <c r="D3016" s="67"/>
      <c r="E3016" s="67"/>
      <c r="F3016" s="67"/>
      <c r="G3016" s="67"/>
      <c r="H3016" s="67"/>
      <c r="I3016" s="67"/>
      <c r="J3016" s="67"/>
      <c r="K3016" s="69"/>
      <c r="L3016" s="69"/>
      <c r="M3016" s="69"/>
      <c r="N3016" s="69"/>
      <c r="O3016" s="69"/>
      <c r="P3016" s="69"/>
      <c r="Q3016" s="69"/>
      <c r="R3016" s="69"/>
      <c r="S3016" s="70"/>
      <c r="T3016" s="70"/>
    </row>
    <row r="3017" ht="20.25" spans="1:20">
      <c r="A3017" s="67"/>
      <c r="B3017" s="67"/>
      <c r="C3017" s="67"/>
      <c r="D3017" s="67"/>
      <c r="E3017" s="67"/>
      <c r="F3017" s="67"/>
      <c r="G3017" s="67"/>
      <c r="H3017" s="67"/>
      <c r="I3017" s="67"/>
      <c r="J3017" s="67"/>
      <c r="K3017" s="69"/>
      <c r="L3017" s="69"/>
      <c r="M3017" s="69"/>
      <c r="N3017" s="69"/>
      <c r="O3017" s="69"/>
      <c r="P3017" s="69"/>
      <c r="Q3017" s="69"/>
      <c r="R3017" s="69"/>
      <c r="S3017" s="70"/>
      <c r="T3017" s="70"/>
    </row>
    <row r="3018" ht="20.25" spans="1:20">
      <c r="A3018" s="67"/>
      <c r="B3018" s="67"/>
      <c r="C3018" s="67"/>
      <c r="D3018" s="67"/>
      <c r="E3018" s="67"/>
      <c r="F3018" s="67"/>
      <c r="G3018" s="67"/>
      <c r="H3018" s="67"/>
      <c r="I3018" s="67"/>
      <c r="J3018" s="67"/>
      <c r="K3018" s="69"/>
      <c r="L3018" s="69"/>
      <c r="M3018" s="69"/>
      <c r="N3018" s="69"/>
      <c r="O3018" s="69"/>
      <c r="P3018" s="69"/>
      <c r="Q3018" s="69"/>
      <c r="R3018" s="69"/>
      <c r="S3018" s="70"/>
      <c r="T3018" s="70"/>
    </row>
    <row r="3019" ht="20.25" spans="1:20">
      <c r="A3019" s="67"/>
      <c r="B3019" s="67"/>
      <c r="C3019" s="67"/>
      <c r="D3019" s="67"/>
      <c r="E3019" s="67"/>
      <c r="F3019" s="67"/>
      <c r="G3019" s="67"/>
      <c r="H3019" s="67"/>
      <c r="I3019" s="67"/>
      <c r="J3019" s="67"/>
      <c r="K3019" s="69"/>
      <c r="L3019" s="69"/>
      <c r="M3019" s="69"/>
      <c r="N3019" s="69"/>
      <c r="O3019" s="69"/>
      <c r="P3019" s="69"/>
      <c r="Q3019" s="69"/>
      <c r="R3019" s="69"/>
      <c r="S3019" s="70"/>
      <c r="T3019" s="70"/>
    </row>
    <row r="3020" ht="20.25" spans="1:20">
      <c r="A3020" s="67"/>
      <c r="B3020" s="67"/>
      <c r="C3020" s="67"/>
      <c r="D3020" s="67"/>
      <c r="E3020" s="67"/>
      <c r="F3020" s="67"/>
      <c r="G3020" s="67"/>
      <c r="H3020" s="67"/>
      <c r="I3020" s="67"/>
      <c r="J3020" s="67"/>
      <c r="K3020" s="69"/>
      <c r="L3020" s="69"/>
      <c r="M3020" s="69"/>
      <c r="N3020" s="69"/>
      <c r="O3020" s="69"/>
      <c r="P3020" s="69"/>
      <c r="Q3020" s="69"/>
      <c r="R3020" s="69"/>
      <c r="S3020" s="70"/>
      <c r="T3020" s="70"/>
    </row>
    <row r="3021" ht="20.25" spans="1:20">
      <c r="A3021" s="67"/>
      <c r="B3021" s="67"/>
      <c r="C3021" s="67"/>
      <c r="D3021" s="67"/>
      <c r="E3021" s="67"/>
      <c r="F3021" s="67"/>
      <c r="G3021" s="67"/>
      <c r="H3021" s="67"/>
      <c r="I3021" s="67"/>
      <c r="J3021" s="67"/>
      <c r="K3021" s="69"/>
      <c r="L3021" s="69"/>
      <c r="M3021" s="69"/>
      <c r="N3021" s="69"/>
      <c r="O3021" s="69"/>
      <c r="P3021" s="69"/>
      <c r="Q3021" s="69"/>
      <c r="R3021" s="69"/>
      <c r="S3021" s="70"/>
      <c r="T3021" s="70"/>
    </row>
    <row r="3022" ht="20.25" spans="1:20">
      <c r="A3022" s="67"/>
      <c r="B3022" s="67"/>
      <c r="C3022" s="67"/>
      <c r="D3022" s="67"/>
      <c r="E3022" s="67"/>
      <c r="F3022" s="67"/>
      <c r="G3022" s="67"/>
      <c r="H3022" s="67"/>
      <c r="I3022" s="67"/>
      <c r="J3022" s="67"/>
      <c r="K3022" s="69"/>
      <c r="L3022" s="69"/>
      <c r="M3022" s="69"/>
      <c r="N3022" s="69"/>
      <c r="O3022" s="69"/>
      <c r="P3022" s="69"/>
      <c r="Q3022" s="69"/>
      <c r="R3022" s="69"/>
      <c r="S3022" s="70"/>
      <c r="T3022" s="70"/>
    </row>
    <row r="3023" ht="20.25" spans="1:20">
      <c r="A3023" s="67"/>
      <c r="B3023" s="67"/>
      <c r="C3023" s="67"/>
      <c r="D3023" s="67"/>
      <c r="E3023" s="67"/>
      <c r="F3023" s="67"/>
      <c r="G3023" s="67"/>
      <c r="H3023" s="67"/>
      <c r="I3023" s="67"/>
      <c r="J3023" s="67"/>
      <c r="K3023" s="69"/>
      <c r="L3023" s="69"/>
      <c r="M3023" s="69"/>
      <c r="N3023" s="69"/>
      <c r="O3023" s="69"/>
      <c r="P3023" s="69"/>
      <c r="Q3023" s="69"/>
      <c r="R3023" s="69"/>
      <c r="S3023" s="70"/>
      <c r="T3023" s="70"/>
    </row>
    <row r="3024" ht="20.25" spans="1:20">
      <c r="A3024" s="67"/>
      <c r="B3024" s="67"/>
      <c r="C3024" s="67"/>
      <c r="D3024" s="67"/>
      <c r="E3024" s="67"/>
      <c r="F3024" s="67"/>
      <c r="G3024" s="67"/>
      <c r="H3024" s="67"/>
      <c r="I3024" s="67"/>
      <c r="J3024" s="67"/>
      <c r="K3024" s="69"/>
      <c r="L3024" s="69"/>
      <c r="M3024" s="69"/>
      <c r="N3024" s="69"/>
      <c r="O3024" s="69"/>
      <c r="P3024" s="69"/>
      <c r="Q3024" s="69"/>
      <c r="R3024" s="69"/>
      <c r="S3024" s="70"/>
      <c r="T3024" s="70"/>
    </row>
    <row r="3025" ht="20.25" spans="1:20">
      <c r="A3025" s="67"/>
      <c r="B3025" s="67"/>
      <c r="C3025" s="67"/>
      <c r="D3025" s="67"/>
      <c r="E3025" s="67"/>
      <c r="F3025" s="67"/>
      <c r="G3025" s="67"/>
      <c r="H3025" s="67"/>
      <c r="I3025" s="67"/>
      <c r="J3025" s="67"/>
      <c r="K3025" s="69"/>
      <c r="L3025" s="69"/>
      <c r="M3025" s="69"/>
      <c r="N3025" s="69"/>
      <c r="O3025" s="69"/>
      <c r="P3025" s="69"/>
      <c r="Q3025" s="69"/>
      <c r="R3025" s="69"/>
      <c r="S3025" s="70"/>
      <c r="T3025" s="70"/>
    </row>
    <row r="3026" ht="20.25" spans="1:20">
      <c r="A3026" s="67"/>
      <c r="B3026" s="67"/>
      <c r="C3026" s="67"/>
      <c r="D3026" s="67"/>
      <c r="E3026" s="67"/>
      <c r="F3026" s="67"/>
      <c r="G3026" s="67"/>
      <c r="H3026" s="67"/>
      <c r="I3026" s="67"/>
      <c r="J3026" s="67"/>
      <c r="K3026" s="69"/>
      <c r="L3026" s="69"/>
      <c r="M3026" s="69"/>
      <c r="N3026" s="69"/>
      <c r="O3026" s="69"/>
      <c r="P3026" s="69"/>
      <c r="Q3026" s="69"/>
      <c r="R3026" s="69"/>
      <c r="S3026" s="70"/>
      <c r="T3026" s="70"/>
    </row>
    <row r="3027" ht="20.25" spans="1:20">
      <c r="A3027" s="67"/>
      <c r="B3027" s="67"/>
      <c r="C3027" s="67"/>
      <c r="D3027" s="67"/>
      <c r="E3027" s="67"/>
      <c r="F3027" s="67"/>
      <c r="G3027" s="67"/>
      <c r="H3027" s="67"/>
      <c r="I3027" s="67"/>
      <c r="J3027" s="67"/>
      <c r="K3027" s="69"/>
      <c r="L3027" s="69"/>
      <c r="M3027" s="69"/>
      <c r="N3027" s="69"/>
      <c r="O3027" s="69"/>
      <c r="P3027" s="69"/>
      <c r="Q3027" s="69"/>
      <c r="R3027" s="69"/>
      <c r="S3027" s="70"/>
      <c r="T3027" s="70"/>
    </row>
    <row r="3028" ht="20.25" spans="1:20">
      <c r="A3028" s="67"/>
      <c r="B3028" s="67"/>
      <c r="C3028" s="67"/>
      <c r="D3028" s="67"/>
      <c r="E3028" s="67"/>
      <c r="F3028" s="67"/>
      <c r="G3028" s="67"/>
      <c r="H3028" s="67"/>
      <c r="I3028" s="67"/>
      <c r="J3028" s="67"/>
      <c r="K3028" s="69"/>
      <c r="L3028" s="69"/>
      <c r="M3028" s="69"/>
      <c r="N3028" s="69"/>
      <c r="O3028" s="69"/>
      <c r="P3028" s="69"/>
      <c r="Q3028" s="69"/>
      <c r="R3028" s="69"/>
      <c r="S3028" s="70"/>
      <c r="T3028" s="70"/>
    </row>
    <row r="3029" ht="20.25" spans="1:20">
      <c r="A3029" s="67"/>
      <c r="B3029" s="67"/>
      <c r="C3029" s="67"/>
      <c r="D3029" s="67"/>
      <c r="E3029" s="67"/>
      <c r="F3029" s="67"/>
      <c r="G3029" s="67"/>
      <c r="H3029" s="67"/>
      <c r="I3029" s="67"/>
      <c r="J3029" s="67"/>
      <c r="K3029" s="69"/>
      <c r="L3029" s="69"/>
      <c r="M3029" s="69"/>
      <c r="N3029" s="69"/>
      <c r="O3029" s="69"/>
      <c r="P3029" s="69"/>
      <c r="Q3029" s="69"/>
      <c r="R3029" s="69"/>
      <c r="S3029" s="70"/>
      <c r="T3029" s="70"/>
    </row>
    <row r="3030" ht="20.25" spans="1:20">
      <c r="A3030" s="67"/>
      <c r="B3030" s="67"/>
      <c r="C3030" s="67"/>
      <c r="D3030" s="67"/>
      <c r="E3030" s="67"/>
      <c r="F3030" s="67"/>
      <c r="G3030" s="67"/>
      <c r="H3030" s="67"/>
      <c r="I3030" s="67"/>
      <c r="J3030" s="67"/>
      <c r="K3030" s="69"/>
      <c r="L3030" s="69"/>
      <c r="M3030" s="69"/>
      <c r="N3030" s="69"/>
      <c r="O3030" s="69"/>
      <c r="P3030" s="69"/>
      <c r="Q3030" s="69"/>
      <c r="R3030" s="69"/>
      <c r="S3030" s="70"/>
      <c r="T3030" s="70"/>
    </row>
    <row r="3031" ht="20.25" spans="1:20">
      <c r="A3031" s="67"/>
      <c r="B3031" s="67"/>
      <c r="C3031" s="67"/>
      <c r="D3031" s="67"/>
      <c r="E3031" s="67"/>
      <c r="F3031" s="67"/>
      <c r="G3031" s="67"/>
      <c r="H3031" s="67"/>
      <c r="I3031" s="67"/>
      <c r="J3031" s="67"/>
      <c r="K3031" s="69"/>
      <c r="L3031" s="69"/>
      <c r="M3031" s="69"/>
      <c r="N3031" s="69"/>
      <c r="O3031" s="69"/>
      <c r="P3031" s="69"/>
      <c r="Q3031" s="69"/>
      <c r="R3031" s="69"/>
      <c r="S3031" s="70"/>
      <c r="T3031" s="70"/>
    </row>
    <row r="3032" ht="20.25" spans="1:20">
      <c r="A3032" s="67"/>
      <c r="B3032" s="67"/>
      <c r="C3032" s="67"/>
      <c r="D3032" s="67"/>
      <c r="E3032" s="67"/>
      <c r="F3032" s="67"/>
      <c r="G3032" s="67"/>
      <c r="H3032" s="67"/>
      <c r="I3032" s="67"/>
      <c r="J3032" s="67"/>
      <c r="K3032" s="69"/>
      <c r="L3032" s="69"/>
      <c r="M3032" s="69"/>
      <c r="N3032" s="69"/>
      <c r="O3032" s="69"/>
      <c r="P3032" s="69"/>
      <c r="Q3032" s="69"/>
      <c r="R3032" s="69"/>
      <c r="S3032" s="70"/>
      <c r="T3032" s="70"/>
    </row>
    <row r="3033" ht="20.25" spans="1:20">
      <c r="A3033" s="67"/>
      <c r="B3033" s="67"/>
      <c r="C3033" s="67"/>
      <c r="D3033" s="67"/>
      <c r="E3033" s="67"/>
      <c r="F3033" s="67"/>
      <c r="G3033" s="67"/>
      <c r="H3033" s="67"/>
      <c r="I3033" s="67"/>
      <c r="J3033" s="67"/>
      <c r="K3033" s="69"/>
      <c r="L3033" s="69"/>
      <c r="M3033" s="69"/>
      <c r="N3033" s="69"/>
      <c r="O3033" s="69"/>
      <c r="P3033" s="69"/>
      <c r="Q3033" s="69"/>
      <c r="R3033" s="69"/>
      <c r="S3033" s="70"/>
      <c r="T3033" s="70"/>
    </row>
    <row r="3034" ht="20.25" spans="1:20">
      <c r="A3034" s="67"/>
      <c r="B3034" s="67"/>
      <c r="C3034" s="67"/>
      <c r="D3034" s="67"/>
      <c r="E3034" s="67"/>
      <c r="F3034" s="67"/>
      <c r="G3034" s="67"/>
      <c r="H3034" s="67"/>
      <c r="I3034" s="67"/>
      <c r="J3034" s="67"/>
      <c r="K3034" s="69"/>
      <c r="L3034" s="69"/>
      <c r="M3034" s="69"/>
      <c r="N3034" s="69"/>
      <c r="O3034" s="69"/>
      <c r="P3034" s="69"/>
      <c r="Q3034" s="69"/>
      <c r="R3034" s="69"/>
      <c r="S3034" s="70"/>
      <c r="T3034" s="70"/>
    </row>
    <row r="3035" ht="20.25" spans="1:20">
      <c r="A3035" s="67"/>
      <c r="B3035" s="67"/>
      <c r="C3035" s="67"/>
      <c r="D3035" s="67"/>
      <c r="E3035" s="67"/>
      <c r="F3035" s="67"/>
      <c r="G3035" s="67"/>
      <c r="H3035" s="67"/>
      <c r="I3035" s="67"/>
      <c r="J3035" s="67"/>
      <c r="K3035" s="69"/>
      <c r="L3035" s="69"/>
      <c r="M3035" s="69"/>
      <c r="N3035" s="69"/>
      <c r="O3035" s="69"/>
      <c r="P3035" s="69"/>
      <c r="Q3035" s="69"/>
      <c r="R3035" s="69"/>
      <c r="S3035" s="70"/>
      <c r="T3035" s="70"/>
    </row>
    <row r="3036" ht="20.25" spans="1:20">
      <c r="A3036" s="67"/>
      <c r="B3036" s="67"/>
      <c r="C3036" s="67"/>
      <c r="D3036" s="67"/>
      <c r="E3036" s="67"/>
      <c r="F3036" s="67"/>
      <c r="G3036" s="67"/>
      <c r="H3036" s="67"/>
      <c r="I3036" s="67"/>
      <c r="J3036" s="67"/>
      <c r="K3036" s="69"/>
      <c r="L3036" s="69"/>
      <c r="M3036" s="69"/>
      <c r="N3036" s="69"/>
      <c r="O3036" s="69"/>
      <c r="P3036" s="69"/>
      <c r="Q3036" s="69"/>
      <c r="R3036" s="69"/>
      <c r="S3036" s="70"/>
      <c r="T3036" s="70"/>
    </row>
    <row r="3037" ht="20.25" spans="1:20">
      <c r="A3037" s="67"/>
      <c r="B3037" s="67"/>
      <c r="C3037" s="67"/>
      <c r="D3037" s="67"/>
      <c r="E3037" s="67"/>
      <c r="F3037" s="67"/>
      <c r="G3037" s="67"/>
      <c r="H3037" s="67"/>
      <c r="I3037" s="67"/>
      <c r="J3037" s="67"/>
      <c r="K3037" s="69"/>
      <c r="L3037" s="69"/>
      <c r="M3037" s="69"/>
      <c r="N3037" s="69"/>
      <c r="O3037" s="69"/>
      <c r="P3037" s="69"/>
      <c r="Q3037" s="69"/>
      <c r="R3037" s="69"/>
      <c r="S3037" s="70"/>
      <c r="T3037" s="70"/>
    </row>
    <row r="3038" ht="20.25" spans="1:20">
      <c r="A3038" s="67"/>
      <c r="B3038" s="67"/>
      <c r="C3038" s="67"/>
      <c r="D3038" s="67"/>
      <c r="E3038" s="67"/>
      <c r="F3038" s="67"/>
      <c r="G3038" s="67"/>
      <c r="H3038" s="67"/>
      <c r="I3038" s="67"/>
      <c r="J3038" s="67"/>
      <c r="K3038" s="69"/>
      <c r="L3038" s="69"/>
      <c r="M3038" s="69"/>
      <c r="N3038" s="69"/>
      <c r="O3038" s="69"/>
      <c r="P3038" s="69"/>
      <c r="Q3038" s="69"/>
      <c r="R3038" s="69"/>
      <c r="S3038" s="70"/>
      <c r="T3038" s="70"/>
    </row>
    <row r="3039" ht="20.25" spans="1:20">
      <c r="A3039" s="67"/>
      <c r="B3039" s="67"/>
      <c r="C3039" s="67"/>
      <c r="D3039" s="67"/>
      <c r="E3039" s="67"/>
      <c r="F3039" s="67"/>
      <c r="G3039" s="67"/>
      <c r="H3039" s="67"/>
      <c r="I3039" s="67"/>
      <c r="J3039" s="67"/>
      <c r="K3039" s="69"/>
      <c r="L3039" s="69"/>
      <c r="M3039" s="69"/>
      <c r="N3039" s="69"/>
      <c r="O3039" s="69"/>
      <c r="P3039" s="69"/>
      <c r="Q3039" s="69"/>
      <c r="R3039" s="69"/>
      <c r="S3039" s="70"/>
      <c r="T3039" s="70"/>
    </row>
    <row r="3040" ht="20.25" spans="1:20">
      <c r="A3040" s="67"/>
      <c r="B3040" s="67"/>
      <c r="C3040" s="67"/>
      <c r="D3040" s="67"/>
      <c r="E3040" s="67"/>
      <c r="F3040" s="67"/>
      <c r="G3040" s="67"/>
      <c r="H3040" s="67"/>
      <c r="I3040" s="67"/>
      <c r="J3040" s="67"/>
      <c r="K3040" s="69"/>
      <c r="L3040" s="69"/>
      <c r="M3040" s="69"/>
      <c r="N3040" s="69"/>
      <c r="O3040" s="69"/>
      <c r="P3040" s="69"/>
      <c r="Q3040" s="69"/>
      <c r="R3040" s="69"/>
      <c r="S3040" s="70"/>
      <c r="T3040" s="70"/>
    </row>
    <row r="3041" ht="20.25" spans="1:20">
      <c r="A3041" s="67"/>
      <c r="B3041" s="67"/>
      <c r="C3041" s="67"/>
      <c r="D3041" s="67"/>
      <c r="E3041" s="67"/>
      <c r="F3041" s="67"/>
      <c r="G3041" s="67"/>
      <c r="H3041" s="67"/>
      <c r="I3041" s="67"/>
      <c r="J3041" s="67"/>
      <c r="K3041" s="69"/>
      <c r="L3041" s="69"/>
      <c r="M3041" s="69"/>
      <c r="N3041" s="69"/>
      <c r="O3041" s="69"/>
      <c r="P3041" s="69"/>
      <c r="Q3041" s="69"/>
      <c r="R3041" s="69"/>
      <c r="S3041" s="70"/>
      <c r="T3041" s="70"/>
    </row>
    <row r="3042" ht="20.25" spans="1:20">
      <c r="A3042" s="67"/>
      <c r="B3042" s="67"/>
      <c r="C3042" s="67"/>
      <c r="D3042" s="67"/>
      <c r="E3042" s="67"/>
      <c r="F3042" s="67"/>
      <c r="G3042" s="67"/>
      <c r="H3042" s="67"/>
      <c r="I3042" s="67"/>
      <c r="J3042" s="67"/>
      <c r="K3042" s="69"/>
      <c r="L3042" s="69"/>
      <c r="M3042" s="69"/>
      <c r="N3042" s="69"/>
      <c r="O3042" s="69"/>
      <c r="P3042" s="69"/>
      <c r="Q3042" s="69"/>
      <c r="R3042" s="69"/>
      <c r="S3042" s="70"/>
      <c r="T3042" s="70"/>
    </row>
    <row r="3043" ht="20.25" spans="1:20">
      <c r="A3043" s="67"/>
      <c r="B3043" s="67"/>
      <c r="C3043" s="67"/>
      <c r="D3043" s="67"/>
      <c r="E3043" s="67"/>
      <c r="F3043" s="67"/>
      <c r="G3043" s="67"/>
      <c r="H3043" s="67"/>
      <c r="I3043" s="67"/>
      <c r="J3043" s="67"/>
      <c r="K3043" s="69"/>
      <c r="L3043" s="69"/>
      <c r="M3043" s="69"/>
      <c r="N3043" s="69"/>
      <c r="O3043" s="69"/>
      <c r="P3043" s="69"/>
      <c r="Q3043" s="69"/>
      <c r="R3043" s="69"/>
      <c r="S3043" s="70"/>
      <c r="T3043" s="70"/>
    </row>
    <row r="3044" ht="20.25" spans="1:20">
      <c r="A3044" s="67"/>
      <c r="B3044" s="67"/>
      <c r="C3044" s="67"/>
      <c r="D3044" s="67"/>
      <c r="E3044" s="67"/>
      <c r="F3044" s="67"/>
      <c r="G3044" s="67"/>
      <c r="H3044" s="67"/>
      <c r="I3044" s="67"/>
      <c r="J3044" s="67"/>
      <c r="K3044" s="69"/>
      <c r="L3044" s="69"/>
      <c r="M3044" s="69"/>
      <c r="N3044" s="69"/>
      <c r="O3044" s="69"/>
      <c r="P3044" s="69"/>
      <c r="Q3044" s="69"/>
      <c r="R3044" s="69"/>
      <c r="S3044" s="70"/>
      <c r="T3044" s="70"/>
    </row>
    <row r="3045" ht="20.25" spans="1:20">
      <c r="A3045" s="67"/>
      <c r="B3045" s="67"/>
      <c r="C3045" s="67"/>
      <c r="D3045" s="67"/>
      <c r="E3045" s="67"/>
      <c r="F3045" s="67"/>
      <c r="G3045" s="67"/>
      <c r="H3045" s="67"/>
      <c r="I3045" s="67"/>
      <c r="J3045" s="67"/>
      <c r="K3045" s="69"/>
      <c r="L3045" s="69"/>
      <c r="M3045" s="69"/>
      <c r="N3045" s="69"/>
      <c r="O3045" s="69"/>
      <c r="P3045" s="69"/>
      <c r="Q3045" s="69"/>
      <c r="R3045" s="69"/>
      <c r="S3045" s="70"/>
      <c r="T3045" s="70"/>
    </row>
    <row r="3046" ht="20.25" spans="1:20">
      <c r="A3046" s="67"/>
      <c r="B3046" s="67"/>
      <c r="C3046" s="67"/>
      <c r="D3046" s="67"/>
      <c r="E3046" s="67"/>
      <c r="F3046" s="67"/>
      <c r="G3046" s="67"/>
      <c r="H3046" s="67"/>
      <c r="I3046" s="67"/>
      <c r="J3046" s="67"/>
      <c r="K3046" s="69"/>
      <c r="L3046" s="69"/>
      <c r="M3046" s="69"/>
      <c r="N3046" s="69"/>
      <c r="O3046" s="69"/>
      <c r="P3046" s="69"/>
      <c r="Q3046" s="69"/>
      <c r="R3046" s="69"/>
      <c r="S3046" s="70"/>
      <c r="T3046" s="70"/>
    </row>
    <row r="3047" ht="20.25" spans="1:20">
      <c r="A3047" s="67"/>
      <c r="B3047" s="67"/>
      <c r="C3047" s="67"/>
      <c r="D3047" s="67"/>
      <c r="E3047" s="67"/>
      <c r="F3047" s="67"/>
      <c r="G3047" s="67"/>
      <c r="H3047" s="67"/>
      <c r="I3047" s="67"/>
      <c r="J3047" s="67"/>
      <c r="K3047" s="69"/>
      <c r="L3047" s="69"/>
      <c r="M3047" s="69"/>
      <c r="N3047" s="69"/>
      <c r="O3047" s="69"/>
      <c r="P3047" s="69"/>
      <c r="Q3047" s="69"/>
      <c r="R3047" s="69"/>
      <c r="S3047" s="70"/>
      <c r="T3047" s="70"/>
    </row>
    <row r="3048" ht="20.25" spans="1:20">
      <c r="A3048" s="67"/>
      <c r="B3048" s="67"/>
      <c r="C3048" s="67"/>
      <c r="D3048" s="67"/>
      <c r="E3048" s="67"/>
      <c r="F3048" s="67"/>
      <c r="G3048" s="67"/>
      <c r="H3048" s="67"/>
      <c r="I3048" s="67"/>
      <c r="J3048" s="67"/>
      <c r="K3048" s="69"/>
      <c r="L3048" s="69"/>
      <c r="M3048" s="69"/>
      <c r="N3048" s="69"/>
      <c r="O3048" s="69"/>
      <c r="P3048" s="69"/>
      <c r="Q3048" s="69"/>
      <c r="R3048" s="69"/>
      <c r="S3048" s="70"/>
      <c r="T3048" s="70"/>
    </row>
    <row r="3049" ht="20.25" spans="1:20">
      <c r="A3049" s="67"/>
      <c r="B3049" s="67"/>
      <c r="C3049" s="67"/>
      <c r="D3049" s="67"/>
      <c r="E3049" s="67"/>
      <c r="F3049" s="67"/>
      <c r="G3049" s="67"/>
      <c r="H3049" s="67"/>
      <c r="I3049" s="67"/>
      <c r="J3049" s="67"/>
      <c r="K3049" s="69"/>
      <c r="L3049" s="69"/>
      <c r="M3049" s="69"/>
      <c r="N3049" s="69"/>
      <c r="O3049" s="69"/>
      <c r="P3049" s="69"/>
      <c r="Q3049" s="69"/>
      <c r="R3049" s="69"/>
      <c r="S3049" s="70"/>
      <c r="T3049" s="70"/>
    </row>
    <row r="3050" ht="20.25" spans="1:20">
      <c r="A3050" s="67"/>
      <c r="B3050" s="67"/>
      <c r="C3050" s="67"/>
      <c r="D3050" s="67"/>
      <c r="E3050" s="67"/>
      <c r="F3050" s="67"/>
      <c r="G3050" s="67"/>
      <c r="H3050" s="67"/>
      <c r="I3050" s="67"/>
      <c r="J3050" s="67"/>
      <c r="K3050" s="69"/>
      <c r="L3050" s="69"/>
      <c r="M3050" s="69"/>
      <c r="N3050" s="69"/>
      <c r="O3050" s="69"/>
      <c r="P3050" s="69"/>
      <c r="Q3050" s="69"/>
      <c r="R3050" s="69"/>
      <c r="S3050" s="70"/>
      <c r="T3050" s="70"/>
    </row>
    <row r="3051" ht="20.25" spans="1:20">
      <c r="A3051" s="67"/>
      <c r="B3051" s="67"/>
      <c r="C3051" s="67"/>
      <c r="D3051" s="67"/>
      <c r="E3051" s="67"/>
      <c r="F3051" s="67"/>
      <c r="G3051" s="67"/>
      <c r="H3051" s="67"/>
      <c r="I3051" s="67"/>
      <c r="J3051" s="67"/>
      <c r="K3051" s="69"/>
      <c r="L3051" s="69"/>
      <c r="M3051" s="69"/>
      <c r="N3051" s="69"/>
      <c r="O3051" s="69"/>
      <c r="P3051" s="69"/>
      <c r="Q3051" s="69"/>
      <c r="R3051" s="69"/>
      <c r="S3051" s="70"/>
      <c r="T3051" s="70"/>
    </row>
    <row r="3052" ht="20.25" spans="1:20">
      <c r="A3052" s="67"/>
      <c r="B3052" s="67"/>
      <c r="C3052" s="67"/>
      <c r="D3052" s="67"/>
      <c r="E3052" s="67"/>
      <c r="F3052" s="67"/>
      <c r="G3052" s="67"/>
      <c r="H3052" s="67"/>
      <c r="I3052" s="67"/>
      <c r="J3052" s="67"/>
      <c r="K3052" s="69"/>
      <c r="L3052" s="69"/>
      <c r="M3052" s="69"/>
      <c r="N3052" s="69"/>
      <c r="O3052" s="69"/>
      <c r="P3052" s="69"/>
      <c r="Q3052" s="69"/>
      <c r="R3052" s="69"/>
      <c r="S3052" s="70"/>
      <c r="T3052" s="70"/>
    </row>
    <row r="3053" ht="20.25" spans="1:20">
      <c r="A3053" s="67"/>
      <c r="B3053" s="67"/>
      <c r="C3053" s="67"/>
      <c r="D3053" s="67"/>
      <c r="E3053" s="67"/>
      <c r="F3053" s="67"/>
      <c r="G3053" s="67"/>
      <c r="H3053" s="67"/>
      <c r="I3053" s="67"/>
      <c r="J3053" s="67"/>
      <c r="K3053" s="69"/>
      <c r="L3053" s="69"/>
      <c r="M3053" s="69"/>
      <c r="N3053" s="69"/>
      <c r="O3053" s="69"/>
      <c r="P3053" s="69"/>
      <c r="Q3053" s="69"/>
      <c r="R3053" s="69"/>
      <c r="S3053" s="70"/>
      <c r="T3053" s="70"/>
    </row>
    <row r="3054" ht="20.25" spans="1:20">
      <c r="A3054" s="67"/>
      <c r="B3054" s="67"/>
      <c r="C3054" s="67"/>
      <c r="D3054" s="67"/>
      <c r="E3054" s="67"/>
      <c r="F3054" s="67"/>
      <c r="G3054" s="67"/>
      <c r="H3054" s="67"/>
      <c r="I3054" s="67"/>
      <c r="J3054" s="67"/>
      <c r="K3054" s="69"/>
      <c r="L3054" s="69"/>
      <c r="M3054" s="69"/>
      <c r="N3054" s="69"/>
      <c r="O3054" s="69"/>
      <c r="P3054" s="69"/>
      <c r="Q3054" s="69"/>
      <c r="R3054" s="69"/>
      <c r="S3054" s="70"/>
      <c r="T3054" s="70"/>
    </row>
    <row r="3055" ht="20.25" spans="1:20">
      <c r="A3055" s="67"/>
      <c r="B3055" s="67"/>
      <c r="C3055" s="67"/>
      <c r="D3055" s="67"/>
      <c r="E3055" s="67"/>
      <c r="F3055" s="67"/>
      <c r="G3055" s="67"/>
      <c r="H3055" s="67"/>
      <c r="I3055" s="67"/>
      <c r="J3055" s="67"/>
      <c r="K3055" s="69"/>
      <c r="L3055" s="69"/>
      <c r="M3055" s="69"/>
      <c r="N3055" s="69"/>
      <c r="O3055" s="69"/>
      <c r="P3055" s="69"/>
      <c r="Q3055" s="69"/>
      <c r="R3055" s="69"/>
      <c r="S3055" s="70"/>
      <c r="T3055" s="70"/>
    </row>
    <row r="3056" ht="20.25" spans="1:20">
      <c r="A3056" s="67"/>
      <c r="B3056" s="67"/>
      <c r="C3056" s="67"/>
      <c r="D3056" s="67"/>
      <c r="E3056" s="67"/>
      <c r="F3056" s="67"/>
      <c r="G3056" s="67"/>
      <c r="H3056" s="67"/>
      <c r="I3056" s="67"/>
      <c r="J3056" s="67"/>
      <c r="K3056" s="69"/>
      <c r="L3056" s="69"/>
      <c r="M3056" s="69"/>
      <c r="N3056" s="69"/>
      <c r="O3056" s="69"/>
      <c r="P3056" s="69"/>
      <c r="Q3056" s="69"/>
      <c r="R3056" s="69"/>
      <c r="S3056" s="70"/>
      <c r="T3056" s="70"/>
    </row>
    <row r="3057" ht="20.25" spans="1:20">
      <c r="A3057" s="67"/>
      <c r="B3057" s="67"/>
      <c r="C3057" s="67"/>
      <c r="D3057" s="67"/>
      <c r="E3057" s="67"/>
      <c r="F3057" s="67"/>
      <c r="G3057" s="67"/>
      <c r="H3057" s="67"/>
      <c r="I3057" s="67"/>
      <c r="J3057" s="67"/>
      <c r="K3057" s="69"/>
      <c r="L3057" s="69"/>
      <c r="M3057" s="69"/>
      <c r="N3057" s="69"/>
      <c r="O3057" s="69"/>
      <c r="P3057" s="69"/>
      <c r="Q3057" s="69"/>
      <c r="R3057" s="69"/>
      <c r="S3057" s="70"/>
      <c r="T3057" s="70"/>
    </row>
    <row r="3058" ht="20.25" spans="1:20">
      <c r="A3058" s="67"/>
      <c r="B3058" s="67"/>
      <c r="C3058" s="67"/>
      <c r="D3058" s="67"/>
      <c r="E3058" s="67"/>
      <c r="F3058" s="67"/>
      <c r="G3058" s="67"/>
      <c r="H3058" s="67"/>
      <c r="I3058" s="67"/>
      <c r="J3058" s="67"/>
      <c r="K3058" s="69"/>
      <c r="L3058" s="69"/>
      <c r="M3058" s="69"/>
      <c r="N3058" s="69"/>
      <c r="O3058" s="69"/>
      <c r="P3058" s="69"/>
      <c r="Q3058" s="69"/>
      <c r="R3058" s="69"/>
      <c r="S3058" s="70"/>
      <c r="T3058" s="70"/>
    </row>
    <row r="3059" ht="20.25" spans="1:20">
      <c r="A3059" s="67"/>
      <c r="B3059" s="67"/>
      <c r="C3059" s="67"/>
      <c r="D3059" s="67"/>
      <c r="E3059" s="67"/>
      <c r="F3059" s="67"/>
      <c r="G3059" s="67"/>
      <c r="H3059" s="67"/>
      <c r="I3059" s="67"/>
      <c r="J3059" s="67"/>
      <c r="K3059" s="69"/>
      <c r="L3059" s="69"/>
      <c r="M3059" s="69"/>
      <c r="N3059" s="69"/>
      <c r="O3059" s="69"/>
      <c r="P3059" s="69"/>
      <c r="Q3059" s="69"/>
      <c r="R3059" s="69"/>
      <c r="S3059" s="70"/>
      <c r="T3059" s="70"/>
    </row>
    <row r="3060" ht="20.25" spans="1:20">
      <c r="A3060" s="67"/>
      <c r="B3060" s="67"/>
      <c r="C3060" s="67"/>
      <c r="D3060" s="67"/>
      <c r="E3060" s="67"/>
      <c r="F3060" s="67"/>
      <c r="G3060" s="67"/>
      <c r="H3060" s="67"/>
      <c r="I3060" s="67"/>
      <c r="J3060" s="67"/>
      <c r="K3060" s="69"/>
      <c r="L3060" s="69"/>
      <c r="M3060" s="69"/>
      <c r="N3060" s="69"/>
      <c r="O3060" s="69"/>
      <c r="P3060" s="69"/>
      <c r="Q3060" s="69"/>
      <c r="R3060" s="69"/>
      <c r="S3060" s="70"/>
      <c r="T3060" s="70"/>
    </row>
    <row r="3061" ht="20.25" spans="1:20">
      <c r="A3061" s="67"/>
      <c r="B3061" s="67"/>
      <c r="C3061" s="67"/>
      <c r="D3061" s="67"/>
      <c r="E3061" s="67"/>
      <c r="F3061" s="67"/>
      <c r="G3061" s="67"/>
      <c r="H3061" s="67"/>
      <c r="I3061" s="67"/>
      <c r="J3061" s="67"/>
      <c r="K3061" s="69"/>
      <c r="L3061" s="69"/>
      <c r="M3061" s="69"/>
      <c r="N3061" s="69"/>
      <c r="O3061" s="69"/>
      <c r="P3061" s="69"/>
      <c r="Q3061" s="69"/>
      <c r="R3061" s="69"/>
      <c r="S3061" s="70"/>
      <c r="T3061" s="70"/>
    </row>
    <row r="3062" ht="20.25" spans="1:20">
      <c r="A3062" s="67"/>
      <c r="B3062" s="67"/>
      <c r="C3062" s="67"/>
      <c r="D3062" s="67"/>
      <c r="E3062" s="67"/>
      <c r="F3062" s="67"/>
      <c r="G3062" s="67"/>
      <c r="H3062" s="67"/>
      <c r="I3062" s="67"/>
      <c r="J3062" s="67"/>
      <c r="K3062" s="69"/>
      <c r="L3062" s="69"/>
      <c r="M3062" s="69"/>
      <c r="N3062" s="69"/>
      <c r="O3062" s="69"/>
      <c r="P3062" s="69"/>
      <c r="Q3062" s="69"/>
      <c r="R3062" s="69"/>
      <c r="S3062" s="70"/>
      <c r="T3062" s="70"/>
    </row>
    <row r="3063" ht="20.25" spans="1:20">
      <c r="A3063" s="67"/>
      <c r="B3063" s="67"/>
      <c r="C3063" s="67"/>
      <c r="D3063" s="67"/>
      <c r="E3063" s="67"/>
      <c r="F3063" s="67"/>
      <c r="G3063" s="67"/>
      <c r="H3063" s="67"/>
      <c r="I3063" s="67"/>
      <c r="J3063" s="67"/>
      <c r="K3063" s="69"/>
      <c r="L3063" s="69"/>
      <c r="M3063" s="69"/>
      <c r="N3063" s="69"/>
      <c r="O3063" s="69"/>
      <c r="P3063" s="69"/>
      <c r="Q3063" s="69"/>
      <c r="R3063" s="69"/>
      <c r="S3063" s="70"/>
      <c r="T3063" s="70"/>
    </row>
    <row r="3064" ht="20.25" spans="1:20">
      <c r="A3064" s="67"/>
      <c r="B3064" s="67"/>
      <c r="C3064" s="67"/>
      <c r="D3064" s="67"/>
      <c r="E3064" s="67"/>
      <c r="F3064" s="67"/>
      <c r="G3064" s="67"/>
      <c r="H3064" s="67"/>
      <c r="I3064" s="67"/>
      <c r="J3064" s="67"/>
      <c r="K3064" s="69"/>
      <c r="L3064" s="69"/>
      <c r="M3064" s="69"/>
      <c r="N3064" s="69"/>
      <c r="O3064" s="69"/>
      <c r="P3064" s="69"/>
      <c r="Q3064" s="69"/>
      <c r="R3064" s="69"/>
      <c r="S3064" s="70"/>
      <c r="T3064" s="70"/>
    </row>
    <row r="3065" ht="20.25" spans="1:20">
      <c r="A3065" s="67"/>
      <c r="B3065" s="67"/>
      <c r="C3065" s="67"/>
      <c r="D3065" s="67"/>
      <c r="E3065" s="67"/>
      <c r="F3065" s="67"/>
      <c r="G3065" s="67"/>
      <c r="H3065" s="67"/>
      <c r="I3065" s="67"/>
      <c r="J3065" s="67"/>
      <c r="K3065" s="69"/>
      <c r="L3065" s="69"/>
      <c r="M3065" s="69"/>
      <c r="N3065" s="69"/>
      <c r="O3065" s="69"/>
      <c r="P3065" s="69"/>
      <c r="Q3065" s="69"/>
      <c r="R3065" s="69"/>
      <c r="S3065" s="70"/>
      <c r="T3065" s="70"/>
    </row>
    <row r="3066" ht="20.25" spans="1:20">
      <c r="A3066" s="67"/>
      <c r="B3066" s="67"/>
      <c r="C3066" s="67"/>
      <c r="D3066" s="67"/>
      <c r="E3066" s="67"/>
      <c r="F3066" s="67"/>
      <c r="G3066" s="67"/>
      <c r="H3066" s="67"/>
      <c r="I3066" s="67"/>
      <c r="J3066" s="67"/>
      <c r="K3066" s="69"/>
      <c r="L3066" s="69"/>
      <c r="M3066" s="69"/>
      <c r="N3066" s="69"/>
      <c r="O3066" s="69"/>
      <c r="P3066" s="69"/>
      <c r="Q3066" s="69"/>
      <c r="R3066" s="69"/>
      <c r="S3066" s="70"/>
      <c r="T3066" s="70"/>
    </row>
    <row r="3067" ht="20.25" spans="1:20">
      <c r="A3067" s="67"/>
      <c r="B3067" s="67"/>
      <c r="C3067" s="67"/>
      <c r="D3067" s="67"/>
      <c r="E3067" s="67"/>
      <c r="F3067" s="67"/>
      <c r="G3067" s="67"/>
      <c r="H3067" s="67"/>
      <c r="I3067" s="67"/>
      <c r="J3067" s="67"/>
      <c r="K3067" s="69"/>
      <c r="L3067" s="69"/>
      <c r="M3067" s="69"/>
      <c r="N3067" s="69"/>
      <c r="O3067" s="69"/>
      <c r="P3067" s="69"/>
      <c r="Q3067" s="69"/>
      <c r="R3067" s="69"/>
      <c r="S3067" s="70"/>
      <c r="T3067" s="70"/>
    </row>
    <row r="3068" ht="20.25" spans="1:20">
      <c r="A3068" s="67"/>
      <c r="B3068" s="67"/>
      <c r="C3068" s="67"/>
      <c r="D3068" s="67"/>
      <c r="E3068" s="67"/>
      <c r="F3068" s="67"/>
      <c r="G3068" s="67"/>
      <c r="H3068" s="67"/>
      <c r="I3068" s="67"/>
      <c r="J3068" s="67"/>
      <c r="K3068" s="69"/>
      <c r="L3068" s="69"/>
      <c r="M3068" s="69"/>
      <c r="N3068" s="69"/>
      <c r="O3068" s="69"/>
      <c r="P3068" s="69"/>
      <c r="Q3068" s="69"/>
      <c r="R3068" s="69"/>
      <c r="S3068" s="70"/>
      <c r="T3068" s="70"/>
    </row>
    <row r="3069" ht="20.25" spans="1:20">
      <c r="A3069" s="67"/>
      <c r="B3069" s="67"/>
      <c r="C3069" s="67"/>
      <c r="D3069" s="67"/>
      <c r="E3069" s="67"/>
      <c r="F3069" s="67"/>
      <c r="G3069" s="67"/>
      <c r="H3069" s="67"/>
      <c r="I3069" s="67"/>
      <c r="J3069" s="67"/>
      <c r="K3069" s="69"/>
      <c r="L3069" s="69"/>
      <c r="M3069" s="69"/>
      <c r="N3069" s="69"/>
      <c r="O3069" s="69"/>
      <c r="P3069" s="69"/>
      <c r="Q3069" s="69"/>
      <c r="R3069" s="69"/>
      <c r="S3069" s="70"/>
      <c r="T3069" s="70"/>
    </row>
    <row r="3070" ht="20.25" spans="1:20">
      <c r="A3070" s="67"/>
      <c r="B3070" s="67"/>
      <c r="C3070" s="67"/>
      <c r="D3070" s="67"/>
      <c r="E3070" s="67"/>
      <c r="F3070" s="67"/>
      <c r="G3070" s="67"/>
      <c r="H3070" s="67"/>
      <c r="I3070" s="67"/>
      <c r="J3070" s="67"/>
      <c r="K3070" s="69"/>
      <c r="L3070" s="69"/>
      <c r="M3070" s="69"/>
      <c r="N3070" s="69"/>
      <c r="O3070" s="69"/>
      <c r="P3070" s="69"/>
      <c r="Q3070" s="69"/>
      <c r="R3070" s="69"/>
      <c r="S3070" s="70"/>
      <c r="T3070" s="70"/>
    </row>
    <row r="3071" ht="20.25" spans="1:20">
      <c r="A3071" s="67"/>
      <c r="B3071" s="67"/>
      <c r="C3071" s="67"/>
      <c r="D3071" s="67"/>
      <c r="E3071" s="67"/>
      <c r="F3071" s="67"/>
      <c r="G3071" s="67"/>
      <c r="H3071" s="67"/>
      <c r="I3071" s="67"/>
      <c r="J3071" s="67"/>
      <c r="K3071" s="69"/>
      <c r="L3071" s="69"/>
      <c r="M3071" s="69"/>
      <c r="N3071" s="69"/>
      <c r="O3071" s="69"/>
      <c r="P3071" s="69"/>
      <c r="Q3071" s="69"/>
      <c r="R3071" s="69"/>
      <c r="S3071" s="70"/>
      <c r="T3071" s="70"/>
    </row>
    <row r="3072" ht="20.25" spans="1:20">
      <c r="A3072" s="67"/>
      <c r="B3072" s="67"/>
      <c r="C3072" s="67"/>
      <c r="D3072" s="67"/>
      <c r="E3072" s="67"/>
      <c r="F3072" s="67"/>
      <c r="G3072" s="67"/>
      <c r="H3072" s="67"/>
      <c r="I3072" s="67"/>
      <c r="J3072" s="67"/>
      <c r="K3072" s="69"/>
      <c r="L3072" s="69"/>
      <c r="M3072" s="69"/>
      <c r="N3072" s="69"/>
      <c r="O3072" s="69"/>
      <c r="P3072" s="69"/>
      <c r="Q3072" s="69"/>
      <c r="R3072" s="69"/>
      <c r="S3072" s="70"/>
      <c r="T3072" s="70"/>
    </row>
    <row r="3073" ht="20.25" spans="1:20">
      <c r="A3073" s="67"/>
      <c r="B3073" s="67"/>
      <c r="C3073" s="67"/>
      <c r="D3073" s="67"/>
      <c r="E3073" s="67"/>
      <c r="F3073" s="67"/>
      <c r="G3073" s="67"/>
      <c r="H3073" s="67"/>
      <c r="I3073" s="67"/>
      <c r="J3073" s="67"/>
      <c r="K3073" s="69"/>
      <c r="L3073" s="69"/>
      <c r="M3073" s="69"/>
      <c r="N3073" s="69"/>
      <c r="O3073" s="69"/>
      <c r="P3073" s="69"/>
      <c r="Q3073" s="69"/>
      <c r="R3073" s="69"/>
      <c r="S3073" s="70"/>
      <c r="T3073" s="70"/>
    </row>
    <row r="3074" ht="20.25" spans="1:20">
      <c r="A3074" s="67"/>
      <c r="B3074" s="67"/>
      <c r="C3074" s="67"/>
      <c r="D3074" s="67"/>
      <c r="E3074" s="67"/>
      <c r="F3074" s="67"/>
      <c r="G3074" s="67"/>
      <c r="H3074" s="67"/>
      <c r="I3074" s="67"/>
      <c r="J3074" s="67"/>
      <c r="K3074" s="69"/>
      <c r="L3074" s="69"/>
      <c r="M3074" s="69"/>
      <c r="N3074" s="69"/>
      <c r="O3074" s="69"/>
      <c r="P3074" s="69"/>
      <c r="Q3074" s="69"/>
      <c r="R3074" s="69"/>
      <c r="S3074" s="70"/>
      <c r="T3074" s="70"/>
    </row>
    <row r="3075" ht="20.25" spans="1:20">
      <c r="A3075" s="67"/>
      <c r="B3075" s="67"/>
      <c r="C3075" s="67"/>
      <c r="D3075" s="67"/>
      <c r="E3075" s="67"/>
      <c r="F3075" s="67"/>
      <c r="G3075" s="67"/>
      <c r="H3075" s="67"/>
      <c r="I3075" s="67"/>
      <c r="J3075" s="67"/>
      <c r="K3075" s="69"/>
      <c r="L3075" s="69"/>
      <c r="M3075" s="69"/>
      <c r="N3075" s="69"/>
      <c r="O3075" s="69"/>
      <c r="P3075" s="69"/>
      <c r="Q3075" s="69"/>
      <c r="R3075" s="69"/>
      <c r="S3075" s="70"/>
      <c r="T3075" s="70"/>
    </row>
    <row r="3076" ht="20.25" spans="1:20">
      <c r="A3076" s="67"/>
      <c r="B3076" s="67"/>
      <c r="C3076" s="67"/>
      <c r="D3076" s="67"/>
      <c r="E3076" s="67"/>
      <c r="F3076" s="67"/>
      <c r="G3076" s="67"/>
      <c r="H3076" s="67"/>
      <c r="I3076" s="67"/>
      <c r="J3076" s="67"/>
      <c r="K3076" s="69"/>
      <c r="L3076" s="69"/>
      <c r="M3076" s="69"/>
      <c r="N3076" s="69"/>
      <c r="O3076" s="69"/>
      <c r="P3076" s="69"/>
      <c r="Q3076" s="69"/>
      <c r="R3076" s="69"/>
      <c r="S3076" s="70"/>
      <c r="T3076" s="70"/>
    </row>
    <row r="3077" ht="20.25" spans="1:20">
      <c r="A3077" s="67"/>
      <c r="B3077" s="67"/>
      <c r="C3077" s="67"/>
      <c r="D3077" s="67"/>
      <c r="E3077" s="67"/>
      <c r="F3077" s="67"/>
      <c r="G3077" s="67"/>
      <c r="H3077" s="67"/>
      <c r="I3077" s="67"/>
      <c r="J3077" s="67"/>
      <c r="K3077" s="69"/>
      <c r="L3077" s="69"/>
      <c r="M3077" s="69"/>
      <c r="N3077" s="69"/>
      <c r="O3077" s="69"/>
      <c r="P3077" s="69"/>
      <c r="Q3077" s="69"/>
      <c r="R3077" s="69"/>
      <c r="S3077" s="70"/>
      <c r="T3077" s="70"/>
    </row>
    <row r="3078" ht="20.25" spans="1:20">
      <c r="A3078" s="67"/>
      <c r="B3078" s="67"/>
      <c r="C3078" s="67"/>
      <c r="D3078" s="67"/>
      <c r="E3078" s="67"/>
      <c r="F3078" s="67"/>
      <c r="G3078" s="67"/>
      <c r="H3078" s="67"/>
      <c r="I3078" s="67"/>
      <c r="J3078" s="67"/>
      <c r="K3078" s="69"/>
      <c r="L3078" s="69"/>
      <c r="M3078" s="69"/>
      <c r="N3078" s="69"/>
      <c r="O3078" s="69"/>
      <c r="P3078" s="69"/>
      <c r="Q3078" s="69"/>
      <c r="R3078" s="69"/>
      <c r="S3078" s="70"/>
      <c r="T3078" s="70"/>
    </row>
    <row r="3079" ht="20.25" spans="1:20">
      <c r="A3079" s="67"/>
      <c r="B3079" s="67"/>
      <c r="C3079" s="67"/>
      <c r="D3079" s="67"/>
      <c r="E3079" s="67"/>
      <c r="F3079" s="67"/>
      <c r="G3079" s="67"/>
      <c r="H3079" s="67"/>
      <c r="I3079" s="67"/>
      <c r="J3079" s="67"/>
      <c r="K3079" s="69"/>
      <c r="L3079" s="69"/>
      <c r="M3079" s="69"/>
      <c r="N3079" s="69"/>
      <c r="O3079" s="69"/>
      <c r="P3079" s="69"/>
      <c r="Q3079" s="69"/>
      <c r="R3079" s="69"/>
      <c r="S3079" s="70"/>
      <c r="T3079" s="70"/>
    </row>
    <row r="3080" ht="20.25" spans="1:20">
      <c r="A3080" s="67"/>
      <c r="B3080" s="67"/>
      <c r="C3080" s="67"/>
      <c r="D3080" s="67"/>
      <c r="E3080" s="67"/>
      <c r="F3080" s="67"/>
      <c r="G3080" s="67"/>
      <c r="H3080" s="67"/>
      <c r="I3080" s="67"/>
      <c r="J3080" s="67"/>
      <c r="K3080" s="69"/>
      <c r="L3080" s="69"/>
      <c r="M3080" s="69"/>
      <c r="N3080" s="69"/>
      <c r="O3080" s="69"/>
      <c r="P3080" s="69"/>
      <c r="Q3080" s="69"/>
      <c r="R3080" s="69"/>
      <c r="S3080" s="70"/>
      <c r="T3080" s="70"/>
    </row>
    <row r="3081" ht="20.25" spans="1:20">
      <c r="A3081" s="67"/>
      <c r="B3081" s="67"/>
      <c r="C3081" s="67"/>
      <c r="D3081" s="67"/>
      <c r="E3081" s="67"/>
      <c r="F3081" s="67"/>
      <c r="G3081" s="67"/>
      <c r="H3081" s="67"/>
      <c r="I3081" s="67"/>
      <c r="J3081" s="67"/>
      <c r="K3081" s="69"/>
      <c r="L3081" s="69"/>
      <c r="M3081" s="69"/>
      <c r="N3081" s="69"/>
      <c r="O3081" s="69"/>
      <c r="P3081" s="69"/>
      <c r="Q3081" s="69"/>
      <c r="R3081" s="69"/>
      <c r="S3081" s="70"/>
      <c r="T3081" s="70"/>
    </row>
    <row r="3082" ht="20.25" spans="1:20">
      <c r="A3082" s="67"/>
      <c r="B3082" s="67"/>
      <c r="C3082" s="67"/>
      <c r="D3082" s="67"/>
      <c r="E3082" s="67"/>
      <c r="F3082" s="67"/>
      <c r="G3082" s="67"/>
      <c r="H3082" s="67"/>
      <c r="I3082" s="67"/>
      <c r="J3082" s="67"/>
      <c r="K3082" s="69"/>
      <c r="L3082" s="69"/>
      <c r="M3082" s="69"/>
      <c r="N3082" s="69"/>
      <c r="O3082" s="69"/>
      <c r="P3082" s="69"/>
      <c r="Q3082" s="69"/>
      <c r="R3082" s="69"/>
      <c r="S3082" s="70"/>
      <c r="T3082" s="70"/>
    </row>
    <row r="3083" ht="20.25" spans="1:20">
      <c r="A3083" s="67"/>
      <c r="B3083" s="67"/>
      <c r="C3083" s="67"/>
      <c r="D3083" s="67"/>
      <c r="E3083" s="67"/>
      <c r="F3083" s="67"/>
      <c r="G3083" s="67"/>
      <c r="H3083" s="67"/>
      <c r="I3083" s="67"/>
      <c r="J3083" s="67"/>
      <c r="K3083" s="69"/>
      <c r="L3083" s="69"/>
      <c r="M3083" s="69"/>
      <c r="N3083" s="69"/>
      <c r="O3083" s="69"/>
      <c r="P3083" s="69"/>
      <c r="Q3083" s="69"/>
      <c r="R3083" s="69"/>
      <c r="S3083" s="70"/>
      <c r="T3083" s="70"/>
    </row>
    <row r="3084" ht="20.25" spans="1:20">
      <c r="A3084" s="67"/>
      <c r="B3084" s="67"/>
      <c r="C3084" s="67"/>
      <c r="D3084" s="67"/>
      <c r="E3084" s="67"/>
      <c r="F3084" s="67"/>
      <c r="G3084" s="67"/>
      <c r="H3084" s="67"/>
      <c r="I3084" s="67"/>
      <c r="J3084" s="67"/>
      <c r="K3084" s="69"/>
      <c r="L3084" s="69"/>
      <c r="M3084" s="69"/>
      <c r="N3084" s="69"/>
      <c r="O3084" s="69"/>
      <c r="P3084" s="69"/>
      <c r="Q3084" s="69"/>
      <c r="R3084" s="69"/>
      <c r="S3084" s="70"/>
      <c r="T3084" s="70"/>
    </row>
    <row r="3085" ht="20.25" spans="1:20">
      <c r="A3085" s="67"/>
      <c r="B3085" s="67"/>
      <c r="C3085" s="67"/>
      <c r="D3085" s="67"/>
      <c r="E3085" s="67"/>
      <c r="F3085" s="67"/>
      <c r="G3085" s="67"/>
      <c r="H3085" s="67"/>
      <c r="I3085" s="67"/>
      <c r="J3085" s="67"/>
      <c r="K3085" s="69"/>
      <c r="L3085" s="69"/>
      <c r="M3085" s="69"/>
      <c r="N3085" s="69"/>
      <c r="O3085" s="69"/>
      <c r="P3085" s="69"/>
      <c r="Q3085" s="69"/>
      <c r="R3085" s="69"/>
      <c r="S3085" s="70"/>
      <c r="T3085" s="70"/>
    </row>
    <row r="3086" ht="20.25" spans="1:20">
      <c r="A3086" s="67"/>
      <c r="B3086" s="67"/>
      <c r="C3086" s="67"/>
      <c r="D3086" s="67"/>
      <c r="E3086" s="67"/>
      <c r="F3086" s="67"/>
      <c r="G3086" s="67"/>
      <c r="H3086" s="67"/>
      <c r="I3086" s="67"/>
      <c r="J3086" s="67"/>
      <c r="K3086" s="69"/>
      <c r="L3086" s="69"/>
      <c r="M3086" s="69"/>
      <c r="N3086" s="69"/>
      <c r="O3086" s="69"/>
      <c r="P3086" s="69"/>
      <c r="Q3086" s="69"/>
      <c r="R3086" s="69"/>
      <c r="S3086" s="70"/>
      <c r="T3086" s="70"/>
    </row>
    <row r="3087" ht="20.25" spans="1:20">
      <c r="A3087" s="67"/>
      <c r="B3087" s="67"/>
      <c r="C3087" s="67"/>
      <c r="D3087" s="67"/>
      <c r="E3087" s="67"/>
      <c r="F3087" s="67"/>
      <c r="G3087" s="67"/>
      <c r="H3087" s="67"/>
      <c r="I3087" s="67"/>
      <c r="J3087" s="67"/>
      <c r="K3087" s="69"/>
      <c r="L3087" s="69"/>
      <c r="M3087" s="69"/>
      <c r="N3087" s="69"/>
      <c r="O3087" s="69"/>
      <c r="P3087" s="69"/>
      <c r="Q3087" s="69"/>
      <c r="R3087" s="69"/>
      <c r="S3087" s="70"/>
      <c r="T3087" s="70"/>
    </row>
    <row r="3088" ht="20.25" spans="1:20">
      <c r="A3088" s="67"/>
      <c r="B3088" s="67"/>
      <c r="C3088" s="67"/>
      <c r="D3088" s="67"/>
      <c r="E3088" s="67"/>
      <c r="F3088" s="67"/>
      <c r="G3088" s="67"/>
      <c r="H3088" s="67"/>
      <c r="I3088" s="67"/>
      <c r="J3088" s="67"/>
      <c r="K3088" s="69"/>
      <c r="L3088" s="69"/>
      <c r="M3088" s="69"/>
      <c r="N3088" s="69"/>
      <c r="O3088" s="69"/>
      <c r="P3088" s="69"/>
      <c r="Q3088" s="69"/>
      <c r="R3088" s="69"/>
      <c r="S3088" s="70"/>
      <c r="T3088" s="70"/>
    </row>
    <row r="3089" ht="20.25" spans="1:20">
      <c r="A3089" s="67"/>
      <c r="B3089" s="67"/>
      <c r="C3089" s="67"/>
      <c r="D3089" s="67"/>
      <c r="E3089" s="67"/>
      <c r="F3089" s="67"/>
      <c r="G3089" s="67"/>
      <c r="H3089" s="67"/>
      <c r="I3089" s="67"/>
      <c r="J3089" s="67"/>
      <c r="K3089" s="69"/>
      <c r="L3089" s="69"/>
      <c r="M3089" s="69"/>
      <c r="N3089" s="69"/>
      <c r="O3089" s="69"/>
      <c r="P3089" s="69"/>
      <c r="Q3089" s="69"/>
      <c r="R3089" s="69"/>
      <c r="S3089" s="70"/>
      <c r="T3089" s="70"/>
    </row>
    <row r="3090" ht="20.25" spans="1:20">
      <c r="A3090" s="67"/>
      <c r="B3090" s="67"/>
      <c r="C3090" s="67"/>
      <c r="D3090" s="67"/>
      <c r="E3090" s="67"/>
      <c r="F3090" s="67"/>
      <c r="G3090" s="67"/>
      <c r="H3090" s="67"/>
      <c r="I3090" s="67"/>
      <c r="J3090" s="67"/>
      <c r="K3090" s="69"/>
      <c r="L3090" s="69"/>
      <c r="M3090" s="69"/>
      <c r="N3090" s="69"/>
      <c r="O3090" s="69"/>
      <c r="P3090" s="69"/>
      <c r="Q3090" s="69"/>
      <c r="R3090" s="69"/>
      <c r="S3090" s="70"/>
      <c r="T3090" s="70"/>
    </row>
    <row r="3091" ht="20.25" spans="1:20">
      <c r="A3091" s="67"/>
      <c r="B3091" s="67"/>
      <c r="C3091" s="67"/>
      <c r="D3091" s="67"/>
      <c r="E3091" s="67"/>
      <c r="F3091" s="67"/>
      <c r="G3091" s="67"/>
      <c r="H3091" s="67"/>
      <c r="I3091" s="67"/>
      <c r="J3091" s="67"/>
      <c r="K3091" s="69"/>
      <c r="L3091" s="69"/>
      <c r="M3091" s="69"/>
      <c r="N3091" s="69"/>
      <c r="O3091" s="69"/>
      <c r="P3091" s="69"/>
      <c r="Q3091" s="69"/>
      <c r="R3091" s="69"/>
      <c r="S3091" s="70"/>
      <c r="T3091" s="70"/>
    </row>
    <row r="3092" ht="20.25" spans="1:20">
      <c r="A3092" s="67"/>
      <c r="B3092" s="67"/>
      <c r="C3092" s="67"/>
      <c r="D3092" s="67"/>
      <c r="E3092" s="67"/>
      <c r="F3092" s="67"/>
      <c r="G3092" s="67"/>
      <c r="H3092" s="67"/>
      <c r="I3092" s="67"/>
      <c r="J3092" s="67"/>
      <c r="K3092" s="69"/>
      <c r="L3092" s="69"/>
      <c r="M3092" s="69"/>
      <c r="N3092" s="69"/>
      <c r="O3092" s="69"/>
      <c r="P3092" s="69"/>
      <c r="Q3092" s="69"/>
      <c r="R3092" s="69"/>
      <c r="S3092" s="70"/>
      <c r="T3092" s="70"/>
    </row>
    <row r="3093" ht="20.25" spans="1:20">
      <c r="A3093" s="67"/>
      <c r="B3093" s="67"/>
      <c r="C3093" s="67"/>
      <c r="D3093" s="67"/>
      <c r="E3093" s="67"/>
      <c r="F3093" s="67"/>
      <c r="G3093" s="67"/>
      <c r="H3093" s="67"/>
      <c r="I3093" s="67"/>
      <c r="J3093" s="67"/>
      <c r="K3093" s="69"/>
      <c r="L3093" s="69"/>
      <c r="M3093" s="69"/>
      <c r="N3093" s="69"/>
      <c r="O3093" s="69"/>
      <c r="P3093" s="69"/>
      <c r="Q3093" s="69"/>
      <c r="R3093" s="69"/>
      <c r="S3093" s="70"/>
      <c r="T3093" s="70"/>
    </row>
    <row r="3094" ht="20.25" spans="1:20">
      <c r="A3094" s="67"/>
      <c r="B3094" s="67"/>
      <c r="C3094" s="67"/>
      <c r="D3094" s="67"/>
      <c r="E3094" s="67"/>
      <c r="F3094" s="67"/>
      <c r="G3094" s="67"/>
      <c r="H3094" s="67"/>
      <c r="I3094" s="67"/>
      <c r="J3094" s="67"/>
      <c r="K3094" s="69"/>
      <c r="L3094" s="69"/>
      <c r="M3094" s="69"/>
      <c r="N3094" s="69"/>
      <c r="O3094" s="69"/>
      <c r="P3094" s="69"/>
      <c r="Q3094" s="69"/>
      <c r="R3094" s="69"/>
      <c r="S3094" s="70"/>
      <c r="T3094" s="70"/>
    </row>
    <row r="3095" ht="20.25" spans="1:20">
      <c r="A3095" s="67"/>
      <c r="B3095" s="67"/>
      <c r="C3095" s="67"/>
      <c r="D3095" s="67"/>
      <c r="E3095" s="67"/>
      <c r="F3095" s="67"/>
      <c r="G3095" s="67"/>
      <c r="H3095" s="67"/>
      <c r="I3095" s="67"/>
      <c r="J3095" s="67"/>
      <c r="K3095" s="69"/>
      <c r="L3095" s="69"/>
      <c r="M3095" s="69"/>
      <c r="N3095" s="69"/>
      <c r="O3095" s="69"/>
      <c r="P3095" s="69"/>
      <c r="Q3095" s="69"/>
      <c r="R3095" s="69"/>
      <c r="S3095" s="70"/>
      <c r="T3095" s="70"/>
    </row>
    <row r="3096" ht="20.25" spans="1:20">
      <c r="A3096" s="67"/>
      <c r="B3096" s="67"/>
      <c r="C3096" s="67"/>
      <c r="D3096" s="67"/>
      <c r="E3096" s="67"/>
      <c r="F3096" s="67"/>
      <c r="G3096" s="67"/>
      <c r="H3096" s="67"/>
      <c r="I3096" s="67"/>
      <c r="J3096" s="67"/>
      <c r="K3096" s="69"/>
      <c r="L3096" s="69"/>
      <c r="M3096" s="69"/>
      <c r="N3096" s="69"/>
      <c r="O3096" s="69"/>
      <c r="P3096" s="69"/>
      <c r="Q3096" s="69"/>
      <c r="R3096" s="69"/>
      <c r="S3096" s="70"/>
      <c r="T3096" s="70"/>
    </row>
    <row r="3097" ht="20.25" spans="1:20">
      <c r="A3097" s="67"/>
      <c r="B3097" s="67"/>
      <c r="C3097" s="67"/>
      <c r="D3097" s="67"/>
      <c r="E3097" s="67"/>
      <c r="F3097" s="67"/>
      <c r="G3097" s="67"/>
      <c r="H3097" s="67"/>
      <c r="I3097" s="67"/>
      <c r="J3097" s="67"/>
      <c r="K3097" s="69"/>
      <c r="L3097" s="69"/>
      <c r="M3097" s="69"/>
      <c r="N3097" s="69"/>
      <c r="O3097" s="69"/>
      <c r="P3097" s="69"/>
      <c r="Q3097" s="69"/>
      <c r="R3097" s="69"/>
      <c r="S3097" s="70"/>
      <c r="T3097" s="70"/>
    </row>
    <row r="3098" ht="20.25" spans="1:20">
      <c r="A3098" s="67"/>
      <c r="B3098" s="67"/>
      <c r="C3098" s="67"/>
      <c r="D3098" s="67"/>
      <c r="E3098" s="67"/>
      <c r="F3098" s="67"/>
      <c r="G3098" s="67"/>
      <c r="H3098" s="67"/>
      <c r="I3098" s="67"/>
      <c r="J3098" s="67"/>
      <c r="K3098" s="69"/>
      <c r="L3098" s="69"/>
      <c r="M3098" s="69"/>
      <c r="N3098" s="69"/>
      <c r="O3098" s="69"/>
      <c r="P3098" s="69"/>
      <c r="Q3098" s="69"/>
      <c r="R3098" s="69"/>
      <c r="S3098" s="70"/>
      <c r="T3098" s="70"/>
    </row>
    <row r="3099" ht="20.25" spans="1:20">
      <c r="A3099" s="67"/>
      <c r="B3099" s="67"/>
      <c r="C3099" s="67"/>
      <c r="D3099" s="67"/>
      <c r="E3099" s="67"/>
      <c r="F3099" s="67"/>
      <c r="G3099" s="67"/>
      <c r="H3099" s="67"/>
      <c r="I3099" s="67"/>
      <c r="J3099" s="67"/>
      <c r="K3099" s="69"/>
      <c r="L3099" s="69"/>
      <c r="M3099" s="69"/>
      <c r="N3099" s="69"/>
      <c r="O3099" s="69"/>
      <c r="P3099" s="69"/>
      <c r="Q3099" s="69"/>
      <c r="R3099" s="69"/>
      <c r="S3099" s="70"/>
      <c r="T3099" s="70"/>
    </row>
    <row r="3100" ht="20.25" spans="1:20">
      <c r="A3100" s="67"/>
      <c r="B3100" s="67"/>
      <c r="C3100" s="67"/>
      <c r="D3100" s="67"/>
      <c r="E3100" s="67"/>
      <c r="F3100" s="67"/>
      <c r="G3100" s="67"/>
      <c r="H3100" s="67"/>
      <c r="I3100" s="67"/>
      <c r="J3100" s="67"/>
      <c r="K3100" s="69"/>
      <c r="L3100" s="69"/>
      <c r="M3100" s="69"/>
      <c r="N3100" s="69"/>
      <c r="O3100" s="69"/>
      <c r="P3100" s="69"/>
      <c r="Q3100" s="69"/>
      <c r="R3100" s="69"/>
      <c r="S3100" s="70"/>
      <c r="T3100" s="70"/>
    </row>
    <row r="3101" ht="20.25" spans="1:20">
      <c r="A3101" s="67"/>
      <c r="B3101" s="67"/>
      <c r="C3101" s="67"/>
      <c r="D3101" s="67"/>
      <c r="E3101" s="67"/>
      <c r="F3101" s="67"/>
      <c r="G3101" s="67"/>
      <c r="H3101" s="67"/>
      <c r="I3101" s="67"/>
      <c r="J3101" s="67"/>
      <c r="K3101" s="69"/>
      <c r="L3101" s="69"/>
      <c r="M3101" s="69"/>
      <c r="N3101" s="69"/>
      <c r="O3101" s="69"/>
      <c r="P3101" s="69"/>
      <c r="Q3101" s="69"/>
      <c r="R3101" s="69"/>
      <c r="S3101" s="70"/>
      <c r="T3101" s="70"/>
    </row>
    <row r="3102" ht="20.25" spans="1:20">
      <c r="A3102" s="67"/>
      <c r="B3102" s="67"/>
      <c r="C3102" s="67"/>
      <c r="D3102" s="67"/>
      <c r="E3102" s="67"/>
      <c r="F3102" s="67"/>
      <c r="G3102" s="67"/>
      <c r="H3102" s="67"/>
      <c r="I3102" s="67"/>
      <c r="J3102" s="67"/>
      <c r="K3102" s="69"/>
      <c r="L3102" s="69"/>
      <c r="M3102" s="69"/>
      <c r="N3102" s="69"/>
      <c r="O3102" s="69"/>
      <c r="P3102" s="69"/>
      <c r="Q3102" s="69"/>
      <c r="R3102" s="69"/>
      <c r="S3102" s="70"/>
      <c r="T3102" s="70"/>
    </row>
    <row r="3103" ht="20.25" spans="1:20">
      <c r="A3103" s="67"/>
      <c r="B3103" s="67"/>
      <c r="C3103" s="67"/>
      <c r="D3103" s="67"/>
      <c r="E3103" s="67"/>
      <c r="F3103" s="67"/>
      <c r="G3103" s="67"/>
      <c r="H3103" s="67"/>
      <c r="I3103" s="67"/>
      <c r="J3103" s="67"/>
      <c r="K3103" s="69"/>
      <c r="L3103" s="69"/>
      <c r="M3103" s="69"/>
      <c r="N3103" s="69"/>
      <c r="O3103" s="69"/>
      <c r="P3103" s="69"/>
      <c r="Q3103" s="69"/>
      <c r="R3103" s="69"/>
      <c r="S3103" s="70"/>
      <c r="T3103" s="70"/>
    </row>
    <row r="3104" ht="20.25" spans="1:20">
      <c r="A3104" s="67"/>
      <c r="B3104" s="67"/>
      <c r="C3104" s="67"/>
      <c r="D3104" s="67"/>
      <c r="E3104" s="67"/>
      <c r="F3104" s="67"/>
      <c r="G3104" s="67"/>
      <c r="H3104" s="67"/>
      <c r="I3104" s="67"/>
      <c r="J3104" s="67"/>
      <c r="K3104" s="69"/>
      <c r="L3104" s="69"/>
      <c r="M3104" s="69"/>
      <c r="N3104" s="69"/>
      <c r="O3104" s="69"/>
      <c r="P3104" s="69"/>
      <c r="Q3104" s="69"/>
      <c r="R3104" s="69"/>
      <c r="S3104" s="70"/>
      <c r="T3104" s="70"/>
    </row>
    <row r="3105" ht="20.25" spans="1:20">
      <c r="A3105" s="67"/>
      <c r="B3105" s="67"/>
      <c r="C3105" s="67"/>
      <c r="D3105" s="67"/>
      <c r="E3105" s="67"/>
      <c r="F3105" s="67"/>
      <c r="G3105" s="67"/>
      <c r="H3105" s="67"/>
      <c r="I3105" s="67"/>
      <c r="J3105" s="67"/>
      <c r="K3105" s="69"/>
      <c r="L3105" s="69"/>
      <c r="M3105" s="69"/>
      <c r="N3105" s="69"/>
      <c r="O3105" s="69"/>
      <c r="P3105" s="69"/>
      <c r="Q3105" s="69"/>
      <c r="R3105" s="69"/>
      <c r="S3105" s="70"/>
      <c r="T3105" s="70"/>
    </row>
    <row r="3106" ht="20.25" spans="1:20">
      <c r="A3106" s="67"/>
      <c r="B3106" s="67"/>
      <c r="C3106" s="67"/>
      <c r="D3106" s="67"/>
      <c r="E3106" s="67"/>
      <c r="F3106" s="67"/>
      <c r="G3106" s="67"/>
      <c r="H3106" s="67"/>
      <c r="I3106" s="67"/>
      <c r="J3106" s="67"/>
      <c r="K3106" s="69"/>
      <c r="L3106" s="69"/>
      <c r="M3106" s="69"/>
      <c r="N3106" s="69"/>
      <c r="O3106" s="69"/>
      <c r="P3106" s="69"/>
      <c r="Q3106" s="69"/>
      <c r="R3106" s="69"/>
      <c r="S3106" s="70"/>
      <c r="T3106" s="70"/>
    </row>
    <row r="3107" ht="20.25" spans="1:20">
      <c r="A3107" s="67"/>
      <c r="B3107" s="67"/>
      <c r="C3107" s="67"/>
      <c r="D3107" s="67"/>
      <c r="E3107" s="67"/>
      <c r="F3107" s="67"/>
      <c r="G3107" s="67"/>
      <c r="H3107" s="67"/>
      <c r="I3107" s="67"/>
      <c r="J3107" s="67"/>
      <c r="K3107" s="69"/>
      <c r="L3107" s="69"/>
      <c r="M3107" s="69"/>
      <c r="N3107" s="69"/>
      <c r="O3107" s="69"/>
      <c r="P3107" s="69"/>
      <c r="Q3107" s="69"/>
      <c r="R3107" s="69"/>
      <c r="S3107" s="70"/>
      <c r="T3107" s="70"/>
    </row>
    <row r="3108" ht="20.25" spans="1:20">
      <c r="A3108" s="67"/>
      <c r="B3108" s="67"/>
      <c r="C3108" s="67"/>
      <c r="D3108" s="67"/>
      <c r="E3108" s="67"/>
      <c r="F3108" s="67"/>
      <c r="G3108" s="67"/>
      <c r="H3108" s="67"/>
      <c r="I3108" s="67"/>
      <c r="J3108" s="67"/>
      <c r="K3108" s="69"/>
      <c r="L3108" s="69"/>
      <c r="M3108" s="69"/>
      <c r="N3108" s="69"/>
      <c r="O3108" s="69"/>
      <c r="P3108" s="69"/>
      <c r="Q3108" s="69"/>
      <c r="R3108" s="69"/>
      <c r="S3108" s="70"/>
      <c r="T3108" s="70"/>
    </row>
    <row r="3109" ht="20.25" spans="1:20">
      <c r="A3109" s="67"/>
      <c r="B3109" s="67"/>
      <c r="C3109" s="67"/>
      <c r="D3109" s="67"/>
      <c r="E3109" s="67"/>
      <c r="F3109" s="67"/>
      <c r="G3109" s="67"/>
      <c r="H3109" s="67"/>
      <c r="I3109" s="67"/>
      <c r="J3109" s="67"/>
      <c r="K3109" s="69"/>
      <c r="L3109" s="69"/>
      <c r="M3109" s="69"/>
      <c r="N3109" s="69"/>
      <c r="O3109" s="69"/>
      <c r="P3109" s="69"/>
      <c r="Q3109" s="69"/>
      <c r="R3109" s="69"/>
      <c r="S3109" s="70"/>
      <c r="T3109" s="70"/>
    </row>
    <row r="3110" ht="20.25" spans="1:20">
      <c r="A3110" s="67"/>
      <c r="B3110" s="67"/>
      <c r="C3110" s="67"/>
      <c r="D3110" s="67"/>
      <c r="E3110" s="67"/>
      <c r="F3110" s="67"/>
      <c r="G3110" s="67"/>
      <c r="H3110" s="67"/>
      <c r="I3110" s="67"/>
      <c r="J3110" s="67"/>
      <c r="K3110" s="69"/>
      <c r="L3110" s="69"/>
      <c r="M3110" s="69"/>
      <c r="N3110" s="69"/>
      <c r="O3110" s="69"/>
      <c r="P3110" s="69"/>
      <c r="Q3110" s="69"/>
      <c r="R3110" s="69"/>
      <c r="S3110" s="70"/>
      <c r="T3110" s="70"/>
    </row>
    <row r="3111" ht="20.25" spans="1:20">
      <c r="A3111" s="67"/>
      <c r="B3111" s="67"/>
      <c r="C3111" s="67"/>
      <c r="D3111" s="67"/>
      <c r="E3111" s="67"/>
      <c r="F3111" s="67"/>
      <c r="G3111" s="67"/>
      <c r="H3111" s="67"/>
      <c r="I3111" s="67"/>
      <c r="J3111" s="67"/>
      <c r="K3111" s="69"/>
      <c r="L3111" s="69"/>
      <c r="M3111" s="69"/>
      <c r="N3111" s="69"/>
      <c r="O3111" s="69"/>
      <c r="P3111" s="69"/>
      <c r="Q3111" s="69"/>
      <c r="R3111" s="69"/>
      <c r="S3111" s="70"/>
      <c r="T3111" s="70"/>
    </row>
    <row r="3112" ht="20.25" spans="1:20">
      <c r="A3112" s="67"/>
      <c r="B3112" s="67"/>
      <c r="C3112" s="67"/>
      <c r="D3112" s="67"/>
      <c r="E3112" s="67"/>
      <c r="F3112" s="67"/>
      <c r="G3112" s="67"/>
      <c r="H3112" s="67"/>
      <c r="I3112" s="67"/>
      <c r="J3112" s="67"/>
      <c r="K3112" s="69"/>
      <c r="L3112" s="69"/>
      <c r="M3112" s="69"/>
      <c r="N3112" s="69"/>
      <c r="O3112" s="69"/>
      <c r="P3112" s="69"/>
      <c r="Q3112" s="69"/>
      <c r="R3112" s="69"/>
      <c r="S3112" s="70"/>
      <c r="T3112" s="70"/>
    </row>
    <row r="3113" ht="20.25" spans="1:20">
      <c r="A3113" s="67"/>
      <c r="B3113" s="67"/>
      <c r="C3113" s="67"/>
      <c r="D3113" s="67"/>
      <c r="E3113" s="67"/>
      <c r="F3113" s="67"/>
      <c r="G3113" s="67"/>
      <c r="H3113" s="67"/>
      <c r="I3113" s="67"/>
      <c r="J3113" s="67"/>
      <c r="K3113" s="69"/>
      <c r="L3113" s="69"/>
      <c r="M3113" s="69"/>
      <c r="N3113" s="69"/>
      <c r="O3113" s="69"/>
      <c r="P3113" s="69"/>
      <c r="Q3113" s="69"/>
      <c r="R3113" s="69"/>
      <c r="S3113" s="70"/>
      <c r="T3113" s="70"/>
    </row>
    <row r="3114" ht="20.25" spans="1:20">
      <c r="A3114" s="67"/>
      <c r="B3114" s="67"/>
      <c r="C3114" s="67"/>
      <c r="D3114" s="67"/>
      <c r="E3114" s="67"/>
      <c r="F3114" s="67"/>
      <c r="G3114" s="67"/>
      <c r="H3114" s="67"/>
      <c r="I3114" s="67"/>
      <c r="J3114" s="67"/>
      <c r="K3114" s="69"/>
      <c r="L3114" s="69"/>
      <c r="M3114" s="69"/>
      <c r="N3114" s="69"/>
      <c r="O3114" s="69"/>
      <c r="P3114" s="69"/>
      <c r="Q3114" s="69"/>
      <c r="R3114" s="69"/>
      <c r="S3114" s="70"/>
      <c r="T3114" s="70"/>
    </row>
    <row r="3115" ht="20.25" spans="1:20">
      <c r="A3115" s="67"/>
      <c r="B3115" s="67"/>
      <c r="C3115" s="67"/>
      <c r="D3115" s="67"/>
      <c r="E3115" s="67"/>
      <c r="F3115" s="67"/>
      <c r="G3115" s="67"/>
      <c r="H3115" s="67"/>
      <c r="I3115" s="67"/>
      <c r="J3115" s="67"/>
      <c r="K3115" s="69"/>
      <c r="L3115" s="69"/>
      <c r="M3115" s="69"/>
      <c r="N3115" s="69"/>
      <c r="O3115" s="69"/>
      <c r="P3115" s="69"/>
      <c r="Q3115" s="69"/>
      <c r="R3115" s="69"/>
      <c r="S3115" s="70"/>
      <c r="T3115" s="70"/>
    </row>
    <row r="3116" ht="20.25" spans="1:20">
      <c r="A3116" s="67"/>
      <c r="B3116" s="67"/>
      <c r="C3116" s="67"/>
      <c r="D3116" s="67"/>
      <c r="E3116" s="67"/>
      <c r="F3116" s="67"/>
      <c r="G3116" s="67"/>
      <c r="H3116" s="67"/>
      <c r="I3116" s="67"/>
      <c r="J3116" s="67"/>
      <c r="K3116" s="69"/>
      <c r="L3116" s="69"/>
      <c r="M3116" s="69"/>
      <c r="N3116" s="69"/>
      <c r="O3116" s="69"/>
      <c r="P3116" s="69"/>
      <c r="Q3116" s="69"/>
      <c r="R3116" s="69"/>
      <c r="S3116" s="70"/>
      <c r="T3116" s="70"/>
    </row>
    <row r="3117" ht="20.25" spans="1:20">
      <c r="A3117" s="67"/>
      <c r="B3117" s="67"/>
      <c r="C3117" s="67"/>
      <c r="D3117" s="67"/>
      <c r="E3117" s="67"/>
      <c r="F3117" s="67"/>
      <c r="G3117" s="67"/>
      <c r="H3117" s="67"/>
      <c r="I3117" s="67"/>
      <c r="J3117" s="67"/>
      <c r="K3117" s="69"/>
      <c r="L3117" s="69"/>
      <c r="M3117" s="69"/>
      <c r="N3117" s="69"/>
      <c r="O3117" s="69"/>
      <c r="P3117" s="69"/>
      <c r="Q3117" s="69"/>
      <c r="R3117" s="69"/>
      <c r="S3117" s="70"/>
      <c r="T3117" s="70"/>
    </row>
    <row r="3118" ht="20.25" spans="1:20">
      <c r="A3118" s="67"/>
      <c r="B3118" s="67"/>
      <c r="C3118" s="67"/>
      <c r="D3118" s="67"/>
      <c r="E3118" s="67"/>
      <c r="F3118" s="67"/>
      <c r="G3118" s="67"/>
      <c r="H3118" s="67"/>
      <c r="I3118" s="67"/>
      <c r="J3118" s="67"/>
      <c r="K3118" s="69"/>
      <c r="L3118" s="69"/>
      <c r="M3118" s="69"/>
      <c r="N3118" s="69"/>
      <c r="O3118" s="69"/>
      <c r="P3118" s="69"/>
      <c r="Q3118" s="69"/>
      <c r="R3118" s="69"/>
      <c r="S3118" s="70"/>
      <c r="T3118" s="70"/>
    </row>
    <row r="3119" ht="20.25" spans="1:20">
      <c r="A3119" s="67"/>
      <c r="B3119" s="67"/>
      <c r="C3119" s="67"/>
      <c r="D3119" s="67"/>
      <c r="E3119" s="67"/>
      <c r="F3119" s="67"/>
      <c r="G3119" s="67"/>
      <c r="H3119" s="67"/>
      <c r="I3119" s="67"/>
      <c r="J3119" s="67"/>
      <c r="K3119" s="69"/>
      <c r="L3119" s="69"/>
      <c r="M3119" s="69"/>
      <c r="N3119" s="69"/>
      <c r="O3119" s="69"/>
      <c r="P3119" s="69"/>
      <c r="Q3119" s="69"/>
      <c r="R3119" s="69"/>
      <c r="S3119" s="70"/>
      <c r="T3119" s="70"/>
    </row>
    <row r="3120" ht="20.25" spans="1:20">
      <c r="A3120" s="67"/>
      <c r="B3120" s="67"/>
      <c r="C3120" s="67"/>
      <c r="D3120" s="67"/>
      <c r="E3120" s="67"/>
      <c r="F3120" s="67"/>
      <c r="G3120" s="67"/>
      <c r="H3120" s="67"/>
      <c r="I3120" s="67"/>
      <c r="J3120" s="67"/>
      <c r="K3120" s="69"/>
      <c r="L3120" s="69"/>
      <c r="M3120" s="69"/>
      <c r="N3120" s="69"/>
      <c r="O3120" s="69"/>
      <c r="P3120" s="69"/>
      <c r="Q3120" s="69"/>
      <c r="R3120" s="69"/>
      <c r="S3120" s="70"/>
      <c r="T3120" s="70"/>
    </row>
    <row r="3121" ht="20.25" spans="1:20">
      <c r="A3121" s="67"/>
      <c r="B3121" s="67"/>
      <c r="C3121" s="67"/>
      <c r="D3121" s="67"/>
      <c r="E3121" s="67"/>
      <c r="F3121" s="67"/>
      <c r="G3121" s="67"/>
      <c r="H3121" s="67"/>
      <c r="I3121" s="67"/>
      <c r="J3121" s="67"/>
      <c r="K3121" s="69"/>
      <c r="L3121" s="69"/>
      <c r="M3121" s="69"/>
      <c r="N3121" s="69"/>
      <c r="O3121" s="69"/>
      <c r="P3121" s="69"/>
      <c r="Q3121" s="69"/>
      <c r="R3121" s="69"/>
      <c r="S3121" s="70"/>
      <c r="T3121" s="70"/>
    </row>
    <row r="3122" ht="20.25" spans="1:20">
      <c r="A3122" s="67"/>
      <c r="B3122" s="67"/>
      <c r="C3122" s="67"/>
      <c r="D3122" s="67"/>
      <c r="E3122" s="67"/>
      <c r="F3122" s="67"/>
      <c r="G3122" s="67"/>
      <c r="H3122" s="67"/>
      <c r="I3122" s="67"/>
      <c r="J3122" s="67"/>
      <c r="K3122" s="69"/>
      <c r="L3122" s="69"/>
      <c r="M3122" s="69"/>
      <c r="N3122" s="69"/>
      <c r="O3122" s="69"/>
      <c r="P3122" s="69"/>
      <c r="Q3122" s="69"/>
      <c r="R3122" s="69"/>
      <c r="S3122" s="70"/>
      <c r="T3122" s="70"/>
    </row>
    <row r="3123" ht="20.25" spans="1:20">
      <c r="A3123" s="67"/>
      <c r="B3123" s="67"/>
      <c r="C3123" s="67"/>
      <c r="D3123" s="67"/>
      <c r="E3123" s="67"/>
      <c r="F3123" s="67"/>
      <c r="G3123" s="67"/>
      <c r="H3123" s="67"/>
      <c r="I3123" s="67"/>
      <c r="J3123" s="67"/>
      <c r="K3123" s="69"/>
      <c r="L3123" s="69"/>
      <c r="M3123" s="69"/>
      <c r="N3123" s="69"/>
      <c r="O3123" s="69"/>
      <c r="P3123" s="69"/>
      <c r="Q3123" s="69"/>
      <c r="R3123" s="69"/>
      <c r="S3123" s="70"/>
      <c r="T3123" s="70"/>
    </row>
    <row r="3124" ht="20.25" spans="1:20">
      <c r="A3124" s="67"/>
      <c r="B3124" s="67"/>
      <c r="C3124" s="67"/>
      <c r="D3124" s="67"/>
      <c r="E3124" s="67"/>
      <c r="F3124" s="67"/>
      <c r="G3124" s="67"/>
      <c r="H3124" s="67"/>
      <c r="I3124" s="67"/>
      <c r="J3124" s="67"/>
      <c r="K3124" s="69"/>
      <c r="L3124" s="69"/>
      <c r="M3124" s="69"/>
      <c r="N3124" s="69"/>
      <c r="O3124" s="69"/>
      <c r="P3124" s="69"/>
      <c r="Q3124" s="69"/>
      <c r="R3124" s="69"/>
      <c r="S3124" s="70"/>
      <c r="T3124" s="70"/>
    </row>
    <row r="3125" ht="20.25" spans="1:20">
      <c r="A3125" s="67"/>
      <c r="B3125" s="67"/>
      <c r="C3125" s="67"/>
      <c r="D3125" s="67"/>
      <c r="E3125" s="67"/>
      <c r="F3125" s="67"/>
      <c r="G3125" s="67"/>
      <c r="H3125" s="67"/>
      <c r="I3125" s="67"/>
      <c r="J3125" s="67"/>
      <c r="K3125" s="69"/>
      <c r="L3125" s="69"/>
      <c r="M3125" s="69"/>
      <c r="N3125" s="69"/>
      <c r="O3125" s="69"/>
      <c r="P3125" s="69"/>
      <c r="Q3125" s="69"/>
      <c r="R3125" s="69"/>
      <c r="S3125" s="70"/>
      <c r="T3125" s="70"/>
    </row>
    <row r="3126" ht="20.25" spans="1:20">
      <c r="A3126" s="67"/>
      <c r="B3126" s="67"/>
      <c r="C3126" s="67"/>
      <c r="D3126" s="67"/>
      <c r="E3126" s="67"/>
      <c r="F3126" s="67"/>
      <c r="G3126" s="67"/>
      <c r="H3126" s="67"/>
      <c r="I3126" s="67"/>
      <c r="J3126" s="67"/>
      <c r="K3126" s="69"/>
      <c r="L3126" s="69"/>
      <c r="M3126" s="69"/>
      <c r="N3126" s="69"/>
      <c r="O3126" s="69"/>
      <c r="P3126" s="69"/>
      <c r="Q3126" s="69"/>
      <c r="R3126" s="69"/>
      <c r="S3126" s="70"/>
      <c r="T3126" s="70"/>
    </row>
    <row r="3127" ht="20.25" spans="1:20">
      <c r="A3127" s="67"/>
      <c r="B3127" s="67"/>
      <c r="C3127" s="67"/>
      <c r="D3127" s="67"/>
      <c r="E3127" s="67"/>
      <c r="F3127" s="67"/>
      <c r="G3127" s="67"/>
      <c r="H3127" s="67"/>
      <c r="I3127" s="67"/>
      <c r="J3127" s="67"/>
      <c r="K3127" s="69"/>
      <c r="L3127" s="69"/>
      <c r="M3127" s="69"/>
      <c r="N3127" s="69"/>
      <c r="O3127" s="69"/>
      <c r="P3127" s="69"/>
      <c r="Q3127" s="69"/>
      <c r="R3127" s="69"/>
      <c r="S3127" s="70"/>
      <c r="T3127" s="70"/>
    </row>
    <row r="3128" ht="20.25" spans="1:20">
      <c r="A3128" s="67"/>
      <c r="B3128" s="67"/>
      <c r="C3128" s="67"/>
      <c r="D3128" s="67"/>
      <c r="E3128" s="67"/>
      <c r="F3128" s="67"/>
      <c r="G3128" s="67"/>
      <c r="H3128" s="67"/>
      <c r="I3128" s="67"/>
      <c r="J3128" s="67"/>
      <c r="K3128" s="69"/>
      <c r="L3128" s="69"/>
      <c r="M3128" s="69"/>
      <c r="N3128" s="69"/>
      <c r="O3128" s="69"/>
      <c r="P3128" s="69"/>
      <c r="Q3128" s="69"/>
      <c r="R3128" s="69"/>
      <c r="S3128" s="70"/>
      <c r="T3128" s="70"/>
    </row>
    <row r="3129" ht="20.25" spans="1:20">
      <c r="A3129" s="67"/>
      <c r="B3129" s="67"/>
      <c r="C3129" s="67"/>
      <c r="D3129" s="67"/>
      <c r="E3129" s="67"/>
      <c r="F3129" s="67"/>
      <c r="G3129" s="67"/>
      <c r="H3129" s="67"/>
      <c r="I3129" s="67"/>
      <c r="J3129" s="67"/>
      <c r="K3129" s="69"/>
      <c r="L3129" s="69"/>
      <c r="M3129" s="69"/>
      <c r="N3129" s="69"/>
      <c r="O3129" s="69"/>
      <c r="P3129" s="69"/>
      <c r="Q3129" s="69"/>
      <c r="R3129" s="69"/>
      <c r="S3129" s="70"/>
      <c r="T3129" s="70"/>
    </row>
    <row r="3130" ht="20.25" spans="1:20">
      <c r="A3130" s="67"/>
      <c r="B3130" s="67"/>
      <c r="C3130" s="67"/>
      <c r="D3130" s="67"/>
      <c r="E3130" s="67"/>
      <c r="F3130" s="67"/>
      <c r="G3130" s="67"/>
      <c r="H3130" s="67"/>
      <c r="I3130" s="67"/>
      <c r="J3130" s="67"/>
      <c r="K3130" s="69"/>
      <c r="L3130" s="69"/>
      <c r="M3130" s="69"/>
      <c r="N3130" s="69"/>
      <c r="O3130" s="69"/>
      <c r="P3130" s="69"/>
      <c r="Q3130" s="69"/>
      <c r="R3130" s="69"/>
      <c r="S3130" s="70"/>
      <c r="T3130" s="70"/>
    </row>
    <row r="3131" ht="20.25" spans="1:20">
      <c r="A3131" s="67"/>
      <c r="B3131" s="67"/>
      <c r="C3131" s="67"/>
      <c r="D3131" s="67"/>
      <c r="E3131" s="67"/>
      <c r="F3131" s="67"/>
      <c r="G3131" s="67"/>
      <c r="H3131" s="67"/>
      <c r="I3131" s="67"/>
      <c r="J3131" s="67"/>
      <c r="K3131" s="69"/>
      <c r="L3131" s="69"/>
      <c r="M3131" s="69"/>
      <c r="N3131" s="69"/>
      <c r="O3131" s="69"/>
      <c r="P3131" s="69"/>
      <c r="Q3131" s="69"/>
      <c r="R3131" s="69"/>
      <c r="S3131" s="70"/>
      <c r="T3131" s="70"/>
    </row>
    <row r="3132" ht="20.25" spans="1:20">
      <c r="A3132" s="67"/>
      <c r="B3132" s="67"/>
      <c r="C3132" s="67"/>
      <c r="D3132" s="67"/>
      <c r="E3132" s="67"/>
      <c r="F3132" s="67"/>
      <c r="G3132" s="67"/>
      <c r="H3132" s="67"/>
      <c r="I3132" s="67"/>
      <c r="J3132" s="67"/>
      <c r="K3132" s="69"/>
      <c r="L3132" s="69"/>
      <c r="M3132" s="69"/>
      <c r="N3132" s="69"/>
      <c r="O3132" s="69"/>
      <c r="P3132" s="69"/>
      <c r="Q3132" s="69"/>
      <c r="R3132" s="69"/>
      <c r="S3132" s="70"/>
      <c r="T3132" s="70"/>
    </row>
    <row r="3133" ht="20.25" spans="1:20">
      <c r="A3133" s="67"/>
      <c r="B3133" s="67"/>
      <c r="C3133" s="67"/>
      <c r="D3133" s="67"/>
      <c r="E3133" s="67"/>
      <c r="F3133" s="67"/>
      <c r="G3133" s="67"/>
      <c r="H3133" s="67"/>
      <c r="I3133" s="67"/>
      <c r="J3133" s="67"/>
      <c r="K3133" s="69"/>
      <c r="L3133" s="69"/>
      <c r="M3133" s="69"/>
      <c r="N3133" s="69"/>
      <c r="O3133" s="69"/>
      <c r="P3133" s="69"/>
      <c r="Q3133" s="69"/>
      <c r="R3133" s="69"/>
      <c r="S3133" s="70"/>
      <c r="T3133" s="70"/>
    </row>
    <row r="3134" ht="20.25" spans="1:20">
      <c r="A3134" s="67"/>
      <c r="B3134" s="67"/>
      <c r="C3134" s="67"/>
      <c r="D3134" s="67"/>
      <c r="E3134" s="67"/>
      <c r="F3134" s="67"/>
      <c r="G3134" s="67"/>
      <c r="H3134" s="67"/>
      <c r="I3134" s="67"/>
      <c r="J3134" s="67"/>
      <c r="K3134" s="69"/>
      <c r="L3134" s="69"/>
      <c r="M3134" s="69"/>
      <c r="N3134" s="69"/>
      <c r="O3134" s="69"/>
      <c r="P3134" s="69"/>
      <c r="Q3134" s="69"/>
      <c r="R3134" s="69"/>
      <c r="S3134" s="70"/>
      <c r="T3134" s="70"/>
    </row>
    <row r="3135" ht="20.25" spans="1:20">
      <c r="A3135" s="67"/>
      <c r="B3135" s="67"/>
      <c r="C3135" s="67"/>
      <c r="D3135" s="67"/>
      <c r="E3135" s="67"/>
      <c r="F3135" s="67"/>
      <c r="G3135" s="67"/>
      <c r="H3135" s="67"/>
      <c r="I3135" s="67"/>
      <c r="J3135" s="67"/>
      <c r="K3135" s="69"/>
      <c r="L3135" s="69"/>
      <c r="M3135" s="69"/>
      <c r="N3135" s="69"/>
      <c r="O3135" s="69"/>
      <c r="P3135" s="69"/>
      <c r="Q3135" s="69"/>
      <c r="R3135" s="69"/>
      <c r="S3135" s="70"/>
      <c r="T3135" s="70"/>
    </row>
    <row r="3136" ht="20.25" spans="1:20">
      <c r="A3136" s="67"/>
      <c r="B3136" s="67"/>
      <c r="C3136" s="67"/>
      <c r="D3136" s="67"/>
      <c r="E3136" s="67"/>
      <c r="F3136" s="67"/>
      <c r="G3136" s="67"/>
      <c r="H3136" s="67"/>
      <c r="I3136" s="67"/>
      <c r="J3136" s="67"/>
      <c r="K3136" s="69"/>
      <c r="L3136" s="69"/>
      <c r="M3136" s="69"/>
      <c r="N3136" s="69"/>
      <c r="O3136" s="69"/>
      <c r="P3136" s="69"/>
      <c r="Q3136" s="69"/>
      <c r="R3136" s="69"/>
      <c r="S3136" s="70"/>
      <c r="T3136" s="70"/>
    </row>
    <row r="3137" ht="20.25" spans="1:20">
      <c r="A3137" s="67"/>
      <c r="B3137" s="67"/>
      <c r="C3137" s="67"/>
      <c r="D3137" s="67"/>
      <c r="E3137" s="67"/>
      <c r="F3137" s="67"/>
      <c r="G3137" s="67"/>
      <c r="H3137" s="67"/>
      <c r="I3137" s="67"/>
      <c r="J3137" s="67"/>
      <c r="K3137" s="69"/>
      <c r="L3137" s="69"/>
      <c r="M3137" s="69"/>
      <c r="N3137" s="69"/>
      <c r="O3137" s="69"/>
      <c r="P3137" s="69"/>
      <c r="Q3137" s="69"/>
      <c r="R3137" s="69"/>
      <c r="S3137" s="70"/>
      <c r="T3137" s="70"/>
    </row>
    <row r="3138" ht="20.25" spans="1:20">
      <c r="A3138" s="67"/>
      <c r="B3138" s="67"/>
      <c r="C3138" s="67"/>
      <c r="D3138" s="67"/>
      <c r="E3138" s="67"/>
      <c r="F3138" s="67"/>
      <c r="G3138" s="67"/>
      <c r="H3138" s="67"/>
      <c r="I3138" s="67"/>
      <c r="J3138" s="67"/>
      <c r="K3138" s="69"/>
      <c r="L3138" s="69"/>
      <c r="M3138" s="69"/>
      <c r="N3138" s="69"/>
      <c r="O3138" s="69"/>
      <c r="P3138" s="69"/>
      <c r="Q3138" s="69"/>
      <c r="R3138" s="69"/>
      <c r="S3138" s="70"/>
      <c r="T3138" s="70"/>
    </row>
    <row r="3139" ht="20.25" spans="1:20">
      <c r="A3139" s="67"/>
      <c r="B3139" s="67"/>
      <c r="C3139" s="67"/>
      <c r="D3139" s="67"/>
      <c r="E3139" s="67"/>
      <c r="F3139" s="67"/>
      <c r="G3139" s="67"/>
      <c r="H3139" s="67"/>
      <c r="I3139" s="67"/>
      <c r="J3139" s="67"/>
      <c r="K3139" s="69"/>
      <c r="L3139" s="69"/>
      <c r="M3139" s="69"/>
      <c r="N3139" s="69"/>
      <c r="O3139" s="69"/>
      <c r="P3139" s="69"/>
      <c r="Q3139" s="69"/>
      <c r="R3139" s="69"/>
      <c r="S3139" s="70"/>
      <c r="T3139" s="70"/>
    </row>
    <row r="3140" ht="20.25" spans="1:20">
      <c r="A3140" s="67"/>
      <c r="B3140" s="67"/>
      <c r="C3140" s="67"/>
      <c r="D3140" s="67"/>
      <c r="E3140" s="67"/>
      <c r="F3140" s="67"/>
      <c r="G3140" s="67"/>
      <c r="H3140" s="67"/>
      <c r="I3140" s="67"/>
      <c r="J3140" s="67"/>
      <c r="K3140" s="69"/>
      <c r="L3140" s="69"/>
      <c r="M3140" s="69"/>
      <c r="N3140" s="69"/>
      <c r="O3140" s="69"/>
      <c r="P3140" s="69"/>
      <c r="Q3140" s="69"/>
      <c r="R3140" s="69"/>
      <c r="S3140" s="70"/>
      <c r="T3140" s="70"/>
    </row>
    <row r="3141" ht="20.25" spans="1:20">
      <c r="A3141" s="67"/>
      <c r="B3141" s="67"/>
      <c r="C3141" s="67"/>
      <c r="D3141" s="67"/>
      <c r="E3141" s="67"/>
      <c r="F3141" s="67"/>
      <c r="G3141" s="67"/>
      <c r="H3141" s="67"/>
      <c r="I3141" s="67"/>
      <c r="J3141" s="67"/>
      <c r="K3141" s="69"/>
      <c r="L3141" s="69"/>
      <c r="M3141" s="69"/>
      <c r="N3141" s="69"/>
      <c r="O3141" s="69"/>
      <c r="P3141" s="69"/>
      <c r="Q3141" s="69"/>
      <c r="R3141" s="69"/>
      <c r="S3141" s="70"/>
      <c r="T3141" s="70"/>
    </row>
    <row r="3142" ht="20.25" spans="1:20">
      <c r="A3142" s="67"/>
      <c r="B3142" s="67"/>
      <c r="C3142" s="67"/>
      <c r="D3142" s="67"/>
      <c r="E3142" s="67"/>
      <c r="F3142" s="67"/>
      <c r="G3142" s="67"/>
      <c r="H3142" s="67"/>
      <c r="I3142" s="67"/>
      <c r="J3142" s="67"/>
      <c r="K3142" s="69"/>
      <c r="L3142" s="69"/>
      <c r="M3142" s="69"/>
      <c r="N3142" s="69"/>
      <c r="O3142" s="69"/>
      <c r="P3142" s="69"/>
      <c r="Q3142" s="69"/>
      <c r="R3142" s="69"/>
      <c r="S3142" s="70"/>
      <c r="T3142" s="70"/>
    </row>
    <row r="3143" ht="20.25" spans="1:20">
      <c r="A3143" s="67"/>
      <c r="B3143" s="67"/>
      <c r="C3143" s="67"/>
      <c r="D3143" s="67"/>
      <c r="E3143" s="67"/>
      <c r="F3143" s="67"/>
      <c r="G3143" s="67"/>
      <c r="H3143" s="67"/>
      <c r="I3143" s="67"/>
      <c r="J3143" s="67"/>
      <c r="K3143" s="69"/>
      <c r="L3143" s="69"/>
      <c r="M3143" s="69"/>
      <c r="N3143" s="69"/>
      <c r="O3143" s="69"/>
      <c r="P3143" s="69"/>
      <c r="Q3143" s="69"/>
      <c r="R3143" s="69"/>
      <c r="S3143" s="70"/>
      <c r="T3143" s="70"/>
    </row>
    <row r="3144" ht="20.25" spans="1:20">
      <c r="A3144" s="67"/>
      <c r="B3144" s="67"/>
      <c r="C3144" s="67"/>
      <c r="D3144" s="67"/>
      <c r="E3144" s="67"/>
      <c r="F3144" s="67"/>
      <c r="G3144" s="67"/>
      <c r="H3144" s="67"/>
      <c r="I3144" s="67"/>
      <c r="J3144" s="67"/>
      <c r="K3144" s="69"/>
      <c r="L3144" s="69"/>
      <c r="M3144" s="69"/>
      <c r="N3144" s="69"/>
      <c r="O3144" s="69"/>
      <c r="P3144" s="69"/>
      <c r="Q3144" s="69"/>
      <c r="R3144" s="69"/>
      <c r="S3144" s="70"/>
      <c r="T3144" s="70"/>
    </row>
    <row r="3145" ht="20.25" spans="1:20">
      <c r="A3145" s="67"/>
      <c r="B3145" s="67"/>
      <c r="C3145" s="67"/>
      <c r="D3145" s="67"/>
      <c r="E3145" s="67"/>
      <c r="F3145" s="67"/>
      <c r="G3145" s="67"/>
      <c r="H3145" s="67"/>
      <c r="I3145" s="67"/>
      <c r="J3145" s="67"/>
      <c r="K3145" s="69"/>
      <c r="L3145" s="69"/>
      <c r="M3145" s="69"/>
      <c r="N3145" s="69"/>
      <c r="O3145" s="69"/>
      <c r="P3145" s="69"/>
      <c r="Q3145" s="69"/>
      <c r="R3145" s="69"/>
      <c r="S3145" s="70"/>
      <c r="T3145" s="70"/>
    </row>
    <row r="3146" ht="20.25" spans="1:20">
      <c r="A3146" s="67"/>
      <c r="B3146" s="67"/>
      <c r="C3146" s="67"/>
      <c r="D3146" s="67"/>
      <c r="E3146" s="67"/>
      <c r="F3146" s="67"/>
      <c r="G3146" s="67"/>
      <c r="H3146" s="67"/>
      <c r="I3146" s="67"/>
      <c r="J3146" s="67"/>
      <c r="K3146" s="69"/>
      <c r="L3146" s="69"/>
      <c r="M3146" s="69"/>
      <c r="N3146" s="69"/>
      <c r="O3146" s="69"/>
      <c r="P3146" s="69"/>
      <c r="Q3146" s="69"/>
      <c r="R3146" s="69"/>
      <c r="S3146" s="70"/>
      <c r="T3146" s="70"/>
    </row>
    <row r="3147" ht="20.25" spans="1:20">
      <c r="A3147" s="67"/>
      <c r="B3147" s="67"/>
      <c r="C3147" s="67"/>
      <c r="D3147" s="67"/>
      <c r="E3147" s="67"/>
      <c r="F3147" s="67"/>
      <c r="G3147" s="67"/>
      <c r="H3147" s="67"/>
      <c r="I3147" s="67"/>
      <c r="J3147" s="67"/>
      <c r="K3147" s="69"/>
      <c r="L3147" s="69"/>
      <c r="M3147" s="69"/>
      <c r="N3147" s="69"/>
      <c r="O3147" s="69"/>
      <c r="P3147" s="69"/>
      <c r="Q3147" s="69"/>
      <c r="R3147" s="69"/>
      <c r="S3147" s="70"/>
      <c r="T3147" s="70"/>
    </row>
    <row r="3148" ht="20.25" spans="1:20">
      <c r="A3148" s="67"/>
      <c r="B3148" s="67"/>
      <c r="C3148" s="67"/>
      <c r="D3148" s="67"/>
      <c r="E3148" s="67"/>
      <c r="F3148" s="67"/>
      <c r="G3148" s="67"/>
      <c r="H3148" s="67"/>
      <c r="I3148" s="67"/>
      <c r="J3148" s="67"/>
      <c r="K3148" s="69"/>
      <c r="L3148" s="69"/>
      <c r="M3148" s="69"/>
      <c r="N3148" s="69"/>
      <c r="O3148" s="69"/>
      <c r="P3148" s="69"/>
      <c r="Q3148" s="69"/>
      <c r="R3148" s="69"/>
      <c r="S3148" s="70"/>
      <c r="T3148" s="70"/>
    </row>
    <row r="3149" ht="20.25" spans="1:20">
      <c r="A3149" s="67"/>
      <c r="B3149" s="67"/>
      <c r="C3149" s="67"/>
      <c r="D3149" s="67"/>
      <c r="E3149" s="67"/>
      <c r="F3149" s="67"/>
      <c r="G3149" s="67"/>
      <c r="H3149" s="67"/>
      <c r="I3149" s="67"/>
      <c r="J3149" s="67"/>
      <c r="K3149" s="69"/>
      <c r="L3149" s="69"/>
      <c r="M3149" s="69"/>
      <c r="N3149" s="69"/>
      <c r="O3149" s="69"/>
      <c r="P3149" s="69"/>
      <c r="Q3149" s="69"/>
      <c r="R3149" s="69"/>
      <c r="S3149" s="70"/>
      <c r="T3149" s="70"/>
    </row>
    <row r="3150" ht="20.25" spans="1:20">
      <c r="A3150" s="67"/>
      <c r="B3150" s="67"/>
      <c r="C3150" s="67"/>
      <c r="D3150" s="67"/>
      <c r="E3150" s="67"/>
      <c r="F3150" s="67"/>
      <c r="G3150" s="67"/>
      <c r="H3150" s="67"/>
      <c r="I3150" s="67"/>
      <c r="J3150" s="67"/>
      <c r="K3150" s="69"/>
      <c r="L3150" s="69"/>
      <c r="M3150" s="69"/>
      <c r="N3150" s="69"/>
      <c r="O3150" s="69"/>
      <c r="P3150" s="69"/>
      <c r="Q3150" s="69"/>
      <c r="R3150" s="69"/>
      <c r="S3150" s="70"/>
      <c r="T3150" s="70"/>
    </row>
    <row r="3151" ht="20.25" spans="1:20">
      <c r="A3151" s="67"/>
      <c r="B3151" s="67"/>
      <c r="C3151" s="67"/>
      <c r="D3151" s="67"/>
      <c r="E3151" s="67"/>
      <c r="F3151" s="67"/>
      <c r="G3151" s="67"/>
      <c r="H3151" s="67"/>
      <c r="I3151" s="67"/>
      <c r="J3151" s="67"/>
      <c r="K3151" s="69"/>
      <c r="L3151" s="69"/>
      <c r="M3151" s="69"/>
      <c r="N3151" s="69"/>
      <c r="O3151" s="69"/>
      <c r="P3151" s="69"/>
      <c r="Q3151" s="69"/>
      <c r="R3151" s="69"/>
      <c r="S3151" s="70"/>
      <c r="T3151" s="70"/>
    </row>
    <row r="3152" ht="20.25" spans="1:20">
      <c r="A3152" s="67"/>
      <c r="B3152" s="67"/>
      <c r="C3152" s="67"/>
      <c r="D3152" s="67"/>
      <c r="E3152" s="67"/>
      <c r="F3152" s="67"/>
      <c r="G3152" s="67"/>
      <c r="H3152" s="67"/>
      <c r="I3152" s="67"/>
      <c r="J3152" s="67"/>
      <c r="K3152" s="69"/>
      <c r="L3152" s="69"/>
      <c r="M3152" s="69"/>
      <c r="N3152" s="69"/>
      <c r="O3152" s="69"/>
      <c r="P3152" s="69"/>
      <c r="Q3152" s="69"/>
      <c r="R3152" s="69"/>
      <c r="S3152" s="70"/>
      <c r="T3152" s="70"/>
    </row>
    <row r="3153" ht="20.25" spans="1:20">
      <c r="A3153" s="67"/>
      <c r="B3153" s="67"/>
      <c r="C3153" s="67"/>
      <c r="D3153" s="67"/>
      <c r="E3153" s="67"/>
      <c r="F3153" s="67"/>
      <c r="G3153" s="67"/>
      <c r="H3153" s="67"/>
      <c r="I3153" s="67"/>
      <c r="J3153" s="67"/>
      <c r="K3153" s="69"/>
      <c r="L3153" s="69"/>
      <c r="M3153" s="69"/>
      <c r="N3153" s="69"/>
      <c r="O3153" s="69"/>
      <c r="P3153" s="69"/>
      <c r="Q3153" s="69"/>
      <c r="R3153" s="69"/>
      <c r="S3153" s="70"/>
      <c r="T3153" s="70"/>
    </row>
    <row r="3154" ht="20.25" spans="1:20">
      <c r="A3154" s="67"/>
      <c r="B3154" s="67"/>
      <c r="C3154" s="67"/>
      <c r="D3154" s="67"/>
      <c r="E3154" s="67"/>
      <c r="F3154" s="67"/>
      <c r="G3154" s="67"/>
      <c r="H3154" s="67"/>
      <c r="I3154" s="67"/>
      <c r="J3154" s="67"/>
      <c r="K3154" s="69"/>
      <c r="L3154" s="69"/>
      <c r="M3154" s="69"/>
      <c r="N3154" s="69"/>
      <c r="O3154" s="69"/>
      <c r="P3154" s="69"/>
      <c r="Q3154" s="69"/>
      <c r="R3154" s="69"/>
      <c r="S3154" s="70"/>
      <c r="T3154" s="70"/>
    </row>
    <row r="3155" ht="20.25" spans="1:20">
      <c r="A3155" s="67"/>
      <c r="B3155" s="67"/>
      <c r="C3155" s="67"/>
      <c r="D3155" s="67"/>
      <c r="E3155" s="67"/>
      <c r="F3155" s="67"/>
      <c r="G3155" s="67"/>
      <c r="H3155" s="67"/>
      <c r="I3155" s="67"/>
      <c r="J3155" s="67"/>
      <c r="K3155" s="69"/>
      <c r="L3155" s="69"/>
      <c r="M3155" s="69"/>
      <c r="N3155" s="69"/>
      <c r="O3155" s="69"/>
      <c r="P3155" s="69"/>
      <c r="Q3155" s="69"/>
      <c r="R3155" s="69"/>
      <c r="S3155" s="70"/>
      <c r="T3155" s="70"/>
    </row>
    <row r="3156" ht="20.25" spans="1:20">
      <c r="A3156" s="67"/>
      <c r="B3156" s="67"/>
      <c r="C3156" s="67"/>
      <c r="D3156" s="67"/>
      <c r="E3156" s="67"/>
      <c r="F3156" s="67"/>
      <c r="G3156" s="67"/>
      <c r="H3156" s="67"/>
      <c r="I3156" s="67"/>
      <c r="J3156" s="67"/>
      <c r="K3156" s="69"/>
      <c r="L3156" s="69"/>
      <c r="M3156" s="69"/>
      <c r="N3156" s="69"/>
      <c r="O3156" s="69"/>
      <c r="P3156" s="69"/>
      <c r="Q3156" s="69"/>
      <c r="R3156" s="69"/>
      <c r="S3156" s="70"/>
      <c r="T3156" s="70"/>
    </row>
    <row r="3157" ht="20.25" spans="1:20">
      <c r="A3157" s="67"/>
      <c r="B3157" s="67"/>
      <c r="C3157" s="67"/>
      <c r="D3157" s="67"/>
      <c r="E3157" s="67"/>
      <c r="F3157" s="67"/>
      <c r="G3157" s="67"/>
      <c r="H3157" s="67"/>
      <c r="I3157" s="67"/>
      <c r="J3157" s="67"/>
      <c r="K3157" s="69"/>
      <c r="L3157" s="69"/>
      <c r="M3157" s="69"/>
      <c r="N3157" s="69"/>
      <c r="O3157" s="69"/>
      <c r="P3157" s="69"/>
      <c r="Q3157" s="69"/>
      <c r="R3157" s="69"/>
      <c r="S3157" s="70"/>
      <c r="T3157" s="70"/>
    </row>
    <row r="3158" ht="20.25" spans="1:20">
      <c r="A3158" s="67"/>
      <c r="B3158" s="67"/>
      <c r="C3158" s="67"/>
      <c r="D3158" s="67"/>
      <c r="E3158" s="67"/>
      <c r="F3158" s="67"/>
      <c r="G3158" s="67"/>
      <c r="H3158" s="67"/>
      <c r="I3158" s="67"/>
      <c r="J3158" s="67"/>
      <c r="K3158" s="69"/>
      <c r="L3158" s="69"/>
      <c r="M3158" s="69"/>
      <c r="N3158" s="69"/>
      <c r="O3158" s="69"/>
      <c r="P3158" s="69"/>
      <c r="Q3158" s="69"/>
      <c r="R3158" s="69"/>
      <c r="S3158" s="70"/>
      <c r="T3158" s="70"/>
    </row>
    <row r="3159" ht="20.25" spans="1:20">
      <c r="A3159" s="67"/>
      <c r="B3159" s="67"/>
      <c r="C3159" s="67"/>
      <c r="D3159" s="67"/>
      <c r="E3159" s="67"/>
      <c r="F3159" s="67"/>
      <c r="G3159" s="67"/>
      <c r="H3159" s="67"/>
      <c r="I3159" s="67"/>
      <c r="J3159" s="67"/>
      <c r="K3159" s="69"/>
      <c r="L3159" s="69"/>
      <c r="M3159" s="69"/>
      <c r="N3159" s="69"/>
      <c r="O3159" s="69"/>
      <c r="P3159" s="69"/>
      <c r="Q3159" s="69"/>
      <c r="R3159" s="69"/>
      <c r="S3159" s="70"/>
      <c r="T3159" s="70"/>
    </row>
    <row r="3160" ht="20.25" spans="1:20">
      <c r="A3160" s="67"/>
      <c r="B3160" s="67"/>
      <c r="C3160" s="67"/>
      <c r="D3160" s="67"/>
      <c r="E3160" s="67"/>
      <c r="F3160" s="67"/>
      <c r="G3160" s="67"/>
      <c r="H3160" s="67"/>
      <c r="I3160" s="67"/>
      <c r="J3160" s="67"/>
      <c r="K3160" s="69"/>
      <c r="L3160" s="69"/>
      <c r="M3160" s="69"/>
      <c r="N3160" s="69"/>
      <c r="O3160" s="69"/>
      <c r="P3160" s="69"/>
      <c r="Q3160" s="69"/>
      <c r="R3160" s="69"/>
      <c r="S3160" s="70"/>
      <c r="T3160" s="70"/>
    </row>
    <row r="3161" ht="20.25" spans="1:20">
      <c r="A3161" s="67"/>
      <c r="B3161" s="67"/>
      <c r="C3161" s="67"/>
      <c r="D3161" s="67"/>
      <c r="E3161" s="67"/>
      <c r="F3161" s="67"/>
      <c r="G3161" s="67"/>
      <c r="H3161" s="67"/>
      <c r="I3161" s="67"/>
      <c r="J3161" s="67"/>
      <c r="K3161" s="69"/>
      <c r="L3161" s="69"/>
      <c r="M3161" s="69"/>
      <c r="N3161" s="69"/>
      <c r="O3161" s="69"/>
      <c r="P3161" s="69"/>
      <c r="Q3161" s="69"/>
      <c r="R3161" s="69"/>
      <c r="S3161" s="70"/>
      <c r="T3161" s="70"/>
    </row>
    <row r="3162" ht="20.25" spans="1:20">
      <c r="A3162" s="67"/>
      <c r="B3162" s="67"/>
      <c r="C3162" s="67"/>
      <c r="D3162" s="67"/>
      <c r="E3162" s="67"/>
      <c r="F3162" s="67"/>
      <c r="G3162" s="67"/>
      <c r="H3162" s="67"/>
      <c r="I3162" s="67"/>
      <c r="J3162" s="67"/>
      <c r="K3162" s="69"/>
      <c r="L3162" s="69"/>
      <c r="M3162" s="69"/>
      <c r="N3162" s="69"/>
      <c r="O3162" s="69"/>
      <c r="P3162" s="69"/>
      <c r="Q3162" s="69"/>
      <c r="R3162" s="69"/>
      <c r="S3162" s="70"/>
      <c r="T3162" s="70"/>
    </row>
    <row r="3163" ht="20.25" spans="1:20">
      <c r="A3163" s="67"/>
      <c r="B3163" s="67"/>
      <c r="C3163" s="67"/>
      <c r="D3163" s="67"/>
      <c r="E3163" s="67"/>
      <c r="F3163" s="67"/>
      <c r="G3163" s="67"/>
      <c r="H3163" s="67"/>
      <c r="I3163" s="67"/>
      <c r="J3163" s="67"/>
      <c r="K3163" s="69"/>
      <c r="L3163" s="69"/>
      <c r="M3163" s="69"/>
      <c r="N3163" s="69"/>
      <c r="O3163" s="69"/>
      <c r="P3163" s="69"/>
      <c r="Q3163" s="69"/>
      <c r="R3163" s="69"/>
      <c r="S3163" s="70"/>
      <c r="T3163" s="70"/>
    </row>
    <row r="3164" ht="20.25" spans="1:20">
      <c r="A3164" s="67"/>
      <c r="B3164" s="67"/>
      <c r="C3164" s="67"/>
      <c r="D3164" s="67"/>
      <c r="E3164" s="67"/>
      <c r="F3164" s="67"/>
      <c r="G3164" s="67"/>
      <c r="H3164" s="67"/>
      <c r="I3164" s="67"/>
      <c r="J3164" s="67"/>
      <c r="K3164" s="69"/>
      <c r="L3164" s="69"/>
      <c r="M3164" s="69"/>
      <c r="N3164" s="69"/>
      <c r="O3164" s="69"/>
      <c r="P3164" s="69"/>
      <c r="Q3164" s="69"/>
      <c r="R3164" s="69"/>
      <c r="S3164" s="70"/>
      <c r="T3164" s="70"/>
    </row>
    <row r="3165" ht="20.25" spans="1:20">
      <c r="A3165" s="67"/>
      <c r="B3165" s="67"/>
      <c r="C3165" s="67"/>
      <c r="D3165" s="67"/>
      <c r="E3165" s="67"/>
      <c r="F3165" s="67"/>
      <c r="G3165" s="67"/>
      <c r="H3165" s="67"/>
      <c r="I3165" s="67"/>
      <c r="J3165" s="67"/>
      <c r="K3165" s="69"/>
      <c r="L3165" s="69"/>
      <c r="M3165" s="69"/>
      <c r="N3165" s="69"/>
      <c r="O3165" s="69"/>
      <c r="P3165" s="69"/>
      <c r="Q3165" s="69"/>
      <c r="R3165" s="69"/>
      <c r="S3165" s="70"/>
      <c r="T3165" s="70"/>
    </row>
    <row r="3166" ht="20.25" spans="1:20">
      <c r="A3166" s="67"/>
      <c r="B3166" s="67"/>
      <c r="C3166" s="67"/>
      <c r="D3166" s="67"/>
      <c r="E3166" s="67"/>
      <c r="F3166" s="67"/>
      <c r="G3166" s="67"/>
      <c r="H3166" s="67"/>
      <c r="I3166" s="67"/>
      <c r="J3166" s="67"/>
      <c r="K3166" s="69"/>
      <c r="L3166" s="69"/>
      <c r="M3166" s="69"/>
      <c r="N3166" s="69"/>
      <c r="O3166" s="69"/>
      <c r="P3166" s="69"/>
      <c r="Q3166" s="69"/>
      <c r="R3166" s="69"/>
      <c r="S3166" s="70"/>
      <c r="T3166" s="70"/>
    </row>
    <row r="3167" ht="20.25" spans="1:20">
      <c r="A3167" s="67"/>
      <c r="B3167" s="67"/>
      <c r="C3167" s="67"/>
      <c r="D3167" s="67"/>
      <c r="E3167" s="67"/>
      <c r="F3167" s="67"/>
      <c r="G3167" s="67"/>
      <c r="H3167" s="67"/>
      <c r="I3167" s="67"/>
      <c r="J3167" s="67"/>
      <c r="K3167" s="69"/>
      <c r="L3167" s="69"/>
      <c r="M3167" s="69"/>
      <c r="N3167" s="69"/>
      <c r="O3167" s="69"/>
      <c r="P3167" s="69"/>
      <c r="Q3167" s="69"/>
      <c r="R3167" s="69"/>
      <c r="S3167" s="70"/>
      <c r="T3167" s="70"/>
    </row>
    <row r="3168" ht="20.25" spans="1:20">
      <c r="A3168" s="67"/>
      <c r="B3168" s="67"/>
      <c r="C3168" s="67"/>
      <c r="D3168" s="67"/>
      <c r="E3168" s="67"/>
      <c r="F3168" s="67"/>
      <c r="G3168" s="67"/>
      <c r="H3168" s="67"/>
      <c r="I3168" s="67"/>
      <c r="J3168" s="67"/>
      <c r="K3168" s="69"/>
      <c r="L3168" s="69"/>
      <c r="M3168" s="69"/>
      <c r="N3168" s="69"/>
      <c r="O3168" s="69"/>
      <c r="P3168" s="69"/>
      <c r="Q3168" s="69"/>
      <c r="R3168" s="69"/>
      <c r="S3168" s="70"/>
      <c r="T3168" s="70"/>
    </row>
    <row r="3169" ht="20.25" spans="1:20">
      <c r="A3169" s="67"/>
      <c r="B3169" s="67"/>
      <c r="C3169" s="67"/>
      <c r="D3169" s="67"/>
      <c r="E3169" s="67"/>
      <c r="F3169" s="67"/>
      <c r="G3169" s="67"/>
      <c r="H3169" s="67"/>
      <c r="I3169" s="67"/>
      <c r="J3169" s="67"/>
      <c r="K3169" s="69"/>
      <c r="L3169" s="69"/>
      <c r="M3169" s="69"/>
      <c r="N3169" s="69"/>
      <c r="O3169" s="69"/>
      <c r="P3169" s="69"/>
      <c r="Q3169" s="69"/>
      <c r="R3169" s="69"/>
      <c r="S3169" s="70"/>
      <c r="T3169" s="70"/>
    </row>
    <row r="3170" ht="20.25" spans="1:20">
      <c r="A3170" s="67"/>
      <c r="B3170" s="67"/>
      <c r="C3170" s="67"/>
      <c r="D3170" s="67"/>
      <c r="E3170" s="67"/>
      <c r="F3170" s="67"/>
      <c r="G3170" s="67"/>
      <c r="H3170" s="67"/>
      <c r="I3170" s="67"/>
      <c r="J3170" s="67"/>
      <c r="K3170" s="69"/>
      <c r="L3170" s="69"/>
      <c r="M3170" s="69"/>
      <c r="N3170" s="69"/>
      <c r="O3170" s="69"/>
      <c r="P3170" s="69"/>
      <c r="Q3170" s="69"/>
      <c r="R3170" s="69"/>
      <c r="S3170" s="70"/>
      <c r="T3170" s="70"/>
    </row>
    <row r="3171" ht="20.25" spans="1:20">
      <c r="A3171" s="67"/>
      <c r="B3171" s="67"/>
      <c r="C3171" s="67"/>
      <c r="D3171" s="67"/>
      <c r="E3171" s="67"/>
      <c r="F3171" s="67"/>
      <c r="G3171" s="67"/>
      <c r="H3171" s="67"/>
      <c r="I3171" s="67"/>
      <c r="J3171" s="67"/>
      <c r="K3171" s="69"/>
      <c r="L3171" s="69"/>
      <c r="M3171" s="69"/>
      <c r="N3171" s="69"/>
      <c r="O3171" s="69"/>
      <c r="P3171" s="69"/>
      <c r="Q3171" s="69"/>
      <c r="R3171" s="69"/>
      <c r="S3171" s="70"/>
      <c r="T3171" s="70"/>
    </row>
    <row r="3172" ht="20.25" spans="1:20">
      <c r="A3172" s="67"/>
      <c r="B3172" s="67"/>
      <c r="C3172" s="67"/>
      <c r="D3172" s="67"/>
      <c r="E3172" s="67"/>
      <c r="F3172" s="67"/>
      <c r="G3172" s="67"/>
      <c r="H3172" s="67"/>
      <c r="I3172" s="67"/>
      <c r="J3172" s="67"/>
      <c r="K3172" s="69"/>
      <c r="L3172" s="69"/>
      <c r="M3172" s="69"/>
      <c r="N3172" s="69"/>
      <c r="O3172" s="69"/>
      <c r="P3172" s="69"/>
      <c r="Q3172" s="69"/>
      <c r="R3172" s="69"/>
      <c r="S3172" s="70"/>
      <c r="T3172" s="70"/>
    </row>
    <row r="3173" ht="20.25" spans="1:20">
      <c r="A3173" s="67"/>
      <c r="B3173" s="67"/>
      <c r="C3173" s="67"/>
      <c r="D3173" s="67"/>
      <c r="E3173" s="67"/>
      <c r="F3173" s="67"/>
      <c r="G3173" s="67"/>
      <c r="H3173" s="67"/>
      <c r="I3173" s="67"/>
      <c r="J3173" s="67"/>
      <c r="K3173" s="69"/>
      <c r="L3173" s="69"/>
      <c r="M3173" s="69"/>
      <c r="N3173" s="69"/>
      <c r="O3173" s="69"/>
      <c r="P3173" s="69"/>
      <c r="Q3173" s="69"/>
      <c r="R3173" s="69"/>
      <c r="S3173" s="70"/>
      <c r="T3173" s="70"/>
    </row>
    <row r="3174" ht="20.25" spans="1:20">
      <c r="A3174" s="67"/>
      <c r="B3174" s="67"/>
      <c r="C3174" s="67"/>
      <c r="D3174" s="67"/>
      <c r="E3174" s="67"/>
      <c r="F3174" s="67"/>
      <c r="G3174" s="67"/>
      <c r="H3174" s="67"/>
      <c r="I3174" s="67"/>
      <c r="J3174" s="67"/>
      <c r="K3174" s="69"/>
      <c r="L3174" s="69"/>
      <c r="M3174" s="69"/>
      <c r="N3174" s="69"/>
      <c r="O3174" s="69"/>
      <c r="P3174" s="69"/>
      <c r="Q3174" s="69"/>
      <c r="R3174" s="69"/>
      <c r="S3174" s="70"/>
      <c r="T3174" s="70"/>
    </row>
    <row r="3175" ht="20.25" spans="1:20">
      <c r="A3175" s="67"/>
      <c r="B3175" s="67"/>
      <c r="C3175" s="67"/>
      <c r="D3175" s="67"/>
      <c r="E3175" s="67"/>
      <c r="F3175" s="67"/>
      <c r="G3175" s="67"/>
      <c r="H3175" s="67"/>
      <c r="I3175" s="67"/>
      <c r="J3175" s="67"/>
      <c r="K3175" s="69"/>
      <c r="L3175" s="69"/>
      <c r="M3175" s="69"/>
      <c r="N3175" s="69"/>
      <c r="O3175" s="69"/>
      <c r="P3175" s="69"/>
      <c r="Q3175" s="69"/>
      <c r="R3175" s="69"/>
      <c r="S3175" s="70"/>
      <c r="T3175" s="70"/>
    </row>
    <row r="3176" ht="20.25" spans="1:20">
      <c r="A3176" s="67"/>
      <c r="B3176" s="67"/>
      <c r="C3176" s="67"/>
      <c r="D3176" s="67"/>
      <c r="E3176" s="67"/>
      <c r="F3176" s="67"/>
      <c r="G3176" s="67"/>
      <c r="H3176" s="67"/>
      <c r="I3176" s="67"/>
      <c r="J3176" s="67"/>
      <c r="K3176" s="69"/>
      <c r="L3176" s="69"/>
      <c r="M3176" s="69"/>
      <c r="N3176" s="69"/>
      <c r="O3176" s="69"/>
      <c r="P3176" s="69"/>
      <c r="Q3176" s="69"/>
      <c r="R3176" s="69"/>
      <c r="S3176" s="70"/>
      <c r="T3176" s="70"/>
    </row>
    <row r="3177" ht="20.25" spans="1:20">
      <c r="A3177" s="67"/>
      <c r="B3177" s="67"/>
      <c r="C3177" s="67"/>
      <c r="D3177" s="67"/>
      <c r="E3177" s="67"/>
      <c r="F3177" s="67"/>
      <c r="G3177" s="67"/>
      <c r="H3177" s="67"/>
      <c r="I3177" s="67"/>
      <c r="J3177" s="67"/>
      <c r="K3177" s="69"/>
      <c r="L3177" s="69"/>
      <c r="M3177" s="69"/>
      <c r="N3177" s="69"/>
      <c r="O3177" s="69"/>
      <c r="P3177" s="69"/>
      <c r="Q3177" s="69"/>
      <c r="R3177" s="69"/>
      <c r="S3177" s="70"/>
      <c r="T3177" s="70"/>
    </row>
    <row r="3178" ht="20.25" spans="1:20">
      <c r="A3178" s="67"/>
      <c r="B3178" s="67"/>
      <c r="C3178" s="67"/>
      <c r="D3178" s="67"/>
      <c r="E3178" s="67"/>
      <c r="F3178" s="67"/>
      <c r="G3178" s="67"/>
      <c r="H3178" s="67"/>
      <c r="I3178" s="67"/>
      <c r="J3178" s="67"/>
      <c r="K3178" s="69"/>
      <c r="L3178" s="69"/>
      <c r="M3178" s="69"/>
      <c r="N3178" s="69"/>
      <c r="O3178" s="69"/>
      <c r="P3178" s="69"/>
      <c r="Q3178" s="69"/>
      <c r="R3178" s="69"/>
      <c r="S3178" s="70"/>
      <c r="T3178" s="70"/>
    </row>
    <row r="3179" ht="20.25" spans="1:20">
      <c r="A3179" s="67"/>
      <c r="B3179" s="67"/>
      <c r="C3179" s="67"/>
      <c r="D3179" s="67"/>
      <c r="E3179" s="67"/>
      <c r="F3179" s="67"/>
      <c r="G3179" s="67"/>
      <c r="H3179" s="67"/>
      <c r="I3179" s="67"/>
      <c r="J3179" s="67"/>
      <c r="K3179" s="69"/>
      <c r="L3179" s="69"/>
      <c r="M3179" s="69"/>
      <c r="N3179" s="69"/>
      <c r="O3179" s="69"/>
      <c r="P3179" s="69"/>
      <c r="Q3179" s="69"/>
      <c r="R3179" s="69"/>
      <c r="S3179" s="70"/>
      <c r="T3179" s="70"/>
    </row>
    <row r="3180" ht="20.25" spans="1:20">
      <c r="A3180" s="67"/>
      <c r="B3180" s="67"/>
      <c r="C3180" s="67"/>
      <c r="D3180" s="67"/>
      <c r="E3180" s="67"/>
      <c r="F3180" s="67"/>
      <c r="G3180" s="67"/>
      <c r="H3180" s="67"/>
      <c r="I3180" s="67"/>
      <c r="J3180" s="67"/>
      <c r="K3180" s="69"/>
      <c r="L3180" s="69"/>
      <c r="M3180" s="69"/>
      <c r="N3180" s="69"/>
      <c r="O3180" s="69"/>
      <c r="P3180" s="69"/>
      <c r="Q3180" s="69"/>
      <c r="R3180" s="69"/>
      <c r="S3180" s="70"/>
      <c r="T3180" s="70"/>
    </row>
    <row r="3181" ht="20.25" spans="1:20">
      <c r="A3181" s="67"/>
      <c r="B3181" s="67"/>
      <c r="C3181" s="67"/>
      <c r="D3181" s="67"/>
      <c r="E3181" s="67"/>
      <c r="F3181" s="67"/>
      <c r="G3181" s="67"/>
      <c r="H3181" s="67"/>
      <c r="I3181" s="67"/>
      <c r="J3181" s="67"/>
      <c r="K3181" s="69"/>
      <c r="L3181" s="69"/>
      <c r="M3181" s="69"/>
      <c r="N3181" s="69"/>
      <c r="O3181" s="69"/>
      <c r="P3181" s="69"/>
      <c r="Q3181" s="69"/>
      <c r="R3181" s="69"/>
      <c r="S3181" s="70"/>
      <c r="T3181" s="70"/>
    </row>
    <row r="3182" ht="20.25" spans="1:20">
      <c r="A3182" s="67"/>
      <c r="B3182" s="67"/>
      <c r="C3182" s="67"/>
      <c r="D3182" s="67"/>
      <c r="E3182" s="67"/>
      <c r="F3182" s="67"/>
      <c r="G3182" s="67"/>
      <c r="H3182" s="67"/>
      <c r="I3182" s="67"/>
      <c r="J3182" s="67"/>
      <c r="K3182" s="69"/>
      <c r="L3182" s="69"/>
      <c r="M3182" s="69"/>
      <c r="N3182" s="69"/>
      <c r="O3182" s="69"/>
      <c r="P3182" s="69"/>
      <c r="Q3182" s="69"/>
      <c r="R3182" s="69"/>
      <c r="S3182" s="70"/>
      <c r="T3182" s="70"/>
    </row>
    <row r="3183" ht="20.25" spans="1:20">
      <c r="A3183" s="67"/>
      <c r="B3183" s="67"/>
      <c r="C3183" s="67"/>
      <c r="D3183" s="67"/>
      <c r="E3183" s="67"/>
      <c r="F3183" s="67"/>
      <c r="G3183" s="67"/>
      <c r="H3183" s="67"/>
      <c r="I3183" s="67"/>
      <c r="J3183" s="67"/>
      <c r="K3183" s="69"/>
      <c r="L3183" s="69"/>
      <c r="M3183" s="69"/>
      <c r="N3183" s="69"/>
      <c r="O3183" s="69"/>
      <c r="P3183" s="69"/>
      <c r="Q3183" s="69"/>
      <c r="R3183" s="69"/>
      <c r="S3183" s="70"/>
      <c r="T3183" s="70"/>
    </row>
    <row r="3184" ht="20.25" spans="1:20">
      <c r="A3184" s="67"/>
      <c r="B3184" s="67"/>
      <c r="C3184" s="67"/>
      <c r="D3184" s="67"/>
      <c r="E3184" s="67"/>
      <c r="F3184" s="67"/>
      <c r="G3184" s="67"/>
      <c r="H3184" s="67"/>
      <c r="I3184" s="67"/>
      <c r="J3184" s="67"/>
      <c r="K3184" s="69"/>
      <c r="L3184" s="69"/>
      <c r="M3184" s="69"/>
      <c r="N3184" s="69"/>
      <c r="O3184" s="69"/>
      <c r="P3184" s="69"/>
      <c r="Q3184" s="69"/>
      <c r="R3184" s="69"/>
      <c r="S3184" s="70"/>
      <c r="T3184" s="70"/>
    </row>
    <row r="3185" ht="20.25" spans="1:20">
      <c r="A3185" s="67"/>
      <c r="B3185" s="67"/>
      <c r="C3185" s="67"/>
      <c r="D3185" s="67"/>
      <c r="E3185" s="67"/>
      <c r="F3185" s="67"/>
      <c r="G3185" s="67"/>
      <c r="H3185" s="67"/>
      <c r="I3185" s="67"/>
      <c r="J3185" s="67"/>
      <c r="K3185" s="69"/>
      <c r="L3185" s="69"/>
      <c r="M3185" s="69"/>
      <c r="N3185" s="69"/>
      <c r="O3185" s="69"/>
      <c r="P3185" s="69"/>
      <c r="Q3185" s="69"/>
      <c r="R3185" s="69"/>
      <c r="S3185" s="70"/>
      <c r="T3185" s="70"/>
    </row>
    <row r="3186" ht="20.25" spans="1:20">
      <c r="A3186" s="67"/>
      <c r="B3186" s="67"/>
      <c r="C3186" s="67"/>
      <c r="D3186" s="67"/>
      <c r="E3186" s="67"/>
      <c r="F3186" s="67"/>
      <c r="G3186" s="67"/>
      <c r="H3186" s="67"/>
      <c r="I3186" s="67"/>
      <c r="J3186" s="67"/>
      <c r="K3186" s="69"/>
      <c r="L3186" s="69"/>
      <c r="M3186" s="69"/>
      <c r="N3186" s="69"/>
      <c r="O3186" s="69"/>
      <c r="P3186" s="69"/>
      <c r="Q3186" s="69"/>
      <c r="R3186" s="69"/>
      <c r="S3186" s="70"/>
      <c r="T3186" s="70"/>
    </row>
    <row r="3187" ht="20.25" spans="1:20">
      <c r="A3187" s="67"/>
      <c r="B3187" s="67"/>
      <c r="C3187" s="67"/>
      <c r="D3187" s="67"/>
      <c r="E3187" s="67"/>
      <c r="F3187" s="67"/>
      <c r="G3187" s="67"/>
      <c r="H3187" s="67"/>
      <c r="I3187" s="67"/>
      <c r="J3187" s="67"/>
      <c r="K3187" s="69"/>
      <c r="L3187" s="69"/>
      <c r="M3187" s="69"/>
      <c r="N3187" s="69"/>
      <c r="O3187" s="69"/>
      <c r="P3187" s="69"/>
      <c r="Q3187" s="69"/>
      <c r="R3187" s="69"/>
      <c r="S3187" s="70"/>
      <c r="T3187" s="70"/>
    </row>
    <row r="3188" ht="20.25" spans="1:20">
      <c r="A3188" s="67"/>
      <c r="B3188" s="67"/>
      <c r="C3188" s="67"/>
      <c r="D3188" s="67"/>
      <c r="E3188" s="67"/>
      <c r="F3188" s="67"/>
      <c r="G3188" s="67"/>
      <c r="H3188" s="67"/>
      <c r="I3188" s="67"/>
      <c r="J3188" s="67"/>
      <c r="K3188" s="69"/>
      <c r="L3188" s="69"/>
      <c r="M3188" s="69"/>
      <c r="N3188" s="69"/>
      <c r="O3188" s="69"/>
      <c r="P3188" s="69"/>
      <c r="Q3188" s="69"/>
      <c r="R3188" s="69"/>
      <c r="S3188" s="70"/>
      <c r="T3188" s="70"/>
    </row>
    <row r="3189" ht="20.25" spans="1:20">
      <c r="A3189" s="67"/>
      <c r="B3189" s="67"/>
      <c r="C3189" s="67"/>
      <c r="D3189" s="67"/>
      <c r="E3189" s="67"/>
      <c r="F3189" s="67"/>
      <c r="G3189" s="67"/>
      <c r="H3189" s="67"/>
      <c r="I3189" s="67"/>
      <c r="J3189" s="67"/>
      <c r="K3189" s="69"/>
      <c r="L3189" s="69"/>
      <c r="M3189" s="69"/>
      <c r="N3189" s="69"/>
      <c r="O3189" s="69"/>
      <c r="P3189" s="69"/>
      <c r="Q3189" s="69"/>
      <c r="R3189" s="69"/>
      <c r="S3189" s="70"/>
      <c r="T3189" s="70"/>
    </row>
    <row r="3190" ht="20.25" spans="1:20">
      <c r="A3190" s="67"/>
      <c r="B3190" s="67"/>
      <c r="C3190" s="67"/>
      <c r="D3190" s="67"/>
      <c r="E3190" s="67"/>
      <c r="F3190" s="67"/>
      <c r="G3190" s="67"/>
      <c r="H3190" s="67"/>
      <c r="I3190" s="67"/>
      <c r="J3190" s="67"/>
      <c r="K3190" s="69"/>
      <c r="L3190" s="69"/>
      <c r="M3190" s="69"/>
      <c r="N3190" s="69"/>
      <c r="O3190" s="69"/>
      <c r="P3190" s="69"/>
      <c r="Q3190" s="69"/>
      <c r="R3190" s="69"/>
      <c r="S3190" s="70"/>
      <c r="T3190" s="70"/>
    </row>
    <row r="3191" ht="20.25" spans="1:20">
      <c r="A3191" s="67"/>
      <c r="B3191" s="67"/>
      <c r="C3191" s="67"/>
      <c r="D3191" s="67"/>
      <c r="E3191" s="67"/>
      <c r="F3191" s="67"/>
      <c r="G3191" s="67"/>
      <c r="H3191" s="67"/>
      <c r="I3191" s="67"/>
      <c r="J3191" s="67"/>
      <c r="K3191" s="69"/>
      <c r="L3191" s="69"/>
      <c r="M3191" s="69"/>
      <c r="N3191" s="69"/>
      <c r="O3191" s="69"/>
      <c r="P3191" s="69"/>
      <c r="Q3191" s="69"/>
      <c r="R3191" s="69"/>
      <c r="S3191" s="70"/>
      <c r="T3191" s="70"/>
    </row>
    <row r="3192" ht="20.25" spans="1:20">
      <c r="A3192" s="67"/>
      <c r="B3192" s="67"/>
      <c r="C3192" s="67"/>
      <c r="D3192" s="67"/>
      <c r="E3192" s="67"/>
      <c r="F3192" s="67"/>
      <c r="G3192" s="67"/>
      <c r="H3192" s="67"/>
      <c r="I3192" s="67"/>
      <c r="J3192" s="67"/>
      <c r="K3192" s="69"/>
      <c r="L3192" s="69"/>
      <c r="M3192" s="69"/>
      <c r="N3192" s="69"/>
      <c r="O3192" s="69"/>
      <c r="P3192" s="69"/>
      <c r="Q3192" s="69"/>
      <c r="R3192" s="69"/>
      <c r="S3192" s="70"/>
      <c r="T3192" s="70"/>
    </row>
    <row r="3193" ht="20.25" spans="1:20">
      <c r="A3193" s="67"/>
      <c r="B3193" s="67"/>
      <c r="C3193" s="67"/>
      <c r="D3193" s="67"/>
      <c r="E3193" s="67"/>
      <c r="F3193" s="67"/>
      <c r="G3193" s="67"/>
      <c r="H3193" s="67"/>
      <c r="I3193" s="67"/>
      <c r="J3193" s="67"/>
      <c r="K3193" s="69"/>
      <c r="L3193" s="69"/>
      <c r="M3193" s="69"/>
      <c r="N3193" s="69"/>
      <c r="O3193" s="69"/>
      <c r="P3193" s="69"/>
      <c r="Q3193" s="69"/>
      <c r="R3193" s="69"/>
      <c r="S3193" s="70"/>
      <c r="T3193" s="70"/>
    </row>
    <row r="3194" ht="20.25" spans="1:20">
      <c r="A3194" s="67"/>
      <c r="B3194" s="67"/>
      <c r="C3194" s="67"/>
      <c r="D3194" s="67"/>
      <c r="E3194" s="67"/>
      <c r="F3194" s="67"/>
      <c r="G3194" s="67"/>
      <c r="H3194" s="67"/>
      <c r="I3194" s="67"/>
      <c r="J3194" s="67"/>
      <c r="K3194" s="69"/>
      <c r="L3194" s="69"/>
      <c r="M3194" s="69"/>
      <c r="N3194" s="69"/>
      <c r="O3194" s="69"/>
      <c r="P3194" s="69"/>
      <c r="Q3194" s="69"/>
      <c r="R3194" s="69"/>
      <c r="S3194" s="70"/>
      <c r="T3194" s="70"/>
    </row>
    <row r="3195" ht="20.25" spans="1:20">
      <c r="A3195" s="67"/>
      <c r="B3195" s="67"/>
      <c r="C3195" s="67"/>
      <c r="D3195" s="67"/>
      <c r="E3195" s="67"/>
      <c r="F3195" s="67"/>
      <c r="G3195" s="67"/>
      <c r="H3195" s="67"/>
      <c r="I3195" s="67"/>
      <c r="J3195" s="67"/>
      <c r="K3195" s="69"/>
      <c r="L3195" s="69"/>
      <c r="M3195" s="69"/>
      <c r="N3195" s="69"/>
      <c r="O3195" s="69"/>
      <c r="P3195" s="69"/>
      <c r="Q3195" s="69"/>
      <c r="R3195" s="69"/>
      <c r="S3195" s="70"/>
      <c r="T3195" s="70"/>
    </row>
    <row r="3196" ht="20.25" spans="1:20">
      <c r="A3196" s="67"/>
      <c r="B3196" s="67"/>
      <c r="C3196" s="67"/>
      <c r="D3196" s="67"/>
      <c r="E3196" s="67"/>
      <c r="F3196" s="67"/>
      <c r="G3196" s="67"/>
      <c r="H3196" s="67"/>
      <c r="I3196" s="67"/>
      <c r="J3196" s="67"/>
      <c r="K3196" s="69"/>
      <c r="L3196" s="69"/>
      <c r="M3196" s="69"/>
      <c r="N3196" s="69"/>
      <c r="O3196" s="69"/>
      <c r="P3196" s="69"/>
      <c r="Q3196" s="69"/>
      <c r="R3196" s="69"/>
      <c r="S3196" s="70"/>
      <c r="T3196" s="70"/>
    </row>
    <row r="3197" ht="20.25" spans="1:20">
      <c r="A3197" s="67"/>
      <c r="B3197" s="67"/>
      <c r="C3197" s="67"/>
      <c r="D3197" s="67"/>
      <c r="E3197" s="67"/>
      <c r="F3197" s="67"/>
      <c r="G3197" s="67"/>
      <c r="H3197" s="67"/>
      <c r="I3197" s="67"/>
      <c r="J3197" s="67"/>
      <c r="K3197" s="69"/>
      <c r="L3197" s="69"/>
      <c r="M3197" s="69"/>
      <c r="N3197" s="69"/>
      <c r="O3197" s="69"/>
      <c r="P3197" s="69"/>
      <c r="Q3197" s="69"/>
      <c r="R3197" s="69"/>
      <c r="S3197" s="70"/>
      <c r="T3197" s="70"/>
    </row>
    <row r="3198" ht="20.25" spans="1:20">
      <c r="A3198" s="67"/>
      <c r="B3198" s="67"/>
      <c r="C3198" s="67"/>
      <c r="D3198" s="67"/>
      <c r="E3198" s="67"/>
      <c r="F3198" s="67"/>
      <c r="G3198" s="67"/>
      <c r="H3198" s="67"/>
      <c r="I3198" s="67"/>
      <c r="J3198" s="67"/>
      <c r="K3198" s="69"/>
      <c r="L3198" s="69"/>
      <c r="M3198" s="69"/>
      <c r="N3198" s="69"/>
      <c r="O3198" s="69"/>
      <c r="P3198" s="69"/>
      <c r="Q3198" s="69"/>
      <c r="R3198" s="69"/>
      <c r="S3198" s="70"/>
      <c r="T3198" s="70"/>
    </row>
    <row r="3199" ht="20.25" spans="1:20">
      <c r="A3199" s="67"/>
      <c r="B3199" s="67"/>
      <c r="C3199" s="67"/>
      <c r="D3199" s="67"/>
      <c r="E3199" s="67"/>
      <c r="F3199" s="67"/>
      <c r="G3199" s="67"/>
      <c r="H3199" s="67"/>
      <c r="I3199" s="67"/>
      <c r="J3199" s="67"/>
      <c r="K3199" s="69"/>
      <c r="L3199" s="69"/>
      <c r="M3199" s="69"/>
      <c r="N3199" s="69"/>
      <c r="O3199" s="69"/>
      <c r="P3199" s="69"/>
      <c r="Q3199" s="69"/>
      <c r="R3199" s="69"/>
      <c r="S3199" s="70"/>
      <c r="T3199" s="70"/>
    </row>
    <row r="3200" ht="20.25" spans="1:20">
      <c r="A3200" s="67"/>
      <c r="B3200" s="67"/>
      <c r="C3200" s="67"/>
      <c r="D3200" s="67"/>
      <c r="E3200" s="67"/>
      <c r="F3200" s="67"/>
      <c r="G3200" s="67"/>
      <c r="H3200" s="67"/>
      <c r="I3200" s="67"/>
      <c r="J3200" s="67"/>
      <c r="K3200" s="69"/>
      <c r="L3200" s="69"/>
      <c r="M3200" s="69"/>
      <c r="N3200" s="69"/>
      <c r="O3200" s="69"/>
      <c r="P3200" s="69"/>
      <c r="Q3200" s="69"/>
      <c r="R3200" s="69"/>
      <c r="S3200" s="70"/>
      <c r="T3200" s="70"/>
    </row>
    <row r="3201" ht="20.25" spans="1:20">
      <c r="A3201" s="67"/>
      <c r="B3201" s="67"/>
      <c r="C3201" s="67"/>
      <c r="D3201" s="67"/>
      <c r="E3201" s="67"/>
      <c r="F3201" s="67"/>
      <c r="G3201" s="67"/>
      <c r="H3201" s="67"/>
      <c r="I3201" s="67"/>
      <c r="J3201" s="67"/>
      <c r="K3201" s="69"/>
      <c r="L3201" s="69"/>
      <c r="M3201" s="69"/>
      <c r="N3201" s="69"/>
      <c r="O3201" s="69"/>
      <c r="P3201" s="69"/>
      <c r="Q3201" s="69"/>
      <c r="R3201" s="69"/>
      <c r="S3201" s="70"/>
      <c r="T3201" s="70"/>
    </row>
    <row r="3202" ht="20.25" spans="1:20">
      <c r="A3202" s="67"/>
      <c r="B3202" s="67"/>
      <c r="C3202" s="67"/>
      <c r="D3202" s="67"/>
      <c r="E3202" s="67"/>
      <c r="F3202" s="67"/>
      <c r="G3202" s="67"/>
      <c r="H3202" s="67"/>
      <c r="I3202" s="67"/>
      <c r="J3202" s="67"/>
      <c r="K3202" s="69"/>
      <c r="L3202" s="69"/>
      <c r="M3202" s="69"/>
      <c r="N3202" s="69"/>
      <c r="O3202" s="69"/>
      <c r="P3202" s="69"/>
      <c r="Q3202" s="69"/>
      <c r="R3202" s="69"/>
      <c r="S3202" s="70"/>
      <c r="T3202" s="70"/>
    </row>
    <row r="3203" ht="20.25" spans="1:20">
      <c r="A3203" s="67"/>
      <c r="B3203" s="67"/>
      <c r="C3203" s="67"/>
      <c r="D3203" s="67"/>
      <c r="E3203" s="67"/>
      <c r="F3203" s="67"/>
      <c r="G3203" s="67"/>
      <c r="H3203" s="67"/>
      <c r="I3203" s="67"/>
      <c r="J3203" s="67"/>
      <c r="K3203" s="69"/>
      <c r="L3203" s="69"/>
      <c r="M3203" s="69"/>
      <c r="N3203" s="69"/>
      <c r="O3203" s="69"/>
      <c r="P3203" s="69"/>
      <c r="Q3203" s="69"/>
      <c r="R3203" s="69"/>
      <c r="S3203" s="70"/>
      <c r="T3203" s="70"/>
    </row>
    <row r="3204" ht="20.25" spans="1:20">
      <c r="A3204" s="67"/>
      <c r="B3204" s="67"/>
      <c r="C3204" s="67"/>
      <c r="D3204" s="67"/>
      <c r="E3204" s="67"/>
      <c r="F3204" s="67"/>
      <c r="G3204" s="67"/>
      <c r="H3204" s="67"/>
      <c r="I3204" s="67"/>
      <c r="J3204" s="67"/>
      <c r="K3204" s="69"/>
      <c r="L3204" s="69"/>
      <c r="M3204" s="69"/>
      <c r="N3204" s="69"/>
      <c r="O3204" s="69"/>
      <c r="P3204" s="69"/>
      <c r="Q3204" s="69"/>
      <c r="R3204" s="69"/>
      <c r="S3204" s="70"/>
      <c r="T3204" s="70"/>
    </row>
    <row r="3205" ht="20.25" spans="1:20">
      <c r="A3205" s="67"/>
      <c r="B3205" s="67"/>
      <c r="C3205" s="67"/>
      <c r="D3205" s="67"/>
      <c r="E3205" s="67"/>
      <c r="F3205" s="67"/>
      <c r="G3205" s="67"/>
      <c r="H3205" s="67"/>
      <c r="I3205" s="67"/>
      <c r="J3205" s="67"/>
      <c r="K3205" s="69"/>
      <c r="L3205" s="69"/>
      <c r="M3205" s="69"/>
      <c r="N3205" s="69"/>
      <c r="O3205" s="69"/>
      <c r="P3205" s="69"/>
      <c r="Q3205" s="69"/>
      <c r="R3205" s="69"/>
      <c r="S3205" s="70"/>
      <c r="T3205" s="70"/>
    </row>
    <row r="3206" ht="20.25" spans="1:20">
      <c r="A3206" s="67"/>
      <c r="B3206" s="67"/>
      <c r="C3206" s="67"/>
      <c r="D3206" s="67"/>
      <c r="E3206" s="67"/>
      <c r="F3206" s="67"/>
      <c r="G3206" s="67"/>
      <c r="H3206" s="67"/>
      <c r="I3206" s="67"/>
      <c r="J3206" s="67"/>
      <c r="K3206" s="69"/>
      <c r="L3206" s="69"/>
      <c r="M3206" s="69"/>
      <c r="N3206" s="69"/>
      <c r="O3206" s="69"/>
      <c r="P3206" s="69"/>
      <c r="Q3206" s="69"/>
      <c r="R3206" s="69"/>
      <c r="S3206" s="70"/>
      <c r="T3206" s="70"/>
    </row>
    <row r="3207" ht="20.25" spans="1:20">
      <c r="A3207" s="67"/>
      <c r="B3207" s="67"/>
      <c r="C3207" s="67"/>
      <c r="D3207" s="67"/>
      <c r="E3207" s="67"/>
      <c r="F3207" s="67"/>
      <c r="G3207" s="67"/>
      <c r="H3207" s="67"/>
      <c r="I3207" s="67"/>
      <c r="J3207" s="67"/>
      <c r="K3207" s="69"/>
      <c r="L3207" s="69"/>
      <c r="M3207" s="69"/>
      <c r="N3207" s="69"/>
      <c r="O3207" s="69"/>
      <c r="P3207" s="69"/>
      <c r="Q3207" s="69"/>
      <c r="R3207" s="69"/>
      <c r="S3207" s="70"/>
      <c r="T3207" s="70"/>
    </row>
    <row r="3208" ht="20.25" spans="1:20">
      <c r="A3208" s="67"/>
      <c r="B3208" s="67"/>
      <c r="C3208" s="67"/>
      <c r="D3208" s="67"/>
      <c r="E3208" s="67"/>
      <c r="F3208" s="67"/>
      <c r="G3208" s="67"/>
      <c r="H3208" s="67"/>
      <c r="I3208" s="67"/>
      <c r="J3208" s="67"/>
      <c r="K3208" s="69"/>
      <c r="L3208" s="69"/>
      <c r="M3208" s="69"/>
      <c r="N3208" s="69"/>
      <c r="O3208" s="69"/>
      <c r="P3208" s="69"/>
      <c r="Q3208" s="69"/>
      <c r="R3208" s="69"/>
      <c r="S3208" s="70"/>
      <c r="T3208" s="70"/>
    </row>
    <row r="3209" ht="20.25" spans="1:20">
      <c r="A3209" s="67"/>
      <c r="B3209" s="67"/>
      <c r="C3209" s="67"/>
      <c r="D3209" s="67"/>
      <c r="E3209" s="67"/>
      <c r="F3209" s="67"/>
      <c r="G3209" s="67"/>
      <c r="H3209" s="67"/>
      <c r="I3209" s="67"/>
      <c r="J3209" s="67"/>
      <c r="K3209" s="69"/>
      <c r="L3209" s="69"/>
      <c r="M3209" s="69"/>
      <c r="N3209" s="69"/>
      <c r="O3209" s="69"/>
      <c r="P3209" s="69"/>
      <c r="Q3209" s="69"/>
      <c r="R3209" s="69"/>
      <c r="S3209" s="70"/>
      <c r="T3209" s="70"/>
    </row>
    <row r="3210" ht="20.25" spans="1:20">
      <c r="A3210" s="67"/>
      <c r="B3210" s="67"/>
      <c r="C3210" s="67"/>
      <c r="D3210" s="67"/>
      <c r="E3210" s="67"/>
      <c r="F3210" s="67"/>
      <c r="G3210" s="67"/>
      <c r="H3210" s="67"/>
      <c r="I3210" s="67"/>
      <c r="J3210" s="67"/>
      <c r="K3210" s="69"/>
      <c r="L3210" s="69"/>
      <c r="M3210" s="69"/>
      <c r="N3210" s="69"/>
      <c r="O3210" s="69"/>
      <c r="P3210" s="69"/>
      <c r="Q3210" s="69"/>
      <c r="R3210" s="69"/>
      <c r="S3210" s="70"/>
      <c r="T3210" s="70"/>
    </row>
    <row r="3211" ht="20.25" spans="1:20">
      <c r="A3211" s="67"/>
      <c r="B3211" s="67"/>
      <c r="C3211" s="67"/>
      <c r="D3211" s="67"/>
      <c r="E3211" s="67"/>
      <c r="F3211" s="67"/>
      <c r="G3211" s="67"/>
      <c r="H3211" s="67"/>
      <c r="I3211" s="67"/>
      <c r="J3211" s="67"/>
      <c r="K3211" s="69"/>
      <c r="L3211" s="69"/>
      <c r="M3211" s="69"/>
      <c r="N3211" s="69"/>
      <c r="O3211" s="69"/>
      <c r="P3211" s="69"/>
      <c r="Q3211" s="69"/>
      <c r="R3211" s="69"/>
      <c r="S3211" s="70"/>
      <c r="T3211" s="70"/>
    </row>
    <row r="3212" ht="20.25" spans="1:20">
      <c r="A3212" s="67"/>
      <c r="B3212" s="67"/>
      <c r="C3212" s="67"/>
      <c r="D3212" s="67"/>
      <c r="E3212" s="67"/>
      <c r="F3212" s="67"/>
      <c r="G3212" s="67"/>
      <c r="H3212" s="67"/>
      <c r="I3212" s="67"/>
      <c r="J3212" s="67"/>
      <c r="K3212" s="69"/>
      <c r="L3212" s="69"/>
      <c r="M3212" s="69"/>
      <c r="N3212" s="69"/>
      <c r="O3212" s="69"/>
      <c r="P3212" s="69"/>
      <c r="Q3212" s="69"/>
      <c r="R3212" s="69"/>
      <c r="S3212" s="70"/>
      <c r="T3212" s="70"/>
    </row>
    <row r="3213" ht="20.25" spans="1:20">
      <c r="A3213" s="67"/>
      <c r="B3213" s="67"/>
      <c r="C3213" s="67"/>
      <c r="D3213" s="67"/>
      <c r="E3213" s="67"/>
      <c r="F3213" s="67"/>
      <c r="G3213" s="67"/>
      <c r="H3213" s="67"/>
      <c r="I3213" s="67"/>
      <c r="J3213" s="67"/>
      <c r="K3213" s="69"/>
      <c r="L3213" s="69"/>
      <c r="M3213" s="69"/>
      <c r="N3213" s="69"/>
      <c r="O3213" s="69"/>
      <c r="P3213" s="69"/>
      <c r="Q3213" s="69"/>
      <c r="R3213" s="69"/>
      <c r="S3213" s="70"/>
      <c r="T3213" s="70"/>
    </row>
    <row r="3214" ht="20.25" spans="1:20">
      <c r="A3214" s="67"/>
      <c r="B3214" s="67"/>
      <c r="C3214" s="67"/>
      <c r="D3214" s="67"/>
      <c r="E3214" s="67"/>
      <c r="F3214" s="67"/>
      <c r="G3214" s="67"/>
      <c r="H3214" s="67"/>
      <c r="I3214" s="67"/>
      <c r="J3214" s="67"/>
      <c r="K3214" s="69"/>
      <c r="L3214" s="69"/>
      <c r="M3214" s="69"/>
      <c r="N3214" s="69"/>
      <c r="O3214" s="69"/>
      <c r="P3214" s="69"/>
      <c r="Q3214" s="69"/>
      <c r="R3214" s="69"/>
      <c r="S3214" s="70"/>
      <c r="T3214" s="70"/>
    </row>
    <row r="3215" ht="20.25" spans="1:20">
      <c r="A3215" s="67"/>
      <c r="B3215" s="67"/>
      <c r="C3215" s="67"/>
      <c r="D3215" s="67"/>
      <c r="E3215" s="67"/>
      <c r="F3215" s="67"/>
      <c r="G3215" s="67"/>
      <c r="H3215" s="67"/>
      <c r="I3215" s="67"/>
      <c r="J3215" s="67"/>
      <c r="K3215" s="69"/>
      <c r="L3215" s="69"/>
      <c r="M3215" s="69"/>
      <c r="N3215" s="69"/>
      <c r="O3215" s="69"/>
      <c r="P3215" s="69"/>
      <c r="Q3215" s="69"/>
      <c r="R3215" s="69"/>
      <c r="S3215" s="70"/>
      <c r="T3215" s="70"/>
    </row>
    <row r="3216" ht="20.25" spans="1:20">
      <c r="A3216" s="67"/>
      <c r="B3216" s="67"/>
      <c r="C3216" s="67"/>
      <c r="D3216" s="67"/>
      <c r="E3216" s="67"/>
      <c r="F3216" s="67"/>
      <c r="G3216" s="67"/>
      <c r="H3216" s="67"/>
      <c r="I3216" s="67"/>
      <c r="J3216" s="67"/>
      <c r="K3216" s="69"/>
      <c r="L3216" s="69"/>
      <c r="M3216" s="69"/>
      <c r="N3216" s="69"/>
      <c r="O3216" s="69"/>
      <c r="P3216" s="69"/>
      <c r="Q3216" s="69"/>
      <c r="R3216" s="69"/>
      <c r="S3216" s="70"/>
      <c r="T3216" s="70"/>
    </row>
    <row r="3217" ht="20.25" spans="1:20">
      <c r="A3217" s="67"/>
      <c r="B3217" s="67"/>
      <c r="C3217" s="67"/>
      <c r="D3217" s="67"/>
      <c r="E3217" s="67"/>
      <c r="F3217" s="67"/>
      <c r="G3217" s="67"/>
      <c r="H3217" s="67"/>
      <c r="I3217" s="67"/>
      <c r="J3217" s="67"/>
      <c r="K3217" s="69"/>
      <c r="L3217" s="69"/>
      <c r="M3217" s="69"/>
      <c r="N3217" s="69"/>
      <c r="O3217" s="69"/>
      <c r="P3217" s="69"/>
      <c r="Q3217" s="69"/>
      <c r="R3217" s="69"/>
      <c r="S3217" s="70"/>
      <c r="T3217" s="70"/>
    </row>
    <row r="3218" ht="20.25" spans="1:20">
      <c r="A3218" s="67"/>
      <c r="B3218" s="67"/>
      <c r="C3218" s="67"/>
      <c r="D3218" s="67"/>
      <c r="E3218" s="67"/>
      <c r="F3218" s="67"/>
      <c r="G3218" s="67"/>
      <c r="H3218" s="67"/>
      <c r="I3218" s="67"/>
      <c r="J3218" s="67"/>
      <c r="K3218" s="69"/>
      <c r="L3218" s="69"/>
      <c r="M3218" s="69"/>
      <c r="N3218" s="69"/>
      <c r="O3218" s="69"/>
      <c r="P3218" s="69"/>
      <c r="Q3218" s="69"/>
      <c r="R3218" s="69"/>
      <c r="S3218" s="70"/>
      <c r="T3218" s="70"/>
    </row>
    <row r="3219" ht="20.25" spans="1:20">
      <c r="A3219" s="67"/>
      <c r="B3219" s="67"/>
      <c r="C3219" s="67"/>
      <c r="D3219" s="67"/>
      <c r="E3219" s="67"/>
      <c r="F3219" s="67"/>
      <c r="G3219" s="67"/>
      <c r="H3219" s="67"/>
      <c r="I3219" s="67"/>
      <c r="J3219" s="67"/>
      <c r="K3219" s="69"/>
      <c r="L3219" s="69"/>
      <c r="M3219" s="69"/>
      <c r="N3219" s="69"/>
      <c r="O3219" s="69"/>
      <c r="P3219" s="69"/>
      <c r="Q3219" s="69"/>
      <c r="R3219" s="69"/>
      <c r="S3219" s="70"/>
      <c r="T3219" s="70"/>
    </row>
    <row r="3220" ht="20.25" spans="1:20">
      <c r="A3220" s="67"/>
      <c r="B3220" s="67"/>
      <c r="C3220" s="67"/>
      <c r="D3220" s="67"/>
      <c r="E3220" s="67"/>
      <c r="F3220" s="67"/>
      <c r="G3220" s="67"/>
      <c r="H3220" s="67"/>
      <c r="I3220" s="67"/>
      <c r="J3220" s="67"/>
      <c r="K3220" s="69"/>
      <c r="L3220" s="69"/>
      <c r="M3220" s="69"/>
      <c r="N3220" s="69"/>
      <c r="O3220" s="69"/>
      <c r="P3220" s="69"/>
      <c r="Q3220" s="69"/>
      <c r="R3220" s="69"/>
      <c r="S3220" s="70"/>
      <c r="T3220" s="70"/>
    </row>
    <row r="3221" ht="20.25" spans="1:20">
      <c r="A3221" s="67"/>
      <c r="B3221" s="67"/>
      <c r="C3221" s="67"/>
      <c r="D3221" s="67"/>
      <c r="E3221" s="67"/>
      <c r="F3221" s="67"/>
      <c r="G3221" s="67"/>
      <c r="H3221" s="67"/>
      <c r="I3221" s="67"/>
      <c r="J3221" s="67"/>
      <c r="K3221" s="69"/>
      <c r="L3221" s="69"/>
      <c r="M3221" s="69"/>
      <c r="N3221" s="69"/>
      <c r="O3221" s="69"/>
      <c r="P3221" s="69"/>
      <c r="Q3221" s="69"/>
      <c r="R3221" s="69"/>
      <c r="S3221" s="70"/>
      <c r="T3221" s="70"/>
    </row>
    <row r="3222" ht="20.25" spans="1:20">
      <c r="A3222" s="67"/>
      <c r="B3222" s="67"/>
      <c r="C3222" s="67"/>
      <c r="D3222" s="67"/>
      <c r="E3222" s="67"/>
      <c r="F3222" s="67"/>
      <c r="G3222" s="67"/>
      <c r="H3222" s="67"/>
      <c r="I3222" s="67"/>
      <c r="J3222" s="67"/>
      <c r="K3222" s="69"/>
      <c r="L3222" s="69"/>
      <c r="M3222" s="69"/>
      <c r="N3222" s="69"/>
      <c r="O3222" s="69"/>
      <c r="P3222" s="69"/>
      <c r="Q3222" s="69"/>
      <c r="R3222" s="69"/>
      <c r="S3222" s="70"/>
      <c r="T3222" s="70"/>
    </row>
    <row r="3223" ht="20.25" spans="1:20">
      <c r="A3223" s="67"/>
      <c r="B3223" s="67"/>
      <c r="C3223" s="67"/>
      <c r="D3223" s="67"/>
      <c r="E3223" s="67"/>
      <c r="F3223" s="67"/>
      <c r="G3223" s="67"/>
      <c r="H3223" s="67"/>
      <c r="I3223" s="67"/>
      <c r="J3223" s="67"/>
      <c r="K3223" s="69"/>
      <c r="L3223" s="69"/>
      <c r="M3223" s="69"/>
      <c r="N3223" s="69"/>
      <c r="O3223" s="69"/>
      <c r="P3223" s="69"/>
      <c r="Q3223" s="69"/>
      <c r="R3223" s="69"/>
      <c r="S3223" s="70"/>
      <c r="T3223" s="70"/>
    </row>
    <row r="3224" ht="20.25" spans="1:20">
      <c r="A3224" s="67"/>
      <c r="B3224" s="67"/>
      <c r="C3224" s="67"/>
      <c r="D3224" s="67"/>
      <c r="E3224" s="67"/>
      <c r="F3224" s="67"/>
      <c r="G3224" s="67"/>
      <c r="H3224" s="67"/>
      <c r="I3224" s="67"/>
      <c r="J3224" s="67"/>
      <c r="K3224" s="69"/>
      <c r="L3224" s="69"/>
      <c r="M3224" s="69"/>
      <c r="N3224" s="69"/>
      <c r="O3224" s="69"/>
      <c r="P3224" s="69"/>
      <c r="Q3224" s="69"/>
      <c r="R3224" s="69"/>
      <c r="S3224" s="70"/>
      <c r="T3224" s="70"/>
    </row>
    <row r="3225" ht="20.25" spans="1:20">
      <c r="A3225" s="67"/>
      <c r="B3225" s="67"/>
      <c r="C3225" s="67"/>
      <c r="D3225" s="67"/>
      <c r="E3225" s="67"/>
      <c r="F3225" s="67"/>
      <c r="G3225" s="67"/>
      <c r="H3225" s="67"/>
      <c r="I3225" s="67"/>
      <c r="J3225" s="67"/>
      <c r="K3225" s="69"/>
      <c r="L3225" s="69"/>
      <c r="M3225" s="69"/>
      <c r="N3225" s="69"/>
      <c r="O3225" s="69"/>
      <c r="P3225" s="69"/>
      <c r="Q3225" s="69"/>
      <c r="R3225" s="69"/>
      <c r="S3225" s="70"/>
      <c r="T3225" s="70"/>
    </row>
    <row r="3226" ht="20.25" spans="1:20">
      <c r="A3226" s="67"/>
      <c r="B3226" s="67"/>
      <c r="C3226" s="67"/>
      <c r="D3226" s="67"/>
      <c r="E3226" s="67"/>
      <c r="F3226" s="67"/>
      <c r="G3226" s="67"/>
      <c r="H3226" s="67"/>
      <c r="I3226" s="67"/>
      <c r="J3226" s="67"/>
      <c r="K3226" s="69"/>
      <c r="L3226" s="69"/>
      <c r="M3226" s="69"/>
      <c r="N3226" s="69"/>
      <c r="O3226" s="69"/>
      <c r="P3226" s="69"/>
      <c r="Q3226" s="69"/>
      <c r="R3226" s="69"/>
      <c r="S3226" s="70"/>
      <c r="T3226" s="70"/>
    </row>
    <row r="3227" ht="20.25" spans="1:20">
      <c r="A3227" s="67"/>
      <c r="B3227" s="67"/>
      <c r="C3227" s="67"/>
      <c r="D3227" s="67"/>
      <c r="E3227" s="67"/>
      <c r="F3227" s="67"/>
      <c r="G3227" s="67"/>
      <c r="H3227" s="67"/>
      <c r="I3227" s="67"/>
      <c r="J3227" s="67"/>
      <c r="K3227" s="69"/>
      <c r="L3227" s="69"/>
      <c r="M3227" s="69"/>
      <c r="N3227" s="69"/>
      <c r="O3227" s="69"/>
      <c r="P3227" s="69"/>
      <c r="Q3227" s="69"/>
      <c r="R3227" s="69"/>
      <c r="S3227" s="70"/>
      <c r="T3227" s="70"/>
    </row>
    <row r="3228" ht="20.25" spans="1:20">
      <c r="A3228" s="67"/>
      <c r="B3228" s="67"/>
      <c r="C3228" s="67"/>
      <c r="D3228" s="67"/>
      <c r="E3228" s="67"/>
      <c r="F3228" s="67"/>
      <c r="G3228" s="67"/>
      <c r="H3228" s="67"/>
      <c r="I3228" s="67"/>
      <c r="J3228" s="67"/>
      <c r="K3228" s="69"/>
      <c r="L3228" s="69"/>
      <c r="M3228" s="69"/>
      <c r="N3228" s="69"/>
      <c r="O3228" s="69"/>
      <c r="P3228" s="69"/>
      <c r="Q3228" s="69"/>
      <c r="R3228" s="69"/>
      <c r="S3228" s="70"/>
      <c r="T3228" s="70"/>
    </row>
    <row r="3229" ht="20.25" spans="1:20">
      <c r="A3229" s="67"/>
      <c r="B3229" s="67"/>
      <c r="C3229" s="67"/>
      <c r="D3229" s="67"/>
      <c r="E3229" s="67"/>
      <c r="F3229" s="67"/>
      <c r="G3229" s="67"/>
      <c r="H3229" s="67"/>
      <c r="I3229" s="67"/>
      <c r="J3229" s="67"/>
      <c r="K3229" s="69"/>
      <c r="L3229" s="69"/>
      <c r="M3229" s="69"/>
      <c r="N3229" s="69"/>
      <c r="O3229" s="69"/>
      <c r="P3229" s="69"/>
      <c r="Q3229" s="69"/>
      <c r="R3229" s="69"/>
      <c r="S3229" s="70"/>
      <c r="T3229" s="70"/>
    </row>
    <row r="3230" ht="20.25" spans="1:20">
      <c r="A3230" s="67"/>
      <c r="B3230" s="67"/>
      <c r="C3230" s="67"/>
      <c r="D3230" s="67"/>
      <c r="E3230" s="67"/>
      <c r="F3230" s="67"/>
      <c r="G3230" s="67"/>
      <c r="H3230" s="67"/>
      <c r="I3230" s="67"/>
      <c r="J3230" s="67"/>
      <c r="K3230" s="69"/>
      <c r="L3230" s="69"/>
      <c r="M3230" s="69"/>
      <c r="N3230" s="69"/>
      <c r="O3230" s="69"/>
      <c r="P3230" s="69"/>
      <c r="Q3230" s="69"/>
      <c r="R3230" s="69"/>
      <c r="S3230" s="70"/>
      <c r="T3230" s="70"/>
    </row>
    <row r="3231" ht="20.25" spans="1:20">
      <c r="A3231" s="67"/>
      <c r="B3231" s="67"/>
      <c r="C3231" s="67"/>
      <c r="D3231" s="67"/>
      <c r="E3231" s="67"/>
      <c r="F3231" s="67"/>
      <c r="G3231" s="67"/>
      <c r="H3231" s="67"/>
      <c r="I3231" s="67"/>
      <c r="J3231" s="67"/>
      <c r="K3231" s="69"/>
      <c r="L3231" s="69"/>
      <c r="M3231" s="69"/>
      <c r="N3231" s="69"/>
      <c r="O3231" s="69"/>
      <c r="P3231" s="69"/>
      <c r="Q3231" s="69"/>
      <c r="R3231" s="69"/>
      <c r="S3231" s="70"/>
      <c r="T3231" s="70"/>
    </row>
    <row r="3232" ht="20.25" spans="1:20">
      <c r="A3232" s="67"/>
      <c r="B3232" s="67"/>
      <c r="C3232" s="67"/>
      <c r="D3232" s="67"/>
      <c r="E3232" s="67"/>
      <c r="F3232" s="67"/>
      <c r="G3232" s="67"/>
      <c r="H3232" s="67"/>
      <c r="I3232" s="67"/>
      <c r="J3232" s="67"/>
      <c r="K3232" s="69"/>
      <c r="L3232" s="69"/>
      <c r="M3232" s="69"/>
      <c r="N3232" s="69"/>
      <c r="O3232" s="69"/>
      <c r="P3232" s="69"/>
      <c r="Q3232" s="69"/>
      <c r="R3232" s="69"/>
      <c r="S3232" s="70"/>
      <c r="T3232" s="70"/>
    </row>
    <row r="3233" ht="20.25" spans="1:20">
      <c r="A3233" s="67"/>
      <c r="B3233" s="67"/>
      <c r="C3233" s="67"/>
      <c r="D3233" s="67"/>
      <c r="E3233" s="67"/>
      <c r="F3233" s="67"/>
      <c r="G3233" s="67"/>
      <c r="H3233" s="67"/>
      <c r="I3233" s="67"/>
      <c r="J3233" s="67"/>
      <c r="K3233" s="69"/>
      <c r="L3233" s="69"/>
      <c r="M3233" s="69"/>
      <c r="N3233" s="69"/>
      <c r="O3233" s="69"/>
      <c r="P3233" s="69"/>
      <c r="Q3233" s="69"/>
      <c r="R3233" s="69"/>
      <c r="S3233" s="70"/>
      <c r="T3233" s="70"/>
    </row>
    <row r="3234" ht="20.25" spans="1:20">
      <c r="A3234" s="67"/>
      <c r="B3234" s="67"/>
      <c r="C3234" s="67"/>
      <c r="D3234" s="67"/>
      <c r="E3234" s="67"/>
      <c r="F3234" s="67"/>
      <c r="G3234" s="67"/>
      <c r="H3234" s="67"/>
      <c r="I3234" s="67"/>
      <c r="J3234" s="67"/>
      <c r="K3234" s="69"/>
      <c r="L3234" s="69"/>
      <c r="M3234" s="69"/>
      <c r="N3234" s="69"/>
      <c r="O3234" s="69"/>
      <c r="P3234" s="69"/>
      <c r="Q3234" s="69"/>
      <c r="R3234" s="69"/>
      <c r="S3234" s="70"/>
      <c r="T3234" s="70"/>
    </row>
    <row r="3235" ht="20.25" spans="1:20">
      <c r="A3235" s="67"/>
      <c r="B3235" s="67"/>
      <c r="C3235" s="67"/>
      <c r="D3235" s="67"/>
      <c r="E3235" s="67"/>
      <c r="F3235" s="67"/>
      <c r="G3235" s="67"/>
      <c r="H3235" s="67"/>
      <c r="I3235" s="67"/>
      <c r="J3235" s="67"/>
      <c r="K3235" s="69"/>
      <c r="L3235" s="69"/>
      <c r="M3235" s="69"/>
      <c r="N3235" s="69"/>
      <c r="O3235" s="69"/>
      <c r="P3235" s="69"/>
      <c r="Q3235" s="69"/>
      <c r="R3235" s="69"/>
      <c r="S3235" s="70"/>
      <c r="T3235" s="70"/>
    </row>
    <row r="3236" ht="20.25" spans="1:20">
      <c r="A3236" s="67"/>
      <c r="B3236" s="67"/>
      <c r="C3236" s="67"/>
      <c r="D3236" s="67"/>
      <c r="E3236" s="67"/>
      <c r="F3236" s="67"/>
      <c r="G3236" s="67"/>
      <c r="H3236" s="67"/>
      <c r="I3236" s="67"/>
      <c r="J3236" s="67"/>
      <c r="K3236" s="69"/>
      <c r="L3236" s="69"/>
      <c r="M3236" s="69"/>
      <c r="N3236" s="69"/>
      <c r="O3236" s="69"/>
      <c r="P3236" s="69"/>
      <c r="Q3236" s="69"/>
      <c r="R3236" s="69"/>
      <c r="S3236" s="70"/>
      <c r="T3236" s="70"/>
    </row>
    <row r="3237" ht="20.25" spans="1:20">
      <c r="A3237" s="67"/>
      <c r="B3237" s="67"/>
      <c r="C3237" s="67"/>
      <c r="D3237" s="67"/>
      <c r="E3237" s="67"/>
      <c r="F3237" s="67"/>
      <c r="G3237" s="67"/>
      <c r="H3237" s="67"/>
      <c r="I3237" s="67"/>
      <c r="J3237" s="67"/>
      <c r="K3237" s="69"/>
      <c r="L3237" s="69"/>
      <c r="M3237" s="69"/>
      <c r="N3237" s="69"/>
      <c r="O3237" s="69"/>
      <c r="P3237" s="69"/>
      <c r="Q3237" s="69"/>
      <c r="R3237" s="69"/>
      <c r="S3237" s="70"/>
      <c r="T3237" s="70"/>
    </row>
    <row r="3238" ht="20.25" spans="1:20">
      <c r="A3238" s="67"/>
      <c r="B3238" s="67"/>
      <c r="C3238" s="67"/>
      <c r="D3238" s="67"/>
      <c r="E3238" s="67"/>
      <c r="F3238" s="67"/>
      <c r="G3238" s="67"/>
      <c r="H3238" s="67"/>
      <c r="I3238" s="67"/>
      <c r="J3238" s="67"/>
      <c r="K3238" s="69"/>
      <c r="L3238" s="69"/>
      <c r="M3238" s="69"/>
      <c r="N3238" s="69"/>
      <c r="O3238" s="69"/>
      <c r="P3238" s="69"/>
      <c r="Q3238" s="69"/>
      <c r="R3238" s="69"/>
      <c r="S3238" s="70"/>
      <c r="T3238" s="70"/>
    </row>
    <row r="3239" ht="20.25" spans="1:20">
      <c r="A3239" s="67"/>
      <c r="B3239" s="67"/>
      <c r="C3239" s="67"/>
      <c r="D3239" s="67"/>
      <c r="E3239" s="67"/>
      <c r="F3239" s="67"/>
      <c r="G3239" s="67"/>
      <c r="H3239" s="67"/>
      <c r="I3239" s="67"/>
      <c r="J3239" s="67"/>
      <c r="K3239" s="69"/>
      <c r="L3239" s="69"/>
      <c r="M3239" s="69"/>
      <c r="N3239" s="69"/>
      <c r="O3239" s="69"/>
      <c r="P3239" s="69"/>
      <c r="Q3239" s="69"/>
      <c r="R3239" s="69"/>
      <c r="S3239" s="70"/>
      <c r="T3239" s="70"/>
    </row>
    <row r="3240" ht="20.25" spans="1:20">
      <c r="A3240" s="67"/>
      <c r="B3240" s="67"/>
      <c r="C3240" s="67"/>
      <c r="D3240" s="67"/>
      <c r="E3240" s="67"/>
      <c r="F3240" s="67"/>
      <c r="G3240" s="67"/>
      <c r="H3240" s="67"/>
      <c r="I3240" s="67"/>
      <c r="J3240" s="67"/>
      <c r="K3240" s="69"/>
      <c r="L3240" s="69"/>
      <c r="M3240" s="69"/>
      <c r="N3240" s="69"/>
      <c r="O3240" s="69"/>
      <c r="P3240" s="69"/>
      <c r="Q3240" s="69"/>
      <c r="R3240" s="69"/>
      <c r="S3240" s="70"/>
      <c r="T3240" s="70"/>
    </row>
    <row r="3241" ht="20.25" spans="1:20">
      <c r="A3241" s="67"/>
      <c r="B3241" s="67"/>
      <c r="C3241" s="67"/>
      <c r="D3241" s="67"/>
      <c r="E3241" s="67"/>
      <c r="F3241" s="67"/>
      <c r="G3241" s="67"/>
      <c r="H3241" s="67"/>
      <c r="I3241" s="67"/>
      <c r="J3241" s="67"/>
      <c r="K3241" s="69"/>
      <c r="L3241" s="69"/>
      <c r="M3241" s="69"/>
      <c r="N3241" s="69"/>
      <c r="O3241" s="69"/>
      <c r="P3241" s="69"/>
      <c r="Q3241" s="69"/>
      <c r="R3241" s="69"/>
      <c r="S3241" s="70"/>
      <c r="T3241" s="70"/>
    </row>
    <row r="3242" ht="20.25" spans="1:20">
      <c r="A3242" s="67"/>
      <c r="B3242" s="67"/>
      <c r="C3242" s="67"/>
      <c r="D3242" s="67"/>
      <c r="E3242" s="67"/>
      <c r="F3242" s="67"/>
      <c r="G3242" s="67"/>
      <c r="H3242" s="67"/>
      <c r="I3242" s="67"/>
      <c r="J3242" s="67"/>
      <c r="K3242" s="69"/>
      <c r="L3242" s="69"/>
      <c r="M3242" s="69"/>
      <c r="N3242" s="69"/>
      <c r="O3242" s="69"/>
      <c r="P3242" s="69"/>
      <c r="Q3242" s="69"/>
      <c r="R3242" s="69"/>
      <c r="S3242" s="70"/>
      <c r="T3242" s="70"/>
    </row>
    <row r="3243" ht="20.25" spans="1:20">
      <c r="A3243" s="67"/>
      <c r="B3243" s="67"/>
      <c r="C3243" s="67"/>
      <c r="D3243" s="67"/>
      <c r="E3243" s="67"/>
      <c r="F3243" s="67"/>
      <c r="G3243" s="67"/>
      <c r="H3243" s="67"/>
      <c r="I3243" s="67"/>
      <c r="J3243" s="67"/>
      <c r="K3243" s="69"/>
      <c r="L3243" s="69"/>
      <c r="M3243" s="69"/>
      <c r="N3243" s="69"/>
      <c r="O3243" s="69"/>
      <c r="P3243" s="69"/>
      <c r="Q3243" s="69"/>
      <c r="R3243" s="69"/>
      <c r="S3243" s="70"/>
      <c r="T3243" s="70"/>
    </row>
    <row r="3244" ht="20.25" spans="1:20">
      <c r="A3244" s="67"/>
      <c r="B3244" s="67"/>
      <c r="C3244" s="67"/>
      <c r="D3244" s="67"/>
      <c r="E3244" s="67"/>
      <c r="F3244" s="67"/>
      <c r="G3244" s="67"/>
      <c r="H3244" s="67"/>
      <c r="I3244" s="67"/>
      <c r="J3244" s="67"/>
      <c r="K3244" s="69"/>
      <c r="L3244" s="69"/>
      <c r="M3244" s="69"/>
      <c r="N3244" s="69"/>
      <c r="O3244" s="69"/>
      <c r="P3244" s="69"/>
      <c r="Q3244" s="69"/>
      <c r="R3244" s="69"/>
      <c r="S3244" s="70"/>
      <c r="T3244" s="70"/>
    </row>
    <row r="3245" ht="20.25" spans="1:20">
      <c r="A3245" s="67"/>
      <c r="B3245" s="67"/>
      <c r="C3245" s="67"/>
      <c r="D3245" s="67"/>
      <c r="E3245" s="67"/>
      <c r="F3245" s="67"/>
      <c r="G3245" s="67"/>
      <c r="H3245" s="67"/>
      <c r="I3245" s="67"/>
      <c r="J3245" s="67"/>
      <c r="K3245" s="69"/>
      <c r="L3245" s="69"/>
      <c r="M3245" s="69"/>
      <c r="N3245" s="69"/>
      <c r="O3245" s="69"/>
      <c r="P3245" s="69"/>
      <c r="Q3245" s="69"/>
      <c r="R3245" s="69"/>
      <c r="S3245" s="70"/>
      <c r="T3245" s="70"/>
    </row>
    <row r="3246" ht="20.25" spans="1:20">
      <c r="A3246" s="67"/>
      <c r="B3246" s="67"/>
      <c r="C3246" s="67"/>
      <c r="D3246" s="67"/>
      <c r="E3246" s="67"/>
      <c r="F3246" s="67"/>
      <c r="G3246" s="67"/>
      <c r="H3246" s="67"/>
      <c r="I3246" s="67"/>
      <c r="J3246" s="67"/>
      <c r="K3246" s="69"/>
      <c r="L3246" s="69"/>
      <c r="M3246" s="69"/>
      <c r="N3246" s="69"/>
      <c r="O3246" s="69"/>
      <c r="P3246" s="69"/>
      <c r="Q3246" s="69"/>
      <c r="R3246" s="69"/>
      <c r="S3246" s="70"/>
      <c r="T3246" s="70"/>
    </row>
    <row r="3247" ht="20.25" spans="1:20">
      <c r="A3247" s="67"/>
      <c r="B3247" s="67"/>
      <c r="C3247" s="67"/>
      <c r="D3247" s="67"/>
      <c r="E3247" s="67"/>
      <c r="F3247" s="67"/>
      <c r="G3247" s="67"/>
      <c r="H3247" s="67"/>
      <c r="I3247" s="67"/>
      <c r="J3247" s="67"/>
      <c r="K3247" s="69"/>
      <c r="L3247" s="69"/>
      <c r="M3247" s="69"/>
      <c r="N3247" s="69"/>
      <c r="O3247" s="69"/>
      <c r="P3247" s="69"/>
      <c r="Q3247" s="69"/>
      <c r="R3247" s="69"/>
      <c r="S3247" s="70"/>
      <c r="T3247" s="70"/>
    </row>
    <row r="3248" ht="20.25" spans="1:20">
      <c r="A3248" s="67"/>
      <c r="B3248" s="67"/>
      <c r="C3248" s="67"/>
      <c r="D3248" s="67"/>
      <c r="E3248" s="67"/>
      <c r="F3248" s="67"/>
      <c r="G3248" s="67"/>
      <c r="H3248" s="67"/>
      <c r="I3248" s="67"/>
      <c r="J3248" s="67"/>
      <c r="K3248" s="69"/>
      <c r="L3248" s="69"/>
      <c r="M3248" s="69"/>
      <c r="N3248" s="69"/>
      <c r="O3248" s="69"/>
      <c r="P3248" s="69"/>
      <c r="Q3248" s="69"/>
      <c r="R3248" s="69"/>
      <c r="S3248" s="70"/>
      <c r="T3248" s="70"/>
    </row>
    <row r="3249" ht="20.25" spans="1:20">
      <c r="A3249" s="67"/>
      <c r="B3249" s="67"/>
      <c r="C3249" s="67"/>
      <c r="D3249" s="67"/>
      <c r="E3249" s="67"/>
      <c r="F3249" s="67"/>
      <c r="G3249" s="67"/>
      <c r="H3249" s="67"/>
      <c r="I3249" s="67"/>
      <c r="J3249" s="67"/>
      <c r="K3249" s="69"/>
      <c r="L3249" s="69"/>
      <c r="M3249" s="69"/>
      <c r="N3249" s="69"/>
      <c r="O3249" s="69"/>
      <c r="P3249" s="69"/>
      <c r="Q3249" s="69"/>
      <c r="R3249" s="69"/>
      <c r="S3249" s="70"/>
      <c r="T3249" s="70"/>
    </row>
    <row r="3250" ht="20.25" spans="1:20">
      <c r="A3250" s="67"/>
      <c r="B3250" s="67"/>
      <c r="C3250" s="67"/>
      <c r="D3250" s="67"/>
      <c r="E3250" s="67"/>
      <c r="F3250" s="67"/>
      <c r="G3250" s="67"/>
      <c r="H3250" s="67"/>
      <c r="I3250" s="67"/>
      <c r="J3250" s="67"/>
      <c r="K3250" s="69"/>
      <c r="L3250" s="69"/>
      <c r="M3250" s="69"/>
      <c r="N3250" s="69"/>
      <c r="O3250" s="69"/>
      <c r="P3250" s="69"/>
      <c r="Q3250" s="69"/>
      <c r="R3250" s="69"/>
      <c r="S3250" s="70"/>
      <c r="T3250" s="70"/>
    </row>
    <row r="3251" ht="20.25" spans="1:20">
      <c r="A3251" s="67"/>
      <c r="B3251" s="67"/>
      <c r="C3251" s="67"/>
      <c r="D3251" s="67"/>
      <c r="E3251" s="67"/>
      <c r="F3251" s="67"/>
      <c r="G3251" s="67"/>
      <c r="H3251" s="67"/>
      <c r="I3251" s="67"/>
      <c r="J3251" s="67"/>
      <c r="K3251" s="69"/>
      <c r="L3251" s="69"/>
      <c r="M3251" s="69"/>
      <c r="N3251" s="69"/>
      <c r="O3251" s="69"/>
      <c r="P3251" s="69"/>
      <c r="Q3251" s="69"/>
      <c r="R3251" s="69"/>
      <c r="S3251" s="70"/>
      <c r="T3251" s="70"/>
    </row>
    <row r="3252" ht="20.25" spans="1:20">
      <c r="A3252" s="67"/>
      <c r="B3252" s="67"/>
      <c r="C3252" s="67"/>
      <c r="D3252" s="67"/>
      <c r="E3252" s="67"/>
      <c r="F3252" s="67"/>
      <c r="G3252" s="67"/>
      <c r="H3252" s="67"/>
      <c r="I3252" s="67"/>
      <c r="J3252" s="67"/>
      <c r="K3252" s="69"/>
      <c r="L3252" s="69"/>
      <c r="M3252" s="69"/>
      <c r="N3252" s="69"/>
      <c r="O3252" s="69"/>
      <c r="P3252" s="69"/>
      <c r="Q3252" s="69"/>
      <c r="R3252" s="69"/>
      <c r="S3252" s="70"/>
      <c r="T3252" s="70"/>
    </row>
    <row r="3253" ht="20.25" spans="1:20">
      <c r="A3253" s="67"/>
      <c r="B3253" s="67"/>
      <c r="C3253" s="67"/>
      <c r="D3253" s="67"/>
      <c r="E3253" s="67"/>
      <c r="F3253" s="67"/>
      <c r="G3253" s="67"/>
      <c r="H3253" s="67"/>
      <c r="I3253" s="67"/>
      <c r="J3253" s="67"/>
      <c r="K3253" s="69"/>
      <c r="L3253" s="69"/>
      <c r="M3253" s="69"/>
      <c r="N3253" s="69"/>
      <c r="O3253" s="69"/>
      <c r="P3253" s="69"/>
      <c r="Q3253" s="69"/>
      <c r="R3253" s="69"/>
      <c r="S3253" s="70"/>
      <c r="T3253" s="70"/>
    </row>
    <row r="3254" ht="20.25" spans="1:20">
      <c r="A3254" s="67"/>
      <c r="B3254" s="67"/>
      <c r="C3254" s="67"/>
      <c r="D3254" s="67"/>
      <c r="E3254" s="67"/>
      <c r="F3254" s="67"/>
      <c r="G3254" s="67"/>
      <c r="H3254" s="67"/>
      <c r="I3254" s="67"/>
      <c r="J3254" s="67"/>
      <c r="K3254" s="69"/>
      <c r="L3254" s="69"/>
      <c r="M3254" s="69"/>
      <c r="N3254" s="69"/>
      <c r="O3254" s="69"/>
      <c r="P3254" s="69"/>
      <c r="Q3254" s="69"/>
      <c r="R3254" s="69"/>
      <c r="S3254" s="70"/>
      <c r="T3254" s="70"/>
    </row>
    <row r="3255" ht="20.25" spans="1:20">
      <c r="A3255" s="67"/>
      <c r="B3255" s="67"/>
      <c r="C3255" s="67"/>
      <c r="D3255" s="67"/>
      <c r="E3255" s="67"/>
      <c r="F3255" s="67"/>
      <c r="G3255" s="67"/>
      <c r="H3255" s="67"/>
      <c r="I3255" s="67"/>
      <c r="J3255" s="67"/>
      <c r="K3255" s="69"/>
      <c r="L3255" s="69"/>
      <c r="M3255" s="69"/>
      <c r="N3255" s="69"/>
      <c r="O3255" s="69"/>
      <c r="P3255" s="69"/>
      <c r="Q3255" s="69"/>
      <c r="R3255" s="69"/>
      <c r="S3255" s="70"/>
      <c r="T3255" s="70"/>
    </row>
    <row r="3256" ht="20.25" spans="1:20">
      <c r="A3256" s="67"/>
      <c r="B3256" s="67"/>
      <c r="C3256" s="67"/>
      <c r="D3256" s="67"/>
      <c r="E3256" s="67"/>
      <c r="F3256" s="67"/>
      <c r="G3256" s="67"/>
      <c r="H3256" s="67"/>
      <c r="I3256" s="67"/>
      <c r="J3256" s="67"/>
      <c r="K3256" s="69"/>
      <c r="L3256" s="69"/>
      <c r="M3256" s="69"/>
      <c r="N3256" s="69"/>
      <c r="O3256" s="69"/>
      <c r="P3256" s="69"/>
      <c r="Q3256" s="69"/>
      <c r="R3256" s="69"/>
      <c r="S3256" s="70"/>
      <c r="T3256" s="70"/>
    </row>
    <row r="3257" ht="20.25" spans="1:20">
      <c r="A3257" s="67"/>
      <c r="B3257" s="67"/>
      <c r="C3257" s="67"/>
      <c r="D3257" s="67"/>
      <c r="E3257" s="67"/>
      <c r="F3257" s="67"/>
      <c r="G3257" s="67"/>
      <c r="H3257" s="67"/>
      <c r="I3257" s="67"/>
      <c r="J3257" s="67"/>
      <c r="K3257" s="69"/>
      <c r="L3257" s="69"/>
      <c r="M3257" s="69"/>
      <c r="N3257" s="69"/>
      <c r="O3257" s="69"/>
      <c r="P3257" s="69"/>
      <c r="Q3257" s="69"/>
      <c r="R3257" s="69"/>
      <c r="S3257" s="70"/>
      <c r="T3257" s="70"/>
    </row>
    <row r="3258" ht="20.25" spans="1:20">
      <c r="A3258" s="67"/>
      <c r="B3258" s="67"/>
      <c r="C3258" s="67"/>
      <c r="D3258" s="67"/>
      <c r="E3258" s="67"/>
      <c r="F3258" s="67"/>
      <c r="G3258" s="67"/>
      <c r="H3258" s="67"/>
      <c r="I3258" s="67"/>
      <c r="J3258" s="67"/>
      <c r="K3258" s="69"/>
      <c r="L3258" s="69"/>
      <c r="M3258" s="69"/>
      <c r="N3258" s="69"/>
      <c r="O3258" s="69"/>
      <c r="P3258" s="69"/>
      <c r="Q3258" s="69"/>
      <c r="R3258" s="69"/>
      <c r="S3258" s="70"/>
      <c r="T3258" s="70"/>
    </row>
    <row r="3259" ht="20.25" spans="1:20">
      <c r="A3259" s="67"/>
      <c r="B3259" s="67"/>
      <c r="C3259" s="67"/>
      <c r="D3259" s="67"/>
      <c r="E3259" s="67"/>
      <c r="F3259" s="67"/>
      <c r="G3259" s="67"/>
      <c r="H3259" s="67"/>
      <c r="I3259" s="67"/>
      <c r="J3259" s="67"/>
      <c r="K3259" s="69"/>
      <c r="L3259" s="69"/>
      <c r="M3259" s="69"/>
      <c r="N3259" s="69"/>
      <c r="O3259" s="69"/>
      <c r="P3259" s="69"/>
      <c r="Q3259" s="69"/>
      <c r="R3259" s="69"/>
      <c r="S3259" s="70"/>
      <c r="T3259" s="70"/>
    </row>
    <row r="3260" ht="20.25" spans="1:20">
      <c r="A3260" s="67"/>
      <c r="B3260" s="67"/>
      <c r="C3260" s="67"/>
      <c r="D3260" s="67"/>
      <c r="E3260" s="67"/>
      <c r="F3260" s="67"/>
      <c r="G3260" s="67"/>
      <c r="H3260" s="67"/>
      <c r="I3260" s="67"/>
      <c r="J3260" s="67"/>
      <c r="K3260" s="69"/>
      <c r="L3260" s="69"/>
      <c r="M3260" s="69"/>
      <c r="N3260" s="69"/>
      <c r="O3260" s="69"/>
      <c r="P3260" s="69"/>
      <c r="Q3260" s="69"/>
      <c r="R3260" s="69"/>
      <c r="S3260" s="70"/>
      <c r="T3260" s="70"/>
    </row>
    <row r="3261" ht="20.25" spans="1:20">
      <c r="A3261" s="67"/>
      <c r="B3261" s="67"/>
      <c r="C3261" s="67"/>
      <c r="D3261" s="67"/>
      <c r="E3261" s="67"/>
      <c r="F3261" s="67"/>
      <c r="G3261" s="67"/>
      <c r="H3261" s="67"/>
      <c r="I3261" s="67"/>
      <c r="J3261" s="67"/>
      <c r="K3261" s="69"/>
      <c r="L3261" s="69"/>
      <c r="M3261" s="69"/>
      <c r="N3261" s="69"/>
      <c r="O3261" s="69"/>
      <c r="P3261" s="69"/>
      <c r="Q3261" s="69"/>
      <c r="R3261" s="69"/>
      <c r="S3261" s="70"/>
      <c r="T3261" s="70"/>
    </row>
    <row r="3262" ht="20.25" spans="1:20">
      <c r="A3262" s="67"/>
      <c r="B3262" s="67"/>
      <c r="C3262" s="67"/>
      <c r="D3262" s="67"/>
      <c r="E3262" s="67"/>
      <c r="F3262" s="67"/>
      <c r="G3262" s="67"/>
      <c r="H3262" s="67"/>
      <c r="I3262" s="67"/>
      <c r="J3262" s="67"/>
      <c r="K3262" s="69"/>
      <c r="L3262" s="69"/>
      <c r="M3262" s="69"/>
      <c r="N3262" s="69"/>
      <c r="O3262" s="69"/>
      <c r="P3262" s="69"/>
      <c r="Q3262" s="69"/>
      <c r="R3262" s="69"/>
      <c r="S3262" s="70"/>
      <c r="T3262" s="70"/>
    </row>
    <row r="3263" ht="20.25" spans="1:20">
      <c r="A3263" s="67"/>
      <c r="B3263" s="67"/>
      <c r="C3263" s="67"/>
      <c r="D3263" s="67"/>
      <c r="E3263" s="67"/>
      <c r="F3263" s="67"/>
      <c r="G3263" s="67"/>
      <c r="H3263" s="67"/>
      <c r="I3263" s="67"/>
      <c r="J3263" s="67"/>
      <c r="K3263" s="69"/>
      <c r="L3263" s="69"/>
      <c r="M3263" s="69"/>
      <c r="N3263" s="69"/>
      <c r="O3263" s="69"/>
      <c r="P3263" s="69"/>
      <c r="Q3263" s="69"/>
      <c r="R3263" s="69"/>
      <c r="S3263" s="70"/>
      <c r="T3263" s="70"/>
    </row>
    <row r="3264" ht="20.25" spans="1:20">
      <c r="A3264" s="67"/>
      <c r="B3264" s="67"/>
      <c r="C3264" s="67"/>
      <c r="D3264" s="67"/>
      <c r="E3264" s="67"/>
      <c r="F3264" s="67"/>
      <c r="G3264" s="67"/>
      <c r="H3264" s="67"/>
      <c r="I3264" s="67"/>
      <c r="J3264" s="67"/>
      <c r="K3264" s="69"/>
      <c r="L3264" s="69"/>
      <c r="M3264" s="69"/>
      <c r="N3264" s="69"/>
      <c r="O3264" s="69"/>
      <c r="P3264" s="69"/>
      <c r="Q3264" s="69"/>
      <c r="R3264" s="69"/>
      <c r="S3264" s="70"/>
      <c r="T3264" s="70"/>
    </row>
    <row r="3265" ht="20.25" spans="1:20">
      <c r="A3265" s="67"/>
      <c r="B3265" s="67"/>
      <c r="C3265" s="67"/>
      <c r="D3265" s="67"/>
      <c r="E3265" s="67"/>
      <c r="F3265" s="67"/>
      <c r="G3265" s="67"/>
      <c r="H3265" s="67"/>
      <c r="I3265" s="67"/>
      <c r="J3265" s="67"/>
      <c r="K3265" s="69"/>
      <c r="L3265" s="69"/>
      <c r="M3265" s="69"/>
      <c r="N3265" s="69"/>
      <c r="O3265" s="69"/>
      <c r="P3265" s="69"/>
      <c r="Q3265" s="69"/>
      <c r="R3265" s="69"/>
      <c r="S3265" s="70"/>
      <c r="T3265" s="70"/>
    </row>
    <row r="3266" ht="20.25" spans="1:20">
      <c r="A3266" s="67"/>
      <c r="B3266" s="67"/>
      <c r="C3266" s="67"/>
      <c r="D3266" s="67"/>
      <c r="E3266" s="67"/>
      <c r="F3266" s="67"/>
      <c r="G3266" s="67"/>
      <c r="H3266" s="67"/>
      <c r="I3266" s="67"/>
      <c r="J3266" s="67"/>
      <c r="K3266" s="69"/>
      <c r="L3266" s="69"/>
      <c r="M3266" s="69"/>
      <c r="N3266" s="69"/>
      <c r="O3266" s="69"/>
      <c r="P3266" s="69"/>
      <c r="Q3266" s="69"/>
      <c r="R3266" s="69"/>
      <c r="S3266" s="70"/>
      <c r="T3266" s="70"/>
    </row>
    <row r="3267" ht="20.25" spans="1:20">
      <c r="A3267" s="67"/>
      <c r="B3267" s="67"/>
      <c r="C3267" s="67"/>
      <c r="D3267" s="67"/>
      <c r="E3267" s="67"/>
      <c r="F3267" s="67"/>
      <c r="G3267" s="67"/>
      <c r="H3267" s="67"/>
      <c r="I3267" s="67"/>
      <c r="J3267" s="67"/>
      <c r="K3267" s="69"/>
      <c r="L3267" s="69"/>
      <c r="M3267" s="69"/>
      <c r="N3267" s="69"/>
      <c r="O3267" s="69"/>
      <c r="P3267" s="69"/>
      <c r="Q3267" s="69"/>
      <c r="R3267" s="69"/>
      <c r="S3267" s="70"/>
      <c r="T3267" s="70"/>
    </row>
    <row r="3268" ht="20.25" spans="1:20">
      <c r="A3268" s="67"/>
      <c r="B3268" s="67"/>
      <c r="C3268" s="67"/>
      <c r="D3268" s="67"/>
      <c r="E3268" s="67"/>
      <c r="F3268" s="67"/>
      <c r="G3268" s="67"/>
      <c r="H3268" s="67"/>
      <c r="I3268" s="67"/>
      <c r="J3268" s="67"/>
      <c r="K3268" s="69"/>
      <c r="L3268" s="69"/>
      <c r="M3268" s="69"/>
      <c r="N3268" s="69"/>
      <c r="O3268" s="69"/>
      <c r="P3268" s="69"/>
      <c r="Q3268" s="69"/>
      <c r="R3268" s="69"/>
      <c r="S3268" s="70"/>
      <c r="T3268" s="70"/>
    </row>
    <row r="3269" ht="20.25" spans="1:20">
      <c r="A3269" s="67"/>
      <c r="B3269" s="67"/>
      <c r="C3269" s="67"/>
      <c r="D3269" s="67"/>
      <c r="E3269" s="67"/>
      <c r="F3269" s="67"/>
      <c r="G3269" s="67"/>
      <c r="H3269" s="67"/>
      <c r="I3269" s="67"/>
      <c r="J3269" s="67"/>
      <c r="K3269" s="69"/>
      <c r="L3269" s="69"/>
      <c r="M3269" s="69"/>
      <c r="N3269" s="69"/>
      <c r="O3269" s="69"/>
      <c r="P3269" s="69"/>
      <c r="Q3269" s="69"/>
      <c r="R3269" s="69"/>
      <c r="S3269" s="70"/>
      <c r="T3269" s="70"/>
    </row>
    <row r="3270" ht="20.25" spans="1:20">
      <c r="A3270" s="67"/>
      <c r="B3270" s="67"/>
      <c r="C3270" s="67"/>
      <c r="D3270" s="67"/>
      <c r="E3270" s="67"/>
      <c r="F3270" s="67"/>
      <c r="G3270" s="67"/>
      <c r="H3270" s="67"/>
      <c r="I3270" s="67"/>
      <c r="J3270" s="67"/>
      <c r="K3270" s="69"/>
      <c r="L3270" s="69"/>
      <c r="M3270" s="69"/>
      <c r="N3270" s="69"/>
      <c r="O3270" s="69"/>
      <c r="P3270" s="69"/>
      <c r="Q3270" s="69"/>
      <c r="R3270" s="69"/>
      <c r="S3270" s="70"/>
      <c r="T3270" s="70"/>
    </row>
    <row r="3271" ht="20.25" spans="1:20">
      <c r="A3271" s="67"/>
      <c r="B3271" s="67"/>
      <c r="C3271" s="67"/>
      <c r="D3271" s="67"/>
      <c r="E3271" s="67"/>
      <c r="F3271" s="67"/>
      <c r="G3271" s="67"/>
      <c r="H3271" s="67"/>
      <c r="I3271" s="67"/>
      <c r="J3271" s="67"/>
      <c r="K3271" s="69"/>
      <c r="L3271" s="69"/>
      <c r="M3271" s="69"/>
      <c r="N3271" s="69"/>
      <c r="O3271" s="69"/>
      <c r="P3271" s="69"/>
      <c r="Q3271" s="69"/>
      <c r="R3271" s="69"/>
      <c r="S3271" s="70"/>
      <c r="T3271" s="70"/>
    </row>
    <row r="3272" ht="20.25" spans="1:20">
      <c r="A3272" s="67"/>
      <c r="B3272" s="67"/>
      <c r="C3272" s="67"/>
      <c r="D3272" s="67"/>
      <c r="E3272" s="67"/>
      <c r="F3272" s="67"/>
      <c r="G3272" s="67"/>
      <c r="H3272" s="67"/>
      <c r="I3272" s="67"/>
      <c r="J3272" s="67"/>
      <c r="K3272" s="69"/>
      <c r="L3272" s="69"/>
      <c r="M3272" s="69"/>
      <c r="N3272" s="69"/>
      <c r="O3272" s="69"/>
      <c r="P3272" s="69"/>
      <c r="Q3272" s="69"/>
      <c r="R3272" s="69"/>
      <c r="S3272" s="70"/>
      <c r="T3272" s="70"/>
    </row>
    <row r="3273" ht="20.25" spans="1:20">
      <c r="A3273" s="67"/>
      <c r="B3273" s="67"/>
      <c r="C3273" s="67"/>
      <c r="D3273" s="67"/>
      <c r="E3273" s="67"/>
      <c r="F3273" s="67"/>
      <c r="G3273" s="67"/>
      <c r="H3273" s="67"/>
      <c r="I3273" s="67"/>
      <c r="J3273" s="67"/>
      <c r="K3273" s="69"/>
      <c r="L3273" s="69"/>
      <c r="M3273" s="69"/>
      <c r="N3273" s="69"/>
      <c r="O3273" s="69"/>
      <c r="P3273" s="69"/>
      <c r="Q3273" s="69"/>
      <c r="R3273" s="69"/>
      <c r="S3273" s="70"/>
      <c r="T3273" s="70"/>
    </row>
    <row r="3274" ht="20.25" spans="1:20">
      <c r="A3274" s="67"/>
      <c r="B3274" s="67"/>
      <c r="C3274" s="67"/>
      <c r="D3274" s="67"/>
      <c r="E3274" s="67"/>
      <c r="F3274" s="67"/>
      <c r="G3274" s="67"/>
      <c r="H3274" s="67"/>
      <c r="I3274" s="67"/>
      <c r="J3274" s="67"/>
      <c r="K3274" s="69"/>
      <c r="L3274" s="69"/>
      <c r="M3274" s="69"/>
      <c r="N3274" s="69"/>
      <c r="O3274" s="69"/>
      <c r="P3274" s="69"/>
      <c r="Q3274" s="69"/>
      <c r="R3274" s="69"/>
      <c r="S3274" s="70"/>
      <c r="T3274" s="70"/>
    </row>
    <row r="3275" ht="20.25" spans="1:20">
      <c r="A3275" s="67"/>
      <c r="B3275" s="67"/>
      <c r="C3275" s="67"/>
      <c r="D3275" s="67"/>
      <c r="E3275" s="67"/>
      <c r="F3275" s="67"/>
      <c r="G3275" s="67"/>
      <c r="H3275" s="67"/>
      <c r="I3275" s="67"/>
      <c r="J3275" s="67"/>
      <c r="K3275" s="69"/>
      <c r="L3275" s="69"/>
      <c r="M3275" s="69"/>
      <c r="N3275" s="69"/>
      <c r="O3275" s="69"/>
      <c r="P3275" s="69"/>
      <c r="Q3275" s="69"/>
      <c r="R3275" s="69"/>
      <c r="S3275" s="70"/>
      <c r="T3275" s="70"/>
    </row>
    <row r="3276" ht="20.25" spans="1:20">
      <c r="A3276" s="67"/>
      <c r="B3276" s="67"/>
      <c r="C3276" s="67"/>
      <c r="D3276" s="67"/>
      <c r="E3276" s="67"/>
      <c r="F3276" s="67"/>
      <c r="G3276" s="67"/>
      <c r="H3276" s="67"/>
      <c r="I3276" s="67"/>
      <c r="J3276" s="67"/>
      <c r="K3276" s="69"/>
      <c r="L3276" s="69"/>
      <c r="M3276" s="69"/>
      <c r="N3276" s="69"/>
      <c r="O3276" s="69"/>
      <c r="P3276" s="69"/>
      <c r="Q3276" s="69"/>
      <c r="R3276" s="69"/>
      <c r="S3276" s="70"/>
      <c r="T3276" s="70"/>
    </row>
    <row r="3277" ht="20.25" spans="1:20">
      <c r="A3277" s="67"/>
      <c r="B3277" s="67"/>
      <c r="C3277" s="67"/>
      <c r="D3277" s="67"/>
      <c r="E3277" s="67"/>
      <c r="F3277" s="67"/>
      <c r="G3277" s="67"/>
      <c r="H3277" s="67"/>
      <c r="I3277" s="67"/>
      <c r="J3277" s="67"/>
      <c r="K3277" s="69"/>
      <c r="L3277" s="69"/>
      <c r="M3277" s="69"/>
      <c r="N3277" s="69"/>
      <c r="O3277" s="69"/>
      <c r="P3277" s="69"/>
      <c r="Q3277" s="69"/>
      <c r="R3277" s="69"/>
      <c r="S3277" s="70"/>
      <c r="T3277" s="70"/>
    </row>
    <row r="3278" ht="20.25" spans="1:20">
      <c r="A3278" s="67"/>
      <c r="B3278" s="67"/>
      <c r="C3278" s="67"/>
      <c r="D3278" s="67"/>
      <c r="E3278" s="67"/>
      <c r="F3278" s="67"/>
      <c r="G3278" s="67"/>
      <c r="H3278" s="67"/>
      <c r="I3278" s="67"/>
      <c r="J3278" s="67"/>
      <c r="K3278" s="69"/>
      <c r="L3278" s="69"/>
      <c r="M3278" s="69"/>
      <c r="N3278" s="69"/>
      <c r="O3278" s="69"/>
      <c r="P3278" s="69"/>
      <c r="Q3278" s="69"/>
      <c r="R3278" s="69"/>
      <c r="S3278" s="70"/>
      <c r="T3278" s="70"/>
    </row>
    <row r="3279" ht="20.25" spans="1:20">
      <c r="A3279" s="67"/>
      <c r="B3279" s="67"/>
      <c r="C3279" s="67"/>
      <c r="D3279" s="67"/>
      <c r="E3279" s="67"/>
      <c r="F3279" s="67"/>
      <c r="G3279" s="67"/>
      <c r="H3279" s="67"/>
      <c r="I3279" s="67"/>
      <c r="J3279" s="67"/>
      <c r="K3279" s="69"/>
      <c r="L3279" s="69"/>
      <c r="M3279" s="69"/>
      <c r="N3279" s="69"/>
      <c r="O3279" s="69"/>
      <c r="P3279" s="69"/>
      <c r="Q3279" s="69"/>
      <c r="R3279" s="69"/>
      <c r="S3279" s="70"/>
      <c r="T3279" s="70"/>
    </row>
    <row r="3280" ht="20.25" spans="1:20">
      <c r="A3280" s="67"/>
      <c r="B3280" s="67"/>
      <c r="C3280" s="67"/>
      <c r="D3280" s="67"/>
      <c r="E3280" s="67"/>
      <c r="F3280" s="67"/>
      <c r="G3280" s="67"/>
      <c r="H3280" s="67"/>
      <c r="I3280" s="67"/>
      <c r="J3280" s="67"/>
      <c r="K3280" s="69"/>
      <c r="L3280" s="69"/>
      <c r="M3280" s="69"/>
      <c r="N3280" s="69"/>
      <c r="O3280" s="69"/>
      <c r="P3280" s="69"/>
      <c r="Q3280" s="69"/>
      <c r="R3280" s="69"/>
      <c r="S3280" s="70"/>
      <c r="T3280" s="70"/>
    </row>
    <row r="3281" ht="20.25" spans="1:20">
      <c r="A3281" s="67"/>
      <c r="B3281" s="67"/>
      <c r="C3281" s="67"/>
      <c r="D3281" s="67"/>
      <c r="E3281" s="67"/>
      <c r="F3281" s="67"/>
      <c r="G3281" s="67"/>
      <c r="H3281" s="67"/>
      <c r="I3281" s="67"/>
      <c r="J3281" s="67"/>
      <c r="K3281" s="69"/>
      <c r="L3281" s="69"/>
      <c r="M3281" s="69"/>
      <c r="N3281" s="69"/>
      <c r="O3281" s="69"/>
      <c r="P3281" s="69"/>
      <c r="Q3281" s="69"/>
      <c r="R3281" s="69"/>
      <c r="S3281" s="70"/>
      <c r="T3281" s="70"/>
    </row>
    <row r="3282" ht="20.25" spans="1:20">
      <c r="A3282" s="67"/>
      <c r="B3282" s="67"/>
      <c r="C3282" s="67"/>
      <c r="D3282" s="67"/>
      <c r="E3282" s="67"/>
      <c r="F3282" s="67"/>
      <c r="G3282" s="67"/>
      <c r="H3282" s="67"/>
      <c r="I3282" s="67"/>
      <c r="J3282" s="67"/>
      <c r="K3282" s="69"/>
      <c r="L3282" s="69"/>
      <c r="M3282" s="69"/>
      <c r="N3282" s="69"/>
      <c r="O3282" s="69"/>
      <c r="P3282" s="69"/>
      <c r="Q3282" s="69"/>
      <c r="R3282" s="69"/>
      <c r="S3282" s="70"/>
      <c r="T3282" s="70"/>
    </row>
    <row r="3283" ht="20.25" spans="1:20">
      <c r="A3283" s="67"/>
      <c r="B3283" s="67"/>
      <c r="C3283" s="67"/>
      <c r="D3283" s="67"/>
      <c r="E3283" s="67"/>
      <c r="F3283" s="67"/>
      <c r="G3283" s="67"/>
      <c r="H3283" s="67"/>
      <c r="I3283" s="67"/>
      <c r="J3283" s="67"/>
      <c r="K3283" s="69"/>
      <c r="L3283" s="69"/>
      <c r="M3283" s="69"/>
      <c r="N3283" s="69"/>
      <c r="O3283" s="69"/>
      <c r="P3283" s="69"/>
      <c r="Q3283" s="69"/>
      <c r="R3283" s="69"/>
      <c r="S3283" s="70"/>
      <c r="T3283" s="70"/>
    </row>
    <row r="3284" ht="20.25" spans="1:20">
      <c r="A3284" s="67"/>
      <c r="B3284" s="67"/>
      <c r="C3284" s="67"/>
      <c r="D3284" s="67"/>
      <c r="E3284" s="67"/>
      <c r="F3284" s="67"/>
      <c r="G3284" s="67"/>
      <c r="H3284" s="67"/>
      <c r="I3284" s="67"/>
      <c r="J3284" s="67"/>
      <c r="K3284" s="69"/>
      <c r="L3284" s="69"/>
      <c r="M3284" s="69"/>
      <c r="N3284" s="69"/>
      <c r="O3284" s="69"/>
      <c r="P3284" s="69"/>
      <c r="Q3284" s="69"/>
      <c r="R3284" s="69"/>
      <c r="S3284" s="70"/>
      <c r="T3284" s="70"/>
    </row>
    <row r="3285" ht="20.25" spans="1:20">
      <c r="A3285" s="67"/>
      <c r="B3285" s="67"/>
      <c r="C3285" s="67"/>
      <c r="D3285" s="67"/>
      <c r="E3285" s="67"/>
      <c r="F3285" s="67"/>
      <c r="G3285" s="67"/>
      <c r="H3285" s="67"/>
      <c r="I3285" s="67"/>
      <c r="J3285" s="67"/>
      <c r="K3285" s="69"/>
      <c r="L3285" s="69"/>
      <c r="M3285" s="69"/>
      <c r="N3285" s="69"/>
      <c r="O3285" s="69"/>
      <c r="P3285" s="69"/>
      <c r="Q3285" s="69"/>
      <c r="R3285" s="69"/>
      <c r="S3285" s="70"/>
      <c r="T3285" s="70"/>
    </row>
    <row r="3286" ht="20.25" spans="1:20">
      <c r="A3286" s="67"/>
      <c r="B3286" s="67"/>
      <c r="C3286" s="67"/>
      <c r="D3286" s="67"/>
      <c r="E3286" s="67"/>
      <c r="F3286" s="67"/>
      <c r="G3286" s="67"/>
      <c r="H3286" s="67"/>
      <c r="I3286" s="67"/>
      <c r="J3286" s="67"/>
      <c r="K3286" s="69"/>
      <c r="L3286" s="69"/>
      <c r="M3286" s="69"/>
      <c r="N3286" s="69"/>
      <c r="O3286" s="69"/>
      <c r="P3286" s="69"/>
      <c r="Q3286" s="69"/>
      <c r="R3286" s="69"/>
      <c r="S3286" s="70"/>
      <c r="T3286" s="70"/>
    </row>
    <row r="3287" ht="20.25" spans="1:20">
      <c r="A3287" s="67"/>
      <c r="B3287" s="67"/>
      <c r="C3287" s="67"/>
      <c r="D3287" s="67"/>
      <c r="E3287" s="67"/>
      <c r="F3287" s="67"/>
      <c r="G3287" s="67"/>
      <c r="H3287" s="67"/>
      <c r="I3287" s="67"/>
      <c r="J3287" s="67"/>
      <c r="K3287" s="69"/>
      <c r="L3287" s="69"/>
      <c r="M3287" s="69"/>
      <c r="N3287" s="69"/>
      <c r="O3287" s="69"/>
      <c r="P3287" s="69"/>
      <c r="Q3287" s="69"/>
      <c r="R3287" s="69"/>
      <c r="S3287" s="70"/>
      <c r="T3287" s="70"/>
    </row>
    <row r="3288" ht="20.25" spans="1:20">
      <c r="A3288" s="67"/>
      <c r="B3288" s="67"/>
      <c r="C3288" s="67"/>
      <c r="D3288" s="67"/>
      <c r="E3288" s="67"/>
      <c r="F3288" s="67"/>
      <c r="G3288" s="67"/>
      <c r="H3288" s="67"/>
      <c r="I3288" s="67"/>
      <c r="J3288" s="67"/>
      <c r="K3288" s="69"/>
      <c r="L3288" s="69"/>
      <c r="M3288" s="69"/>
      <c r="N3288" s="69"/>
      <c r="O3288" s="69"/>
      <c r="P3288" s="69"/>
      <c r="Q3288" s="69"/>
      <c r="R3288" s="69"/>
      <c r="S3288" s="70"/>
      <c r="T3288" s="70"/>
    </row>
    <row r="3289" ht="20.25" spans="1:20">
      <c r="A3289" s="67"/>
      <c r="B3289" s="67"/>
      <c r="C3289" s="67"/>
      <c r="D3289" s="67"/>
      <c r="E3289" s="67"/>
      <c r="F3289" s="67"/>
      <c r="G3289" s="67"/>
      <c r="H3289" s="67"/>
      <c r="I3289" s="67"/>
      <c r="J3289" s="67"/>
      <c r="K3289" s="69"/>
      <c r="L3289" s="69"/>
      <c r="M3289" s="69"/>
      <c r="N3289" s="69"/>
      <c r="O3289" s="69"/>
      <c r="P3289" s="69"/>
      <c r="Q3289" s="69"/>
      <c r="R3289" s="69"/>
      <c r="S3289" s="70"/>
      <c r="T3289" s="70"/>
    </row>
    <row r="3290" ht="20.25" spans="1:20">
      <c r="A3290" s="67"/>
      <c r="B3290" s="67"/>
      <c r="C3290" s="67"/>
      <c r="D3290" s="67"/>
      <c r="E3290" s="67"/>
      <c r="F3290" s="67"/>
      <c r="G3290" s="67"/>
      <c r="H3290" s="67"/>
      <c r="I3290" s="67"/>
      <c r="J3290" s="67"/>
      <c r="K3290" s="69"/>
      <c r="L3290" s="69"/>
      <c r="M3290" s="69"/>
      <c r="N3290" s="69"/>
      <c r="O3290" s="69"/>
      <c r="P3290" s="69"/>
      <c r="Q3290" s="69"/>
      <c r="R3290" s="69"/>
      <c r="S3290" s="70"/>
      <c r="T3290" s="70"/>
    </row>
    <row r="3291" ht="20.25" spans="1:20">
      <c r="A3291" s="67"/>
      <c r="B3291" s="67"/>
      <c r="C3291" s="67"/>
      <c r="D3291" s="67"/>
      <c r="E3291" s="67"/>
      <c r="F3291" s="67"/>
      <c r="G3291" s="67"/>
      <c r="H3291" s="67"/>
      <c r="I3291" s="67"/>
      <c r="J3291" s="67"/>
      <c r="K3291" s="69"/>
      <c r="L3291" s="69"/>
      <c r="M3291" s="69"/>
      <c r="N3291" s="69"/>
      <c r="O3291" s="69"/>
      <c r="P3291" s="69"/>
      <c r="Q3291" s="69"/>
      <c r="R3291" s="69"/>
      <c r="S3291" s="70"/>
      <c r="T3291" s="70"/>
    </row>
    <row r="3292" ht="20.25" spans="1:20">
      <c r="A3292" s="67"/>
      <c r="B3292" s="67"/>
      <c r="C3292" s="67"/>
      <c r="D3292" s="67"/>
      <c r="E3292" s="67"/>
      <c r="F3292" s="67"/>
      <c r="G3292" s="67"/>
      <c r="H3292" s="67"/>
      <c r="I3292" s="67"/>
      <c r="J3292" s="67"/>
      <c r="K3292" s="69"/>
      <c r="L3292" s="69"/>
      <c r="M3292" s="69"/>
      <c r="N3292" s="69"/>
      <c r="O3292" s="69"/>
      <c r="P3292" s="69"/>
      <c r="Q3292" s="69"/>
      <c r="R3292" s="69"/>
      <c r="S3292" s="70"/>
      <c r="T3292" s="70"/>
    </row>
    <row r="3293" ht="20.25" spans="1:20">
      <c r="A3293" s="67"/>
      <c r="B3293" s="67"/>
      <c r="C3293" s="67"/>
      <c r="D3293" s="67"/>
      <c r="E3293" s="67"/>
      <c r="F3293" s="67"/>
      <c r="G3293" s="67"/>
      <c r="H3293" s="67"/>
      <c r="I3293" s="67"/>
      <c r="J3293" s="67"/>
      <c r="K3293" s="69"/>
      <c r="L3293" s="69"/>
      <c r="M3293" s="69"/>
      <c r="N3293" s="69"/>
      <c r="O3293" s="69"/>
      <c r="P3293" s="69"/>
      <c r="Q3293" s="69"/>
      <c r="R3293" s="69"/>
      <c r="S3293" s="70"/>
      <c r="T3293" s="70"/>
    </row>
    <row r="3294" ht="20.25" spans="1:20">
      <c r="A3294" s="67"/>
      <c r="B3294" s="67"/>
      <c r="C3294" s="67"/>
      <c r="D3294" s="67"/>
      <c r="E3294" s="67"/>
      <c r="F3294" s="67"/>
      <c r="G3294" s="67"/>
      <c r="H3294" s="67"/>
      <c r="I3294" s="67"/>
      <c r="J3294" s="67"/>
      <c r="K3294" s="69"/>
      <c r="L3294" s="69"/>
      <c r="M3294" s="69"/>
      <c r="N3294" s="69"/>
      <c r="O3294" s="69"/>
      <c r="P3294" s="69"/>
      <c r="Q3294" s="69"/>
      <c r="R3294" s="69"/>
      <c r="S3294" s="70"/>
      <c r="T3294" s="70"/>
    </row>
    <row r="3295" ht="20.25" spans="1:20">
      <c r="A3295" s="67"/>
      <c r="B3295" s="67"/>
      <c r="C3295" s="67"/>
      <c r="D3295" s="67"/>
      <c r="E3295" s="67"/>
      <c r="F3295" s="67"/>
      <c r="G3295" s="67"/>
      <c r="H3295" s="67"/>
      <c r="I3295" s="67"/>
      <c r="J3295" s="67"/>
      <c r="K3295" s="69"/>
      <c r="L3295" s="69"/>
      <c r="M3295" s="69"/>
      <c r="N3295" s="69"/>
      <c r="O3295" s="69"/>
      <c r="P3295" s="69"/>
      <c r="Q3295" s="69"/>
      <c r="R3295" s="69"/>
      <c r="S3295" s="70"/>
      <c r="T3295" s="70"/>
    </row>
    <row r="3296" ht="20.25" spans="1:20">
      <c r="A3296" s="67"/>
      <c r="B3296" s="67"/>
      <c r="C3296" s="67"/>
      <c r="D3296" s="67"/>
      <c r="E3296" s="67"/>
      <c r="F3296" s="67"/>
      <c r="G3296" s="67"/>
      <c r="H3296" s="67"/>
      <c r="I3296" s="67"/>
      <c r="J3296" s="67"/>
      <c r="K3296" s="69"/>
      <c r="L3296" s="69"/>
      <c r="M3296" s="69"/>
      <c r="N3296" s="69"/>
      <c r="O3296" s="69"/>
      <c r="P3296" s="69"/>
      <c r="Q3296" s="69"/>
      <c r="R3296" s="69"/>
      <c r="S3296" s="70"/>
      <c r="T3296" s="70"/>
    </row>
    <row r="3297" ht="20.25" spans="1:20">
      <c r="A3297" s="67"/>
      <c r="B3297" s="67"/>
      <c r="C3297" s="67"/>
      <c r="D3297" s="67"/>
      <c r="E3297" s="67"/>
      <c r="F3297" s="67"/>
      <c r="G3297" s="67"/>
      <c r="H3297" s="67"/>
      <c r="I3297" s="67"/>
      <c r="J3297" s="67"/>
      <c r="K3297" s="69"/>
      <c r="L3297" s="69"/>
      <c r="M3297" s="69"/>
      <c r="N3297" s="69"/>
      <c r="O3297" s="69"/>
      <c r="P3297" s="69"/>
      <c r="Q3297" s="69"/>
      <c r="R3297" s="69"/>
      <c r="S3297" s="70"/>
      <c r="T3297" s="70"/>
    </row>
    <row r="3298" ht="20.25" spans="1:20">
      <c r="A3298" s="67"/>
      <c r="B3298" s="67"/>
      <c r="C3298" s="67"/>
      <c r="D3298" s="67"/>
      <c r="E3298" s="67"/>
      <c r="F3298" s="67"/>
      <c r="G3298" s="67"/>
      <c r="H3298" s="67"/>
      <c r="I3298" s="67"/>
      <c r="J3298" s="67"/>
      <c r="K3298" s="69"/>
      <c r="L3298" s="69"/>
      <c r="M3298" s="69"/>
      <c r="N3298" s="69"/>
      <c r="O3298" s="69"/>
      <c r="P3298" s="69"/>
      <c r="Q3298" s="69"/>
      <c r="R3298" s="69"/>
      <c r="S3298" s="70"/>
      <c r="T3298" s="70"/>
    </row>
    <row r="3299" ht="20.25" spans="1:20">
      <c r="A3299" s="67"/>
      <c r="B3299" s="67"/>
      <c r="C3299" s="67"/>
      <c r="D3299" s="67"/>
      <c r="E3299" s="67"/>
      <c r="F3299" s="67"/>
      <c r="G3299" s="67"/>
      <c r="H3299" s="67"/>
      <c r="I3299" s="67"/>
      <c r="J3299" s="67"/>
      <c r="K3299" s="69"/>
      <c r="L3299" s="69"/>
      <c r="M3299" s="69"/>
      <c r="N3299" s="69"/>
      <c r="O3299" s="69"/>
      <c r="P3299" s="69"/>
      <c r="Q3299" s="69"/>
      <c r="R3299" s="69"/>
      <c r="S3299" s="70"/>
      <c r="T3299" s="70"/>
    </row>
    <row r="3300" ht="20.25" spans="1:20">
      <c r="A3300" s="67"/>
      <c r="B3300" s="67"/>
      <c r="C3300" s="67"/>
      <c r="D3300" s="67"/>
      <c r="E3300" s="67"/>
      <c r="F3300" s="67"/>
      <c r="G3300" s="67"/>
      <c r="H3300" s="67"/>
      <c r="I3300" s="67"/>
      <c r="J3300" s="67"/>
      <c r="K3300" s="69"/>
      <c r="L3300" s="69"/>
      <c r="M3300" s="69"/>
      <c r="N3300" s="69"/>
      <c r="O3300" s="69"/>
      <c r="P3300" s="69"/>
      <c r="Q3300" s="69"/>
      <c r="R3300" s="69"/>
      <c r="S3300" s="70"/>
      <c r="T3300" s="70"/>
    </row>
    <row r="3301" ht="20.25" spans="1:20">
      <c r="A3301" s="67"/>
      <c r="B3301" s="67"/>
      <c r="C3301" s="67"/>
      <c r="D3301" s="67"/>
      <c r="E3301" s="67"/>
      <c r="F3301" s="67"/>
      <c r="G3301" s="67"/>
      <c r="H3301" s="67"/>
      <c r="I3301" s="67"/>
      <c r="J3301" s="67"/>
      <c r="K3301" s="69"/>
      <c r="L3301" s="69"/>
      <c r="M3301" s="69"/>
      <c r="N3301" s="69"/>
      <c r="O3301" s="69"/>
      <c r="P3301" s="69"/>
      <c r="Q3301" s="69"/>
      <c r="R3301" s="69"/>
      <c r="S3301" s="70"/>
      <c r="T3301" s="70"/>
    </row>
    <row r="3302" ht="20.25" spans="1:20">
      <c r="A3302" s="67"/>
      <c r="B3302" s="67"/>
      <c r="C3302" s="67"/>
      <c r="D3302" s="67"/>
      <c r="E3302" s="67"/>
      <c r="F3302" s="67"/>
      <c r="G3302" s="67"/>
      <c r="H3302" s="67"/>
      <c r="I3302" s="67"/>
      <c r="J3302" s="67"/>
      <c r="K3302" s="69"/>
      <c r="L3302" s="69"/>
      <c r="M3302" s="69"/>
      <c r="N3302" s="69"/>
      <c r="O3302" s="69"/>
      <c r="P3302" s="69"/>
      <c r="Q3302" s="69"/>
      <c r="R3302" s="69"/>
      <c r="S3302" s="70"/>
      <c r="T3302" s="70"/>
    </row>
    <row r="3303" ht="20.25" spans="1:20">
      <c r="A3303" s="67"/>
      <c r="B3303" s="67"/>
      <c r="C3303" s="67"/>
      <c r="D3303" s="67"/>
      <c r="E3303" s="67"/>
      <c r="F3303" s="67"/>
      <c r="G3303" s="67"/>
      <c r="H3303" s="67"/>
      <c r="I3303" s="67"/>
      <c r="J3303" s="67"/>
      <c r="K3303" s="69"/>
      <c r="L3303" s="69"/>
      <c r="M3303" s="69"/>
      <c r="N3303" s="69"/>
      <c r="O3303" s="69"/>
      <c r="P3303" s="69"/>
      <c r="Q3303" s="69"/>
      <c r="R3303" s="69"/>
      <c r="S3303" s="70"/>
      <c r="T3303" s="70"/>
    </row>
    <row r="3304" ht="20.25" spans="1:20">
      <c r="A3304" s="67"/>
      <c r="B3304" s="67"/>
      <c r="C3304" s="67"/>
      <c r="D3304" s="67"/>
      <c r="E3304" s="67"/>
      <c r="F3304" s="67"/>
      <c r="G3304" s="67"/>
      <c r="H3304" s="67"/>
      <c r="I3304" s="67"/>
      <c r="J3304" s="67"/>
      <c r="K3304" s="69"/>
      <c r="L3304" s="69"/>
      <c r="M3304" s="69"/>
      <c r="N3304" s="69"/>
      <c r="O3304" s="69"/>
      <c r="P3304" s="69"/>
      <c r="Q3304" s="69"/>
      <c r="R3304" s="69"/>
      <c r="S3304" s="70"/>
      <c r="T3304" s="70"/>
    </row>
    <row r="3305" ht="20.25" spans="1:20">
      <c r="A3305" s="67"/>
      <c r="B3305" s="67"/>
      <c r="C3305" s="67"/>
      <c r="D3305" s="67"/>
      <c r="E3305" s="67"/>
      <c r="F3305" s="67"/>
      <c r="G3305" s="67"/>
      <c r="H3305" s="67"/>
      <c r="I3305" s="67"/>
      <c r="J3305" s="67"/>
      <c r="K3305" s="69"/>
      <c r="L3305" s="69"/>
      <c r="M3305" s="69"/>
      <c r="N3305" s="69"/>
      <c r="O3305" s="69"/>
      <c r="P3305" s="69"/>
      <c r="Q3305" s="69"/>
      <c r="R3305" s="69"/>
      <c r="S3305" s="70"/>
      <c r="T3305" s="70"/>
    </row>
    <row r="3306" ht="20.25" spans="1:20">
      <c r="A3306" s="67"/>
      <c r="B3306" s="67"/>
      <c r="C3306" s="67"/>
      <c r="D3306" s="67"/>
      <c r="E3306" s="67"/>
      <c r="F3306" s="67"/>
      <c r="G3306" s="67"/>
      <c r="H3306" s="67"/>
      <c r="I3306" s="67"/>
      <c r="J3306" s="67"/>
      <c r="K3306" s="69"/>
      <c r="L3306" s="69"/>
      <c r="M3306" s="69"/>
      <c r="N3306" s="69"/>
      <c r="O3306" s="69"/>
      <c r="P3306" s="69"/>
      <c r="Q3306" s="69"/>
      <c r="R3306" s="69"/>
      <c r="S3306" s="70"/>
      <c r="T3306" s="70"/>
    </row>
    <row r="3307" ht="20.25" spans="1:20">
      <c r="A3307" s="67"/>
      <c r="B3307" s="67"/>
      <c r="C3307" s="67"/>
      <c r="D3307" s="67"/>
      <c r="E3307" s="67"/>
      <c r="F3307" s="67"/>
      <c r="G3307" s="67"/>
      <c r="H3307" s="67"/>
      <c r="I3307" s="67"/>
      <c r="J3307" s="67"/>
      <c r="K3307" s="69"/>
      <c r="L3307" s="69"/>
      <c r="M3307" s="69"/>
      <c r="N3307" s="69"/>
      <c r="O3307" s="69"/>
      <c r="P3307" s="69"/>
      <c r="Q3307" s="69"/>
      <c r="R3307" s="69"/>
      <c r="S3307" s="70"/>
      <c r="T3307" s="70"/>
    </row>
    <row r="3308" ht="20.25" spans="1:20">
      <c r="A3308" s="67"/>
      <c r="B3308" s="67"/>
      <c r="C3308" s="67"/>
      <c r="D3308" s="67"/>
      <c r="E3308" s="67"/>
      <c r="F3308" s="67"/>
      <c r="G3308" s="67"/>
      <c r="H3308" s="67"/>
      <c r="I3308" s="67"/>
      <c r="J3308" s="67"/>
      <c r="K3308" s="69"/>
      <c r="L3308" s="69"/>
      <c r="M3308" s="69"/>
      <c r="N3308" s="69"/>
      <c r="O3308" s="69"/>
      <c r="P3308" s="69"/>
      <c r="Q3308" s="69"/>
      <c r="R3308" s="69"/>
      <c r="S3308" s="70"/>
      <c r="T3308" s="70"/>
    </row>
    <row r="3309" ht="20.25" spans="1:20">
      <c r="A3309" s="67"/>
      <c r="B3309" s="67"/>
      <c r="C3309" s="67"/>
      <c r="D3309" s="67"/>
      <c r="E3309" s="67"/>
      <c r="F3309" s="67"/>
      <c r="G3309" s="67"/>
      <c r="H3309" s="67"/>
      <c r="I3309" s="67"/>
      <c r="J3309" s="67"/>
      <c r="K3309" s="69"/>
      <c r="L3309" s="69"/>
      <c r="M3309" s="69"/>
      <c r="N3309" s="69"/>
      <c r="O3309" s="69"/>
      <c r="P3309" s="69"/>
      <c r="Q3309" s="69"/>
      <c r="R3309" s="69"/>
      <c r="S3309" s="70"/>
      <c r="T3309" s="70"/>
    </row>
    <row r="3310" ht="20.25" spans="1:20">
      <c r="A3310" s="67"/>
      <c r="B3310" s="67"/>
      <c r="C3310" s="67"/>
      <c r="D3310" s="67"/>
      <c r="E3310" s="67"/>
      <c r="F3310" s="67"/>
      <c r="G3310" s="67"/>
      <c r="H3310" s="67"/>
      <c r="I3310" s="67"/>
      <c r="J3310" s="67"/>
      <c r="K3310" s="69"/>
      <c r="L3310" s="69"/>
      <c r="M3310" s="69"/>
      <c r="N3310" s="69"/>
      <c r="O3310" s="69"/>
      <c r="P3310" s="69"/>
      <c r="Q3310" s="69"/>
      <c r="R3310" s="69"/>
      <c r="S3310" s="70"/>
      <c r="T3310" s="70"/>
    </row>
    <row r="3311" ht="20.25" spans="1:20">
      <c r="A3311" s="67"/>
      <c r="B3311" s="67"/>
      <c r="C3311" s="67"/>
      <c r="D3311" s="67"/>
      <c r="E3311" s="67"/>
      <c r="F3311" s="67"/>
      <c r="G3311" s="67"/>
      <c r="H3311" s="67"/>
      <c r="I3311" s="67"/>
      <c r="J3311" s="67"/>
      <c r="K3311" s="69"/>
      <c r="L3311" s="69"/>
      <c r="M3311" s="69"/>
      <c r="N3311" s="69"/>
      <c r="O3311" s="69"/>
      <c r="P3311" s="69"/>
      <c r="Q3311" s="69"/>
      <c r="R3311" s="69"/>
      <c r="S3311" s="70"/>
      <c r="T3311" s="70"/>
    </row>
    <row r="3312" ht="20.25" spans="1:20">
      <c r="A3312" s="67"/>
      <c r="B3312" s="67"/>
      <c r="C3312" s="67"/>
      <c r="D3312" s="67"/>
      <c r="E3312" s="67"/>
      <c r="F3312" s="67"/>
      <c r="G3312" s="67"/>
      <c r="H3312" s="67"/>
      <c r="I3312" s="67"/>
      <c r="J3312" s="67"/>
      <c r="K3312" s="69"/>
      <c r="L3312" s="69"/>
      <c r="M3312" s="69"/>
      <c r="N3312" s="69"/>
      <c r="O3312" s="69"/>
      <c r="P3312" s="69"/>
      <c r="Q3312" s="69"/>
      <c r="R3312" s="69"/>
      <c r="S3312" s="70"/>
      <c r="T3312" s="70"/>
    </row>
    <row r="3313" ht="20.25" spans="1:20">
      <c r="A3313" s="67"/>
      <c r="B3313" s="67"/>
      <c r="C3313" s="67"/>
      <c r="D3313" s="67"/>
      <c r="E3313" s="67"/>
      <c r="F3313" s="67"/>
      <c r="G3313" s="67"/>
      <c r="H3313" s="67"/>
      <c r="I3313" s="67"/>
      <c r="J3313" s="67"/>
      <c r="K3313" s="69"/>
      <c r="L3313" s="69"/>
      <c r="M3313" s="69"/>
      <c r="N3313" s="69"/>
      <c r="O3313" s="69"/>
      <c r="P3313" s="69"/>
      <c r="Q3313" s="69"/>
      <c r="R3313" s="69"/>
      <c r="S3313" s="70"/>
      <c r="T3313" s="70"/>
    </row>
    <row r="3314" ht="20.25" spans="1:20">
      <c r="A3314" s="67"/>
      <c r="B3314" s="67"/>
      <c r="C3314" s="67"/>
      <c r="D3314" s="67"/>
      <c r="E3314" s="67"/>
      <c r="F3314" s="67"/>
      <c r="G3314" s="67"/>
      <c r="H3314" s="67"/>
      <c r="I3314" s="67"/>
      <c r="J3314" s="67"/>
      <c r="K3314" s="69"/>
      <c r="L3314" s="69"/>
      <c r="M3314" s="69"/>
      <c r="N3314" s="69"/>
      <c r="O3314" s="69"/>
      <c r="P3314" s="69"/>
      <c r="Q3314" s="69"/>
      <c r="R3314" s="69"/>
      <c r="S3314" s="70"/>
      <c r="T3314" s="70"/>
    </row>
    <row r="3315" ht="20.25" spans="1:20">
      <c r="A3315" s="67"/>
      <c r="B3315" s="67"/>
      <c r="C3315" s="67"/>
      <c r="D3315" s="67"/>
      <c r="E3315" s="67"/>
      <c r="F3315" s="67"/>
      <c r="G3315" s="67"/>
      <c r="H3315" s="67"/>
      <c r="I3315" s="67"/>
      <c r="J3315" s="67"/>
      <c r="K3315" s="69"/>
      <c r="L3315" s="69"/>
      <c r="M3315" s="69"/>
      <c r="N3315" s="69"/>
      <c r="O3315" s="69"/>
      <c r="P3315" s="69"/>
      <c r="Q3315" s="69"/>
      <c r="R3315" s="69"/>
      <c r="S3315" s="70"/>
      <c r="T3315" s="70"/>
    </row>
    <row r="3316" ht="20.25" spans="1:20">
      <c r="A3316" s="67"/>
      <c r="B3316" s="67"/>
      <c r="C3316" s="67"/>
      <c r="D3316" s="67"/>
      <c r="E3316" s="67"/>
      <c r="F3316" s="67"/>
      <c r="G3316" s="67"/>
      <c r="H3316" s="67"/>
      <c r="I3316" s="67"/>
      <c r="J3316" s="67"/>
      <c r="K3316" s="69"/>
      <c r="L3316" s="69"/>
      <c r="M3316" s="69"/>
      <c r="N3316" s="69"/>
      <c r="O3316" s="69"/>
      <c r="P3316" s="69"/>
      <c r="Q3316" s="69"/>
      <c r="R3316" s="69"/>
      <c r="S3316" s="70"/>
      <c r="T3316" s="70"/>
    </row>
    <row r="3317" ht="20.25" spans="1:20">
      <c r="A3317" s="67"/>
      <c r="B3317" s="67"/>
      <c r="C3317" s="67"/>
      <c r="D3317" s="67"/>
      <c r="E3317" s="67"/>
      <c r="F3317" s="67"/>
      <c r="G3317" s="67"/>
      <c r="H3317" s="67"/>
      <c r="I3317" s="67"/>
      <c r="J3317" s="67"/>
      <c r="K3317" s="69"/>
      <c r="L3317" s="69"/>
      <c r="M3317" s="69"/>
      <c r="N3317" s="69"/>
      <c r="O3317" s="69"/>
      <c r="P3317" s="69"/>
      <c r="Q3317" s="69"/>
      <c r="R3317" s="69"/>
      <c r="S3317" s="70"/>
      <c r="T3317" s="70"/>
    </row>
    <row r="3318" ht="20.25" spans="1:20">
      <c r="A3318" s="67"/>
      <c r="B3318" s="67"/>
      <c r="C3318" s="67"/>
      <c r="D3318" s="67"/>
      <c r="E3318" s="67"/>
      <c r="F3318" s="67"/>
      <c r="G3318" s="67"/>
      <c r="H3318" s="67"/>
      <c r="I3318" s="67"/>
      <c r="J3318" s="67"/>
      <c r="K3318" s="69"/>
      <c r="L3318" s="69"/>
      <c r="M3318" s="69"/>
      <c r="N3318" s="69"/>
      <c r="O3318" s="69"/>
      <c r="P3318" s="69"/>
      <c r="Q3318" s="69"/>
      <c r="R3318" s="69"/>
      <c r="S3318" s="70"/>
      <c r="T3318" s="70"/>
    </row>
    <row r="3319" ht="20.25" spans="1:20">
      <c r="A3319" s="67"/>
      <c r="B3319" s="67"/>
      <c r="C3319" s="67"/>
      <c r="D3319" s="67"/>
      <c r="E3319" s="67"/>
      <c r="F3319" s="67"/>
      <c r="G3319" s="67"/>
      <c r="H3319" s="67"/>
      <c r="I3319" s="67"/>
      <c r="J3319" s="67"/>
      <c r="K3319" s="69"/>
      <c r="L3319" s="69"/>
      <c r="M3319" s="69"/>
      <c r="N3319" s="69"/>
      <c r="O3319" s="69"/>
      <c r="P3319" s="69"/>
      <c r="Q3319" s="69"/>
      <c r="R3319" s="69"/>
      <c r="S3319" s="70"/>
      <c r="T3319" s="70"/>
    </row>
    <row r="3320" ht="20.25" spans="1:20">
      <c r="A3320" s="67"/>
      <c r="B3320" s="67"/>
      <c r="C3320" s="67"/>
      <c r="D3320" s="67"/>
      <c r="E3320" s="67"/>
      <c r="F3320" s="67"/>
      <c r="G3320" s="67"/>
      <c r="H3320" s="67"/>
      <c r="I3320" s="67"/>
      <c r="J3320" s="67"/>
      <c r="K3320" s="69"/>
      <c r="L3320" s="69"/>
      <c r="M3320" s="69"/>
      <c r="N3320" s="69"/>
      <c r="O3320" s="69"/>
      <c r="P3320" s="69"/>
      <c r="Q3320" s="69"/>
      <c r="R3320" s="69"/>
      <c r="S3320" s="70"/>
      <c r="T3320" s="70"/>
    </row>
    <row r="3321" ht="20.25" spans="1:20">
      <c r="A3321" s="67"/>
      <c r="B3321" s="67"/>
      <c r="C3321" s="67"/>
      <c r="D3321" s="67"/>
      <c r="E3321" s="67"/>
      <c r="F3321" s="67"/>
      <c r="G3321" s="67"/>
      <c r="H3321" s="67"/>
      <c r="I3321" s="67"/>
      <c r="J3321" s="67"/>
      <c r="K3321" s="69"/>
      <c r="L3321" s="69"/>
      <c r="M3321" s="69"/>
      <c r="N3321" s="69"/>
      <c r="O3321" s="69"/>
      <c r="P3321" s="69"/>
      <c r="Q3321" s="69"/>
      <c r="R3321" s="69"/>
      <c r="S3321" s="70"/>
      <c r="T3321" s="70"/>
    </row>
    <row r="3322" ht="20.25" spans="1:20">
      <c r="A3322" s="67"/>
      <c r="B3322" s="67"/>
      <c r="C3322" s="67"/>
      <c r="D3322" s="67"/>
      <c r="E3322" s="67"/>
      <c r="F3322" s="67"/>
      <c r="G3322" s="67"/>
      <c r="H3322" s="67"/>
      <c r="I3322" s="67"/>
      <c r="J3322" s="67"/>
      <c r="K3322" s="69"/>
      <c r="L3322" s="69"/>
      <c r="M3322" s="69"/>
      <c r="N3322" s="69"/>
      <c r="O3322" s="69"/>
      <c r="P3322" s="69"/>
      <c r="Q3322" s="69"/>
      <c r="R3322" s="69"/>
      <c r="S3322" s="70"/>
      <c r="T3322" s="70"/>
    </row>
    <row r="3323" ht="20.25" spans="1:20">
      <c r="A3323" s="67"/>
      <c r="B3323" s="67"/>
      <c r="C3323" s="67"/>
      <c r="D3323" s="67"/>
      <c r="E3323" s="67"/>
      <c r="F3323" s="67"/>
      <c r="G3323" s="67"/>
      <c r="H3323" s="67"/>
      <c r="I3323" s="67"/>
      <c r="J3323" s="67"/>
      <c r="K3323" s="69"/>
      <c r="L3323" s="69"/>
      <c r="M3323" s="69"/>
      <c r="N3323" s="69"/>
      <c r="O3323" s="69"/>
      <c r="P3323" s="69"/>
      <c r="Q3323" s="69"/>
      <c r="R3323" s="69"/>
      <c r="S3323" s="70"/>
      <c r="T3323" s="70"/>
    </row>
    <row r="3324" ht="20.25" spans="1:20">
      <c r="A3324" s="67"/>
      <c r="B3324" s="67"/>
      <c r="C3324" s="67"/>
      <c r="D3324" s="67"/>
      <c r="E3324" s="67"/>
      <c r="F3324" s="67"/>
      <c r="G3324" s="67"/>
      <c r="H3324" s="67"/>
      <c r="I3324" s="67"/>
      <c r="J3324" s="67"/>
      <c r="K3324" s="69"/>
      <c r="L3324" s="69"/>
      <c r="M3324" s="69"/>
      <c r="N3324" s="69"/>
      <c r="O3324" s="69"/>
      <c r="P3324" s="69"/>
      <c r="Q3324" s="69"/>
      <c r="R3324" s="69"/>
      <c r="S3324" s="70"/>
      <c r="T3324" s="70"/>
    </row>
    <row r="3325" ht="20.25" spans="1:20">
      <c r="A3325" s="67"/>
      <c r="B3325" s="67"/>
      <c r="C3325" s="67"/>
      <c r="D3325" s="67"/>
      <c r="E3325" s="67"/>
      <c r="F3325" s="67"/>
      <c r="G3325" s="67"/>
      <c r="H3325" s="67"/>
      <c r="I3325" s="67"/>
      <c r="J3325" s="67"/>
      <c r="K3325" s="69"/>
      <c r="L3325" s="69"/>
      <c r="M3325" s="69"/>
      <c r="N3325" s="69"/>
      <c r="O3325" s="69"/>
      <c r="P3325" s="69"/>
      <c r="Q3325" s="69"/>
      <c r="R3325" s="69"/>
      <c r="S3325" s="70"/>
      <c r="T3325" s="70"/>
    </row>
    <row r="3326" ht="20.25" spans="1:20">
      <c r="A3326" s="67"/>
      <c r="B3326" s="67"/>
      <c r="C3326" s="67"/>
      <c r="D3326" s="67"/>
      <c r="E3326" s="67"/>
      <c r="F3326" s="67"/>
      <c r="G3326" s="67"/>
      <c r="H3326" s="67"/>
      <c r="I3326" s="67"/>
      <c r="J3326" s="67"/>
      <c r="K3326" s="69"/>
      <c r="L3326" s="69"/>
      <c r="M3326" s="69"/>
      <c r="N3326" s="69"/>
      <c r="O3326" s="69"/>
      <c r="P3326" s="69"/>
      <c r="Q3326" s="69"/>
      <c r="R3326" s="69"/>
      <c r="S3326" s="70"/>
      <c r="T3326" s="70"/>
    </row>
    <row r="3327" ht="20.25" spans="1:20">
      <c r="A3327" s="67"/>
      <c r="B3327" s="67"/>
      <c r="C3327" s="67"/>
      <c r="D3327" s="67"/>
      <c r="E3327" s="67"/>
      <c r="F3327" s="67"/>
      <c r="G3327" s="67"/>
      <c r="H3327" s="67"/>
      <c r="I3327" s="67"/>
      <c r="J3327" s="67"/>
      <c r="K3327" s="69"/>
      <c r="L3327" s="69"/>
      <c r="M3327" s="69"/>
      <c r="N3327" s="69"/>
      <c r="O3327" s="69"/>
      <c r="P3327" s="69"/>
      <c r="Q3327" s="69"/>
      <c r="R3327" s="69"/>
      <c r="S3327" s="70"/>
      <c r="T3327" s="70"/>
    </row>
    <row r="3328" ht="20.25" spans="1:20">
      <c r="A3328" s="67"/>
      <c r="B3328" s="67"/>
      <c r="C3328" s="67"/>
      <c r="D3328" s="67"/>
      <c r="E3328" s="67"/>
      <c r="F3328" s="67"/>
      <c r="G3328" s="67"/>
      <c r="H3328" s="67"/>
      <c r="I3328" s="67"/>
      <c r="J3328" s="67"/>
      <c r="K3328" s="69"/>
      <c r="L3328" s="69"/>
      <c r="M3328" s="69"/>
      <c r="N3328" s="69"/>
      <c r="O3328" s="69"/>
      <c r="P3328" s="69"/>
      <c r="Q3328" s="69"/>
      <c r="R3328" s="69"/>
      <c r="S3328" s="70"/>
      <c r="T3328" s="70"/>
    </row>
    <row r="3329" ht="20.25" spans="1:20">
      <c r="A3329" s="67"/>
      <c r="B3329" s="67"/>
      <c r="C3329" s="67"/>
      <c r="D3329" s="67"/>
      <c r="E3329" s="67"/>
      <c r="F3329" s="67"/>
      <c r="G3329" s="67"/>
      <c r="H3329" s="67"/>
      <c r="I3329" s="67"/>
      <c r="J3329" s="67"/>
      <c r="K3329" s="69"/>
      <c r="L3329" s="69"/>
      <c r="M3329" s="69"/>
      <c r="N3329" s="69"/>
      <c r="O3329" s="69"/>
      <c r="P3329" s="69"/>
      <c r="Q3329" s="69"/>
      <c r="R3329" s="69"/>
      <c r="S3329" s="70"/>
      <c r="T3329" s="70"/>
    </row>
    <row r="3330" ht="20.25" spans="1:20">
      <c r="A3330" s="67"/>
      <c r="B3330" s="67"/>
      <c r="C3330" s="67"/>
      <c r="D3330" s="67"/>
      <c r="E3330" s="67"/>
      <c r="F3330" s="67"/>
      <c r="G3330" s="67"/>
      <c r="H3330" s="67"/>
      <c r="I3330" s="67"/>
      <c r="J3330" s="67"/>
      <c r="K3330" s="69"/>
      <c r="L3330" s="69"/>
      <c r="M3330" s="69"/>
      <c r="N3330" s="69"/>
      <c r="O3330" s="69"/>
      <c r="P3330" s="69"/>
      <c r="Q3330" s="69"/>
      <c r="R3330" s="69"/>
      <c r="S3330" s="70"/>
      <c r="T3330" s="70"/>
    </row>
    <row r="3331" ht="20.25" spans="1:20">
      <c r="A3331" s="67"/>
      <c r="B3331" s="67"/>
      <c r="C3331" s="67"/>
      <c r="D3331" s="67"/>
      <c r="E3331" s="67"/>
      <c r="F3331" s="67"/>
      <c r="G3331" s="67"/>
      <c r="H3331" s="67"/>
      <c r="I3331" s="67"/>
      <c r="J3331" s="67"/>
      <c r="K3331" s="69"/>
      <c r="L3331" s="69"/>
      <c r="M3331" s="69"/>
      <c r="N3331" s="69"/>
      <c r="O3331" s="69"/>
      <c r="P3331" s="69"/>
      <c r="Q3331" s="69"/>
      <c r="R3331" s="69"/>
      <c r="S3331" s="70"/>
      <c r="T3331" s="70"/>
    </row>
    <row r="3332" ht="20.25" spans="1:20">
      <c r="A3332" s="67"/>
      <c r="B3332" s="67"/>
      <c r="C3332" s="67"/>
      <c r="D3332" s="67"/>
      <c r="E3332" s="67"/>
      <c r="F3332" s="67"/>
      <c r="G3332" s="67"/>
      <c r="H3332" s="67"/>
      <c r="I3332" s="67"/>
      <c r="J3332" s="67"/>
      <c r="K3332" s="69"/>
      <c r="L3332" s="69"/>
      <c r="M3332" s="69"/>
      <c r="N3332" s="69"/>
      <c r="O3332" s="69"/>
      <c r="P3332" s="69"/>
      <c r="Q3332" s="69"/>
      <c r="R3332" s="69"/>
      <c r="S3332" s="70"/>
      <c r="T3332" s="70"/>
    </row>
    <row r="3333" ht="20.25" spans="1:20">
      <c r="A3333" s="67"/>
      <c r="B3333" s="67"/>
      <c r="C3333" s="67"/>
      <c r="D3333" s="67"/>
      <c r="E3333" s="67"/>
      <c r="F3333" s="67"/>
      <c r="G3333" s="67"/>
      <c r="H3333" s="67"/>
      <c r="I3333" s="67"/>
      <c r="J3333" s="67"/>
      <c r="K3333" s="69"/>
      <c r="L3333" s="69"/>
      <c r="M3333" s="69"/>
      <c r="N3333" s="69"/>
      <c r="O3333" s="69"/>
      <c r="P3333" s="69"/>
      <c r="Q3333" s="69"/>
      <c r="R3333" s="69"/>
      <c r="S3333" s="70"/>
      <c r="T3333" s="70"/>
    </row>
    <row r="3334" ht="20.25" spans="1:20">
      <c r="A3334" s="67"/>
      <c r="B3334" s="67"/>
      <c r="C3334" s="67"/>
      <c r="D3334" s="67"/>
      <c r="E3334" s="67"/>
      <c r="F3334" s="67"/>
      <c r="G3334" s="67"/>
      <c r="H3334" s="67"/>
      <c r="I3334" s="67"/>
      <c r="J3334" s="67"/>
      <c r="K3334" s="69"/>
      <c r="L3334" s="69"/>
      <c r="M3334" s="69"/>
      <c r="N3334" s="69"/>
      <c r="O3334" s="69"/>
      <c r="P3334" s="69"/>
      <c r="Q3334" s="69"/>
      <c r="R3334" s="69"/>
      <c r="S3334" s="70"/>
      <c r="T3334" s="70"/>
    </row>
    <row r="3335" ht="20.25" spans="1:20">
      <c r="A3335" s="67"/>
      <c r="B3335" s="67"/>
      <c r="C3335" s="67"/>
      <c r="D3335" s="67"/>
      <c r="E3335" s="67"/>
      <c r="F3335" s="67"/>
      <c r="G3335" s="67"/>
      <c r="H3335" s="67"/>
      <c r="I3335" s="67"/>
      <c r="J3335" s="67"/>
      <c r="K3335" s="69"/>
      <c r="L3335" s="69"/>
      <c r="M3335" s="69"/>
      <c r="N3335" s="69"/>
      <c r="O3335" s="69"/>
      <c r="P3335" s="69"/>
      <c r="Q3335" s="69"/>
      <c r="R3335" s="69"/>
      <c r="S3335" s="70"/>
      <c r="T3335" s="70"/>
    </row>
    <row r="3336" ht="20.25" spans="1:20">
      <c r="A3336" s="67"/>
      <c r="B3336" s="67"/>
      <c r="C3336" s="67"/>
      <c r="D3336" s="67"/>
      <c r="E3336" s="67"/>
      <c r="F3336" s="67"/>
      <c r="G3336" s="67"/>
      <c r="H3336" s="67"/>
      <c r="I3336" s="67"/>
      <c r="J3336" s="67"/>
      <c r="K3336" s="69"/>
      <c r="L3336" s="69"/>
      <c r="M3336" s="69"/>
      <c r="N3336" s="69"/>
      <c r="O3336" s="69"/>
      <c r="P3336" s="69"/>
      <c r="Q3336" s="69"/>
      <c r="R3336" s="69"/>
      <c r="S3336" s="70"/>
      <c r="T3336" s="70"/>
    </row>
    <row r="3337" ht="20.25" spans="1:20">
      <c r="A3337" s="67"/>
      <c r="B3337" s="67"/>
      <c r="C3337" s="67"/>
      <c r="D3337" s="67"/>
      <c r="E3337" s="67"/>
      <c r="F3337" s="67"/>
      <c r="G3337" s="67"/>
      <c r="H3337" s="67"/>
      <c r="I3337" s="67"/>
      <c r="J3337" s="67"/>
      <c r="K3337" s="69"/>
      <c r="L3337" s="69"/>
      <c r="M3337" s="69"/>
      <c r="N3337" s="69"/>
      <c r="O3337" s="69"/>
      <c r="P3337" s="69"/>
      <c r="Q3337" s="69"/>
      <c r="R3337" s="69"/>
      <c r="S3337" s="70"/>
      <c r="T3337" s="70"/>
    </row>
    <row r="3338" ht="20.25" spans="1:20">
      <c r="A3338" s="67"/>
      <c r="B3338" s="67"/>
      <c r="C3338" s="67"/>
      <c r="D3338" s="67"/>
      <c r="E3338" s="67"/>
      <c r="F3338" s="67"/>
      <c r="G3338" s="67"/>
      <c r="H3338" s="67"/>
      <c r="I3338" s="67"/>
      <c r="J3338" s="67"/>
      <c r="K3338" s="69"/>
      <c r="L3338" s="69"/>
      <c r="M3338" s="69"/>
      <c r="N3338" s="69"/>
      <c r="O3338" s="69"/>
      <c r="P3338" s="69"/>
      <c r="Q3338" s="69"/>
      <c r="R3338" s="69"/>
      <c r="S3338" s="70"/>
      <c r="T3338" s="70"/>
    </row>
    <row r="3339" ht="20.25" spans="1:20">
      <c r="A3339" s="67"/>
      <c r="B3339" s="67"/>
      <c r="C3339" s="67"/>
      <c r="D3339" s="67"/>
      <c r="E3339" s="67"/>
      <c r="F3339" s="67"/>
      <c r="G3339" s="67"/>
      <c r="H3339" s="67"/>
      <c r="I3339" s="67"/>
      <c r="J3339" s="67"/>
      <c r="K3339" s="69"/>
      <c r="L3339" s="69"/>
      <c r="M3339" s="69"/>
      <c r="N3339" s="69"/>
      <c r="O3339" s="69"/>
      <c r="P3339" s="69"/>
      <c r="Q3339" s="69"/>
      <c r="R3339" s="69"/>
      <c r="S3339" s="70"/>
      <c r="T3339" s="70"/>
    </row>
    <row r="3340" ht="20.25" spans="1:20">
      <c r="A3340" s="67"/>
      <c r="B3340" s="67"/>
      <c r="C3340" s="67"/>
      <c r="D3340" s="67"/>
      <c r="E3340" s="67"/>
      <c r="F3340" s="67"/>
      <c r="G3340" s="67"/>
      <c r="H3340" s="67"/>
      <c r="I3340" s="67"/>
      <c r="J3340" s="67"/>
      <c r="K3340" s="69"/>
      <c r="L3340" s="69"/>
      <c r="M3340" s="69"/>
      <c r="N3340" s="69"/>
      <c r="O3340" s="69"/>
      <c r="P3340" s="69"/>
      <c r="Q3340" s="69"/>
      <c r="R3340" s="69"/>
      <c r="S3340" s="70"/>
      <c r="T3340" s="70"/>
    </row>
    <row r="3341" ht="20.25" spans="1:20">
      <c r="A3341" s="67"/>
      <c r="B3341" s="67"/>
      <c r="C3341" s="67"/>
      <c r="D3341" s="67"/>
      <c r="E3341" s="67"/>
      <c r="F3341" s="67"/>
      <c r="G3341" s="67"/>
      <c r="H3341" s="67"/>
      <c r="I3341" s="67"/>
      <c r="J3341" s="67"/>
      <c r="K3341" s="69"/>
      <c r="L3341" s="69"/>
      <c r="M3341" s="69"/>
      <c r="N3341" s="69"/>
      <c r="O3341" s="69"/>
      <c r="P3341" s="69"/>
      <c r="Q3341" s="69"/>
      <c r="R3341" s="69"/>
      <c r="S3341" s="70"/>
      <c r="T3341" s="70"/>
    </row>
    <row r="3342" ht="20.25" spans="1:20">
      <c r="A3342" s="67"/>
      <c r="B3342" s="67"/>
      <c r="C3342" s="67"/>
      <c r="D3342" s="67"/>
      <c r="E3342" s="67"/>
      <c r="F3342" s="67"/>
      <c r="G3342" s="67"/>
      <c r="H3342" s="67"/>
      <c r="I3342" s="67"/>
      <c r="J3342" s="67"/>
      <c r="K3342" s="69"/>
      <c r="L3342" s="69"/>
      <c r="M3342" s="69"/>
      <c r="N3342" s="69"/>
      <c r="O3342" s="69"/>
      <c r="P3342" s="69"/>
      <c r="Q3342" s="69"/>
      <c r="R3342" s="69"/>
      <c r="S3342" s="70"/>
      <c r="T3342" s="70"/>
    </row>
    <row r="3343" ht="20.25" spans="1:20">
      <c r="A3343" s="67"/>
      <c r="B3343" s="67"/>
      <c r="C3343" s="67"/>
      <c r="D3343" s="67"/>
      <c r="E3343" s="67"/>
      <c r="F3343" s="67"/>
      <c r="G3343" s="67"/>
      <c r="H3343" s="67"/>
      <c r="I3343" s="67"/>
      <c r="J3343" s="67"/>
      <c r="K3343" s="69"/>
      <c r="L3343" s="69"/>
      <c r="M3343" s="69"/>
      <c r="N3343" s="69"/>
      <c r="O3343" s="69"/>
      <c r="P3343" s="69"/>
      <c r="Q3343" s="69"/>
      <c r="R3343" s="69"/>
      <c r="S3343" s="70"/>
      <c r="T3343" s="70"/>
    </row>
    <row r="3344" ht="20.25" spans="1:20">
      <c r="A3344" s="67"/>
      <c r="B3344" s="67"/>
      <c r="C3344" s="67"/>
      <c r="D3344" s="67"/>
      <c r="E3344" s="67"/>
      <c r="F3344" s="67"/>
      <c r="G3344" s="67"/>
      <c r="H3344" s="67"/>
      <c r="I3344" s="67"/>
      <c r="J3344" s="67"/>
      <c r="K3344" s="69"/>
      <c r="L3344" s="69"/>
      <c r="M3344" s="69"/>
      <c r="N3344" s="69"/>
      <c r="O3344" s="69"/>
      <c r="P3344" s="69"/>
      <c r="Q3344" s="69"/>
      <c r="R3344" s="69"/>
      <c r="S3344" s="70"/>
      <c r="T3344" s="70"/>
    </row>
    <row r="3345" ht="20.25" spans="1:20">
      <c r="A3345" s="67"/>
      <c r="B3345" s="67"/>
      <c r="C3345" s="67"/>
      <c r="D3345" s="67"/>
      <c r="E3345" s="67"/>
      <c r="F3345" s="67"/>
      <c r="G3345" s="67"/>
      <c r="H3345" s="67"/>
      <c r="I3345" s="67"/>
      <c r="J3345" s="67"/>
      <c r="K3345" s="69"/>
      <c r="L3345" s="69"/>
      <c r="M3345" s="69"/>
      <c r="N3345" s="69"/>
      <c r="O3345" s="69"/>
      <c r="P3345" s="69"/>
      <c r="Q3345" s="69"/>
      <c r="R3345" s="69"/>
      <c r="S3345" s="70"/>
      <c r="T3345" s="70"/>
    </row>
    <row r="3346" ht="20.25" spans="1:20">
      <c r="A3346" s="67"/>
      <c r="B3346" s="67"/>
      <c r="C3346" s="67"/>
      <c r="D3346" s="67"/>
      <c r="E3346" s="67"/>
      <c r="F3346" s="67"/>
      <c r="G3346" s="67"/>
      <c r="H3346" s="67"/>
      <c r="I3346" s="67"/>
      <c r="J3346" s="67"/>
      <c r="K3346" s="69"/>
      <c r="L3346" s="69"/>
      <c r="M3346" s="69"/>
      <c r="N3346" s="69"/>
      <c r="O3346" s="69"/>
      <c r="P3346" s="69"/>
      <c r="Q3346" s="69"/>
      <c r="R3346" s="69"/>
      <c r="S3346" s="70"/>
      <c r="T3346" s="70"/>
    </row>
    <row r="3347" ht="20.25" spans="1:20">
      <c r="A3347" s="67"/>
      <c r="B3347" s="67"/>
      <c r="C3347" s="67"/>
      <c r="D3347" s="67"/>
      <c r="E3347" s="67"/>
      <c r="F3347" s="67"/>
      <c r="G3347" s="67"/>
      <c r="H3347" s="67"/>
      <c r="I3347" s="67"/>
      <c r="J3347" s="67"/>
      <c r="K3347" s="69"/>
      <c r="L3347" s="69"/>
      <c r="M3347" s="69"/>
      <c r="N3347" s="69"/>
      <c r="O3347" s="69"/>
      <c r="P3347" s="69"/>
      <c r="Q3347" s="69"/>
      <c r="R3347" s="69"/>
      <c r="S3347" s="70"/>
      <c r="T3347" s="70"/>
    </row>
    <row r="3348" ht="20.25" spans="1:20">
      <c r="A3348" s="67"/>
      <c r="B3348" s="67"/>
      <c r="C3348" s="67"/>
      <c r="D3348" s="67"/>
      <c r="E3348" s="67"/>
      <c r="F3348" s="67"/>
      <c r="G3348" s="67"/>
      <c r="H3348" s="67"/>
      <c r="I3348" s="67"/>
      <c r="J3348" s="67"/>
      <c r="K3348" s="69"/>
      <c r="L3348" s="69"/>
      <c r="M3348" s="69"/>
      <c r="N3348" s="69"/>
      <c r="O3348" s="69"/>
      <c r="P3348" s="69"/>
      <c r="Q3348" s="69"/>
      <c r="R3348" s="69"/>
      <c r="S3348" s="70"/>
      <c r="T3348" s="70"/>
    </row>
    <row r="3349" ht="20.25" spans="1:20">
      <c r="A3349" s="67"/>
      <c r="B3349" s="67"/>
      <c r="C3349" s="67"/>
      <c r="D3349" s="67"/>
      <c r="E3349" s="67"/>
      <c r="F3349" s="67"/>
      <c r="G3349" s="67"/>
      <c r="H3349" s="67"/>
      <c r="I3349" s="67"/>
      <c r="J3349" s="67"/>
      <c r="K3349" s="69"/>
      <c r="L3349" s="69"/>
      <c r="M3349" s="69"/>
      <c r="N3349" s="69"/>
      <c r="O3349" s="69"/>
      <c r="P3349" s="69"/>
      <c r="Q3349" s="69"/>
      <c r="R3349" s="69"/>
      <c r="S3349" s="70"/>
      <c r="T3349" s="70"/>
    </row>
    <row r="3350" ht="20.25" spans="1:20">
      <c r="A3350" s="67"/>
      <c r="B3350" s="67"/>
      <c r="C3350" s="67"/>
      <c r="D3350" s="67"/>
      <c r="E3350" s="67"/>
      <c r="F3350" s="67"/>
      <c r="G3350" s="67"/>
      <c r="H3350" s="67"/>
      <c r="I3350" s="67"/>
      <c r="J3350" s="67"/>
      <c r="K3350" s="69"/>
      <c r="L3350" s="69"/>
      <c r="M3350" s="69"/>
      <c r="N3350" s="69"/>
      <c r="O3350" s="69"/>
      <c r="P3350" s="69"/>
      <c r="Q3350" s="69"/>
      <c r="R3350" s="69"/>
      <c r="S3350" s="70"/>
      <c r="T3350" s="70"/>
    </row>
    <row r="3351" ht="20.25" spans="1:20">
      <c r="A3351" s="67"/>
      <c r="B3351" s="67"/>
      <c r="C3351" s="67"/>
      <c r="D3351" s="67"/>
      <c r="E3351" s="67"/>
      <c r="F3351" s="67"/>
      <c r="G3351" s="67"/>
      <c r="H3351" s="67"/>
      <c r="I3351" s="67"/>
      <c r="J3351" s="67"/>
      <c r="K3351" s="69"/>
      <c r="L3351" s="69"/>
      <c r="M3351" s="69"/>
      <c r="N3351" s="69"/>
      <c r="O3351" s="69"/>
      <c r="P3351" s="69"/>
      <c r="Q3351" s="69"/>
      <c r="R3351" s="69"/>
      <c r="S3351" s="70"/>
      <c r="T3351" s="70"/>
    </row>
    <row r="3352" ht="20.25" spans="1:20">
      <c r="A3352" s="67"/>
      <c r="B3352" s="67"/>
      <c r="C3352" s="67"/>
      <c r="D3352" s="67"/>
      <c r="E3352" s="67"/>
      <c r="F3352" s="67"/>
      <c r="G3352" s="67"/>
      <c r="H3352" s="67"/>
      <c r="I3352" s="67"/>
      <c r="J3352" s="67"/>
      <c r="K3352" s="69"/>
      <c r="L3352" s="69"/>
      <c r="M3352" s="69"/>
      <c r="N3352" s="69"/>
      <c r="O3352" s="69"/>
      <c r="P3352" s="69"/>
      <c r="Q3352" s="69"/>
      <c r="R3352" s="69"/>
      <c r="S3352" s="70"/>
      <c r="T3352" s="70"/>
    </row>
    <row r="3353" ht="20.25" spans="1:20">
      <c r="A3353" s="67"/>
      <c r="B3353" s="67"/>
      <c r="C3353" s="67"/>
      <c r="D3353" s="67"/>
      <c r="E3353" s="67"/>
      <c r="F3353" s="67"/>
      <c r="G3353" s="67"/>
      <c r="H3353" s="67"/>
      <c r="I3353" s="67"/>
      <c r="J3353" s="67"/>
      <c r="K3353" s="69"/>
      <c r="L3353" s="69"/>
      <c r="M3353" s="69"/>
      <c r="N3353" s="69"/>
      <c r="O3353" s="69"/>
      <c r="P3353" s="69"/>
      <c r="Q3353" s="69"/>
      <c r="R3353" s="69"/>
      <c r="S3353" s="70"/>
      <c r="T3353" s="70"/>
    </row>
    <row r="3354" ht="20.25" spans="1:20">
      <c r="A3354" s="67"/>
      <c r="B3354" s="67"/>
      <c r="C3354" s="67"/>
      <c r="D3354" s="67"/>
      <c r="E3354" s="67"/>
      <c r="F3354" s="67"/>
      <c r="G3354" s="67"/>
      <c r="H3354" s="67"/>
      <c r="I3354" s="67"/>
      <c r="J3354" s="67"/>
      <c r="K3354" s="69"/>
      <c r="L3354" s="69"/>
      <c r="M3354" s="69"/>
      <c r="N3354" s="69"/>
      <c r="O3354" s="69"/>
      <c r="P3354" s="69"/>
      <c r="Q3354" s="69"/>
      <c r="R3354" s="69"/>
      <c r="S3354" s="70"/>
      <c r="T3354" s="70"/>
    </row>
    <row r="3355" ht="20.25" spans="1:20">
      <c r="A3355" s="67"/>
      <c r="B3355" s="67"/>
      <c r="C3355" s="67"/>
      <c r="D3355" s="67"/>
      <c r="E3355" s="67"/>
      <c r="F3355" s="67"/>
      <c r="G3355" s="67"/>
      <c r="H3355" s="67"/>
      <c r="I3355" s="67"/>
      <c r="J3355" s="67"/>
      <c r="K3355" s="69"/>
      <c r="L3355" s="69"/>
      <c r="M3355" s="69"/>
      <c r="N3355" s="69"/>
      <c r="O3355" s="69"/>
      <c r="P3355" s="69"/>
      <c r="Q3355" s="69"/>
      <c r="R3355" s="69"/>
      <c r="S3355" s="70"/>
      <c r="T3355" s="70"/>
    </row>
    <row r="3356" ht="20.25" spans="1:20">
      <c r="A3356" s="67"/>
      <c r="B3356" s="67"/>
      <c r="C3356" s="67"/>
      <c r="D3356" s="67"/>
      <c r="E3356" s="67"/>
      <c r="F3356" s="67"/>
      <c r="G3356" s="67"/>
      <c r="H3356" s="67"/>
      <c r="I3356" s="67"/>
      <c r="J3356" s="67"/>
      <c r="K3356" s="69"/>
      <c r="L3356" s="69"/>
      <c r="M3356" s="69"/>
      <c r="N3356" s="69"/>
      <c r="O3356" s="69"/>
      <c r="P3356" s="69"/>
      <c r="Q3356" s="69"/>
      <c r="R3356" s="69"/>
      <c r="S3356" s="70"/>
      <c r="T3356" s="70"/>
    </row>
    <row r="3357" ht="20.25" spans="1:20">
      <c r="A3357" s="67"/>
      <c r="B3357" s="67"/>
      <c r="C3357" s="67"/>
      <c r="D3357" s="67"/>
      <c r="E3357" s="67"/>
      <c r="F3357" s="67"/>
      <c r="G3357" s="67"/>
      <c r="H3357" s="67"/>
      <c r="I3357" s="67"/>
      <c r="J3357" s="67"/>
      <c r="K3357" s="69"/>
      <c r="L3357" s="69"/>
      <c r="M3357" s="69"/>
      <c r="N3357" s="69"/>
      <c r="O3357" s="69"/>
      <c r="P3357" s="69"/>
      <c r="Q3357" s="69"/>
      <c r="R3357" s="69"/>
      <c r="S3357" s="70"/>
      <c r="T3357" s="70"/>
    </row>
    <row r="3358" ht="20.25" spans="1:20">
      <c r="A3358" s="67"/>
      <c r="B3358" s="67"/>
      <c r="C3358" s="67"/>
      <c r="D3358" s="67"/>
      <c r="E3358" s="67"/>
      <c r="F3358" s="67"/>
      <c r="G3358" s="67"/>
      <c r="H3358" s="67"/>
      <c r="I3358" s="67"/>
      <c r="J3358" s="67"/>
      <c r="K3358" s="69"/>
      <c r="L3358" s="69"/>
      <c r="M3358" s="69"/>
      <c r="N3358" s="69"/>
      <c r="O3358" s="69"/>
      <c r="P3358" s="69"/>
      <c r="Q3358" s="69"/>
      <c r="R3358" s="69"/>
      <c r="S3358" s="70"/>
      <c r="T3358" s="70"/>
    </row>
    <row r="3359" ht="20.25" spans="1:20">
      <c r="A3359" s="67"/>
      <c r="B3359" s="67"/>
      <c r="C3359" s="67"/>
      <c r="D3359" s="67"/>
      <c r="E3359" s="67"/>
      <c r="F3359" s="67"/>
      <c r="G3359" s="67"/>
      <c r="H3359" s="67"/>
      <c r="I3359" s="67"/>
      <c r="J3359" s="67"/>
      <c r="K3359" s="69"/>
      <c r="L3359" s="69"/>
      <c r="M3359" s="69"/>
      <c r="N3359" s="69"/>
      <c r="O3359" s="69"/>
      <c r="P3359" s="69"/>
      <c r="Q3359" s="69"/>
      <c r="R3359" s="69"/>
      <c r="S3359" s="70"/>
      <c r="T3359" s="70"/>
    </row>
    <row r="3360" ht="20.25" spans="1:20">
      <c r="A3360" s="67"/>
      <c r="B3360" s="67"/>
      <c r="C3360" s="67"/>
      <c r="D3360" s="67"/>
      <c r="E3360" s="67"/>
      <c r="F3360" s="67"/>
      <c r="G3360" s="67"/>
      <c r="H3360" s="67"/>
      <c r="I3360" s="67"/>
      <c r="J3360" s="67"/>
      <c r="K3360" s="69"/>
      <c r="L3360" s="69"/>
      <c r="M3360" s="69"/>
      <c r="N3360" s="69"/>
      <c r="O3360" s="69"/>
      <c r="P3360" s="69"/>
      <c r="Q3360" s="69"/>
      <c r="R3360" s="69"/>
      <c r="S3360" s="70"/>
      <c r="T3360" s="70"/>
    </row>
    <row r="3361" ht="20.25" spans="1:20">
      <c r="A3361" s="67"/>
      <c r="B3361" s="67"/>
      <c r="C3361" s="67"/>
      <c r="D3361" s="67"/>
      <c r="E3361" s="67"/>
      <c r="F3361" s="67"/>
      <c r="G3361" s="67"/>
      <c r="H3361" s="67"/>
      <c r="I3361" s="67"/>
      <c r="J3361" s="67"/>
      <c r="K3361" s="69"/>
      <c r="L3361" s="69"/>
      <c r="M3361" s="69"/>
      <c r="N3361" s="69"/>
      <c r="O3361" s="69"/>
      <c r="P3361" s="69"/>
      <c r="Q3361" s="69"/>
      <c r="R3361" s="69"/>
      <c r="S3361" s="70"/>
      <c r="T3361" s="70"/>
    </row>
    <row r="3362" ht="20.25" spans="1:20">
      <c r="A3362" s="67"/>
      <c r="B3362" s="67"/>
      <c r="C3362" s="67"/>
      <c r="D3362" s="67"/>
      <c r="E3362" s="67"/>
      <c r="F3362" s="67"/>
      <c r="G3362" s="67"/>
      <c r="H3362" s="67"/>
      <c r="I3362" s="67"/>
      <c r="J3362" s="67"/>
      <c r="K3362" s="69"/>
      <c r="L3362" s="69"/>
      <c r="M3362" s="69"/>
      <c r="N3362" s="69"/>
      <c r="O3362" s="69"/>
      <c r="P3362" s="69"/>
      <c r="Q3362" s="69"/>
      <c r="R3362" s="69"/>
      <c r="S3362" s="70"/>
      <c r="T3362" s="70"/>
    </row>
    <row r="3363" ht="20.25" spans="1:20">
      <c r="A3363" s="67"/>
      <c r="B3363" s="67"/>
      <c r="C3363" s="67"/>
      <c r="D3363" s="67"/>
      <c r="E3363" s="67"/>
      <c r="F3363" s="67"/>
      <c r="G3363" s="67"/>
      <c r="H3363" s="67"/>
      <c r="I3363" s="67"/>
      <c r="J3363" s="67"/>
      <c r="K3363" s="69"/>
      <c r="L3363" s="69"/>
      <c r="M3363" s="69"/>
      <c r="N3363" s="69"/>
      <c r="O3363" s="69"/>
      <c r="P3363" s="69"/>
      <c r="Q3363" s="69"/>
      <c r="R3363" s="69"/>
      <c r="S3363" s="70"/>
      <c r="T3363" s="70"/>
    </row>
    <row r="3364" ht="20.25" spans="1:20">
      <c r="A3364" s="67"/>
      <c r="B3364" s="67"/>
      <c r="C3364" s="67"/>
      <c r="D3364" s="67"/>
      <c r="E3364" s="67"/>
      <c r="F3364" s="67"/>
      <c r="G3364" s="67"/>
      <c r="H3364" s="67"/>
      <c r="I3364" s="67"/>
      <c r="J3364" s="67"/>
      <c r="K3364" s="69"/>
      <c r="L3364" s="69"/>
      <c r="M3364" s="69"/>
      <c r="N3364" s="69"/>
      <c r="O3364" s="69"/>
      <c r="P3364" s="69"/>
      <c r="Q3364" s="69"/>
      <c r="R3364" s="69"/>
      <c r="S3364" s="70"/>
      <c r="T3364" s="70"/>
    </row>
    <row r="3365" ht="20.25" spans="1:20">
      <c r="A3365" s="67"/>
      <c r="B3365" s="67"/>
      <c r="C3365" s="67"/>
      <c r="D3365" s="67"/>
      <c r="E3365" s="67"/>
      <c r="F3365" s="67"/>
      <c r="G3365" s="67"/>
      <c r="H3365" s="67"/>
      <c r="I3365" s="67"/>
      <c r="J3365" s="67"/>
      <c r="K3365" s="69"/>
      <c r="L3365" s="69"/>
      <c r="M3365" s="69"/>
      <c r="N3365" s="69"/>
      <c r="O3365" s="69"/>
      <c r="P3365" s="69"/>
      <c r="Q3365" s="69"/>
      <c r="R3365" s="69"/>
      <c r="S3365" s="70"/>
      <c r="T3365" s="70"/>
    </row>
    <row r="3366" ht="20.25" spans="1:20">
      <c r="A3366" s="67"/>
      <c r="B3366" s="67"/>
      <c r="C3366" s="67"/>
      <c r="D3366" s="67"/>
      <c r="E3366" s="67"/>
      <c r="F3366" s="67"/>
      <c r="G3366" s="67"/>
      <c r="H3366" s="67"/>
      <c r="I3366" s="67"/>
      <c r="J3366" s="67"/>
      <c r="K3366" s="69"/>
      <c r="L3366" s="69"/>
      <c r="M3366" s="69"/>
      <c r="N3366" s="69"/>
      <c r="O3366" s="69"/>
      <c r="P3366" s="69"/>
      <c r="Q3366" s="69"/>
      <c r="R3366" s="69"/>
      <c r="S3366" s="70"/>
      <c r="T3366" s="70"/>
    </row>
    <row r="3367" ht="20.25" spans="1:20">
      <c r="A3367" s="67"/>
      <c r="B3367" s="67"/>
      <c r="C3367" s="67"/>
      <c r="D3367" s="67"/>
      <c r="E3367" s="67"/>
      <c r="F3367" s="67"/>
      <c r="G3367" s="67"/>
      <c r="H3367" s="67"/>
      <c r="I3367" s="67"/>
      <c r="J3367" s="67"/>
      <c r="K3367" s="69"/>
      <c r="L3367" s="69"/>
      <c r="M3367" s="69"/>
      <c r="N3367" s="69"/>
      <c r="O3367" s="69"/>
      <c r="P3367" s="69"/>
      <c r="Q3367" s="69"/>
      <c r="R3367" s="69"/>
      <c r="S3367" s="70"/>
      <c r="T3367" s="70"/>
    </row>
    <row r="3368" ht="20.25" spans="1:20">
      <c r="A3368" s="67"/>
      <c r="B3368" s="67"/>
      <c r="C3368" s="67"/>
      <c r="D3368" s="67"/>
      <c r="E3368" s="67"/>
      <c r="F3368" s="67"/>
      <c r="G3368" s="67"/>
      <c r="H3368" s="67"/>
      <c r="I3368" s="67"/>
      <c r="J3368" s="67"/>
      <c r="K3368" s="69"/>
      <c r="L3368" s="69"/>
      <c r="M3368" s="69"/>
      <c r="N3368" s="69"/>
      <c r="O3368" s="69"/>
      <c r="P3368" s="69"/>
      <c r="Q3368" s="69"/>
      <c r="R3368" s="69"/>
      <c r="S3368" s="70"/>
      <c r="T3368" s="70"/>
    </row>
    <row r="3369" ht="20.25" spans="1:20">
      <c r="A3369" s="67"/>
      <c r="B3369" s="67"/>
      <c r="C3369" s="67"/>
      <c r="D3369" s="67"/>
      <c r="E3369" s="67"/>
      <c r="F3369" s="67"/>
      <c r="G3369" s="67"/>
      <c r="H3369" s="67"/>
      <c r="I3369" s="67"/>
      <c r="J3369" s="67"/>
      <c r="K3369" s="69"/>
      <c r="L3369" s="69"/>
      <c r="M3369" s="69"/>
      <c r="N3369" s="69"/>
      <c r="O3369" s="69"/>
      <c r="P3369" s="69"/>
      <c r="Q3369" s="69"/>
      <c r="R3369" s="69"/>
      <c r="S3369" s="70"/>
      <c r="T3369" s="70"/>
    </row>
    <row r="3370" ht="20.25" spans="1:20">
      <c r="A3370" s="67"/>
      <c r="B3370" s="67"/>
      <c r="C3370" s="67"/>
      <c r="D3370" s="67"/>
      <c r="E3370" s="67"/>
      <c r="F3370" s="67"/>
      <c r="G3370" s="67"/>
      <c r="H3370" s="67"/>
      <c r="I3370" s="67"/>
      <c r="J3370" s="67"/>
      <c r="K3370" s="69"/>
      <c r="L3370" s="69"/>
      <c r="M3370" s="69"/>
      <c r="N3370" s="69"/>
      <c r="O3370" s="69"/>
      <c r="P3370" s="69"/>
      <c r="Q3370" s="69"/>
      <c r="R3370" s="69"/>
      <c r="S3370" s="70"/>
      <c r="T3370" s="70"/>
    </row>
    <row r="3371" ht="20.25" spans="1:20">
      <c r="A3371" s="67"/>
      <c r="B3371" s="67"/>
      <c r="C3371" s="67"/>
      <c r="D3371" s="67"/>
      <c r="E3371" s="67"/>
      <c r="F3371" s="67"/>
      <c r="G3371" s="67"/>
      <c r="H3371" s="67"/>
      <c r="I3371" s="67"/>
      <c r="J3371" s="67"/>
      <c r="K3371" s="69"/>
      <c r="L3371" s="69"/>
      <c r="M3371" s="69"/>
      <c r="N3371" s="69"/>
      <c r="O3371" s="69"/>
      <c r="P3371" s="69"/>
      <c r="Q3371" s="69"/>
      <c r="R3371" s="69"/>
      <c r="S3371" s="70"/>
      <c r="T3371" s="70"/>
    </row>
    <row r="3372" ht="20.25" spans="1:20">
      <c r="A3372" s="67"/>
      <c r="B3372" s="67"/>
      <c r="C3372" s="67"/>
      <c r="D3372" s="67"/>
      <c r="E3372" s="67"/>
      <c r="F3372" s="67"/>
      <c r="G3372" s="67"/>
      <c r="H3372" s="67"/>
      <c r="I3372" s="67"/>
      <c r="J3372" s="67"/>
      <c r="K3372" s="69"/>
      <c r="L3372" s="69"/>
      <c r="M3372" s="69"/>
      <c r="N3372" s="69"/>
      <c r="O3372" s="69"/>
      <c r="P3372" s="69"/>
      <c r="Q3372" s="69"/>
      <c r="R3372" s="69"/>
      <c r="S3372" s="70"/>
      <c r="T3372" s="70"/>
    </row>
    <row r="3373" ht="20.25" spans="1:20">
      <c r="A3373" s="67"/>
      <c r="B3373" s="67"/>
      <c r="C3373" s="67"/>
      <c r="D3373" s="67"/>
      <c r="E3373" s="67"/>
      <c r="F3373" s="67"/>
      <c r="G3373" s="67"/>
      <c r="H3373" s="67"/>
      <c r="I3373" s="67"/>
      <c r="J3373" s="67"/>
      <c r="K3373" s="69"/>
      <c r="L3373" s="69"/>
      <c r="M3373" s="69"/>
      <c r="N3373" s="69"/>
      <c r="O3373" s="69"/>
      <c r="P3373" s="69"/>
      <c r="Q3373" s="69"/>
      <c r="R3373" s="69"/>
      <c r="S3373" s="70"/>
      <c r="T3373" s="70"/>
    </row>
    <row r="3374" ht="20.25" spans="1:20">
      <c r="A3374" s="67"/>
      <c r="B3374" s="67"/>
      <c r="C3374" s="67"/>
      <c r="D3374" s="67"/>
      <c r="E3374" s="67"/>
      <c r="F3374" s="67"/>
      <c r="G3374" s="67"/>
      <c r="H3374" s="67"/>
      <c r="I3374" s="67"/>
      <c r="J3374" s="67"/>
      <c r="K3374" s="69"/>
      <c r="L3374" s="69"/>
      <c r="M3374" s="69"/>
      <c r="N3374" s="69"/>
      <c r="O3374" s="69"/>
      <c r="P3374" s="69"/>
      <c r="Q3374" s="69"/>
      <c r="R3374" s="69"/>
      <c r="S3374" s="70"/>
      <c r="T3374" s="70"/>
    </row>
    <row r="3375" ht="20.25" spans="1:20">
      <c r="A3375" s="67"/>
      <c r="B3375" s="67"/>
      <c r="C3375" s="67"/>
      <c r="D3375" s="67"/>
      <c r="E3375" s="67"/>
      <c r="F3375" s="67"/>
      <c r="G3375" s="67"/>
      <c r="H3375" s="67"/>
      <c r="I3375" s="67"/>
      <c r="J3375" s="67"/>
      <c r="K3375" s="69"/>
      <c r="L3375" s="69"/>
      <c r="M3375" s="69"/>
      <c r="N3375" s="69"/>
      <c r="O3375" s="69"/>
      <c r="P3375" s="69"/>
      <c r="Q3375" s="69"/>
      <c r="R3375" s="69"/>
      <c r="S3375" s="70"/>
      <c r="T3375" s="70"/>
    </row>
    <row r="3376" ht="20.25" spans="1:20">
      <c r="A3376" s="67"/>
      <c r="B3376" s="67"/>
      <c r="C3376" s="67"/>
      <c r="D3376" s="67"/>
      <c r="E3376" s="67"/>
      <c r="F3376" s="67"/>
      <c r="G3376" s="67"/>
      <c r="H3376" s="67"/>
      <c r="I3376" s="67"/>
      <c r="J3376" s="67"/>
      <c r="K3376" s="69"/>
      <c r="L3376" s="69"/>
      <c r="M3376" s="69"/>
      <c r="N3376" s="69"/>
      <c r="O3376" s="69"/>
      <c r="P3376" s="69"/>
      <c r="Q3376" s="69"/>
      <c r="R3376" s="69"/>
      <c r="S3376" s="70"/>
      <c r="T3376" s="70"/>
    </row>
    <row r="3377" ht="20.25" spans="1:20">
      <c r="A3377" s="67"/>
      <c r="B3377" s="67"/>
      <c r="C3377" s="67"/>
      <c r="D3377" s="67"/>
      <c r="E3377" s="67"/>
      <c r="F3377" s="67"/>
      <c r="G3377" s="67"/>
      <c r="H3377" s="67"/>
      <c r="I3377" s="67"/>
      <c r="J3377" s="67"/>
      <c r="K3377" s="69"/>
      <c r="L3377" s="69"/>
      <c r="M3377" s="69"/>
      <c r="N3377" s="69"/>
      <c r="O3377" s="69"/>
      <c r="P3377" s="69"/>
      <c r="Q3377" s="69"/>
      <c r="R3377" s="69"/>
      <c r="S3377" s="70"/>
      <c r="T3377" s="70"/>
    </row>
    <row r="3378" ht="20.25" spans="1:20">
      <c r="A3378" s="67"/>
      <c r="B3378" s="67"/>
      <c r="C3378" s="67"/>
      <c r="D3378" s="67"/>
      <c r="E3378" s="67"/>
      <c r="F3378" s="67"/>
      <c r="G3378" s="67"/>
      <c r="H3378" s="67"/>
      <c r="I3378" s="67"/>
      <c r="J3378" s="67"/>
      <c r="K3378" s="69"/>
      <c r="L3378" s="69"/>
      <c r="M3378" s="69"/>
      <c r="N3378" s="69"/>
      <c r="O3378" s="69"/>
      <c r="P3378" s="69"/>
      <c r="Q3378" s="69"/>
      <c r="R3378" s="69"/>
      <c r="S3378" s="70"/>
      <c r="T3378" s="70"/>
    </row>
    <row r="3379" ht="20.25" spans="1:20">
      <c r="A3379" s="67"/>
      <c r="B3379" s="67"/>
      <c r="C3379" s="67"/>
      <c r="D3379" s="67"/>
      <c r="E3379" s="67"/>
      <c r="F3379" s="67"/>
      <c r="G3379" s="67"/>
      <c r="H3379" s="67"/>
      <c r="I3379" s="67"/>
      <c r="J3379" s="67"/>
      <c r="K3379" s="69"/>
      <c r="L3379" s="69"/>
      <c r="M3379" s="69"/>
      <c r="N3379" s="69"/>
      <c r="O3379" s="69"/>
      <c r="P3379" s="69"/>
      <c r="Q3379" s="69"/>
      <c r="R3379" s="69"/>
      <c r="S3379" s="70"/>
      <c r="T3379" s="70"/>
    </row>
    <row r="3380" ht="20.25" spans="1:20">
      <c r="A3380" s="67"/>
      <c r="B3380" s="67"/>
      <c r="C3380" s="67"/>
      <c r="D3380" s="67"/>
      <c r="E3380" s="67"/>
      <c r="F3380" s="67"/>
      <c r="G3380" s="67"/>
      <c r="H3380" s="67"/>
      <c r="I3380" s="67"/>
      <c r="J3380" s="67"/>
      <c r="K3380" s="69"/>
      <c r="L3380" s="69"/>
      <c r="M3380" s="69"/>
      <c r="N3380" s="69"/>
      <c r="O3380" s="69"/>
      <c r="P3380" s="69"/>
      <c r="Q3380" s="69"/>
      <c r="R3380" s="69"/>
      <c r="S3380" s="70"/>
      <c r="T3380" s="70"/>
    </row>
    <row r="3381" ht="20.25" spans="1:20">
      <c r="A3381" s="67"/>
      <c r="B3381" s="67"/>
      <c r="C3381" s="67"/>
      <c r="D3381" s="67"/>
      <c r="E3381" s="67"/>
      <c r="F3381" s="67"/>
      <c r="G3381" s="67"/>
      <c r="H3381" s="67"/>
      <c r="I3381" s="67"/>
      <c r="J3381" s="67"/>
      <c r="K3381" s="69"/>
      <c r="L3381" s="69"/>
      <c r="M3381" s="69"/>
      <c r="N3381" s="69"/>
      <c r="O3381" s="69"/>
      <c r="P3381" s="69"/>
      <c r="Q3381" s="69"/>
      <c r="R3381" s="69"/>
      <c r="S3381" s="70"/>
      <c r="T3381" s="70"/>
    </row>
    <row r="3382" ht="20.25" spans="1:20">
      <c r="A3382" s="67"/>
      <c r="B3382" s="67"/>
      <c r="C3382" s="67"/>
      <c r="D3382" s="67"/>
      <c r="E3382" s="67"/>
      <c r="F3382" s="67"/>
      <c r="G3382" s="67"/>
      <c r="H3382" s="67"/>
      <c r="I3382" s="67"/>
      <c r="J3382" s="67"/>
      <c r="K3382" s="69"/>
      <c r="L3382" s="69"/>
      <c r="M3382" s="69"/>
      <c r="N3382" s="69"/>
      <c r="O3382" s="69"/>
      <c r="P3382" s="69"/>
      <c r="Q3382" s="69"/>
      <c r="R3382" s="69"/>
      <c r="S3382" s="70"/>
      <c r="T3382" s="70"/>
    </row>
    <row r="3383" ht="20.25" spans="1:20">
      <c r="A3383" s="67"/>
      <c r="B3383" s="67"/>
      <c r="C3383" s="67"/>
      <c r="D3383" s="67"/>
      <c r="E3383" s="67"/>
      <c r="F3383" s="67"/>
      <c r="G3383" s="67"/>
      <c r="H3383" s="67"/>
      <c r="I3383" s="67"/>
      <c r="J3383" s="67"/>
      <c r="K3383" s="69"/>
      <c r="L3383" s="69"/>
      <c r="M3383" s="69"/>
      <c r="N3383" s="69"/>
      <c r="O3383" s="69"/>
      <c r="P3383" s="69"/>
      <c r="Q3383" s="69"/>
      <c r="R3383" s="69"/>
      <c r="S3383" s="70"/>
      <c r="T3383" s="70"/>
    </row>
    <row r="3384" ht="20.25" spans="1:20">
      <c r="A3384" s="67"/>
      <c r="B3384" s="67"/>
      <c r="C3384" s="67"/>
      <c r="D3384" s="67"/>
      <c r="E3384" s="67"/>
      <c r="F3384" s="67"/>
      <c r="G3384" s="67"/>
      <c r="H3384" s="67"/>
      <c r="I3384" s="67"/>
      <c r="J3384" s="67"/>
      <c r="K3384" s="69"/>
      <c r="L3384" s="69"/>
      <c r="M3384" s="69"/>
      <c r="N3384" s="69"/>
      <c r="O3384" s="69"/>
      <c r="P3384" s="69"/>
      <c r="Q3384" s="69"/>
      <c r="R3384" s="69"/>
      <c r="S3384" s="70"/>
      <c r="T3384" s="70"/>
    </row>
    <row r="3385" ht="20.25" spans="1:20">
      <c r="A3385" s="67"/>
      <c r="B3385" s="67"/>
      <c r="C3385" s="67"/>
      <c r="D3385" s="67"/>
      <c r="E3385" s="67"/>
      <c r="F3385" s="67"/>
      <c r="G3385" s="67"/>
      <c r="H3385" s="67"/>
      <c r="I3385" s="67"/>
      <c r="J3385" s="67"/>
      <c r="K3385" s="69"/>
      <c r="L3385" s="69"/>
      <c r="M3385" s="69"/>
      <c r="N3385" s="69"/>
      <c r="O3385" s="69"/>
      <c r="P3385" s="69"/>
      <c r="Q3385" s="69"/>
      <c r="R3385" s="69"/>
      <c r="S3385" s="70"/>
      <c r="T3385" s="70"/>
    </row>
    <row r="3386" ht="20.25" spans="1:20">
      <c r="A3386" s="67"/>
      <c r="B3386" s="67"/>
      <c r="C3386" s="67"/>
      <c r="D3386" s="67"/>
      <c r="E3386" s="67"/>
      <c r="F3386" s="67"/>
      <c r="G3386" s="67"/>
      <c r="H3386" s="67"/>
      <c r="I3386" s="67"/>
      <c r="J3386" s="67"/>
      <c r="K3386" s="69"/>
      <c r="L3386" s="69"/>
      <c r="M3386" s="69"/>
      <c r="N3386" s="69"/>
      <c r="O3386" s="69"/>
      <c r="P3386" s="69"/>
      <c r="Q3386" s="69"/>
      <c r="R3386" s="69"/>
      <c r="S3386" s="70"/>
      <c r="T3386" s="70"/>
    </row>
    <row r="3387" ht="20.25" spans="1:20">
      <c r="A3387" s="67"/>
      <c r="B3387" s="67"/>
      <c r="C3387" s="67"/>
      <c r="D3387" s="67"/>
      <c r="E3387" s="67"/>
      <c r="F3387" s="67"/>
      <c r="G3387" s="67"/>
      <c r="H3387" s="67"/>
      <c r="I3387" s="67"/>
      <c r="J3387" s="67"/>
      <c r="K3387" s="69"/>
      <c r="L3387" s="69"/>
      <c r="M3387" s="69"/>
      <c r="N3387" s="69"/>
      <c r="O3387" s="69"/>
      <c r="P3387" s="69"/>
      <c r="Q3387" s="69"/>
      <c r="R3387" s="69"/>
      <c r="S3387" s="70"/>
      <c r="T3387" s="70"/>
    </row>
    <row r="3388" ht="20.25" spans="1:20">
      <c r="A3388" s="67"/>
      <c r="B3388" s="67"/>
      <c r="C3388" s="67"/>
      <c r="D3388" s="67"/>
      <c r="E3388" s="67"/>
      <c r="F3388" s="67"/>
      <c r="G3388" s="67"/>
      <c r="H3388" s="67"/>
      <c r="I3388" s="67"/>
      <c r="J3388" s="67"/>
      <c r="K3388" s="69"/>
      <c r="L3388" s="69"/>
      <c r="M3388" s="69"/>
      <c r="N3388" s="69"/>
      <c r="O3388" s="69"/>
      <c r="P3388" s="69"/>
      <c r="Q3388" s="69"/>
      <c r="R3388" s="69"/>
      <c r="S3388" s="70"/>
      <c r="T3388" s="70"/>
    </row>
    <row r="3389" ht="20.25" spans="1:20">
      <c r="A3389" s="67"/>
      <c r="B3389" s="67"/>
      <c r="C3389" s="67"/>
      <c r="D3389" s="67"/>
      <c r="E3389" s="67"/>
      <c r="F3389" s="67"/>
      <c r="G3389" s="67"/>
      <c r="H3389" s="67"/>
      <c r="I3389" s="67"/>
      <c r="J3389" s="67"/>
      <c r="K3389" s="69"/>
      <c r="L3389" s="69"/>
      <c r="M3389" s="69"/>
      <c r="N3389" s="69"/>
      <c r="O3389" s="69"/>
      <c r="P3389" s="69"/>
      <c r="Q3389" s="69"/>
      <c r="R3389" s="69"/>
      <c r="S3389" s="70"/>
      <c r="T3389" s="70"/>
    </row>
    <row r="3390" ht="20.25" spans="1:20">
      <c r="A3390" s="67"/>
      <c r="B3390" s="67"/>
      <c r="C3390" s="67"/>
      <c r="D3390" s="67"/>
      <c r="E3390" s="67"/>
      <c r="F3390" s="67"/>
      <c r="G3390" s="67"/>
      <c r="H3390" s="67"/>
      <c r="I3390" s="67"/>
      <c r="J3390" s="67"/>
      <c r="K3390" s="69"/>
      <c r="L3390" s="69"/>
      <c r="M3390" s="69"/>
      <c r="N3390" s="69"/>
      <c r="O3390" s="69"/>
      <c r="P3390" s="69"/>
      <c r="Q3390" s="69"/>
      <c r="R3390" s="69"/>
      <c r="S3390" s="70"/>
      <c r="T3390" s="70"/>
    </row>
    <row r="3391" ht="20.25" spans="1:20">
      <c r="A3391" s="67"/>
      <c r="B3391" s="67"/>
      <c r="C3391" s="67"/>
      <c r="D3391" s="67"/>
      <c r="E3391" s="67"/>
      <c r="F3391" s="67"/>
      <c r="G3391" s="67"/>
      <c r="H3391" s="67"/>
      <c r="I3391" s="67"/>
      <c r="J3391" s="67"/>
      <c r="K3391" s="69"/>
      <c r="L3391" s="69"/>
      <c r="M3391" s="69"/>
      <c r="N3391" s="69"/>
      <c r="O3391" s="69"/>
      <c r="P3391" s="69"/>
      <c r="Q3391" s="69"/>
      <c r="R3391" s="69"/>
      <c r="S3391" s="70"/>
      <c r="T3391" s="70"/>
    </row>
    <row r="3392" ht="20.25" spans="1:20">
      <c r="A3392" s="67"/>
      <c r="B3392" s="67"/>
      <c r="C3392" s="67"/>
      <c r="D3392" s="67"/>
      <c r="E3392" s="67"/>
      <c r="F3392" s="67"/>
      <c r="G3392" s="67"/>
      <c r="H3392" s="67"/>
      <c r="I3392" s="67"/>
      <c r="J3392" s="67"/>
      <c r="K3392" s="69"/>
      <c r="L3392" s="69"/>
      <c r="M3392" s="69"/>
      <c r="N3392" s="69"/>
      <c r="O3392" s="69"/>
      <c r="P3392" s="69"/>
      <c r="Q3392" s="69"/>
      <c r="R3392" s="69"/>
      <c r="S3392" s="70"/>
      <c r="T3392" s="70"/>
    </row>
    <row r="3393" ht="20.25" spans="1:20">
      <c r="A3393" s="67"/>
      <c r="B3393" s="67"/>
      <c r="C3393" s="67"/>
      <c r="D3393" s="67"/>
      <c r="E3393" s="67"/>
      <c r="F3393" s="67"/>
      <c r="G3393" s="67"/>
      <c r="H3393" s="67"/>
      <c r="I3393" s="67"/>
      <c r="J3393" s="67"/>
      <c r="K3393" s="69"/>
      <c r="L3393" s="69"/>
      <c r="M3393" s="69"/>
      <c r="N3393" s="69"/>
      <c r="O3393" s="69"/>
      <c r="P3393" s="69"/>
      <c r="Q3393" s="69"/>
      <c r="R3393" s="69"/>
      <c r="S3393" s="70"/>
      <c r="T3393" s="70"/>
    </row>
    <row r="3394" ht="20.25" spans="1:20">
      <c r="A3394" s="67"/>
      <c r="B3394" s="67"/>
      <c r="C3394" s="67"/>
      <c r="D3394" s="67"/>
      <c r="E3394" s="67"/>
      <c r="F3394" s="67"/>
      <c r="G3394" s="67"/>
      <c r="H3394" s="67"/>
      <c r="I3394" s="67"/>
      <c r="J3394" s="67"/>
      <c r="K3394" s="69"/>
      <c r="L3394" s="69"/>
      <c r="M3394" s="69"/>
      <c r="N3394" s="69"/>
      <c r="O3394" s="69"/>
      <c r="P3394" s="69"/>
      <c r="Q3394" s="69"/>
      <c r="R3394" s="69"/>
      <c r="S3394" s="70"/>
      <c r="T3394" s="70"/>
    </row>
    <row r="3395" ht="20.25" spans="1:20">
      <c r="A3395" s="67"/>
      <c r="B3395" s="67"/>
      <c r="C3395" s="67"/>
      <c r="D3395" s="67"/>
      <c r="E3395" s="67"/>
      <c r="F3395" s="67"/>
      <c r="G3395" s="67"/>
      <c r="H3395" s="67"/>
      <c r="I3395" s="67"/>
      <c r="J3395" s="67"/>
      <c r="K3395" s="69"/>
      <c r="L3395" s="69"/>
      <c r="M3395" s="69"/>
      <c r="N3395" s="69"/>
      <c r="O3395" s="69"/>
      <c r="P3395" s="69"/>
      <c r="Q3395" s="69"/>
      <c r="R3395" s="69"/>
      <c r="S3395" s="70"/>
      <c r="T3395" s="70"/>
    </row>
    <row r="3396" ht="20.25" spans="1:20">
      <c r="A3396" s="67"/>
      <c r="B3396" s="67"/>
      <c r="C3396" s="67"/>
      <c r="D3396" s="67"/>
      <c r="E3396" s="67"/>
      <c r="F3396" s="67"/>
      <c r="G3396" s="67"/>
      <c r="H3396" s="67"/>
      <c r="I3396" s="67"/>
      <c r="J3396" s="67"/>
      <c r="K3396" s="69"/>
      <c r="L3396" s="69"/>
      <c r="M3396" s="69"/>
      <c r="N3396" s="69"/>
      <c r="O3396" s="69"/>
      <c r="P3396" s="69"/>
      <c r="Q3396" s="69"/>
      <c r="R3396" s="69"/>
      <c r="S3396" s="70"/>
      <c r="T3396" s="70"/>
    </row>
    <row r="3397" ht="20.25" spans="1:20">
      <c r="A3397" s="67"/>
      <c r="B3397" s="67"/>
      <c r="C3397" s="67"/>
      <c r="D3397" s="67"/>
      <c r="E3397" s="67"/>
      <c r="F3397" s="67"/>
      <c r="G3397" s="67"/>
      <c r="H3397" s="67"/>
      <c r="I3397" s="67"/>
      <c r="J3397" s="67"/>
      <c r="K3397" s="69"/>
      <c r="L3397" s="69"/>
      <c r="M3397" s="69"/>
      <c r="N3397" s="69"/>
      <c r="O3397" s="69"/>
      <c r="P3397" s="69"/>
      <c r="Q3397" s="69"/>
      <c r="R3397" s="69"/>
      <c r="S3397" s="70"/>
      <c r="T3397" s="70"/>
    </row>
    <row r="3398" ht="20.25" spans="1:20">
      <c r="A3398" s="67"/>
      <c r="B3398" s="67"/>
      <c r="C3398" s="67"/>
      <c r="D3398" s="67"/>
      <c r="E3398" s="67"/>
      <c r="F3398" s="67"/>
      <c r="G3398" s="67"/>
      <c r="H3398" s="67"/>
      <c r="I3398" s="67"/>
      <c r="J3398" s="67"/>
      <c r="K3398" s="69"/>
      <c r="L3398" s="69"/>
      <c r="M3398" s="69"/>
      <c r="N3398" s="69"/>
      <c r="O3398" s="69"/>
      <c r="P3398" s="69"/>
      <c r="Q3398" s="69"/>
      <c r="R3398" s="69"/>
      <c r="S3398" s="70"/>
      <c r="T3398" s="70"/>
    </row>
    <row r="3399" ht="20.25" spans="1:20">
      <c r="A3399" s="67"/>
      <c r="B3399" s="67"/>
      <c r="C3399" s="67"/>
      <c r="D3399" s="67"/>
      <c r="E3399" s="67"/>
      <c r="F3399" s="67"/>
      <c r="G3399" s="67"/>
      <c r="H3399" s="67"/>
      <c r="I3399" s="67"/>
      <c r="J3399" s="67"/>
      <c r="K3399" s="69"/>
      <c r="L3399" s="69"/>
      <c r="M3399" s="69"/>
      <c r="N3399" s="69"/>
      <c r="O3399" s="69"/>
      <c r="P3399" s="69"/>
      <c r="Q3399" s="69"/>
      <c r="R3399" s="69"/>
      <c r="S3399" s="70"/>
      <c r="T3399" s="70"/>
    </row>
    <row r="3400" ht="20.25" spans="1:20">
      <c r="A3400" s="67"/>
      <c r="B3400" s="67"/>
      <c r="C3400" s="67"/>
      <c r="D3400" s="67"/>
      <c r="E3400" s="67"/>
      <c r="F3400" s="67"/>
      <c r="G3400" s="67"/>
      <c r="H3400" s="67"/>
      <c r="I3400" s="67"/>
      <c r="J3400" s="67"/>
      <c r="K3400" s="69"/>
      <c r="L3400" s="69"/>
      <c r="M3400" s="69"/>
      <c r="N3400" s="69"/>
      <c r="O3400" s="69"/>
      <c r="P3400" s="69"/>
      <c r="Q3400" s="69"/>
      <c r="R3400" s="69"/>
      <c r="S3400" s="70"/>
      <c r="T3400" s="70"/>
    </row>
    <row r="3401" ht="20.25" spans="1:20">
      <c r="A3401" s="67"/>
      <c r="B3401" s="67"/>
      <c r="C3401" s="67"/>
      <c r="D3401" s="67"/>
      <c r="E3401" s="67"/>
      <c r="F3401" s="67"/>
      <c r="G3401" s="67"/>
      <c r="H3401" s="67"/>
      <c r="I3401" s="67"/>
      <c r="J3401" s="67"/>
      <c r="K3401" s="69"/>
      <c r="L3401" s="69"/>
      <c r="M3401" s="69"/>
      <c r="N3401" s="69"/>
      <c r="O3401" s="69"/>
      <c r="P3401" s="69"/>
      <c r="Q3401" s="69"/>
      <c r="R3401" s="69"/>
      <c r="S3401" s="70"/>
      <c r="T3401" s="70"/>
    </row>
    <row r="3402" ht="20.25" spans="1:20">
      <c r="A3402" s="67"/>
      <c r="B3402" s="67"/>
      <c r="C3402" s="67"/>
      <c r="D3402" s="67"/>
      <c r="E3402" s="67"/>
      <c r="F3402" s="67"/>
      <c r="G3402" s="67"/>
      <c r="H3402" s="67"/>
      <c r="I3402" s="67"/>
      <c r="J3402" s="67"/>
      <c r="K3402" s="69"/>
      <c r="L3402" s="69"/>
      <c r="M3402" s="69"/>
      <c r="N3402" s="69"/>
      <c r="O3402" s="69"/>
      <c r="P3402" s="69"/>
      <c r="Q3402" s="69"/>
      <c r="R3402" s="69"/>
      <c r="S3402" s="70"/>
      <c r="T3402" s="70"/>
    </row>
    <row r="3403" ht="20.25" spans="1:20">
      <c r="A3403" s="67"/>
      <c r="B3403" s="67"/>
      <c r="C3403" s="67"/>
      <c r="D3403" s="67"/>
      <c r="E3403" s="67"/>
      <c r="F3403" s="67"/>
      <c r="G3403" s="67"/>
      <c r="H3403" s="67"/>
      <c r="I3403" s="67"/>
      <c r="J3403" s="67"/>
      <c r="K3403" s="69"/>
      <c r="L3403" s="69"/>
      <c r="M3403" s="69"/>
      <c r="N3403" s="69"/>
      <c r="O3403" s="69"/>
      <c r="P3403" s="69"/>
      <c r="Q3403" s="69"/>
      <c r="R3403" s="69"/>
      <c r="S3403" s="70"/>
      <c r="T3403" s="70"/>
    </row>
    <row r="3404" ht="20.25" spans="1:20">
      <c r="A3404" s="67"/>
      <c r="B3404" s="67"/>
      <c r="C3404" s="67"/>
      <c r="D3404" s="67"/>
      <c r="E3404" s="67"/>
      <c r="F3404" s="67"/>
      <c r="G3404" s="67"/>
      <c r="H3404" s="67"/>
      <c r="I3404" s="67"/>
      <c r="J3404" s="67"/>
      <c r="K3404" s="69"/>
      <c r="L3404" s="69"/>
      <c r="M3404" s="69"/>
      <c r="N3404" s="69"/>
      <c r="O3404" s="69"/>
      <c r="P3404" s="69"/>
      <c r="Q3404" s="69"/>
      <c r="R3404" s="69"/>
      <c r="S3404" s="70"/>
      <c r="T3404" s="70"/>
    </row>
    <row r="3405" ht="20.25" spans="1:20">
      <c r="A3405" s="67"/>
      <c r="B3405" s="67"/>
      <c r="C3405" s="67"/>
      <c r="D3405" s="67"/>
      <c r="E3405" s="67"/>
      <c r="F3405" s="67"/>
      <c r="G3405" s="67"/>
      <c r="H3405" s="67"/>
      <c r="I3405" s="67"/>
      <c r="J3405" s="67"/>
      <c r="K3405" s="69"/>
      <c r="L3405" s="69"/>
      <c r="M3405" s="69"/>
      <c r="N3405" s="69"/>
      <c r="O3405" s="69"/>
      <c r="P3405" s="69"/>
      <c r="Q3405" s="69"/>
      <c r="R3405" s="69"/>
      <c r="S3405" s="70"/>
      <c r="T3405" s="70"/>
    </row>
    <row r="3406" ht="20.25" spans="1:20">
      <c r="A3406" s="67"/>
      <c r="B3406" s="67"/>
      <c r="C3406" s="67"/>
      <c r="D3406" s="67"/>
      <c r="E3406" s="67"/>
      <c r="F3406" s="67"/>
      <c r="G3406" s="67"/>
      <c r="H3406" s="67"/>
      <c r="I3406" s="67"/>
      <c r="J3406" s="67"/>
      <c r="K3406" s="69"/>
      <c r="L3406" s="69"/>
      <c r="M3406" s="69"/>
      <c r="N3406" s="69"/>
      <c r="O3406" s="69"/>
      <c r="P3406" s="69"/>
      <c r="Q3406" s="69"/>
      <c r="R3406" s="69"/>
      <c r="S3406" s="70"/>
      <c r="T3406" s="70"/>
    </row>
    <row r="3407" ht="20.25" spans="1:20">
      <c r="A3407" s="67"/>
      <c r="B3407" s="67"/>
      <c r="C3407" s="67"/>
      <c r="D3407" s="67"/>
      <c r="E3407" s="67"/>
      <c r="F3407" s="67"/>
      <c r="G3407" s="67"/>
      <c r="H3407" s="67"/>
      <c r="I3407" s="67"/>
      <c r="J3407" s="67"/>
      <c r="K3407" s="69"/>
      <c r="L3407" s="69"/>
      <c r="M3407" s="69"/>
      <c r="N3407" s="69"/>
      <c r="O3407" s="69"/>
      <c r="P3407" s="69"/>
      <c r="Q3407" s="69"/>
      <c r="R3407" s="69"/>
      <c r="S3407" s="70"/>
      <c r="T3407" s="70"/>
    </row>
    <row r="3408" ht="20.25" spans="1:20">
      <c r="A3408" s="67"/>
      <c r="B3408" s="67"/>
      <c r="C3408" s="67"/>
      <c r="D3408" s="67"/>
      <c r="E3408" s="67"/>
      <c r="F3408" s="67"/>
      <c r="G3408" s="67"/>
      <c r="H3408" s="67"/>
      <c r="I3408" s="67"/>
      <c r="J3408" s="67"/>
      <c r="K3408" s="69"/>
      <c r="L3408" s="69"/>
      <c r="M3408" s="69"/>
      <c r="N3408" s="69"/>
      <c r="O3408" s="69"/>
      <c r="P3408" s="69"/>
      <c r="Q3408" s="69"/>
      <c r="R3408" s="69"/>
      <c r="S3408" s="70"/>
      <c r="T3408" s="70"/>
    </row>
    <row r="3409" ht="20.25" spans="1:20">
      <c r="A3409" s="67"/>
      <c r="B3409" s="67"/>
      <c r="C3409" s="67"/>
      <c r="D3409" s="67"/>
      <c r="E3409" s="67"/>
      <c r="F3409" s="67"/>
      <c r="G3409" s="67"/>
      <c r="H3409" s="67"/>
      <c r="I3409" s="67"/>
      <c r="J3409" s="67"/>
      <c r="K3409" s="69"/>
      <c r="L3409" s="69"/>
      <c r="M3409" s="69"/>
      <c r="N3409" s="69"/>
      <c r="O3409" s="69"/>
      <c r="P3409" s="69"/>
      <c r="Q3409" s="69"/>
      <c r="R3409" s="69"/>
      <c r="S3409" s="70"/>
      <c r="T3409" s="70"/>
    </row>
    <row r="3410" ht="20.25" spans="1:20">
      <c r="A3410" s="67"/>
      <c r="B3410" s="67"/>
      <c r="C3410" s="67"/>
      <c r="D3410" s="67"/>
      <c r="E3410" s="67"/>
      <c r="F3410" s="67"/>
      <c r="G3410" s="67"/>
      <c r="H3410" s="67"/>
      <c r="I3410" s="67"/>
      <c r="J3410" s="67"/>
      <c r="K3410" s="69"/>
      <c r="L3410" s="69"/>
      <c r="M3410" s="69"/>
      <c r="N3410" s="69"/>
      <c r="O3410" s="69"/>
      <c r="P3410" s="69"/>
      <c r="Q3410" s="69"/>
      <c r="R3410" s="69"/>
      <c r="S3410" s="70"/>
      <c r="T3410" s="70"/>
    </row>
    <row r="3411" ht="20.25" spans="1:20">
      <c r="A3411" s="67"/>
      <c r="B3411" s="67"/>
      <c r="C3411" s="67"/>
      <c r="D3411" s="67"/>
      <c r="E3411" s="67"/>
      <c r="F3411" s="67"/>
      <c r="G3411" s="67"/>
      <c r="H3411" s="67"/>
      <c r="I3411" s="67"/>
      <c r="J3411" s="67"/>
      <c r="K3411" s="69"/>
      <c r="L3411" s="69"/>
      <c r="M3411" s="69"/>
      <c r="N3411" s="69"/>
      <c r="O3411" s="69"/>
      <c r="P3411" s="69"/>
      <c r="Q3411" s="69"/>
      <c r="R3411" s="69"/>
      <c r="S3411" s="70"/>
      <c r="T3411" s="70"/>
    </row>
    <row r="3412" ht="20.25" spans="1:20">
      <c r="A3412" s="67"/>
      <c r="B3412" s="67"/>
      <c r="C3412" s="67"/>
      <c r="D3412" s="67"/>
      <c r="E3412" s="67"/>
      <c r="F3412" s="67"/>
      <c r="G3412" s="67"/>
      <c r="H3412" s="67"/>
      <c r="I3412" s="67"/>
      <c r="J3412" s="67"/>
      <c r="K3412" s="69"/>
      <c r="L3412" s="69"/>
      <c r="M3412" s="69"/>
      <c r="N3412" s="69"/>
      <c r="O3412" s="69"/>
      <c r="P3412" s="69"/>
      <c r="Q3412" s="69"/>
      <c r="R3412" s="69"/>
      <c r="S3412" s="70"/>
      <c r="T3412" s="70"/>
    </row>
    <row r="3413" ht="20.25" spans="1:20">
      <c r="A3413" s="67"/>
      <c r="B3413" s="67"/>
      <c r="C3413" s="67"/>
      <c r="D3413" s="67"/>
      <c r="E3413" s="67"/>
      <c r="F3413" s="67"/>
      <c r="G3413" s="67"/>
      <c r="H3413" s="67"/>
      <c r="I3413" s="67"/>
      <c r="J3413" s="67"/>
      <c r="K3413" s="69"/>
      <c r="L3413" s="69"/>
      <c r="M3413" s="69"/>
      <c r="N3413" s="69"/>
      <c r="O3413" s="69"/>
      <c r="P3413" s="69"/>
      <c r="Q3413" s="69"/>
      <c r="R3413" s="69"/>
      <c r="S3413" s="70"/>
      <c r="T3413" s="70"/>
    </row>
    <row r="3414" ht="20.25" spans="1:20">
      <c r="A3414" s="67"/>
      <c r="B3414" s="67"/>
      <c r="C3414" s="67"/>
      <c r="D3414" s="67"/>
      <c r="E3414" s="67"/>
      <c r="F3414" s="67"/>
      <c r="G3414" s="67"/>
      <c r="H3414" s="67"/>
      <c r="I3414" s="67"/>
      <c r="J3414" s="67"/>
      <c r="K3414" s="69"/>
      <c r="L3414" s="69"/>
      <c r="M3414" s="69"/>
      <c r="N3414" s="69"/>
      <c r="O3414" s="69"/>
      <c r="P3414" s="69"/>
      <c r="Q3414" s="69"/>
      <c r="R3414" s="69"/>
      <c r="S3414" s="70"/>
      <c r="T3414" s="70"/>
    </row>
    <row r="3415" ht="20.25" spans="1:20">
      <c r="A3415" s="67"/>
      <c r="B3415" s="67"/>
      <c r="C3415" s="67"/>
      <c r="D3415" s="67"/>
      <c r="E3415" s="67"/>
      <c r="F3415" s="67"/>
      <c r="G3415" s="67"/>
      <c r="H3415" s="67"/>
      <c r="I3415" s="67"/>
      <c r="J3415" s="67"/>
      <c r="K3415" s="69"/>
      <c r="L3415" s="69"/>
      <c r="M3415" s="69"/>
      <c r="N3415" s="69"/>
      <c r="O3415" s="69"/>
      <c r="P3415" s="69"/>
      <c r="Q3415" s="69"/>
      <c r="R3415" s="69"/>
      <c r="S3415" s="70"/>
      <c r="T3415" s="70"/>
    </row>
    <row r="3416" ht="20.25" spans="1:20">
      <c r="A3416" s="67"/>
      <c r="B3416" s="67"/>
      <c r="C3416" s="67"/>
      <c r="D3416" s="67"/>
      <c r="E3416" s="67"/>
      <c r="F3416" s="67"/>
      <c r="G3416" s="67"/>
      <c r="H3416" s="67"/>
      <c r="I3416" s="67"/>
      <c r="J3416" s="67"/>
      <c r="K3416" s="69"/>
      <c r="L3416" s="69"/>
      <c r="M3416" s="69"/>
      <c r="N3416" s="69"/>
      <c r="O3416" s="69"/>
      <c r="P3416" s="69"/>
      <c r="Q3416" s="69"/>
      <c r="R3416" s="69"/>
      <c r="S3416" s="70"/>
      <c r="T3416" s="70"/>
    </row>
    <row r="3417" ht="20.25" spans="1:20">
      <c r="A3417" s="67"/>
      <c r="B3417" s="67"/>
      <c r="C3417" s="67"/>
      <c r="D3417" s="67"/>
      <c r="E3417" s="67"/>
      <c r="F3417" s="67"/>
      <c r="G3417" s="67"/>
      <c r="H3417" s="67"/>
      <c r="I3417" s="67"/>
      <c r="J3417" s="67"/>
      <c r="K3417" s="69"/>
      <c r="L3417" s="69"/>
      <c r="M3417" s="69"/>
      <c r="N3417" s="69"/>
      <c r="O3417" s="69"/>
      <c r="P3417" s="69"/>
      <c r="Q3417" s="69"/>
      <c r="R3417" s="69"/>
      <c r="S3417" s="70"/>
      <c r="T3417" s="70"/>
    </row>
    <row r="3418" ht="20.25" spans="1:20">
      <c r="A3418" s="67"/>
      <c r="B3418" s="67"/>
      <c r="C3418" s="67"/>
      <c r="D3418" s="67"/>
      <c r="E3418" s="67"/>
      <c r="F3418" s="67"/>
      <c r="G3418" s="67"/>
      <c r="H3418" s="67"/>
      <c r="I3418" s="67"/>
      <c r="J3418" s="67"/>
      <c r="K3418" s="69"/>
      <c r="L3418" s="69"/>
      <c r="M3418" s="69"/>
      <c r="N3418" s="69"/>
      <c r="O3418" s="69"/>
      <c r="P3418" s="69"/>
      <c r="Q3418" s="69"/>
      <c r="R3418" s="69"/>
      <c r="S3418" s="70"/>
      <c r="T3418" s="70"/>
    </row>
    <row r="3419" ht="20.25" spans="1:20">
      <c r="A3419" s="67"/>
      <c r="B3419" s="67"/>
      <c r="C3419" s="67"/>
      <c r="D3419" s="67"/>
      <c r="E3419" s="67"/>
      <c r="F3419" s="67"/>
      <c r="G3419" s="67"/>
      <c r="H3419" s="67"/>
      <c r="I3419" s="67"/>
      <c r="J3419" s="67"/>
      <c r="K3419" s="69"/>
      <c r="L3419" s="69"/>
      <c r="M3419" s="69"/>
      <c r="N3419" s="69"/>
      <c r="O3419" s="69"/>
      <c r="P3419" s="69"/>
      <c r="Q3419" s="69"/>
      <c r="R3419" s="69"/>
      <c r="S3419" s="70"/>
      <c r="T3419" s="70"/>
    </row>
    <row r="3420" ht="20.25" spans="1:20">
      <c r="A3420" s="67"/>
      <c r="B3420" s="67"/>
      <c r="C3420" s="67"/>
      <c r="D3420" s="67"/>
      <c r="E3420" s="67"/>
      <c r="F3420" s="67"/>
      <c r="G3420" s="67"/>
      <c r="H3420" s="67"/>
      <c r="I3420" s="67"/>
      <c r="J3420" s="67"/>
      <c r="K3420" s="69"/>
      <c r="L3420" s="69"/>
      <c r="M3420" s="69"/>
      <c r="N3420" s="69"/>
      <c r="O3420" s="69"/>
      <c r="P3420" s="69"/>
      <c r="Q3420" s="69"/>
      <c r="R3420" s="69"/>
      <c r="S3420" s="70"/>
      <c r="T3420" s="70"/>
    </row>
    <row r="3421" ht="20.25" spans="1:20">
      <c r="A3421" s="67"/>
      <c r="B3421" s="67"/>
      <c r="C3421" s="67"/>
      <c r="D3421" s="67"/>
      <c r="E3421" s="67"/>
      <c r="F3421" s="67"/>
      <c r="G3421" s="67"/>
      <c r="H3421" s="67"/>
      <c r="I3421" s="67"/>
      <c r="J3421" s="67"/>
      <c r="K3421" s="69"/>
      <c r="L3421" s="69"/>
      <c r="M3421" s="69"/>
      <c r="N3421" s="69"/>
      <c r="O3421" s="69"/>
      <c r="P3421" s="69"/>
      <c r="Q3421" s="69"/>
      <c r="R3421" s="69"/>
      <c r="S3421" s="70"/>
      <c r="T3421" s="70"/>
    </row>
    <row r="3422" ht="20.25" spans="1:20">
      <c r="A3422" s="67"/>
      <c r="B3422" s="67"/>
      <c r="C3422" s="67"/>
      <c r="D3422" s="67"/>
      <c r="E3422" s="67"/>
      <c r="F3422" s="67"/>
      <c r="G3422" s="67"/>
      <c r="H3422" s="67"/>
      <c r="I3422" s="67"/>
      <c r="J3422" s="67"/>
      <c r="K3422" s="69"/>
      <c r="L3422" s="69"/>
      <c r="M3422" s="69"/>
      <c r="N3422" s="69"/>
      <c r="O3422" s="69"/>
      <c r="P3422" s="69"/>
      <c r="Q3422" s="69"/>
      <c r="R3422" s="69"/>
      <c r="S3422" s="70"/>
      <c r="T3422" s="70"/>
    </row>
    <row r="3423" ht="20.25" spans="1:20">
      <c r="A3423" s="67"/>
      <c r="B3423" s="67"/>
      <c r="C3423" s="67"/>
      <c r="D3423" s="67"/>
      <c r="E3423" s="67"/>
      <c r="F3423" s="67"/>
      <c r="G3423" s="67"/>
      <c r="H3423" s="67"/>
      <c r="I3423" s="67"/>
      <c r="J3423" s="67"/>
      <c r="K3423" s="69"/>
      <c r="L3423" s="69"/>
      <c r="M3423" s="69"/>
      <c r="N3423" s="69"/>
      <c r="O3423" s="69"/>
      <c r="P3423" s="69"/>
      <c r="Q3423" s="69"/>
      <c r="R3423" s="69"/>
      <c r="S3423" s="70"/>
      <c r="T3423" s="70"/>
    </row>
    <row r="3424" ht="20.25" spans="1:20">
      <c r="A3424" s="67"/>
      <c r="B3424" s="67"/>
      <c r="C3424" s="67"/>
      <c r="D3424" s="67"/>
      <c r="E3424" s="67"/>
      <c r="F3424" s="67"/>
      <c r="G3424" s="67"/>
      <c r="H3424" s="67"/>
      <c r="I3424" s="67"/>
      <c r="J3424" s="67"/>
      <c r="K3424" s="69"/>
      <c r="L3424" s="69"/>
      <c r="M3424" s="69"/>
      <c r="N3424" s="69"/>
      <c r="O3424" s="69"/>
      <c r="P3424" s="69"/>
      <c r="Q3424" s="69"/>
      <c r="R3424" s="69"/>
      <c r="S3424" s="70"/>
      <c r="T3424" s="70"/>
    </row>
    <row r="3425" ht="20.25" spans="1:20">
      <c r="A3425" s="67"/>
      <c r="B3425" s="67"/>
      <c r="C3425" s="67"/>
      <c r="D3425" s="67"/>
      <c r="E3425" s="67"/>
      <c r="F3425" s="67"/>
      <c r="G3425" s="67"/>
      <c r="H3425" s="67"/>
      <c r="I3425" s="67"/>
      <c r="J3425" s="67"/>
      <c r="K3425" s="69"/>
      <c r="L3425" s="69"/>
      <c r="M3425" s="69"/>
      <c r="N3425" s="69"/>
      <c r="O3425" s="69"/>
      <c r="P3425" s="69"/>
      <c r="Q3425" s="69"/>
      <c r="R3425" s="69"/>
      <c r="S3425" s="70"/>
      <c r="T3425" s="70"/>
    </row>
    <row r="3426" ht="20.25" spans="1:20">
      <c r="A3426" s="67"/>
      <c r="B3426" s="67"/>
      <c r="C3426" s="67"/>
      <c r="D3426" s="67"/>
      <c r="E3426" s="67"/>
      <c r="F3426" s="67"/>
      <c r="G3426" s="67"/>
      <c r="H3426" s="67"/>
      <c r="I3426" s="67"/>
      <c r="J3426" s="67"/>
      <c r="K3426" s="69"/>
      <c r="L3426" s="69"/>
      <c r="M3426" s="69"/>
      <c r="N3426" s="69"/>
      <c r="O3426" s="69"/>
      <c r="P3426" s="69"/>
      <c r="Q3426" s="69"/>
      <c r="R3426" s="69"/>
      <c r="S3426" s="70"/>
      <c r="T3426" s="70"/>
    </row>
    <row r="3427" ht="20.25" spans="1:20">
      <c r="A3427" s="67"/>
      <c r="B3427" s="67"/>
      <c r="C3427" s="67"/>
      <c r="D3427" s="67"/>
      <c r="E3427" s="67"/>
      <c r="F3427" s="67"/>
      <c r="G3427" s="67"/>
      <c r="H3427" s="67"/>
      <c r="I3427" s="67"/>
      <c r="J3427" s="67"/>
      <c r="K3427" s="69"/>
      <c r="L3427" s="69"/>
      <c r="M3427" s="69"/>
      <c r="N3427" s="69"/>
      <c r="O3427" s="69"/>
      <c r="P3427" s="69"/>
      <c r="Q3427" s="69"/>
      <c r="R3427" s="69"/>
      <c r="S3427" s="70"/>
      <c r="T3427" s="70"/>
    </row>
    <row r="3428" ht="20.25" spans="1:20">
      <c r="A3428" s="67"/>
      <c r="B3428" s="67"/>
      <c r="C3428" s="67"/>
      <c r="D3428" s="67"/>
      <c r="E3428" s="67"/>
      <c r="F3428" s="67"/>
      <c r="G3428" s="67"/>
      <c r="H3428" s="67"/>
      <c r="I3428" s="67"/>
      <c r="J3428" s="67"/>
      <c r="K3428" s="69"/>
      <c r="L3428" s="69"/>
      <c r="M3428" s="69"/>
      <c r="N3428" s="69"/>
      <c r="O3428" s="69"/>
      <c r="P3428" s="69"/>
      <c r="Q3428" s="69"/>
      <c r="R3428" s="69"/>
      <c r="S3428" s="70"/>
      <c r="T3428" s="70"/>
    </row>
    <row r="3429" ht="20.25" spans="1:20">
      <c r="A3429" s="67"/>
      <c r="B3429" s="67"/>
      <c r="C3429" s="67"/>
      <c r="D3429" s="67"/>
      <c r="E3429" s="67"/>
      <c r="F3429" s="67"/>
      <c r="G3429" s="67"/>
      <c r="H3429" s="67"/>
      <c r="I3429" s="67"/>
      <c r="J3429" s="67"/>
      <c r="K3429" s="69"/>
      <c r="L3429" s="69"/>
      <c r="M3429" s="69"/>
      <c r="N3429" s="69"/>
      <c r="O3429" s="69"/>
      <c r="P3429" s="69"/>
      <c r="Q3429" s="69"/>
      <c r="R3429" s="69"/>
      <c r="S3429" s="70"/>
      <c r="T3429" s="70"/>
    </row>
    <row r="3430" ht="20.25" spans="1:20">
      <c r="A3430" s="67"/>
      <c r="B3430" s="67"/>
      <c r="C3430" s="67"/>
      <c r="D3430" s="67"/>
      <c r="E3430" s="67"/>
      <c r="F3430" s="67"/>
      <c r="G3430" s="67"/>
      <c r="H3430" s="67"/>
      <c r="I3430" s="67"/>
      <c r="J3430" s="67"/>
      <c r="K3430" s="69"/>
      <c r="L3430" s="69"/>
      <c r="M3430" s="69"/>
      <c r="N3430" s="69"/>
      <c r="O3430" s="69"/>
      <c r="P3430" s="69"/>
      <c r="Q3430" s="69"/>
      <c r="R3430" s="69"/>
      <c r="S3430" s="70"/>
      <c r="T3430" s="70"/>
    </row>
    <row r="3431" ht="20.25" spans="1:20">
      <c r="A3431" s="67"/>
      <c r="B3431" s="67"/>
      <c r="C3431" s="67"/>
      <c r="D3431" s="67"/>
      <c r="E3431" s="67"/>
      <c r="F3431" s="67"/>
      <c r="G3431" s="67"/>
      <c r="H3431" s="67"/>
      <c r="I3431" s="67"/>
      <c r="J3431" s="67"/>
      <c r="K3431" s="69"/>
      <c r="L3431" s="69"/>
      <c r="M3431" s="69"/>
      <c r="N3431" s="69"/>
      <c r="O3431" s="69"/>
      <c r="P3431" s="69"/>
      <c r="Q3431" s="69"/>
      <c r="R3431" s="69"/>
      <c r="S3431" s="70"/>
      <c r="T3431" s="70"/>
    </row>
    <row r="3432" ht="20.25" spans="1:20">
      <c r="A3432" s="67"/>
      <c r="B3432" s="67"/>
      <c r="C3432" s="67"/>
      <c r="D3432" s="67"/>
      <c r="E3432" s="67"/>
      <c r="F3432" s="67"/>
      <c r="G3432" s="67"/>
      <c r="H3432" s="67"/>
      <c r="I3432" s="67"/>
      <c r="J3432" s="67"/>
      <c r="K3432" s="69"/>
      <c r="L3432" s="69"/>
      <c r="M3432" s="69"/>
      <c r="N3432" s="69"/>
      <c r="O3432" s="69"/>
      <c r="P3432" s="69"/>
      <c r="Q3432" s="69"/>
      <c r="R3432" s="69"/>
      <c r="S3432" s="70"/>
      <c r="T3432" s="70"/>
    </row>
    <row r="3433" ht="20.25" spans="1:20">
      <c r="A3433" s="67"/>
      <c r="B3433" s="67"/>
      <c r="C3433" s="67"/>
      <c r="D3433" s="67"/>
      <c r="E3433" s="67"/>
      <c r="F3433" s="67"/>
      <c r="G3433" s="67"/>
      <c r="H3433" s="67"/>
      <c r="I3433" s="67"/>
      <c r="J3433" s="67"/>
      <c r="K3433" s="69"/>
      <c r="L3433" s="69"/>
      <c r="M3433" s="69"/>
      <c r="N3433" s="69"/>
      <c r="O3433" s="69"/>
      <c r="P3433" s="69"/>
      <c r="Q3433" s="69"/>
      <c r="R3433" s="69"/>
      <c r="S3433" s="70"/>
      <c r="T3433" s="70"/>
    </row>
    <row r="3434" ht="20.25" spans="1:20">
      <c r="A3434" s="67"/>
      <c r="B3434" s="67"/>
      <c r="C3434" s="67"/>
      <c r="D3434" s="67"/>
      <c r="E3434" s="67"/>
      <c r="F3434" s="67"/>
      <c r="G3434" s="67"/>
      <c r="H3434" s="67"/>
      <c r="I3434" s="67"/>
      <c r="J3434" s="67"/>
      <c r="K3434" s="69"/>
      <c r="L3434" s="69"/>
      <c r="M3434" s="69"/>
      <c r="N3434" s="69"/>
      <c r="O3434" s="69"/>
      <c r="P3434" s="69"/>
      <c r="Q3434" s="69"/>
      <c r="R3434" s="69"/>
      <c r="S3434" s="70"/>
      <c r="T3434" s="70"/>
    </row>
    <row r="3435" ht="20.25" spans="1:20">
      <c r="A3435" s="67"/>
      <c r="B3435" s="67"/>
      <c r="C3435" s="67"/>
      <c r="D3435" s="67"/>
      <c r="E3435" s="67"/>
      <c r="F3435" s="67"/>
      <c r="G3435" s="67"/>
      <c r="H3435" s="67"/>
      <c r="I3435" s="67"/>
      <c r="J3435" s="67"/>
      <c r="K3435" s="69"/>
      <c r="L3435" s="69"/>
      <c r="M3435" s="69"/>
      <c r="N3435" s="69"/>
      <c r="O3435" s="69"/>
      <c r="P3435" s="69"/>
      <c r="Q3435" s="69"/>
      <c r="R3435" s="69"/>
      <c r="S3435" s="70"/>
      <c r="T3435" s="70"/>
    </row>
    <row r="3436" ht="20.25" spans="1:20">
      <c r="A3436" s="67"/>
      <c r="B3436" s="67"/>
      <c r="C3436" s="67"/>
      <c r="D3436" s="67"/>
      <c r="E3436" s="67"/>
      <c r="F3436" s="67"/>
      <c r="G3436" s="67"/>
      <c r="H3436" s="67"/>
      <c r="I3436" s="67"/>
      <c r="J3436" s="67"/>
      <c r="K3436" s="69"/>
      <c r="L3436" s="69"/>
      <c r="M3436" s="69"/>
      <c r="N3436" s="69"/>
      <c r="O3436" s="69"/>
      <c r="P3436" s="69"/>
      <c r="Q3436" s="69"/>
      <c r="R3436" s="69"/>
      <c r="S3436" s="70"/>
      <c r="T3436" s="70"/>
    </row>
    <row r="3437" ht="20.25" spans="1:20">
      <c r="A3437" s="67"/>
      <c r="B3437" s="67"/>
      <c r="C3437" s="67"/>
      <c r="D3437" s="67"/>
      <c r="E3437" s="67"/>
      <c r="F3437" s="67"/>
      <c r="G3437" s="67"/>
      <c r="H3437" s="67"/>
      <c r="I3437" s="67"/>
      <c r="J3437" s="67"/>
      <c r="K3437" s="69"/>
      <c r="L3437" s="69"/>
      <c r="M3437" s="69"/>
      <c r="N3437" s="69"/>
      <c r="O3437" s="69"/>
      <c r="P3437" s="69"/>
      <c r="Q3437" s="69"/>
      <c r="R3437" s="69"/>
      <c r="S3437" s="70"/>
      <c r="T3437" s="70"/>
    </row>
    <row r="3438" ht="20.25" spans="1:20">
      <c r="A3438" s="67"/>
      <c r="B3438" s="67"/>
      <c r="C3438" s="67"/>
      <c r="D3438" s="67"/>
      <c r="E3438" s="67"/>
      <c r="F3438" s="67"/>
      <c r="G3438" s="67"/>
      <c r="H3438" s="67"/>
      <c r="I3438" s="67"/>
      <c r="J3438" s="67"/>
      <c r="K3438" s="69"/>
      <c r="L3438" s="69"/>
      <c r="M3438" s="69"/>
      <c r="N3438" s="69"/>
      <c r="O3438" s="69"/>
      <c r="P3438" s="69"/>
      <c r="Q3438" s="69"/>
      <c r="R3438" s="69"/>
      <c r="S3438" s="70"/>
      <c r="T3438" s="70"/>
    </row>
    <row r="3439" ht="20.25" spans="1:20">
      <c r="A3439" s="67"/>
      <c r="B3439" s="67"/>
      <c r="C3439" s="67"/>
      <c r="D3439" s="67"/>
      <c r="E3439" s="67"/>
      <c r="F3439" s="67"/>
      <c r="G3439" s="67"/>
      <c r="H3439" s="67"/>
      <c r="I3439" s="67"/>
      <c r="J3439" s="67"/>
      <c r="K3439" s="69"/>
      <c r="L3439" s="69"/>
      <c r="M3439" s="69"/>
      <c r="N3439" s="69"/>
      <c r="O3439" s="69"/>
      <c r="P3439" s="69"/>
      <c r="Q3439" s="69"/>
      <c r="R3439" s="69"/>
      <c r="S3439" s="70"/>
      <c r="T3439" s="70"/>
    </row>
    <row r="3440" ht="20.25" spans="1:20">
      <c r="A3440" s="67"/>
      <c r="B3440" s="67"/>
      <c r="C3440" s="67"/>
      <c r="D3440" s="67"/>
      <c r="E3440" s="67"/>
      <c r="F3440" s="67"/>
      <c r="G3440" s="67"/>
      <c r="H3440" s="67"/>
      <c r="I3440" s="67"/>
      <c r="J3440" s="67"/>
      <c r="K3440" s="69"/>
      <c r="L3440" s="69"/>
      <c r="M3440" s="69"/>
      <c r="N3440" s="69"/>
      <c r="O3440" s="69"/>
      <c r="P3440" s="69"/>
      <c r="Q3440" s="69"/>
      <c r="R3440" s="69"/>
      <c r="S3440" s="70"/>
      <c r="T3440" s="70"/>
    </row>
    <row r="3441" ht="20.25" spans="1:20">
      <c r="A3441" s="67"/>
      <c r="B3441" s="67"/>
      <c r="C3441" s="67"/>
      <c r="D3441" s="67"/>
      <c r="E3441" s="67"/>
      <c r="F3441" s="67"/>
      <c r="G3441" s="67"/>
      <c r="H3441" s="67"/>
      <c r="I3441" s="67"/>
      <c r="J3441" s="67"/>
      <c r="K3441" s="69"/>
      <c r="L3441" s="69"/>
      <c r="M3441" s="69"/>
      <c r="N3441" s="69"/>
      <c r="O3441" s="69"/>
      <c r="P3441" s="69"/>
      <c r="Q3441" s="69"/>
      <c r="R3441" s="69"/>
      <c r="S3441" s="70"/>
      <c r="T3441" s="70"/>
    </row>
    <row r="3442" ht="20.25" spans="1:20">
      <c r="A3442" s="67"/>
      <c r="B3442" s="67"/>
      <c r="C3442" s="67"/>
      <c r="D3442" s="67"/>
      <c r="E3442" s="67"/>
      <c r="F3442" s="67"/>
      <c r="G3442" s="67"/>
      <c r="H3442" s="67"/>
      <c r="I3442" s="67"/>
      <c r="J3442" s="67"/>
      <c r="K3442" s="69"/>
      <c r="L3442" s="69"/>
      <c r="M3442" s="69"/>
      <c r="N3442" s="69"/>
      <c r="O3442" s="69"/>
      <c r="P3442" s="69"/>
      <c r="Q3442" s="69"/>
      <c r="R3442" s="69"/>
      <c r="S3442" s="70"/>
      <c r="T3442" s="70"/>
    </row>
    <row r="3443" ht="20.25" spans="1:20">
      <c r="A3443" s="67"/>
      <c r="B3443" s="67"/>
      <c r="C3443" s="67"/>
      <c r="D3443" s="67"/>
      <c r="E3443" s="67"/>
      <c r="F3443" s="67"/>
      <c r="G3443" s="67"/>
      <c r="H3443" s="67"/>
      <c r="I3443" s="67"/>
      <c r="J3443" s="67"/>
      <c r="K3443" s="69"/>
      <c r="L3443" s="69"/>
      <c r="M3443" s="69"/>
      <c r="N3443" s="69"/>
      <c r="O3443" s="69"/>
      <c r="P3443" s="69"/>
      <c r="Q3443" s="69"/>
      <c r="R3443" s="69"/>
      <c r="S3443" s="70"/>
      <c r="T3443" s="70"/>
    </row>
    <row r="3444" ht="20.25" spans="1:20">
      <c r="A3444" s="67"/>
      <c r="B3444" s="67"/>
      <c r="C3444" s="67"/>
      <c r="D3444" s="67"/>
      <c r="E3444" s="67"/>
      <c r="F3444" s="67"/>
      <c r="G3444" s="67"/>
      <c r="H3444" s="67"/>
      <c r="I3444" s="67"/>
      <c r="J3444" s="67"/>
      <c r="K3444" s="69"/>
      <c r="L3444" s="69"/>
      <c r="M3444" s="69"/>
      <c r="N3444" s="69"/>
      <c r="O3444" s="69"/>
      <c r="P3444" s="69"/>
      <c r="Q3444" s="69"/>
      <c r="R3444" s="69"/>
      <c r="S3444" s="70"/>
      <c r="T3444" s="70"/>
    </row>
    <row r="3445" ht="20.25" spans="1:20">
      <c r="A3445" s="67"/>
      <c r="B3445" s="67"/>
      <c r="C3445" s="67"/>
      <c r="D3445" s="67"/>
      <c r="E3445" s="67"/>
      <c r="F3445" s="67"/>
      <c r="G3445" s="67"/>
      <c r="H3445" s="67"/>
      <c r="I3445" s="67"/>
      <c r="J3445" s="67"/>
      <c r="K3445" s="69"/>
      <c r="L3445" s="69"/>
      <c r="M3445" s="69"/>
      <c r="N3445" s="69"/>
      <c r="O3445" s="69"/>
      <c r="P3445" s="69"/>
      <c r="Q3445" s="69"/>
      <c r="R3445" s="69"/>
      <c r="S3445" s="70"/>
      <c r="T3445" s="70"/>
    </row>
    <row r="3446" ht="20.25" spans="1:20">
      <c r="A3446" s="67"/>
      <c r="B3446" s="67"/>
      <c r="C3446" s="67"/>
      <c r="D3446" s="67"/>
      <c r="E3446" s="67"/>
      <c r="F3446" s="67"/>
      <c r="G3446" s="67"/>
      <c r="H3446" s="67"/>
      <c r="I3446" s="67"/>
      <c r="J3446" s="67"/>
      <c r="K3446" s="69"/>
      <c r="L3446" s="69"/>
      <c r="M3446" s="69"/>
      <c r="N3446" s="69"/>
      <c r="O3446" s="69"/>
      <c r="P3446" s="69"/>
      <c r="Q3446" s="69"/>
      <c r="R3446" s="69"/>
      <c r="S3446" s="70"/>
      <c r="T3446" s="70"/>
    </row>
    <row r="3447" ht="20.25" spans="1:20">
      <c r="A3447" s="67"/>
      <c r="B3447" s="67"/>
      <c r="C3447" s="67"/>
      <c r="D3447" s="67"/>
      <c r="E3447" s="67"/>
      <c r="F3447" s="67"/>
      <c r="G3447" s="67"/>
      <c r="H3447" s="67"/>
      <c r="I3447" s="67"/>
      <c r="J3447" s="67"/>
      <c r="K3447" s="69"/>
      <c r="L3447" s="69"/>
      <c r="M3447" s="69"/>
      <c r="N3447" s="69"/>
      <c r="O3447" s="69"/>
      <c r="P3447" s="69"/>
      <c r="Q3447" s="69"/>
      <c r="R3447" s="69"/>
      <c r="S3447" s="70"/>
      <c r="T3447" s="70"/>
    </row>
    <row r="3448" ht="20.25" spans="1:20">
      <c r="A3448" s="67"/>
      <c r="B3448" s="67"/>
      <c r="C3448" s="67"/>
      <c r="D3448" s="67"/>
      <c r="E3448" s="67"/>
      <c r="F3448" s="67"/>
      <c r="G3448" s="67"/>
      <c r="H3448" s="67"/>
      <c r="I3448" s="67"/>
      <c r="J3448" s="67"/>
      <c r="K3448" s="69"/>
      <c r="L3448" s="69"/>
      <c r="M3448" s="69"/>
      <c r="N3448" s="69"/>
      <c r="O3448" s="69"/>
      <c r="P3448" s="69"/>
      <c r="Q3448" s="69"/>
      <c r="R3448" s="69"/>
      <c r="S3448" s="70"/>
      <c r="T3448" s="70"/>
    </row>
    <row r="3449" ht="20.25" spans="1:20">
      <c r="A3449" s="67"/>
      <c r="B3449" s="67"/>
      <c r="C3449" s="67"/>
      <c r="D3449" s="67"/>
      <c r="E3449" s="67"/>
      <c r="F3449" s="67"/>
      <c r="G3449" s="67"/>
      <c r="H3449" s="67"/>
      <c r="I3449" s="67"/>
      <c r="J3449" s="67"/>
      <c r="K3449" s="69"/>
      <c r="L3449" s="69"/>
      <c r="M3449" s="69"/>
      <c r="N3449" s="69"/>
      <c r="O3449" s="69"/>
      <c r="P3449" s="69"/>
      <c r="Q3449" s="69"/>
      <c r="R3449" s="69"/>
      <c r="S3449" s="70"/>
      <c r="T3449" s="70"/>
    </row>
    <row r="3450" ht="20.25" spans="1:20">
      <c r="A3450" s="67"/>
      <c r="B3450" s="67"/>
      <c r="C3450" s="67"/>
      <c r="D3450" s="67"/>
      <c r="E3450" s="67"/>
      <c r="F3450" s="67"/>
      <c r="G3450" s="67"/>
      <c r="H3450" s="67"/>
      <c r="I3450" s="67"/>
      <c r="J3450" s="67"/>
      <c r="K3450" s="69"/>
      <c r="L3450" s="69"/>
      <c r="M3450" s="69"/>
      <c r="N3450" s="69"/>
      <c r="O3450" s="69"/>
      <c r="P3450" s="69"/>
      <c r="Q3450" s="69"/>
      <c r="R3450" s="69"/>
      <c r="S3450" s="70"/>
      <c r="T3450" s="70"/>
    </row>
    <row r="3451" ht="20.25" spans="1:20">
      <c r="A3451" s="67"/>
      <c r="B3451" s="67"/>
      <c r="C3451" s="67"/>
      <c r="D3451" s="67"/>
      <c r="E3451" s="67"/>
      <c r="F3451" s="67"/>
      <c r="G3451" s="67"/>
      <c r="H3451" s="67"/>
      <c r="I3451" s="67"/>
      <c r="J3451" s="67"/>
      <c r="K3451" s="69"/>
      <c r="L3451" s="69"/>
      <c r="M3451" s="69"/>
      <c r="N3451" s="69"/>
      <c r="O3451" s="69"/>
      <c r="P3451" s="69"/>
      <c r="Q3451" s="69"/>
      <c r="R3451" s="69"/>
      <c r="S3451" s="70"/>
      <c r="T3451" s="70"/>
    </row>
    <row r="3452" ht="20.25" spans="1:20">
      <c r="A3452" s="67"/>
      <c r="B3452" s="67"/>
      <c r="C3452" s="67"/>
      <c r="D3452" s="67"/>
      <c r="E3452" s="67"/>
      <c r="F3452" s="67"/>
      <c r="G3452" s="67"/>
      <c r="H3452" s="67"/>
      <c r="I3452" s="67"/>
      <c r="J3452" s="67"/>
      <c r="K3452" s="69"/>
      <c r="L3452" s="69"/>
      <c r="M3452" s="69"/>
      <c r="N3452" s="69"/>
      <c r="O3452" s="69"/>
      <c r="P3452" s="69"/>
      <c r="Q3452" s="69"/>
      <c r="R3452" s="69"/>
      <c r="S3452" s="70"/>
      <c r="T3452" s="70"/>
    </row>
    <row r="3453" ht="20.25" spans="1:20">
      <c r="A3453" s="67"/>
      <c r="B3453" s="67"/>
      <c r="C3453" s="67"/>
      <c r="D3453" s="67"/>
      <c r="E3453" s="67"/>
      <c r="F3453" s="67"/>
      <c r="G3453" s="67"/>
      <c r="H3453" s="67"/>
      <c r="I3453" s="67"/>
      <c r="J3453" s="67"/>
      <c r="K3453" s="69"/>
      <c r="L3453" s="69"/>
      <c r="M3453" s="69"/>
      <c r="N3453" s="69"/>
      <c r="O3453" s="69"/>
      <c r="P3453" s="69"/>
      <c r="Q3453" s="69"/>
      <c r="R3453" s="69"/>
      <c r="S3453" s="70"/>
      <c r="T3453" s="70"/>
    </row>
    <row r="3454" ht="20.25" spans="1:20">
      <c r="A3454" s="67"/>
      <c r="B3454" s="67"/>
      <c r="C3454" s="67"/>
      <c r="D3454" s="67"/>
      <c r="E3454" s="67"/>
      <c r="F3454" s="67"/>
      <c r="G3454" s="67"/>
      <c r="H3454" s="67"/>
      <c r="I3454" s="67"/>
      <c r="J3454" s="67"/>
      <c r="K3454" s="69"/>
      <c r="L3454" s="69"/>
      <c r="M3454" s="69"/>
      <c r="N3454" s="69"/>
      <c r="O3454" s="69"/>
      <c r="P3454" s="69"/>
      <c r="Q3454" s="69"/>
      <c r="R3454" s="69"/>
      <c r="S3454" s="70"/>
      <c r="T3454" s="70"/>
    </row>
    <row r="3455" ht="20.25" spans="1:20">
      <c r="A3455" s="67"/>
      <c r="B3455" s="67"/>
      <c r="C3455" s="67"/>
      <c r="D3455" s="67"/>
      <c r="E3455" s="67"/>
      <c r="F3455" s="67"/>
      <c r="G3455" s="67"/>
      <c r="H3455" s="67"/>
      <c r="I3455" s="67"/>
      <c r="J3455" s="67"/>
      <c r="K3455" s="69"/>
      <c r="L3455" s="69"/>
      <c r="M3455" s="69"/>
      <c r="N3455" s="69"/>
      <c r="O3455" s="69"/>
      <c r="P3455" s="69"/>
      <c r="Q3455" s="69"/>
      <c r="R3455" s="69"/>
      <c r="S3455" s="70"/>
      <c r="T3455" s="70"/>
    </row>
    <row r="3456" ht="20.25" spans="1:20">
      <c r="A3456" s="67"/>
      <c r="B3456" s="67"/>
      <c r="C3456" s="67"/>
      <c r="D3456" s="67"/>
      <c r="E3456" s="67"/>
      <c r="F3456" s="67"/>
      <c r="G3456" s="67"/>
      <c r="H3456" s="67"/>
      <c r="I3456" s="67"/>
      <c r="J3456" s="67"/>
      <c r="K3456" s="69"/>
      <c r="L3456" s="69"/>
      <c r="M3456" s="69"/>
      <c r="N3456" s="69"/>
      <c r="O3456" s="69"/>
      <c r="P3456" s="69"/>
      <c r="Q3456" s="69"/>
      <c r="R3456" s="69"/>
      <c r="S3456" s="70"/>
      <c r="T3456" s="70"/>
    </row>
    <row r="3457" ht="20.25" spans="1:20">
      <c r="A3457" s="67"/>
      <c r="B3457" s="67"/>
      <c r="C3457" s="67"/>
      <c r="D3457" s="67"/>
      <c r="E3457" s="67"/>
      <c r="F3457" s="67"/>
      <c r="G3457" s="67"/>
      <c r="H3457" s="67"/>
      <c r="I3457" s="67"/>
      <c r="J3457" s="67"/>
      <c r="K3457" s="69"/>
      <c r="L3457" s="69"/>
      <c r="M3457" s="69"/>
      <c r="N3457" s="69"/>
      <c r="O3457" s="69"/>
      <c r="P3457" s="69"/>
      <c r="Q3457" s="69"/>
      <c r="R3457" s="69"/>
      <c r="S3457" s="70"/>
      <c r="T3457" s="70"/>
    </row>
    <row r="3458" ht="20.25" spans="1:20">
      <c r="A3458" s="67"/>
      <c r="B3458" s="67"/>
      <c r="C3458" s="67"/>
      <c r="D3458" s="67"/>
      <c r="E3458" s="67"/>
      <c r="F3458" s="67"/>
      <c r="G3458" s="67"/>
      <c r="H3458" s="67"/>
      <c r="I3458" s="67"/>
      <c r="J3458" s="67"/>
      <c r="K3458" s="69"/>
      <c r="L3458" s="69"/>
      <c r="M3458" s="69"/>
      <c r="N3458" s="69"/>
      <c r="O3458" s="69"/>
      <c r="P3458" s="69"/>
      <c r="Q3458" s="69"/>
      <c r="R3458" s="69"/>
      <c r="S3458" s="70"/>
      <c r="T3458" s="70"/>
    </row>
    <row r="3459" ht="20.25" spans="1:20">
      <c r="A3459" s="67"/>
      <c r="B3459" s="67"/>
      <c r="C3459" s="67"/>
      <c r="D3459" s="67"/>
      <c r="E3459" s="67"/>
      <c r="F3459" s="67"/>
      <c r="G3459" s="67"/>
      <c r="H3459" s="67"/>
      <c r="I3459" s="67"/>
      <c r="J3459" s="67"/>
      <c r="K3459" s="69"/>
      <c r="L3459" s="69"/>
      <c r="M3459" s="69"/>
      <c r="N3459" s="69"/>
      <c r="O3459" s="69"/>
      <c r="P3459" s="69"/>
      <c r="Q3459" s="69"/>
      <c r="R3459" s="69"/>
      <c r="S3459" s="70"/>
      <c r="T3459" s="70"/>
    </row>
    <row r="3460" ht="20.25" spans="1:20">
      <c r="A3460" s="67"/>
      <c r="B3460" s="67"/>
      <c r="C3460" s="67"/>
      <c r="D3460" s="67"/>
      <c r="E3460" s="67"/>
      <c r="F3460" s="67"/>
      <c r="G3460" s="67"/>
      <c r="H3460" s="67"/>
      <c r="I3460" s="67"/>
      <c r="J3460" s="67"/>
      <c r="K3460" s="69"/>
      <c r="L3460" s="69"/>
      <c r="M3460" s="69"/>
      <c r="N3460" s="69"/>
      <c r="O3460" s="69"/>
      <c r="P3460" s="69"/>
      <c r="Q3460" s="69"/>
      <c r="R3460" s="69"/>
      <c r="S3460" s="70"/>
      <c r="T3460" s="70"/>
    </row>
    <row r="3461" ht="20.25" spans="1:20">
      <c r="A3461" s="67"/>
      <c r="B3461" s="67"/>
      <c r="C3461" s="67"/>
      <c r="D3461" s="67"/>
      <c r="E3461" s="67"/>
      <c r="F3461" s="67"/>
      <c r="G3461" s="67"/>
      <c r="H3461" s="67"/>
      <c r="I3461" s="67"/>
      <c r="J3461" s="67"/>
      <c r="K3461" s="69"/>
      <c r="L3461" s="69"/>
      <c r="M3461" s="69"/>
      <c r="N3461" s="69"/>
      <c r="O3461" s="69"/>
      <c r="P3461" s="69"/>
      <c r="Q3461" s="69"/>
      <c r="R3461" s="69"/>
      <c r="S3461" s="70"/>
      <c r="T3461" s="70"/>
    </row>
    <row r="3462" ht="20.25" spans="1:20">
      <c r="A3462" s="67"/>
      <c r="B3462" s="67"/>
      <c r="C3462" s="67"/>
      <c r="D3462" s="67"/>
      <c r="E3462" s="67"/>
      <c r="F3462" s="67"/>
      <c r="G3462" s="67"/>
      <c r="H3462" s="67"/>
      <c r="I3462" s="67"/>
      <c r="J3462" s="67"/>
      <c r="K3462" s="69"/>
      <c r="L3462" s="69"/>
      <c r="M3462" s="69"/>
      <c r="N3462" s="69"/>
      <c r="O3462" s="69"/>
      <c r="P3462" s="69"/>
      <c r="Q3462" s="69"/>
      <c r="R3462" s="69"/>
      <c r="S3462" s="70"/>
      <c r="T3462" s="70"/>
    </row>
    <row r="3463" ht="20.25" spans="1:20">
      <c r="A3463" s="67"/>
      <c r="B3463" s="67"/>
      <c r="C3463" s="67"/>
      <c r="D3463" s="67"/>
      <c r="E3463" s="67"/>
      <c r="F3463" s="67"/>
      <c r="G3463" s="67"/>
      <c r="H3463" s="67"/>
      <c r="I3463" s="67"/>
      <c r="J3463" s="67"/>
      <c r="K3463" s="69"/>
      <c r="L3463" s="69"/>
      <c r="M3463" s="69"/>
      <c r="N3463" s="69"/>
      <c r="O3463" s="69"/>
      <c r="P3463" s="69"/>
      <c r="Q3463" s="69"/>
      <c r="R3463" s="69"/>
      <c r="S3463" s="70"/>
      <c r="T3463" s="70"/>
    </row>
    <row r="3464" ht="20.25" spans="1:20">
      <c r="A3464" s="67"/>
      <c r="B3464" s="67"/>
      <c r="C3464" s="67"/>
      <c r="D3464" s="67"/>
      <c r="E3464" s="67"/>
      <c r="F3464" s="67"/>
      <c r="G3464" s="67"/>
      <c r="H3464" s="67"/>
      <c r="I3464" s="67"/>
      <c r="J3464" s="67"/>
      <c r="K3464" s="69"/>
      <c r="L3464" s="69"/>
      <c r="M3464" s="69"/>
      <c r="N3464" s="69"/>
      <c r="O3464" s="69"/>
      <c r="P3464" s="69"/>
      <c r="Q3464" s="69"/>
      <c r="R3464" s="69"/>
      <c r="S3464" s="70"/>
      <c r="T3464" s="70"/>
    </row>
    <row r="3465" ht="20.25" spans="1:20">
      <c r="A3465" s="67"/>
      <c r="B3465" s="67"/>
      <c r="C3465" s="67"/>
      <c r="D3465" s="67"/>
      <c r="E3465" s="67"/>
      <c r="F3465" s="67"/>
      <c r="G3465" s="67"/>
      <c r="H3465" s="67"/>
      <c r="I3465" s="67"/>
      <c r="J3465" s="67"/>
      <c r="K3465" s="69"/>
      <c r="L3465" s="69"/>
      <c r="M3465" s="69"/>
      <c r="N3465" s="69"/>
      <c r="O3465" s="69"/>
      <c r="P3465" s="69"/>
      <c r="Q3465" s="69"/>
      <c r="R3465" s="69"/>
      <c r="S3465" s="70"/>
      <c r="T3465" s="70"/>
    </row>
    <row r="3466" ht="20.25" spans="1:20">
      <c r="A3466" s="67"/>
      <c r="B3466" s="67"/>
      <c r="C3466" s="67"/>
      <c r="D3466" s="67"/>
      <c r="E3466" s="67"/>
      <c r="F3466" s="67"/>
      <c r="G3466" s="67"/>
      <c r="H3466" s="67"/>
      <c r="I3466" s="67"/>
      <c r="J3466" s="67"/>
      <c r="K3466" s="69"/>
      <c r="L3466" s="69"/>
      <c r="M3466" s="69"/>
      <c r="N3466" s="69"/>
      <c r="O3466" s="69"/>
      <c r="P3466" s="69"/>
      <c r="Q3466" s="69"/>
      <c r="R3466" s="69"/>
      <c r="S3466" s="70"/>
      <c r="T3466" s="70"/>
    </row>
    <row r="3467" ht="20.25" spans="1:20">
      <c r="A3467" s="67"/>
      <c r="B3467" s="67"/>
      <c r="C3467" s="67"/>
      <c r="D3467" s="67"/>
      <c r="E3467" s="67"/>
      <c r="F3467" s="67"/>
      <c r="G3467" s="67"/>
      <c r="H3467" s="67"/>
      <c r="I3467" s="67"/>
      <c r="J3467" s="67"/>
      <c r="K3467" s="69"/>
      <c r="L3467" s="69"/>
      <c r="M3467" s="69"/>
      <c r="N3467" s="69"/>
      <c r="O3467" s="69"/>
      <c r="P3467" s="69"/>
      <c r="Q3467" s="69"/>
      <c r="R3467" s="69"/>
      <c r="S3467" s="70"/>
      <c r="T3467" s="70"/>
    </row>
    <row r="3468" ht="20.25" spans="1:20">
      <c r="A3468" s="67"/>
      <c r="B3468" s="67"/>
      <c r="C3468" s="67"/>
      <c r="D3468" s="67"/>
      <c r="E3468" s="67"/>
      <c r="F3468" s="67"/>
      <c r="G3468" s="67"/>
      <c r="H3468" s="67"/>
      <c r="I3468" s="67"/>
      <c r="J3468" s="67"/>
      <c r="K3468" s="69"/>
      <c r="L3468" s="69"/>
      <c r="M3468" s="69"/>
      <c r="N3468" s="69"/>
      <c r="O3468" s="69"/>
      <c r="P3468" s="69"/>
      <c r="Q3468" s="69"/>
      <c r="R3468" s="69"/>
      <c r="S3468" s="70"/>
      <c r="T3468" s="70"/>
    </row>
    <row r="3469" ht="20.25" spans="1:20">
      <c r="A3469" s="67"/>
      <c r="B3469" s="67"/>
      <c r="C3469" s="67"/>
      <c r="D3469" s="67"/>
      <c r="E3469" s="67"/>
      <c r="F3469" s="67"/>
      <c r="G3469" s="67"/>
      <c r="H3469" s="67"/>
      <c r="I3469" s="67"/>
      <c r="J3469" s="67"/>
      <c r="K3469" s="69"/>
      <c r="L3469" s="69"/>
      <c r="M3469" s="69"/>
      <c r="N3469" s="69"/>
      <c r="O3469" s="69"/>
      <c r="P3469" s="69"/>
      <c r="Q3469" s="69"/>
      <c r="R3469" s="69"/>
      <c r="S3469" s="70"/>
      <c r="T3469" s="70"/>
    </row>
    <row r="3470" ht="20.25" spans="1:20">
      <c r="A3470" s="67"/>
      <c r="B3470" s="67"/>
      <c r="C3470" s="67"/>
      <c r="D3470" s="67"/>
      <c r="E3470" s="67"/>
      <c r="F3470" s="67"/>
      <c r="G3470" s="67"/>
      <c r="H3470" s="67"/>
      <c r="I3470" s="67"/>
      <c r="J3470" s="67"/>
      <c r="K3470" s="69"/>
      <c r="L3470" s="69"/>
      <c r="M3470" s="69"/>
      <c r="N3470" s="69"/>
      <c r="O3470" s="69"/>
      <c r="P3470" s="69"/>
      <c r="Q3470" s="69"/>
      <c r="R3470" s="69"/>
      <c r="S3470" s="70"/>
      <c r="T3470" s="70"/>
    </row>
    <row r="3471" ht="20.25" spans="1:20">
      <c r="A3471" s="67"/>
      <c r="B3471" s="67"/>
      <c r="C3471" s="67"/>
      <c r="D3471" s="67"/>
      <c r="E3471" s="67"/>
      <c r="F3471" s="67"/>
      <c r="G3471" s="67"/>
      <c r="H3471" s="67"/>
      <c r="I3471" s="67"/>
      <c r="J3471" s="67"/>
      <c r="K3471" s="69"/>
      <c r="L3471" s="69"/>
      <c r="M3471" s="69"/>
      <c r="N3471" s="69"/>
      <c r="O3471" s="69"/>
      <c r="P3471" s="69"/>
      <c r="Q3471" s="69"/>
      <c r="R3471" s="69"/>
      <c r="S3471" s="70"/>
      <c r="T3471" s="70"/>
    </row>
    <row r="3472" ht="20.25" spans="1:20">
      <c r="A3472" s="67"/>
      <c r="B3472" s="67"/>
      <c r="C3472" s="67"/>
      <c r="D3472" s="67"/>
      <c r="E3472" s="67"/>
      <c r="F3472" s="67"/>
      <c r="G3472" s="67"/>
      <c r="H3472" s="67"/>
      <c r="I3472" s="67"/>
      <c r="J3472" s="67"/>
      <c r="K3472" s="69"/>
      <c r="L3472" s="69"/>
      <c r="M3472" s="69"/>
      <c r="N3472" s="69"/>
      <c r="O3472" s="69"/>
      <c r="P3472" s="69"/>
      <c r="Q3472" s="69"/>
      <c r="R3472" s="69"/>
      <c r="S3472" s="70"/>
      <c r="T3472" s="70"/>
    </row>
    <row r="3473" ht="20.25" spans="1:20">
      <c r="A3473" s="67"/>
      <c r="B3473" s="67"/>
      <c r="C3473" s="67"/>
      <c r="D3473" s="67"/>
      <c r="E3473" s="67"/>
      <c r="F3473" s="67"/>
      <c r="G3473" s="67"/>
      <c r="H3473" s="67"/>
      <c r="I3473" s="67"/>
      <c r="J3473" s="67"/>
      <c r="K3473" s="69"/>
      <c r="L3473" s="69"/>
      <c r="M3473" s="69"/>
      <c r="N3473" s="69"/>
      <c r="O3473" s="69"/>
      <c r="P3473" s="69"/>
      <c r="Q3473" s="69"/>
      <c r="R3473" s="69"/>
      <c r="S3473" s="70"/>
      <c r="T3473" s="70"/>
    </row>
    <row r="3474" ht="20.25" spans="1:20">
      <c r="A3474" s="67"/>
      <c r="B3474" s="67"/>
      <c r="C3474" s="67"/>
      <c r="D3474" s="67"/>
      <c r="E3474" s="67"/>
      <c r="F3474" s="67"/>
      <c r="G3474" s="67"/>
      <c r="H3474" s="67"/>
      <c r="I3474" s="67"/>
      <c r="J3474" s="67"/>
      <c r="K3474" s="69"/>
      <c r="L3474" s="69"/>
      <c r="M3474" s="69"/>
      <c r="N3474" s="69"/>
      <c r="O3474" s="69"/>
      <c r="P3474" s="69"/>
      <c r="Q3474" s="69"/>
      <c r="R3474" s="69"/>
      <c r="S3474" s="70"/>
      <c r="T3474" s="70"/>
    </row>
    <row r="3475" ht="20.25" spans="1:20">
      <c r="A3475" s="67"/>
      <c r="B3475" s="67"/>
      <c r="C3475" s="67"/>
      <c r="D3475" s="67"/>
      <c r="E3475" s="67"/>
      <c r="F3475" s="67"/>
      <c r="G3475" s="67"/>
      <c r="H3475" s="67"/>
      <c r="I3475" s="67"/>
      <c r="J3475" s="67"/>
      <c r="K3475" s="69"/>
      <c r="L3475" s="69"/>
      <c r="M3475" s="69"/>
      <c r="N3475" s="69"/>
      <c r="O3475" s="69"/>
      <c r="P3475" s="69"/>
      <c r="Q3475" s="69"/>
      <c r="R3475" s="69"/>
      <c r="S3475" s="70"/>
      <c r="T3475" s="70"/>
    </row>
    <row r="3476" ht="20.25" spans="1:20">
      <c r="A3476" s="67"/>
      <c r="B3476" s="67"/>
      <c r="C3476" s="67"/>
      <c r="D3476" s="67"/>
      <c r="E3476" s="67"/>
      <c r="F3476" s="67"/>
      <c r="G3476" s="67"/>
      <c r="H3476" s="67"/>
      <c r="I3476" s="67"/>
      <c r="J3476" s="67"/>
      <c r="K3476" s="69"/>
      <c r="L3476" s="69"/>
      <c r="M3476" s="69"/>
      <c r="N3476" s="69"/>
      <c r="O3476" s="69"/>
      <c r="P3476" s="69"/>
      <c r="Q3476" s="69"/>
      <c r="R3476" s="69"/>
      <c r="S3476" s="70"/>
      <c r="T3476" s="70"/>
    </row>
    <row r="3477" ht="20.25" spans="1:20">
      <c r="A3477" s="67"/>
      <c r="B3477" s="67"/>
      <c r="C3477" s="67"/>
      <c r="D3477" s="67"/>
      <c r="E3477" s="67"/>
      <c r="F3477" s="67"/>
      <c r="G3477" s="67"/>
      <c r="H3477" s="67"/>
      <c r="I3477" s="67"/>
      <c r="J3477" s="67"/>
      <c r="K3477" s="69"/>
      <c r="L3477" s="69"/>
      <c r="M3477" s="69"/>
      <c r="N3477" s="69"/>
      <c r="O3477" s="69"/>
      <c r="P3477" s="69"/>
      <c r="Q3477" s="69"/>
      <c r="R3477" s="69"/>
      <c r="S3477" s="70"/>
      <c r="T3477" s="70"/>
    </row>
    <row r="3478" ht="20.25" spans="1:20">
      <c r="A3478" s="67"/>
      <c r="B3478" s="67"/>
      <c r="C3478" s="67"/>
      <c r="D3478" s="67"/>
      <c r="E3478" s="67"/>
      <c r="F3478" s="67"/>
      <c r="G3478" s="67"/>
      <c r="H3478" s="67"/>
      <c r="I3478" s="67"/>
      <c r="J3478" s="67"/>
      <c r="K3478" s="69"/>
      <c r="L3478" s="69"/>
      <c r="M3478" s="69"/>
      <c r="N3478" s="69"/>
      <c r="O3478" s="69"/>
      <c r="P3478" s="69"/>
      <c r="Q3478" s="69"/>
      <c r="R3478" s="69"/>
      <c r="S3478" s="70"/>
      <c r="T3478" s="70"/>
    </row>
    <row r="3479" ht="20.25" spans="1:20">
      <c r="A3479" s="67"/>
      <c r="B3479" s="67"/>
      <c r="C3479" s="67"/>
      <c r="D3479" s="67"/>
      <c r="E3479" s="67"/>
      <c r="F3479" s="67"/>
      <c r="G3479" s="67"/>
      <c r="H3479" s="67"/>
      <c r="I3479" s="67"/>
      <c r="J3479" s="67"/>
      <c r="K3479" s="69"/>
      <c r="L3479" s="69"/>
      <c r="M3479" s="69"/>
      <c r="N3479" s="69"/>
      <c r="O3479" s="69"/>
      <c r="P3479" s="69"/>
      <c r="Q3479" s="69"/>
      <c r="R3479" s="69"/>
      <c r="S3479" s="70"/>
      <c r="T3479" s="70"/>
    </row>
    <row r="3480" ht="20.25" spans="1:20">
      <c r="A3480" s="67"/>
      <c r="B3480" s="67"/>
      <c r="C3480" s="67"/>
      <c r="D3480" s="67"/>
      <c r="E3480" s="67"/>
      <c r="F3480" s="67"/>
      <c r="G3480" s="67"/>
      <c r="H3480" s="67"/>
      <c r="I3480" s="67"/>
      <c r="J3480" s="67"/>
      <c r="K3480" s="69"/>
      <c r="L3480" s="69"/>
      <c r="M3480" s="69"/>
      <c r="N3480" s="69"/>
      <c r="O3480" s="69"/>
      <c r="P3480" s="69"/>
      <c r="Q3480" s="69"/>
      <c r="R3480" s="69"/>
      <c r="S3480" s="70"/>
      <c r="T3480" s="70"/>
    </row>
    <row r="3481" ht="20.25" spans="1:20">
      <c r="A3481" s="67"/>
      <c r="B3481" s="67"/>
      <c r="C3481" s="67"/>
      <c r="D3481" s="67"/>
      <c r="E3481" s="67"/>
      <c r="F3481" s="67"/>
      <c r="G3481" s="67"/>
      <c r="H3481" s="67"/>
      <c r="I3481" s="67"/>
      <c r="J3481" s="67"/>
      <c r="K3481" s="69"/>
      <c r="L3481" s="69"/>
      <c r="M3481" s="69"/>
      <c r="N3481" s="69"/>
      <c r="O3481" s="69"/>
      <c r="P3481" s="69"/>
      <c r="Q3481" s="69"/>
      <c r="R3481" s="69"/>
      <c r="S3481" s="70"/>
      <c r="T3481" s="70"/>
    </row>
    <row r="3482" ht="20.25" spans="1:20">
      <c r="A3482" s="67"/>
      <c r="B3482" s="67"/>
      <c r="C3482" s="67"/>
      <c r="D3482" s="67"/>
      <c r="E3482" s="67"/>
      <c r="F3482" s="67"/>
      <c r="G3482" s="67"/>
      <c r="H3482" s="67"/>
      <c r="I3482" s="67"/>
      <c r="J3482" s="67"/>
      <c r="K3482" s="69"/>
      <c r="L3482" s="69"/>
      <c r="M3482" s="69"/>
      <c r="N3482" s="69"/>
      <c r="O3482" s="69"/>
      <c r="P3482" s="69"/>
      <c r="Q3482" s="69"/>
      <c r="R3482" s="69"/>
      <c r="S3482" s="70"/>
      <c r="T3482" s="70"/>
    </row>
    <row r="3483" ht="20.25" spans="1:20">
      <c r="A3483" s="67"/>
      <c r="B3483" s="67"/>
      <c r="C3483" s="67"/>
      <c r="D3483" s="67"/>
      <c r="E3483" s="67"/>
      <c r="F3483" s="67"/>
      <c r="G3483" s="67"/>
      <c r="H3483" s="67"/>
      <c r="I3483" s="67"/>
      <c r="J3483" s="67"/>
      <c r="K3483" s="69"/>
      <c r="L3483" s="69"/>
      <c r="M3483" s="69"/>
      <c r="N3483" s="69"/>
      <c r="O3483" s="69"/>
      <c r="P3483" s="69"/>
      <c r="Q3483" s="69"/>
      <c r="R3483" s="69"/>
      <c r="S3483" s="70"/>
      <c r="T3483" s="70"/>
    </row>
    <row r="3484" ht="20.25" spans="1:20">
      <c r="A3484" s="67"/>
      <c r="B3484" s="67"/>
      <c r="C3484" s="67"/>
      <c r="D3484" s="67"/>
      <c r="E3484" s="67"/>
      <c r="F3484" s="67"/>
      <c r="G3484" s="67"/>
      <c r="H3484" s="67"/>
      <c r="I3484" s="67"/>
      <c r="J3484" s="67"/>
      <c r="K3484" s="69"/>
      <c r="L3484" s="69"/>
      <c r="M3484" s="69"/>
      <c r="N3484" s="69"/>
      <c r="O3484" s="69"/>
      <c r="P3484" s="69"/>
      <c r="Q3484" s="69"/>
      <c r="R3484" s="69"/>
      <c r="S3484" s="70"/>
      <c r="T3484" s="70"/>
    </row>
    <row r="3485" ht="20.25" spans="1:20">
      <c r="A3485" s="67"/>
      <c r="B3485" s="67"/>
      <c r="C3485" s="67"/>
      <c r="D3485" s="67"/>
      <c r="E3485" s="67"/>
      <c r="F3485" s="67"/>
      <c r="G3485" s="67"/>
      <c r="H3485" s="67"/>
      <c r="I3485" s="67"/>
      <c r="J3485" s="67"/>
      <c r="K3485" s="69"/>
      <c r="L3485" s="69"/>
      <c r="M3485" s="69"/>
      <c r="N3485" s="69"/>
      <c r="O3485" s="69"/>
      <c r="P3485" s="69"/>
      <c r="Q3485" s="69"/>
      <c r="R3485" s="69"/>
      <c r="S3485" s="70"/>
      <c r="T3485" s="70"/>
    </row>
    <row r="3486" ht="20.25" spans="1:20">
      <c r="A3486" s="67"/>
      <c r="B3486" s="67"/>
      <c r="C3486" s="67"/>
      <c r="D3486" s="67"/>
      <c r="E3486" s="67"/>
      <c r="F3486" s="67"/>
      <c r="G3486" s="67"/>
      <c r="H3486" s="67"/>
      <c r="I3486" s="67"/>
      <c r="J3486" s="67"/>
      <c r="K3486" s="69"/>
      <c r="L3486" s="69"/>
      <c r="M3486" s="69"/>
      <c r="N3486" s="69"/>
      <c r="O3486" s="69"/>
      <c r="P3486" s="69"/>
      <c r="Q3486" s="69"/>
      <c r="R3486" s="69"/>
      <c r="S3486" s="70"/>
      <c r="T3486" s="70"/>
    </row>
    <row r="3487" ht="20.25" spans="1:20">
      <c r="A3487" s="67"/>
      <c r="B3487" s="67"/>
      <c r="C3487" s="67"/>
      <c r="D3487" s="67"/>
      <c r="E3487" s="67"/>
      <c r="F3487" s="67"/>
      <c r="G3487" s="67"/>
      <c r="H3487" s="67"/>
      <c r="I3487" s="67"/>
      <c r="J3487" s="67"/>
      <c r="K3487" s="69"/>
      <c r="L3487" s="69"/>
      <c r="M3487" s="69"/>
      <c r="N3487" s="69"/>
      <c r="O3487" s="69"/>
      <c r="P3487" s="69"/>
      <c r="Q3487" s="69"/>
      <c r="R3487" s="69"/>
      <c r="S3487" s="70"/>
      <c r="T3487" s="70"/>
    </row>
    <row r="3488" ht="20.25" spans="1:20">
      <c r="A3488" s="67"/>
      <c r="B3488" s="67"/>
      <c r="C3488" s="67"/>
      <c r="D3488" s="67"/>
      <c r="E3488" s="67"/>
      <c r="F3488" s="67"/>
      <c r="G3488" s="67"/>
      <c r="H3488" s="67"/>
      <c r="I3488" s="67"/>
      <c r="J3488" s="67"/>
      <c r="K3488" s="69"/>
      <c r="L3488" s="69"/>
      <c r="M3488" s="69"/>
      <c r="N3488" s="69"/>
      <c r="O3488" s="69"/>
      <c r="P3488" s="69"/>
      <c r="Q3488" s="69"/>
      <c r="R3488" s="69"/>
      <c r="S3488" s="70"/>
      <c r="T3488" s="70"/>
    </row>
    <row r="3489" ht="20.25" spans="1:20">
      <c r="A3489" s="67"/>
      <c r="B3489" s="67"/>
      <c r="C3489" s="67"/>
      <c r="D3489" s="67"/>
      <c r="E3489" s="67"/>
      <c r="F3489" s="67"/>
      <c r="G3489" s="67"/>
      <c r="H3489" s="67"/>
      <c r="I3489" s="67"/>
      <c r="J3489" s="67"/>
      <c r="K3489" s="69"/>
      <c r="L3489" s="69"/>
      <c r="M3489" s="69"/>
      <c r="N3489" s="69"/>
      <c r="O3489" s="69"/>
      <c r="P3489" s="69"/>
      <c r="Q3489" s="69"/>
      <c r="R3489" s="69"/>
      <c r="S3489" s="70"/>
      <c r="T3489" s="70"/>
    </row>
    <row r="3490" ht="20.25" spans="1:20">
      <c r="A3490" s="67"/>
      <c r="B3490" s="67"/>
      <c r="C3490" s="67"/>
      <c r="D3490" s="67"/>
      <c r="E3490" s="67"/>
      <c r="F3490" s="67"/>
      <c r="G3490" s="67"/>
      <c r="H3490" s="67"/>
      <c r="I3490" s="67"/>
      <c r="J3490" s="67"/>
      <c r="K3490" s="69"/>
      <c r="L3490" s="69"/>
      <c r="M3490" s="69"/>
      <c r="N3490" s="69"/>
      <c r="O3490" s="69"/>
      <c r="P3490" s="69"/>
      <c r="Q3490" s="69"/>
      <c r="R3490" s="69"/>
      <c r="S3490" s="70"/>
      <c r="T3490" s="70"/>
    </row>
    <row r="3491" ht="20.25" spans="1:20">
      <c r="A3491" s="67"/>
      <c r="B3491" s="67"/>
      <c r="C3491" s="67"/>
      <c r="D3491" s="67"/>
      <c r="E3491" s="67"/>
      <c r="F3491" s="67"/>
      <c r="G3491" s="67"/>
      <c r="H3491" s="67"/>
      <c r="I3491" s="67"/>
      <c r="J3491" s="67"/>
      <c r="K3491" s="69"/>
      <c r="L3491" s="69"/>
      <c r="M3491" s="69"/>
      <c r="N3491" s="69"/>
      <c r="O3491" s="69"/>
      <c r="P3491" s="69"/>
      <c r="Q3491" s="69"/>
      <c r="R3491" s="69"/>
      <c r="S3491" s="70"/>
      <c r="T3491" s="70"/>
    </row>
    <row r="3492" ht="20.25" spans="1:20">
      <c r="A3492" s="67"/>
      <c r="B3492" s="67"/>
      <c r="C3492" s="67"/>
      <c r="D3492" s="67"/>
      <c r="E3492" s="67"/>
      <c r="F3492" s="67"/>
      <c r="G3492" s="67"/>
      <c r="H3492" s="67"/>
      <c r="I3492" s="67"/>
      <c r="J3492" s="67"/>
      <c r="K3492" s="69"/>
      <c r="L3492" s="69"/>
      <c r="M3492" s="69"/>
      <c r="N3492" s="69"/>
      <c r="O3492" s="69"/>
      <c r="P3492" s="69"/>
      <c r="Q3492" s="69"/>
      <c r="R3492" s="69"/>
      <c r="S3492" s="70"/>
      <c r="T3492" s="70"/>
    </row>
    <row r="3493" ht="20.25" spans="1:20">
      <c r="A3493" s="67"/>
      <c r="B3493" s="67"/>
      <c r="C3493" s="67"/>
      <c r="D3493" s="67"/>
      <c r="E3493" s="67"/>
      <c r="F3493" s="67"/>
      <c r="G3493" s="67"/>
      <c r="H3493" s="67"/>
      <c r="I3493" s="67"/>
      <c r="J3493" s="67"/>
      <c r="K3493" s="69"/>
      <c r="L3493" s="69"/>
      <c r="M3493" s="69"/>
      <c r="N3493" s="69"/>
      <c r="O3493" s="69"/>
      <c r="P3493" s="69"/>
      <c r="Q3493" s="69"/>
      <c r="R3493" s="69"/>
      <c r="S3493" s="70"/>
      <c r="T3493" s="70"/>
    </row>
    <row r="3494" ht="20.25" spans="1:20">
      <c r="A3494" s="67"/>
      <c r="B3494" s="67"/>
      <c r="C3494" s="67"/>
      <c r="D3494" s="67"/>
      <c r="E3494" s="67"/>
      <c r="F3494" s="67"/>
      <c r="G3494" s="67"/>
      <c r="H3494" s="67"/>
      <c r="I3494" s="67"/>
      <c r="J3494" s="67"/>
      <c r="K3494" s="69"/>
      <c r="L3494" s="69"/>
      <c r="M3494" s="69"/>
      <c r="N3494" s="69"/>
      <c r="O3494" s="69"/>
      <c r="P3494" s="69"/>
      <c r="Q3494" s="69"/>
      <c r="R3494" s="69"/>
      <c r="S3494" s="70"/>
      <c r="T3494" s="70"/>
    </row>
    <row r="3495" ht="20.25" spans="1:20">
      <c r="A3495" s="67"/>
      <c r="B3495" s="67"/>
      <c r="C3495" s="67"/>
      <c r="D3495" s="67"/>
      <c r="E3495" s="67"/>
      <c r="F3495" s="67"/>
      <c r="G3495" s="67"/>
      <c r="H3495" s="67"/>
      <c r="I3495" s="67"/>
      <c r="J3495" s="67"/>
      <c r="K3495" s="69"/>
      <c r="L3495" s="69"/>
      <c r="M3495" s="69"/>
      <c r="N3495" s="69"/>
      <c r="O3495" s="69"/>
      <c r="P3495" s="69"/>
      <c r="Q3495" s="69"/>
      <c r="R3495" s="69"/>
      <c r="S3495" s="70"/>
      <c r="T3495" s="70"/>
    </row>
    <row r="3496" ht="20.25" spans="1:20">
      <c r="A3496" s="67"/>
      <c r="B3496" s="67"/>
      <c r="C3496" s="67"/>
      <c r="D3496" s="67"/>
      <c r="E3496" s="67"/>
      <c r="F3496" s="67"/>
      <c r="G3496" s="67"/>
      <c r="H3496" s="67"/>
      <c r="I3496" s="67"/>
      <c r="J3496" s="67"/>
      <c r="K3496" s="69"/>
      <c r="L3496" s="69"/>
      <c r="M3496" s="69"/>
      <c r="N3496" s="69"/>
      <c r="O3496" s="69"/>
      <c r="P3496" s="69"/>
      <c r="Q3496" s="69"/>
      <c r="R3496" s="69"/>
      <c r="S3496" s="70"/>
      <c r="T3496" s="70"/>
    </row>
    <row r="3497" ht="20.25" spans="1:20">
      <c r="A3497" s="67"/>
      <c r="B3497" s="67"/>
      <c r="C3497" s="67"/>
      <c r="D3497" s="67"/>
      <c r="E3497" s="67"/>
      <c r="F3497" s="67"/>
      <c r="G3497" s="67"/>
      <c r="H3497" s="67"/>
      <c r="I3497" s="67"/>
      <c r="J3497" s="67"/>
      <c r="K3497" s="69"/>
      <c r="L3497" s="69"/>
      <c r="M3497" s="69"/>
      <c r="N3497" s="69"/>
      <c r="O3497" s="69"/>
      <c r="P3497" s="69"/>
      <c r="Q3497" s="69"/>
      <c r="R3497" s="69"/>
      <c r="S3497" s="70"/>
      <c r="T3497" s="70"/>
    </row>
    <row r="3498" ht="20.25" spans="1:20">
      <c r="A3498" s="67"/>
      <c r="B3498" s="67"/>
      <c r="C3498" s="67"/>
      <c r="D3498" s="67"/>
      <c r="E3498" s="67"/>
      <c r="F3498" s="67"/>
      <c r="G3498" s="67"/>
      <c r="H3498" s="67"/>
      <c r="I3498" s="67"/>
      <c r="J3498" s="67"/>
      <c r="K3498" s="69"/>
      <c r="L3498" s="69"/>
      <c r="M3498" s="69"/>
      <c r="N3498" s="69"/>
      <c r="O3498" s="69"/>
      <c r="P3498" s="69"/>
      <c r="Q3498" s="69"/>
      <c r="R3498" s="69"/>
      <c r="S3498" s="70"/>
      <c r="T3498" s="70"/>
    </row>
    <row r="3499" ht="20.25" spans="1:20">
      <c r="A3499" s="67"/>
      <c r="B3499" s="67"/>
      <c r="C3499" s="67"/>
      <c r="D3499" s="67"/>
      <c r="E3499" s="67"/>
      <c r="F3499" s="67"/>
      <c r="G3499" s="67"/>
      <c r="H3499" s="67"/>
      <c r="I3499" s="67"/>
      <c r="J3499" s="67"/>
      <c r="K3499" s="69"/>
      <c r="L3499" s="69"/>
      <c r="M3499" s="69"/>
      <c r="N3499" s="69"/>
      <c r="O3499" s="69"/>
      <c r="P3499" s="69"/>
      <c r="Q3499" s="69"/>
      <c r="R3499" s="69"/>
      <c r="S3499" s="70"/>
      <c r="T3499" s="70"/>
    </row>
    <row r="3500" ht="20.25" spans="1:20">
      <c r="A3500" s="67"/>
      <c r="B3500" s="67"/>
      <c r="C3500" s="67"/>
      <c r="D3500" s="67"/>
      <c r="E3500" s="67"/>
      <c r="F3500" s="67"/>
      <c r="G3500" s="67"/>
      <c r="H3500" s="67"/>
      <c r="I3500" s="67"/>
      <c r="J3500" s="67"/>
      <c r="K3500" s="69"/>
      <c r="L3500" s="69"/>
      <c r="M3500" s="69"/>
      <c r="N3500" s="69"/>
      <c r="O3500" s="69"/>
      <c r="P3500" s="69"/>
      <c r="Q3500" s="69"/>
      <c r="R3500" s="69"/>
      <c r="S3500" s="70"/>
      <c r="T3500" s="70"/>
    </row>
    <row r="3501" ht="20.25" spans="1:20">
      <c r="A3501" s="67"/>
      <c r="B3501" s="67"/>
      <c r="C3501" s="67"/>
      <c r="D3501" s="67"/>
      <c r="E3501" s="67"/>
      <c r="F3501" s="67"/>
      <c r="G3501" s="67"/>
      <c r="H3501" s="67"/>
      <c r="I3501" s="67"/>
      <c r="J3501" s="67"/>
      <c r="K3501" s="69"/>
      <c r="L3501" s="69"/>
      <c r="M3501" s="69"/>
      <c r="N3501" s="69"/>
      <c r="O3501" s="69"/>
      <c r="P3501" s="69"/>
      <c r="Q3501" s="69"/>
      <c r="R3501" s="69"/>
      <c r="S3501" s="70"/>
      <c r="T3501" s="70"/>
    </row>
    <row r="3502" ht="20.25" spans="1:20">
      <c r="A3502" s="67"/>
      <c r="B3502" s="67"/>
      <c r="C3502" s="67"/>
      <c r="D3502" s="67"/>
      <c r="E3502" s="67"/>
      <c r="F3502" s="67"/>
      <c r="G3502" s="67"/>
      <c r="H3502" s="67"/>
      <c r="I3502" s="67"/>
      <c r="J3502" s="67"/>
      <c r="K3502" s="69"/>
      <c r="L3502" s="69"/>
      <c r="M3502" s="69"/>
      <c r="N3502" s="69"/>
      <c r="O3502" s="69"/>
      <c r="P3502" s="69"/>
      <c r="Q3502" s="69"/>
      <c r="R3502" s="69"/>
      <c r="S3502" s="70"/>
      <c r="T3502" s="70"/>
    </row>
    <row r="3503" ht="20.25" spans="1:20">
      <c r="A3503" s="67"/>
      <c r="B3503" s="67"/>
      <c r="C3503" s="67"/>
      <c r="D3503" s="67"/>
      <c r="E3503" s="67"/>
      <c r="F3503" s="67"/>
      <c r="G3503" s="67"/>
      <c r="H3503" s="67"/>
      <c r="I3503" s="67"/>
      <c r="J3503" s="67"/>
      <c r="K3503" s="69"/>
      <c r="L3503" s="69"/>
      <c r="M3503" s="69"/>
      <c r="N3503" s="69"/>
      <c r="O3503" s="69"/>
      <c r="P3503" s="69"/>
      <c r="Q3503" s="69"/>
      <c r="R3503" s="69"/>
      <c r="S3503" s="70"/>
      <c r="T3503" s="70"/>
    </row>
    <row r="3504" ht="20.25" spans="1:20">
      <c r="A3504" s="67"/>
      <c r="B3504" s="67"/>
      <c r="C3504" s="67"/>
      <c r="D3504" s="67"/>
      <c r="E3504" s="67"/>
      <c r="F3504" s="67"/>
      <c r="G3504" s="67"/>
      <c r="H3504" s="67"/>
      <c r="I3504" s="67"/>
      <c r="J3504" s="67"/>
      <c r="K3504" s="69"/>
      <c r="L3504" s="69"/>
      <c r="M3504" s="69"/>
      <c r="N3504" s="69"/>
      <c r="O3504" s="69"/>
      <c r="P3504" s="69"/>
      <c r="Q3504" s="69"/>
      <c r="R3504" s="69"/>
      <c r="S3504" s="70"/>
      <c r="T3504" s="70"/>
    </row>
    <row r="3505" ht="20.25" spans="1:20">
      <c r="A3505" s="67"/>
      <c r="B3505" s="67"/>
      <c r="C3505" s="67"/>
      <c r="D3505" s="67"/>
      <c r="E3505" s="67"/>
      <c r="F3505" s="67"/>
      <c r="G3505" s="67"/>
      <c r="H3505" s="67"/>
      <c r="I3505" s="67"/>
      <c r="J3505" s="67"/>
      <c r="K3505" s="69"/>
      <c r="L3505" s="69"/>
      <c r="M3505" s="69"/>
      <c r="N3505" s="69"/>
      <c r="O3505" s="69"/>
      <c r="P3505" s="69"/>
      <c r="Q3505" s="69"/>
      <c r="R3505" s="69"/>
      <c r="S3505" s="70"/>
      <c r="T3505" s="70"/>
    </row>
    <row r="3506" ht="20.25" spans="1:20">
      <c r="A3506" s="67"/>
      <c r="B3506" s="67"/>
      <c r="C3506" s="67"/>
      <c r="D3506" s="67"/>
      <c r="E3506" s="67"/>
      <c r="F3506" s="67"/>
      <c r="G3506" s="67"/>
      <c r="H3506" s="67"/>
      <c r="I3506" s="67"/>
      <c r="J3506" s="67"/>
      <c r="K3506" s="69"/>
      <c r="L3506" s="69"/>
      <c r="M3506" s="69"/>
      <c r="N3506" s="69"/>
      <c r="O3506" s="69"/>
      <c r="P3506" s="69"/>
      <c r="Q3506" s="69"/>
      <c r="R3506" s="69"/>
      <c r="S3506" s="70"/>
      <c r="T3506" s="70"/>
    </row>
    <row r="3507" ht="20.25" spans="1:20">
      <c r="A3507" s="67"/>
      <c r="B3507" s="67"/>
      <c r="C3507" s="67"/>
      <c r="D3507" s="67"/>
      <c r="E3507" s="67"/>
      <c r="F3507" s="67"/>
      <c r="G3507" s="67"/>
      <c r="H3507" s="67"/>
      <c r="I3507" s="67"/>
      <c r="J3507" s="67"/>
      <c r="K3507" s="69"/>
      <c r="L3507" s="69"/>
      <c r="M3507" s="69"/>
      <c r="N3507" s="69"/>
      <c r="O3507" s="69"/>
      <c r="P3507" s="69"/>
      <c r="Q3507" s="69"/>
      <c r="R3507" s="69"/>
      <c r="S3507" s="70"/>
      <c r="T3507" s="70"/>
    </row>
    <row r="3508" ht="20.25" spans="1:20">
      <c r="A3508" s="67"/>
      <c r="B3508" s="67"/>
      <c r="C3508" s="67"/>
      <c r="D3508" s="67"/>
      <c r="E3508" s="67"/>
      <c r="F3508" s="67"/>
      <c r="G3508" s="67"/>
      <c r="H3508" s="67"/>
      <c r="I3508" s="67"/>
      <c r="J3508" s="67"/>
      <c r="K3508" s="69"/>
      <c r="L3508" s="69"/>
      <c r="M3508" s="69"/>
      <c r="N3508" s="69"/>
      <c r="O3508" s="69"/>
      <c r="P3508" s="69"/>
      <c r="Q3508" s="69"/>
      <c r="R3508" s="69"/>
      <c r="S3508" s="70"/>
      <c r="T3508" s="70"/>
    </row>
    <row r="3509" ht="20.25" spans="1:20">
      <c r="A3509" s="67"/>
      <c r="B3509" s="67"/>
      <c r="C3509" s="67"/>
      <c r="D3509" s="67"/>
      <c r="E3509" s="67"/>
      <c r="F3509" s="67"/>
      <c r="G3509" s="67"/>
      <c r="H3509" s="67"/>
      <c r="I3509" s="67"/>
      <c r="J3509" s="67"/>
      <c r="K3509" s="69"/>
      <c r="L3509" s="69"/>
      <c r="M3509" s="69"/>
      <c r="N3509" s="69"/>
      <c r="O3509" s="69"/>
      <c r="P3509" s="69"/>
      <c r="Q3509" s="69"/>
      <c r="R3509" s="69"/>
      <c r="S3509" s="70"/>
      <c r="T3509" s="70"/>
    </row>
    <row r="3510" ht="20.25" spans="1:20">
      <c r="A3510" s="67"/>
      <c r="B3510" s="67"/>
      <c r="C3510" s="67"/>
      <c r="D3510" s="67"/>
      <c r="E3510" s="67"/>
      <c r="F3510" s="67"/>
      <c r="G3510" s="67"/>
      <c r="H3510" s="67"/>
      <c r="I3510" s="67"/>
      <c r="J3510" s="67"/>
      <c r="K3510" s="69"/>
      <c r="L3510" s="69"/>
      <c r="M3510" s="69"/>
      <c r="N3510" s="69"/>
      <c r="O3510" s="69"/>
      <c r="P3510" s="69"/>
      <c r="Q3510" s="69"/>
      <c r="R3510" s="69"/>
      <c r="S3510" s="70"/>
      <c r="T3510" s="70"/>
    </row>
    <row r="3511" ht="20.25" spans="1:20">
      <c r="A3511" s="67"/>
      <c r="B3511" s="67"/>
      <c r="C3511" s="67"/>
      <c r="D3511" s="67"/>
      <c r="E3511" s="67"/>
      <c r="F3511" s="67"/>
      <c r="G3511" s="67"/>
      <c r="H3511" s="67"/>
      <c r="I3511" s="67"/>
      <c r="J3511" s="67"/>
      <c r="K3511" s="69"/>
      <c r="L3511" s="69"/>
      <c r="M3511" s="69"/>
      <c r="N3511" s="69"/>
      <c r="O3511" s="69"/>
      <c r="P3511" s="69"/>
      <c r="Q3511" s="69"/>
      <c r="R3511" s="69"/>
      <c r="S3511" s="70"/>
      <c r="T3511" s="70"/>
    </row>
    <row r="3512" ht="20.25" spans="1:20">
      <c r="A3512" s="67"/>
      <c r="B3512" s="67"/>
      <c r="C3512" s="67"/>
      <c r="D3512" s="67"/>
      <c r="E3512" s="67"/>
      <c r="F3512" s="67"/>
      <c r="G3512" s="67"/>
      <c r="H3512" s="67"/>
      <c r="I3512" s="67"/>
      <c r="J3512" s="67"/>
      <c r="K3512" s="69"/>
      <c r="L3512" s="69"/>
      <c r="M3512" s="69"/>
      <c r="N3512" s="69"/>
      <c r="O3512" s="69"/>
      <c r="P3512" s="69"/>
      <c r="Q3512" s="69"/>
      <c r="R3512" s="69"/>
      <c r="S3512" s="70"/>
      <c r="T3512" s="70"/>
    </row>
    <row r="3513" ht="20.25" spans="1:20">
      <c r="A3513" s="67"/>
      <c r="B3513" s="67"/>
      <c r="C3513" s="67"/>
      <c r="D3513" s="67"/>
      <c r="E3513" s="67"/>
      <c r="F3513" s="67"/>
      <c r="G3513" s="67"/>
      <c r="H3513" s="67"/>
      <c r="I3513" s="67"/>
      <c r="J3513" s="67"/>
      <c r="K3513" s="69"/>
      <c r="L3513" s="69"/>
      <c r="M3513" s="69"/>
      <c r="N3513" s="69"/>
      <c r="O3513" s="69"/>
      <c r="P3513" s="69"/>
      <c r="Q3513" s="69"/>
      <c r="R3513" s="69"/>
      <c r="S3513" s="70"/>
      <c r="T3513" s="70"/>
    </row>
    <row r="3514" ht="20.25" spans="1:20">
      <c r="A3514" s="67"/>
      <c r="B3514" s="67"/>
      <c r="C3514" s="67"/>
      <c r="D3514" s="67"/>
      <c r="E3514" s="67"/>
      <c r="F3514" s="67"/>
      <c r="G3514" s="67"/>
      <c r="H3514" s="67"/>
      <c r="I3514" s="67"/>
      <c r="J3514" s="67"/>
      <c r="K3514" s="69"/>
      <c r="L3514" s="69"/>
      <c r="M3514" s="69"/>
      <c r="N3514" s="69"/>
      <c r="O3514" s="69"/>
      <c r="P3514" s="69"/>
      <c r="Q3514" s="69"/>
      <c r="R3514" s="69"/>
      <c r="S3514" s="70"/>
      <c r="T3514" s="70"/>
    </row>
    <row r="3515" ht="20.25" spans="1:20">
      <c r="A3515" s="67"/>
      <c r="B3515" s="67"/>
      <c r="C3515" s="67"/>
      <c r="D3515" s="67"/>
      <c r="E3515" s="67"/>
      <c r="F3515" s="67"/>
      <c r="G3515" s="67"/>
      <c r="H3515" s="67"/>
      <c r="I3515" s="67"/>
      <c r="J3515" s="67"/>
      <c r="K3515" s="69"/>
      <c r="L3515" s="69"/>
      <c r="M3515" s="69"/>
      <c r="N3515" s="69"/>
      <c r="O3515" s="69"/>
      <c r="P3515" s="69"/>
      <c r="Q3515" s="69"/>
      <c r="R3515" s="69"/>
      <c r="S3515" s="70"/>
      <c r="T3515" s="70"/>
    </row>
    <row r="3516" ht="20.25" spans="1:20">
      <c r="A3516" s="67"/>
      <c r="B3516" s="67"/>
      <c r="C3516" s="67"/>
      <c r="D3516" s="67"/>
      <c r="E3516" s="67"/>
      <c r="F3516" s="67"/>
      <c r="G3516" s="67"/>
      <c r="H3516" s="67"/>
      <c r="I3516" s="67"/>
      <c r="J3516" s="67"/>
      <c r="K3516" s="69"/>
      <c r="L3516" s="69"/>
      <c r="M3516" s="69"/>
      <c r="N3516" s="69"/>
      <c r="O3516" s="69"/>
      <c r="P3516" s="69"/>
      <c r="Q3516" s="69"/>
      <c r="R3516" s="69"/>
      <c r="S3516" s="70"/>
      <c r="T3516" s="70"/>
    </row>
    <row r="3517" ht="20.25" spans="1:20">
      <c r="A3517" s="67"/>
      <c r="B3517" s="67"/>
      <c r="C3517" s="67"/>
      <c r="D3517" s="67"/>
      <c r="E3517" s="67"/>
      <c r="F3517" s="67"/>
      <c r="G3517" s="67"/>
      <c r="H3517" s="67"/>
      <c r="I3517" s="67"/>
      <c r="J3517" s="67"/>
      <c r="K3517" s="69"/>
      <c r="L3517" s="69"/>
      <c r="M3517" s="69"/>
      <c r="N3517" s="69"/>
      <c r="O3517" s="69"/>
      <c r="P3517" s="69"/>
      <c r="Q3517" s="69"/>
      <c r="R3517" s="69"/>
      <c r="S3517" s="70"/>
      <c r="T3517" s="70"/>
    </row>
    <row r="3518" ht="20.25" spans="1:20">
      <c r="A3518" s="67"/>
      <c r="B3518" s="67"/>
      <c r="C3518" s="67"/>
      <c r="D3518" s="67"/>
      <c r="E3518" s="67"/>
      <c r="F3518" s="67"/>
      <c r="G3518" s="67"/>
      <c r="H3518" s="67"/>
      <c r="I3518" s="67"/>
      <c r="J3518" s="67"/>
      <c r="K3518" s="69"/>
      <c r="L3518" s="69"/>
      <c r="M3518" s="69"/>
      <c r="N3518" s="69"/>
      <c r="O3518" s="69"/>
      <c r="P3518" s="69"/>
      <c r="Q3518" s="69"/>
      <c r="R3518" s="69"/>
      <c r="S3518" s="70"/>
      <c r="T3518" s="70"/>
    </row>
    <row r="3519" ht="20.25" spans="1:20">
      <c r="A3519" s="67"/>
      <c r="B3519" s="67"/>
      <c r="C3519" s="67"/>
      <c r="D3519" s="67"/>
      <c r="E3519" s="67"/>
      <c r="F3519" s="67"/>
      <c r="G3519" s="67"/>
      <c r="H3519" s="67"/>
      <c r="I3519" s="67"/>
      <c r="J3519" s="67"/>
      <c r="K3519" s="69"/>
      <c r="L3519" s="69"/>
      <c r="M3519" s="69"/>
      <c r="N3519" s="69"/>
      <c r="O3519" s="69"/>
      <c r="P3519" s="69"/>
      <c r="Q3519" s="69"/>
      <c r="R3519" s="69"/>
      <c r="S3519" s="70"/>
      <c r="T3519" s="70"/>
    </row>
    <row r="3520" ht="20.25" spans="1:20">
      <c r="A3520" s="67"/>
      <c r="B3520" s="67"/>
      <c r="C3520" s="67"/>
      <c r="D3520" s="67"/>
      <c r="E3520" s="67"/>
      <c r="F3520" s="67"/>
      <c r="G3520" s="67"/>
      <c r="H3520" s="67"/>
      <c r="I3520" s="67"/>
      <c r="J3520" s="67"/>
      <c r="K3520" s="69"/>
      <c r="L3520" s="69"/>
      <c r="M3520" s="69"/>
      <c r="N3520" s="69"/>
      <c r="O3520" s="69"/>
      <c r="P3520" s="69"/>
      <c r="Q3520" s="69"/>
      <c r="R3520" s="69"/>
      <c r="S3520" s="70"/>
      <c r="T3520" s="70"/>
    </row>
    <row r="3521" ht="20.25" spans="1:20">
      <c r="A3521" s="67"/>
      <c r="B3521" s="67"/>
      <c r="C3521" s="67"/>
      <c r="D3521" s="67"/>
      <c r="E3521" s="67"/>
      <c r="F3521" s="67"/>
      <c r="G3521" s="67"/>
      <c r="H3521" s="67"/>
      <c r="I3521" s="67"/>
      <c r="J3521" s="67"/>
      <c r="K3521" s="69"/>
      <c r="L3521" s="69"/>
      <c r="M3521" s="69"/>
      <c r="N3521" s="69"/>
      <c r="O3521" s="69"/>
      <c r="P3521" s="69"/>
      <c r="Q3521" s="69"/>
      <c r="R3521" s="69"/>
      <c r="S3521" s="70"/>
      <c r="T3521" s="70"/>
    </row>
    <row r="3522" ht="20.25" spans="1:20">
      <c r="A3522" s="67"/>
      <c r="B3522" s="67"/>
      <c r="C3522" s="67"/>
      <c r="D3522" s="67"/>
      <c r="E3522" s="67"/>
      <c r="F3522" s="67"/>
      <c r="G3522" s="67"/>
      <c r="H3522" s="67"/>
      <c r="I3522" s="67"/>
      <c r="J3522" s="67"/>
      <c r="K3522" s="69"/>
      <c r="L3522" s="69"/>
      <c r="M3522" s="69"/>
      <c r="N3522" s="69"/>
      <c r="O3522" s="69"/>
      <c r="P3522" s="69"/>
      <c r="Q3522" s="69"/>
      <c r="R3522" s="69"/>
      <c r="S3522" s="70"/>
      <c r="T3522" s="70"/>
    </row>
    <row r="3523" ht="20.25" spans="1:20">
      <c r="A3523" s="67"/>
      <c r="B3523" s="67"/>
      <c r="C3523" s="67"/>
      <c r="D3523" s="67"/>
      <c r="E3523" s="67"/>
      <c r="F3523" s="67"/>
      <c r="G3523" s="67"/>
      <c r="H3523" s="67"/>
      <c r="I3523" s="67"/>
      <c r="J3523" s="67"/>
      <c r="K3523" s="69"/>
      <c r="L3523" s="69"/>
      <c r="M3523" s="69"/>
      <c r="N3523" s="69"/>
      <c r="O3523" s="69"/>
      <c r="P3523" s="69"/>
      <c r="Q3523" s="69"/>
      <c r="R3523" s="69"/>
      <c r="S3523" s="70"/>
      <c r="T3523" s="70"/>
    </row>
    <row r="3524" ht="20.25" spans="1:20">
      <c r="A3524" s="67"/>
      <c r="B3524" s="67"/>
      <c r="C3524" s="67"/>
      <c r="D3524" s="67"/>
      <c r="E3524" s="67"/>
      <c r="F3524" s="67"/>
      <c r="G3524" s="67"/>
      <c r="H3524" s="67"/>
      <c r="I3524" s="67"/>
      <c r="J3524" s="67"/>
      <c r="K3524" s="69"/>
      <c r="L3524" s="69"/>
      <c r="M3524" s="69"/>
      <c r="N3524" s="69"/>
      <c r="O3524" s="69"/>
      <c r="P3524" s="69"/>
      <c r="Q3524" s="69"/>
      <c r="R3524" s="69"/>
      <c r="S3524" s="70"/>
      <c r="T3524" s="70"/>
    </row>
    <row r="3525" ht="20.25" spans="1:20">
      <c r="A3525" s="67"/>
      <c r="B3525" s="67"/>
      <c r="C3525" s="67"/>
      <c r="D3525" s="67"/>
      <c r="E3525" s="67"/>
      <c r="F3525" s="67"/>
      <c r="G3525" s="67"/>
      <c r="H3525" s="67"/>
      <c r="I3525" s="67"/>
      <c r="J3525" s="67"/>
      <c r="K3525" s="69"/>
      <c r="L3525" s="69"/>
      <c r="M3525" s="69"/>
      <c r="N3525" s="69"/>
      <c r="O3525" s="69"/>
      <c r="P3525" s="69"/>
      <c r="Q3525" s="69"/>
      <c r="R3525" s="69"/>
      <c r="S3525" s="70"/>
      <c r="T3525" s="70"/>
    </row>
    <row r="3526" ht="20.25" spans="1:20">
      <c r="A3526" s="67"/>
      <c r="B3526" s="67"/>
      <c r="C3526" s="67"/>
      <c r="D3526" s="67"/>
      <c r="E3526" s="67"/>
      <c r="F3526" s="67"/>
      <c r="G3526" s="67"/>
      <c r="H3526" s="67"/>
      <c r="I3526" s="67"/>
      <c r="J3526" s="67"/>
      <c r="K3526" s="69"/>
      <c r="L3526" s="69"/>
      <c r="M3526" s="69"/>
      <c r="N3526" s="69"/>
      <c r="O3526" s="69"/>
      <c r="P3526" s="69"/>
      <c r="Q3526" s="69"/>
      <c r="R3526" s="69"/>
      <c r="S3526" s="70"/>
      <c r="T3526" s="70"/>
    </row>
    <row r="3527" ht="20.25" spans="1:20">
      <c r="A3527" s="67"/>
      <c r="B3527" s="67"/>
      <c r="C3527" s="67"/>
      <c r="D3527" s="67"/>
      <c r="E3527" s="67"/>
      <c r="F3527" s="67"/>
      <c r="G3527" s="67"/>
      <c r="H3527" s="67"/>
      <c r="I3527" s="67"/>
      <c r="J3527" s="67"/>
      <c r="K3527" s="69"/>
      <c r="L3527" s="69"/>
      <c r="M3527" s="69"/>
      <c r="N3527" s="69"/>
      <c r="O3527" s="69"/>
      <c r="P3527" s="69"/>
      <c r="Q3527" s="69"/>
      <c r="R3527" s="69"/>
      <c r="S3527" s="70"/>
      <c r="T3527" s="70"/>
    </row>
    <row r="3528" ht="20.25" spans="1:20">
      <c r="A3528" s="67"/>
      <c r="B3528" s="67"/>
      <c r="C3528" s="67"/>
      <c r="D3528" s="67"/>
      <c r="E3528" s="67"/>
      <c r="F3528" s="67"/>
      <c r="G3528" s="67"/>
      <c r="H3528" s="67"/>
      <c r="I3528" s="67"/>
      <c r="J3528" s="67"/>
      <c r="K3528" s="69"/>
      <c r="L3528" s="69"/>
      <c r="M3528" s="69"/>
      <c r="N3528" s="69"/>
      <c r="O3528" s="69"/>
      <c r="P3528" s="69"/>
      <c r="Q3528" s="69"/>
      <c r="R3528" s="69"/>
      <c r="S3528" s="70"/>
      <c r="T3528" s="70"/>
    </row>
    <row r="3529" ht="20.25" spans="1:20">
      <c r="A3529" s="67"/>
      <c r="B3529" s="67"/>
      <c r="C3529" s="67"/>
      <c r="D3529" s="67"/>
      <c r="E3529" s="67"/>
      <c r="F3529" s="67"/>
      <c r="G3529" s="67"/>
      <c r="H3529" s="67"/>
      <c r="I3529" s="67"/>
      <c r="J3529" s="67"/>
      <c r="K3529" s="69"/>
      <c r="L3529" s="69"/>
      <c r="M3529" s="69"/>
      <c r="N3529" s="69"/>
      <c r="O3529" s="69"/>
      <c r="P3529" s="69"/>
      <c r="Q3529" s="69"/>
      <c r="R3529" s="69"/>
      <c r="S3529" s="70"/>
      <c r="T3529" s="70"/>
    </row>
    <row r="3530" ht="20.25" spans="1:20">
      <c r="A3530" s="67"/>
      <c r="B3530" s="67"/>
      <c r="C3530" s="67"/>
      <c r="D3530" s="67"/>
      <c r="E3530" s="67"/>
      <c r="F3530" s="67"/>
      <c r="G3530" s="67"/>
      <c r="H3530" s="67"/>
      <c r="I3530" s="67"/>
      <c r="J3530" s="67"/>
      <c r="K3530" s="69"/>
      <c r="L3530" s="69"/>
      <c r="M3530" s="69"/>
      <c r="N3530" s="69"/>
      <c r="O3530" s="69"/>
      <c r="P3530" s="69"/>
      <c r="Q3530" s="69"/>
      <c r="R3530" s="69"/>
      <c r="S3530" s="70"/>
      <c r="T3530" s="70"/>
    </row>
    <row r="3531" ht="20.25" spans="1:20">
      <c r="A3531" s="67"/>
      <c r="B3531" s="67"/>
      <c r="C3531" s="67"/>
      <c r="D3531" s="67"/>
      <c r="E3531" s="67"/>
      <c r="F3531" s="67"/>
      <c r="G3531" s="67"/>
      <c r="H3531" s="67"/>
      <c r="I3531" s="67"/>
      <c r="J3531" s="67"/>
      <c r="K3531" s="69"/>
      <c r="L3531" s="69"/>
      <c r="M3531" s="69"/>
      <c r="N3531" s="69"/>
      <c r="O3531" s="69"/>
      <c r="P3531" s="69"/>
      <c r="Q3531" s="69"/>
      <c r="R3531" s="69"/>
      <c r="S3531" s="70"/>
      <c r="T3531" s="70"/>
    </row>
    <row r="3532" ht="20.25" spans="1:20">
      <c r="A3532" s="67"/>
      <c r="B3532" s="67"/>
      <c r="C3532" s="67"/>
      <c r="D3532" s="67"/>
      <c r="E3532" s="67"/>
      <c r="F3532" s="67"/>
      <c r="G3532" s="67"/>
      <c r="H3532" s="67"/>
      <c r="I3532" s="67"/>
      <c r="J3532" s="67"/>
      <c r="K3532" s="69"/>
      <c r="L3532" s="69"/>
      <c r="M3532" s="69"/>
      <c r="N3532" s="69"/>
      <c r="O3532" s="69"/>
      <c r="P3532" s="69"/>
      <c r="Q3532" s="69"/>
      <c r="R3532" s="69"/>
      <c r="S3532" s="70"/>
      <c r="T3532" s="70"/>
    </row>
    <row r="3533" ht="20.25" spans="1:20">
      <c r="A3533" s="67"/>
      <c r="B3533" s="67"/>
      <c r="C3533" s="67"/>
      <c r="D3533" s="67"/>
      <c r="E3533" s="67"/>
      <c r="F3533" s="67"/>
      <c r="G3533" s="67"/>
      <c r="H3533" s="67"/>
      <c r="I3533" s="67"/>
      <c r="J3533" s="67"/>
      <c r="K3533" s="69"/>
      <c r="L3533" s="69"/>
      <c r="M3533" s="69"/>
      <c r="N3533" s="69"/>
      <c r="O3533" s="69"/>
      <c r="P3533" s="69"/>
      <c r="Q3533" s="69"/>
      <c r="R3533" s="69"/>
      <c r="S3533" s="70"/>
      <c r="T3533" s="70"/>
    </row>
    <row r="3534" ht="20.25" spans="1:20">
      <c r="A3534" s="67"/>
      <c r="B3534" s="67"/>
      <c r="C3534" s="67"/>
      <c r="D3534" s="67"/>
      <c r="E3534" s="67"/>
      <c r="F3534" s="67"/>
      <c r="G3534" s="67"/>
      <c r="H3534" s="67"/>
      <c r="I3534" s="67"/>
      <c r="J3534" s="67"/>
      <c r="K3534" s="69"/>
      <c r="L3534" s="69"/>
      <c r="M3534" s="69"/>
      <c r="N3534" s="69"/>
      <c r="O3534" s="69"/>
      <c r="P3534" s="69"/>
      <c r="Q3534" s="69"/>
      <c r="R3534" s="69"/>
      <c r="S3534" s="70"/>
      <c r="T3534" s="70"/>
    </row>
    <row r="3535" ht="20.25" spans="1:20">
      <c r="A3535" s="67"/>
      <c r="B3535" s="67"/>
      <c r="C3535" s="67"/>
      <c r="D3535" s="67"/>
      <c r="E3535" s="67"/>
      <c r="F3535" s="67"/>
      <c r="G3535" s="67"/>
      <c r="H3535" s="67"/>
      <c r="I3535" s="67"/>
      <c r="J3535" s="67"/>
      <c r="K3535" s="69"/>
      <c r="L3535" s="69"/>
      <c r="M3535" s="69"/>
      <c r="N3535" s="69"/>
      <c r="O3535" s="69"/>
      <c r="P3535" s="69"/>
      <c r="Q3535" s="69"/>
      <c r="R3535" s="69"/>
      <c r="S3535" s="70"/>
      <c r="T3535" s="70"/>
    </row>
    <row r="3536" ht="20.25" spans="1:20">
      <c r="A3536" s="67"/>
      <c r="B3536" s="67"/>
      <c r="C3536" s="67"/>
      <c r="D3536" s="67"/>
      <c r="E3536" s="67"/>
      <c r="F3536" s="67"/>
      <c r="G3536" s="67"/>
      <c r="H3536" s="67"/>
      <c r="I3536" s="67"/>
      <c r="J3536" s="67"/>
      <c r="K3536" s="69"/>
      <c r="L3536" s="69"/>
      <c r="M3536" s="69"/>
      <c r="N3536" s="69"/>
      <c r="O3536" s="69"/>
      <c r="P3536" s="69"/>
      <c r="Q3536" s="69"/>
      <c r="R3536" s="69"/>
      <c r="S3536" s="70"/>
      <c r="T3536" s="70"/>
    </row>
    <row r="3537" ht="20.25" spans="1:20">
      <c r="A3537" s="67"/>
      <c r="B3537" s="67"/>
      <c r="C3537" s="67"/>
      <c r="D3537" s="67"/>
      <c r="E3537" s="67"/>
      <c r="F3537" s="67"/>
      <c r="G3537" s="67"/>
      <c r="H3537" s="67"/>
      <c r="I3537" s="67"/>
      <c r="J3537" s="67"/>
      <c r="K3537" s="69"/>
      <c r="L3537" s="69"/>
      <c r="M3537" s="69"/>
      <c r="N3537" s="69"/>
      <c r="O3537" s="69"/>
      <c r="P3537" s="69"/>
      <c r="Q3537" s="69"/>
      <c r="R3537" s="69"/>
      <c r="S3537" s="70"/>
      <c r="T3537" s="70"/>
    </row>
    <row r="3538" ht="20.25" spans="1:20">
      <c r="A3538" s="67"/>
      <c r="B3538" s="67"/>
      <c r="C3538" s="67"/>
      <c r="D3538" s="67"/>
      <c r="E3538" s="67"/>
      <c r="F3538" s="67"/>
      <c r="G3538" s="67"/>
      <c r="H3538" s="67"/>
      <c r="I3538" s="67"/>
      <c r="J3538" s="67"/>
      <c r="K3538" s="69"/>
      <c r="L3538" s="69"/>
      <c r="M3538" s="69"/>
      <c r="N3538" s="69"/>
      <c r="O3538" s="69"/>
      <c r="P3538" s="69"/>
      <c r="Q3538" s="69"/>
      <c r="R3538" s="69"/>
      <c r="S3538" s="70"/>
      <c r="T3538" s="70"/>
    </row>
    <row r="3539" ht="20.25" spans="1:20">
      <c r="A3539" s="67"/>
      <c r="B3539" s="67"/>
      <c r="C3539" s="67"/>
      <c r="D3539" s="67"/>
      <c r="E3539" s="67"/>
      <c r="F3539" s="67"/>
      <c r="G3539" s="67"/>
      <c r="H3539" s="67"/>
      <c r="I3539" s="67"/>
      <c r="J3539" s="67"/>
      <c r="K3539" s="69"/>
      <c r="L3539" s="69"/>
      <c r="M3539" s="69"/>
      <c r="N3539" s="69"/>
      <c r="O3539" s="69"/>
      <c r="P3539" s="69"/>
      <c r="Q3539" s="69"/>
      <c r="R3539" s="69"/>
      <c r="S3539" s="70"/>
      <c r="T3539" s="70"/>
    </row>
    <row r="3540" ht="20.25" spans="1:20">
      <c r="A3540" s="67"/>
      <c r="B3540" s="67"/>
      <c r="C3540" s="67"/>
      <c r="D3540" s="67"/>
      <c r="E3540" s="67"/>
      <c r="F3540" s="67"/>
      <c r="G3540" s="67"/>
      <c r="H3540" s="67"/>
      <c r="I3540" s="67"/>
      <c r="J3540" s="67"/>
      <c r="K3540" s="69"/>
      <c r="L3540" s="69"/>
      <c r="M3540" s="69"/>
      <c r="N3540" s="69"/>
      <c r="O3540" s="69"/>
      <c r="P3540" s="69"/>
      <c r="Q3540" s="69"/>
      <c r="R3540" s="69"/>
      <c r="S3540" s="70"/>
      <c r="T3540" s="70"/>
    </row>
    <row r="3541" ht="20.25" spans="1:20">
      <c r="A3541" s="67"/>
      <c r="B3541" s="67"/>
      <c r="C3541" s="67"/>
      <c r="D3541" s="67"/>
      <c r="E3541" s="67"/>
      <c r="F3541" s="67"/>
      <c r="G3541" s="67"/>
      <c r="H3541" s="67"/>
      <c r="I3541" s="67"/>
      <c r="J3541" s="67"/>
      <c r="K3541" s="69"/>
      <c r="L3541" s="69"/>
      <c r="M3541" s="69"/>
      <c r="N3541" s="69"/>
      <c r="O3541" s="69"/>
      <c r="P3541" s="69"/>
      <c r="Q3541" s="69"/>
      <c r="R3541" s="69"/>
      <c r="S3541" s="70"/>
      <c r="T3541" s="70"/>
    </row>
    <row r="3542" ht="20.25" spans="1:20">
      <c r="A3542" s="67"/>
      <c r="B3542" s="67"/>
      <c r="C3542" s="67"/>
      <c r="D3542" s="67"/>
      <c r="E3542" s="67"/>
      <c r="F3542" s="67"/>
      <c r="G3542" s="67"/>
      <c r="H3542" s="67"/>
      <c r="I3542" s="67"/>
      <c r="J3542" s="67"/>
      <c r="K3542" s="69"/>
      <c r="L3542" s="69"/>
      <c r="M3542" s="69"/>
      <c r="N3542" s="69"/>
      <c r="O3542" s="69"/>
      <c r="P3542" s="69"/>
      <c r="Q3542" s="69"/>
      <c r="R3542" s="69"/>
      <c r="S3542" s="70"/>
      <c r="T3542" s="70"/>
    </row>
    <row r="3543" ht="20.25" spans="1:20">
      <c r="A3543" s="67"/>
      <c r="B3543" s="67"/>
      <c r="C3543" s="67"/>
      <c r="D3543" s="67"/>
      <c r="E3543" s="67"/>
      <c r="F3543" s="67"/>
      <c r="G3543" s="67"/>
      <c r="H3543" s="67"/>
      <c r="I3543" s="67"/>
      <c r="J3543" s="67"/>
      <c r="K3543" s="69"/>
      <c r="L3543" s="69"/>
      <c r="M3543" s="69"/>
      <c r="N3543" s="69"/>
      <c r="O3543" s="69"/>
      <c r="P3543" s="69"/>
      <c r="Q3543" s="69"/>
      <c r="R3543" s="69"/>
      <c r="S3543" s="70"/>
      <c r="T3543" s="70"/>
    </row>
    <row r="3544" ht="20.25" spans="1:20">
      <c r="A3544" s="67"/>
      <c r="B3544" s="67"/>
      <c r="C3544" s="67"/>
      <c r="D3544" s="67"/>
      <c r="E3544" s="67"/>
      <c r="F3544" s="67"/>
      <c r="G3544" s="67"/>
      <c r="H3544" s="67"/>
      <c r="I3544" s="67"/>
      <c r="J3544" s="67"/>
      <c r="K3544" s="69"/>
      <c r="L3544" s="69"/>
      <c r="M3544" s="69"/>
      <c r="N3544" s="69"/>
      <c r="O3544" s="69"/>
      <c r="P3544" s="69"/>
      <c r="Q3544" s="69"/>
      <c r="R3544" s="69"/>
      <c r="S3544" s="70"/>
      <c r="T3544" s="70"/>
    </row>
    <row r="3545" ht="20.25" spans="1:20">
      <c r="A3545" s="67"/>
      <c r="B3545" s="67"/>
      <c r="C3545" s="67"/>
      <c r="D3545" s="67"/>
      <c r="E3545" s="67"/>
      <c r="F3545" s="67"/>
      <c r="G3545" s="67"/>
      <c r="H3545" s="67"/>
      <c r="I3545" s="67"/>
      <c r="J3545" s="67"/>
      <c r="K3545" s="69"/>
      <c r="L3545" s="69"/>
      <c r="M3545" s="69"/>
      <c r="N3545" s="69"/>
      <c r="O3545" s="69"/>
      <c r="P3545" s="69"/>
      <c r="Q3545" s="69"/>
      <c r="R3545" s="69"/>
      <c r="S3545" s="70"/>
      <c r="T3545" s="70"/>
    </row>
    <row r="3546" ht="20.25" spans="1:20">
      <c r="A3546" s="67"/>
      <c r="B3546" s="67"/>
      <c r="C3546" s="67"/>
      <c r="D3546" s="67"/>
      <c r="E3546" s="67"/>
      <c r="F3546" s="67"/>
      <c r="G3546" s="67"/>
      <c r="H3546" s="67"/>
      <c r="I3546" s="67"/>
      <c r="J3546" s="67"/>
      <c r="K3546" s="69"/>
      <c r="L3546" s="69"/>
      <c r="M3546" s="69"/>
      <c r="N3546" s="69"/>
      <c r="O3546" s="69"/>
      <c r="P3546" s="69"/>
      <c r="Q3546" s="69"/>
      <c r="R3546" s="69"/>
      <c r="S3546" s="70"/>
      <c r="T3546" s="70"/>
    </row>
    <row r="3547" ht="20.25" spans="1:20">
      <c r="A3547" s="67"/>
      <c r="B3547" s="67"/>
      <c r="C3547" s="67"/>
      <c r="D3547" s="67"/>
      <c r="E3547" s="67"/>
      <c r="F3547" s="67"/>
      <c r="G3547" s="67"/>
      <c r="H3547" s="67"/>
      <c r="I3547" s="67"/>
      <c r="J3547" s="67"/>
      <c r="K3547" s="69"/>
      <c r="L3547" s="69"/>
      <c r="M3547" s="69"/>
      <c r="N3547" s="69"/>
      <c r="O3547" s="69"/>
      <c r="P3547" s="69"/>
      <c r="Q3547" s="69"/>
      <c r="R3547" s="69"/>
      <c r="S3547" s="70"/>
      <c r="T3547" s="70"/>
    </row>
    <row r="3548" ht="20.25" spans="1:20">
      <c r="A3548" s="67"/>
      <c r="B3548" s="67"/>
      <c r="C3548" s="67"/>
      <c r="D3548" s="67"/>
      <c r="E3548" s="67"/>
      <c r="F3548" s="67"/>
      <c r="G3548" s="67"/>
      <c r="H3548" s="67"/>
      <c r="I3548" s="67"/>
      <c r="J3548" s="67"/>
      <c r="K3548" s="69"/>
      <c r="L3548" s="69"/>
      <c r="M3548" s="69"/>
      <c r="N3548" s="69"/>
      <c r="O3548" s="69"/>
      <c r="P3548" s="69"/>
      <c r="Q3548" s="69"/>
      <c r="R3548" s="69"/>
      <c r="S3548" s="70"/>
      <c r="T3548" s="70"/>
    </row>
    <row r="3549" ht="20.25" spans="1:20">
      <c r="A3549" s="67"/>
      <c r="B3549" s="67"/>
      <c r="C3549" s="67"/>
      <c r="D3549" s="67"/>
      <c r="E3549" s="67"/>
      <c r="F3549" s="67"/>
      <c r="G3549" s="67"/>
      <c r="H3549" s="67"/>
      <c r="I3549" s="67"/>
      <c r="J3549" s="67"/>
      <c r="K3549" s="69"/>
      <c r="L3549" s="69"/>
      <c r="M3549" s="69"/>
      <c r="N3549" s="69"/>
      <c r="O3549" s="69"/>
      <c r="P3549" s="69"/>
      <c r="Q3549" s="69"/>
      <c r="R3549" s="69"/>
      <c r="S3549" s="70"/>
      <c r="T3549" s="70"/>
    </row>
    <row r="3550" ht="20.25" spans="1:20">
      <c r="A3550" s="67"/>
      <c r="B3550" s="67"/>
      <c r="C3550" s="67"/>
      <c r="D3550" s="67"/>
      <c r="E3550" s="67"/>
      <c r="F3550" s="67"/>
      <c r="G3550" s="67"/>
      <c r="H3550" s="67"/>
      <c r="I3550" s="67"/>
      <c r="J3550" s="67"/>
      <c r="K3550" s="69"/>
      <c r="L3550" s="69"/>
      <c r="M3550" s="69"/>
      <c r="N3550" s="69"/>
      <c r="O3550" s="69"/>
      <c r="P3550" s="69"/>
      <c r="Q3550" s="69"/>
      <c r="R3550" s="69"/>
      <c r="S3550" s="70"/>
      <c r="T3550" s="70"/>
    </row>
    <row r="3551" ht="20.25" spans="1:20">
      <c r="A3551" s="67"/>
      <c r="B3551" s="67"/>
      <c r="C3551" s="67"/>
      <c r="D3551" s="67"/>
      <c r="E3551" s="67"/>
      <c r="F3551" s="67"/>
      <c r="G3551" s="67"/>
      <c r="H3551" s="67"/>
      <c r="I3551" s="67"/>
      <c r="J3551" s="67"/>
      <c r="K3551" s="69"/>
      <c r="L3551" s="69"/>
      <c r="M3551" s="69"/>
      <c r="N3551" s="69"/>
      <c r="O3551" s="69"/>
      <c r="P3551" s="69"/>
      <c r="Q3551" s="69"/>
      <c r="R3551" s="69"/>
      <c r="S3551" s="70"/>
      <c r="T3551" s="70"/>
    </row>
    <row r="3552" ht="20.25" spans="1:20">
      <c r="A3552" s="67"/>
      <c r="B3552" s="67"/>
      <c r="C3552" s="67"/>
      <c r="D3552" s="67"/>
      <c r="E3552" s="67"/>
      <c r="F3552" s="67"/>
      <c r="G3552" s="67"/>
      <c r="H3552" s="67"/>
      <c r="I3552" s="67"/>
      <c r="J3552" s="67"/>
      <c r="K3552" s="69"/>
      <c r="L3552" s="69"/>
      <c r="M3552" s="69"/>
      <c r="N3552" s="69"/>
      <c r="O3552" s="69"/>
      <c r="P3552" s="69"/>
      <c r="Q3552" s="69"/>
      <c r="R3552" s="69"/>
      <c r="S3552" s="70"/>
      <c r="T3552" s="70"/>
    </row>
    <row r="3553" ht="20.25" spans="1:20">
      <c r="A3553" s="67"/>
      <c r="B3553" s="67"/>
      <c r="C3553" s="67"/>
      <c r="D3553" s="67"/>
      <c r="E3553" s="67"/>
      <c r="F3553" s="67"/>
      <c r="G3553" s="67"/>
      <c r="H3553" s="67"/>
      <c r="I3553" s="67"/>
      <c r="J3553" s="67"/>
      <c r="K3553" s="69"/>
      <c r="L3553" s="69"/>
      <c r="M3553" s="69"/>
      <c r="N3553" s="69"/>
      <c r="O3553" s="69"/>
      <c r="P3553" s="69"/>
      <c r="Q3553" s="69"/>
      <c r="R3553" s="69"/>
      <c r="S3553" s="70"/>
      <c r="T3553" s="70"/>
    </row>
    <row r="3554" ht="20.25" spans="1:20">
      <c r="A3554" s="67"/>
      <c r="B3554" s="67"/>
      <c r="C3554" s="67"/>
      <c r="D3554" s="67"/>
      <c r="E3554" s="67"/>
      <c r="F3554" s="67"/>
      <c r="G3554" s="67"/>
      <c r="H3554" s="67"/>
      <c r="I3554" s="67"/>
      <c r="J3554" s="67"/>
      <c r="K3554" s="69"/>
      <c r="L3554" s="69"/>
      <c r="M3554" s="69"/>
      <c r="N3554" s="69"/>
      <c r="O3554" s="69"/>
      <c r="P3554" s="69"/>
      <c r="Q3554" s="69"/>
      <c r="R3554" s="69"/>
      <c r="S3554" s="70"/>
      <c r="T3554" s="70"/>
    </row>
    <row r="3555" ht="20.25" spans="1:20">
      <c r="A3555" s="67"/>
      <c r="B3555" s="67"/>
      <c r="C3555" s="67"/>
      <c r="D3555" s="67"/>
      <c r="E3555" s="67"/>
      <c r="F3555" s="67"/>
      <c r="G3555" s="67"/>
      <c r="H3555" s="67"/>
      <c r="I3555" s="67"/>
      <c r="J3555" s="67"/>
      <c r="K3555" s="69"/>
      <c r="L3555" s="69"/>
      <c r="M3555" s="69"/>
      <c r="N3555" s="69"/>
      <c r="O3555" s="69"/>
      <c r="P3555" s="69"/>
      <c r="Q3555" s="69"/>
      <c r="R3555" s="69"/>
      <c r="S3555" s="70"/>
      <c r="T3555" s="70"/>
    </row>
    <row r="3556" ht="20.25" spans="1:20">
      <c r="A3556" s="67"/>
      <c r="B3556" s="67"/>
      <c r="C3556" s="67"/>
      <c r="D3556" s="67"/>
      <c r="E3556" s="67"/>
      <c r="F3556" s="67"/>
      <c r="G3556" s="67"/>
      <c r="H3556" s="67"/>
      <c r="I3556" s="67"/>
      <c r="J3556" s="67"/>
      <c r="K3556" s="69"/>
      <c r="L3556" s="69"/>
      <c r="M3556" s="69"/>
      <c r="N3556" s="69"/>
      <c r="O3556" s="69"/>
      <c r="P3556" s="69"/>
      <c r="Q3556" s="69"/>
      <c r="R3556" s="69"/>
      <c r="S3556" s="70"/>
      <c r="T3556" s="70"/>
    </row>
    <row r="3557" ht="20.25" spans="1:20">
      <c r="A3557" s="67"/>
      <c r="B3557" s="67"/>
      <c r="C3557" s="67"/>
      <c r="D3557" s="67"/>
      <c r="E3557" s="67"/>
      <c r="F3557" s="67"/>
      <c r="G3557" s="67"/>
      <c r="H3557" s="67"/>
      <c r="I3557" s="67"/>
      <c r="J3557" s="67"/>
      <c r="K3557" s="69"/>
      <c r="L3557" s="69"/>
      <c r="M3557" s="69"/>
      <c r="N3557" s="69"/>
      <c r="O3557" s="69"/>
      <c r="P3557" s="69"/>
      <c r="Q3557" s="69"/>
      <c r="R3557" s="69"/>
      <c r="S3557" s="70"/>
      <c r="T3557" s="70"/>
    </row>
    <row r="3558" ht="20.25" spans="1:20">
      <c r="A3558" s="67"/>
      <c r="B3558" s="67"/>
      <c r="C3558" s="67"/>
      <c r="D3558" s="67"/>
      <c r="E3558" s="67"/>
      <c r="F3558" s="67"/>
      <c r="G3558" s="67"/>
      <c r="H3558" s="67"/>
      <c r="I3558" s="67"/>
      <c r="J3558" s="67"/>
      <c r="K3558" s="69"/>
      <c r="L3558" s="69"/>
      <c r="M3558" s="69"/>
      <c r="N3558" s="69"/>
      <c r="O3558" s="69"/>
      <c r="P3558" s="69"/>
      <c r="Q3558" s="69"/>
      <c r="R3558" s="69"/>
      <c r="S3558" s="70"/>
      <c r="T3558" s="70"/>
    </row>
    <row r="3559" ht="20.25" spans="1:20">
      <c r="A3559" s="67"/>
      <c r="B3559" s="67"/>
      <c r="C3559" s="67"/>
      <c r="D3559" s="67"/>
      <c r="E3559" s="67"/>
      <c r="F3559" s="67"/>
      <c r="G3559" s="67"/>
      <c r="H3559" s="67"/>
      <c r="I3559" s="67"/>
      <c r="J3559" s="67"/>
      <c r="K3559" s="69"/>
      <c r="L3559" s="69"/>
      <c r="M3559" s="69"/>
      <c r="N3559" s="69"/>
      <c r="O3559" s="69"/>
      <c r="P3559" s="69"/>
      <c r="Q3559" s="69"/>
      <c r="R3559" s="69"/>
      <c r="S3559" s="70"/>
      <c r="T3559" s="70"/>
    </row>
    <row r="3560" ht="20.25" spans="1:20">
      <c r="A3560" s="67"/>
      <c r="B3560" s="67"/>
      <c r="C3560" s="67"/>
      <c r="D3560" s="67"/>
      <c r="E3560" s="67"/>
      <c r="F3560" s="67"/>
      <c r="G3560" s="67"/>
      <c r="H3560" s="67"/>
      <c r="I3560" s="67"/>
      <c r="J3560" s="67"/>
      <c r="K3560" s="69"/>
      <c r="L3560" s="69"/>
      <c r="M3560" s="69"/>
      <c r="N3560" s="69"/>
      <c r="O3560" s="69"/>
      <c r="P3560" s="69"/>
      <c r="Q3560" s="69"/>
      <c r="R3560" s="69"/>
      <c r="S3560" s="70"/>
      <c r="T3560" s="70"/>
    </row>
    <row r="3561" ht="20.25" spans="1:20">
      <c r="A3561" s="67"/>
      <c r="B3561" s="67"/>
      <c r="C3561" s="67"/>
      <c r="D3561" s="67"/>
      <c r="E3561" s="67"/>
      <c r="F3561" s="67"/>
      <c r="G3561" s="67"/>
      <c r="H3561" s="67"/>
      <c r="I3561" s="67"/>
      <c r="J3561" s="67"/>
      <c r="K3561" s="69"/>
      <c r="L3561" s="69"/>
      <c r="M3561" s="69"/>
      <c r="N3561" s="69"/>
      <c r="O3561" s="69"/>
      <c r="P3561" s="69"/>
      <c r="Q3561" s="69"/>
      <c r="R3561" s="69"/>
      <c r="S3561" s="70"/>
      <c r="T3561" s="70"/>
    </row>
    <row r="3562" ht="20.25" spans="1:20">
      <c r="A3562" s="67"/>
      <c r="B3562" s="67"/>
      <c r="C3562" s="67"/>
      <c r="D3562" s="67"/>
      <c r="E3562" s="67"/>
      <c r="F3562" s="67"/>
      <c r="G3562" s="67"/>
      <c r="H3562" s="67"/>
      <c r="I3562" s="67"/>
      <c r="J3562" s="67"/>
      <c r="K3562" s="69"/>
      <c r="L3562" s="69"/>
      <c r="M3562" s="69"/>
      <c r="N3562" s="69"/>
      <c r="O3562" s="69"/>
      <c r="P3562" s="69"/>
      <c r="Q3562" s="69"/>
      <c r="R3562" s="69"/>
      <c r="S3562" s="70"/>
      <c r="T3562" s="70"/>
    </row>
    <row r="3563" ht="20.25" spans="1:20">
      <c r="A3563" s="67"/>
      <c r="B3563" s="67"/>
      <c r="C3563" s="67"/>
      <c r="D3563" s="67"/>
      <c r="E3563" s="67"/>
      <c r="F3563" s="67"/>
      <c r="G3563" s="67"/>
      <c r="H3563" s="67"/>
      <c r="I3563" s="67"/>
      <c r="J3563" s="67"/>
      <c r="K3563" s="69"/>
      <c r="L3563" s="69"/>
      <c r="M3563" s="69"/>
      <c r="N3563" s="69"/>
      <c r="O3563" s="69"/>
      <c r="P3563" s="69"/>
      <c r="Q3563" s="69"/>
      <c r="R3563" s="69"/>
      <c r="S3563" s="70"/>
      <c r="T3563" s="70"/>
    </row>
    <row r="3564" ht="20.25" spans="1:20">
      <c r="A3564" s="67"/>
      <c r="B3564" s="67"/>
      <c r="C3564" s="67"/>
      <c r="D3564" s="67"/>
      <c r="E3564" s="67"/>
      <c r="F3564" s="67"/>
      <c r="G3564" s="67"/>
      <c r="H3564" s="67"/>
      <c r="I3564" s="67"/>
      <c r="J3564" s="67"/>
      <c r="K3564" s="69"/>
      <c r="L3564" s="69"/>
      <c r="M3564" s="69"/>
      <c r="N3564" s="69"/>
      <c r="O3564" s="69"/>
      <c r="P3564" s="69"/>
      <c r="Q3564" s="69"/>
      <c r="R3564" s="69"/>
      <c r="S3564" s="70"/>
      <c r="T3564" s="70"/>
    </row>
    <row r="3565" ht="20.25" spans="1:20">
      <c r="A3565" s="67"/>
      <c r="B3565" s="67"/>
      <c r="C3565" s="67"/>
      <c r="D3565" s="67"/>
      <c r="E3565" s="67"/>
      <c r="F3565" s="67"/>
      <c r="G3565" s="67"/>
      <c r="H3565" s="67"/>
      <c r="I3565" s="67"/>
      <c r="J3565" s="67"/>
      <c r="K3565" s="69"/>
      <c r="L3565" s="69"/>
      <c r="M3565" s="69"/>
      <c r="N3565" s="69"/>
      <c r="O3565" s="69"/>
      <c r="P3565" s="69"/>
      <c r="Q3565" s="69"/>
      <c r="R3565" s="69"/>
      <c r="S3565" s="70"/>
      <c r="T3565" s="70"/>
    </row>
    <row r="3566" ht="20.25" spans="1:20">
      <c r="A3566" s="67"/>
      <c r="B3566" s="67"/>
      <c r="C3566" s="67"/>
      <c r="D3566" s="67"/>
      <c r="E3566" s="67"/>
      <c r="F3566" s="67"/>
      <c r="G3566" s="67"/>
      <c r="H3566" s="67"/>
      <c r="I3566" s="67"/>
      <c r="J3566" s="67"/>
      <c r="K3566" s="69"/>
      <c r="L3566" s="69"/>
      <c r="M3566" s="69"/>
      <c r="N3566" s="69"/>
      <c r="O3566" s="69"/>
      <c r="P3566" s="69"/>
      <c r="Q3566" s="69"/>
      <c r="R3566" s="69"/>
      <c r="S3566" s="70"/>
      <c r="T3566" s="70"/>
    </row>
    <row r="3567" ht="20.25" spans="1:20">
      <c r="A3567" s="67"/>
      <c r="B3567" s="67"/>
      <c r="C3567" s="67"/>
      <c r="D3567" s="67"/>
      <c r="E3567" s="67"/>
      <c r="F3567" s="67"/>
      <c r="G3567" s="67"/>
      <c r="H3567" s="67"/>
      <c r="I3567" s="67"/>
      <c r="J3567" s="67"/>
      <c r="K3567" s="69"/>
      <c r="L3567" s="69"/>
      <c r="M3567" s="69"/>
      <c r="N3567" s="69"/>
      <c r="O3567" s="69"/>
      <c r="P3567" s="69"/>
      <c r="Q3567" s="69"/>
      <c r="R3567" s="69"/>
      <c r="S3567" s="70"/>
      <c r="T3567" s="70"/>
    </row>
    <row r="3568" ht="20.25" spans="1:20">
      <c r="A3568" s="67"/>
      <c r="B3568" s="67"/>
      <c r="C3568" s="67"/>
      <c r="D3568" s="67"/>
      <c r="E3568" s="67"/>
      <c r="F3568" s="67"/>
      <c r="G3568" s="67"/>
      <c r="H3568" s="67"/>
      <c r="I3568" s="67"/>
      <c r="J3568" s="67"/>
      <c r="K3568" s="69"/>
      <c r="L3568" s="69"/>
      <c r="M3568" s="69"/>
      <c r="N3568" s="69"/>
      <c r="O3568" s="69"/>
      <c r="P3568" s="69"/>
      <c r="Q3568" s="69"/>
      <c r="R3568" s="69"/>
      <c r="S3568" s="70"/>
      <c r="T3568" s="70"/>
    </row>
    <row r="3569" ht="20.25" spans="1:20">
      <c r="A3569" s="67"/>
      <c r="B3569" s="67"/>
      <c r="C3569" s="67"/>
      <c r="D3569" s="67"/>
      <c r="E3569" s="67"/>
      <c r="F3569" s="67"/>
      <c r="G3569" s="67"/>
      <c r="H3569" s="67"/>
      <c r="I3569" s="67"/>
      <c r="J3569" s="67"/>
      <c r="K3569" s="69"/>
      <c r="L3569" s="69"/>
      <c r="M3569" s="69"/>
      <c r="N3569" s="69"/>
      <c r="O3569" s="69"/>
      <c r="P3569" s="69"/>
      <c r="Q3569" s="69"/>
      <c r="R3569" s="69"/>
      <c r="S3569" s="70"/>
      <c r="T3569" s="70"/>
    </row>
    <row r="3570" ht="20.25" spans="1:20">
      <c r="A3570" s="67"/>
      <c r="B3570" s="67"/>
      <c r="C3570" s="67"/>
      <c r="D3570" s="67"/>
      <c r="E3570" s="67"/>
      <c r="F3570" s="67"/>
      <c r="G3570" s="67"/>
      <c r="H3570" s="67"/>
      <c r="I3570" s="67"/>
      <c r="J3570" s="67"/>
      <c r="K3570" s="69"/>
      <c r="L3570" s="69"/>
      <c r="M3570" s="69"/>
      <c r="N3570" s="69"/>
      <c r="O3570" s="69"/>
      <c r="P3570" s="69"/>
      <c r="Q3570" s="69"/>
      <c r="R3570" s="69"/>
      <c r="S3570" s="70"/>
      <c r="T3570" s="70"/>
    </row>
    <row r="3571" ht="20.25" spans="1:20">
      <c r="A3571" s="67"/>
      <c r="B3571" s="67"/>
      <c r="C3571" s="67"/>
      <c r="D3571" s="67"/>
      <c r="E3571" s="67"/>
      <c r="F3571" s="67"/>
      <c r="G3571" s="67"/>
      <c r="H3571" s="67"/>
      <c r="I3571" s="67"/>
      <c r="J3571" s="67"/>
      <c r="K3571" s="69"/>
      <c r="L3571" s="69"/>
      <c r="M3571" s="69"/>
      <c r="N3571" s="69"/>
      <c r="O3571" s="69"/>
      <c r="P3571" s="69"/>
      <c r="Q3571" s="69"/>
      <c r="R3571" s="69"/>
      <c r="S3571" s="70"/>
      <c r="T3571" s="70"/>
    </row>
    <row r="3572" ht="20.25" spans="1:20">
      <c r="A3572" s="67"/>
      <c r="B3572" s="67"/>
      <c r="C3572" s="67"/>
      <c r="D3572" s="67"/>
      <c r="E3572" s="67"/>
      <c r="F3572" s="67"/>
      <c r="G3572" s="67"/>
      <c r="H3572" s="67"/>
      <c r="I3572" s="67"/>
      <c r="J3572" s="67"/>
      <c r="K3572" s="69"/>
      <c r="L3572" s="69"/>
      <c r="M3572" s="69"/>
      <c r="N3572" s="69"/>
      <c r="O3572" s="69"/>
      <c r="P3572" s="69"/>
      <c r="Q3572" s="69"/>
      <c r="R3572" s="69"/>
      <c r="S3572" s="70"/>
      <c r="T3572" s="70"/>
    </row>
    <row r="3573" ht="20.25" spans="1:20">
      <c r="A3573" s="67"/>
      <c r="B3573" s="67"/>
      <c r="C3573" s="67"/>
      <c r="D3573" s="67"/>
      <c r="E3573" s="67"/>
      <c r="F3573" s="67"/>
      <c r="G3573" s="67"/>
      <c r="H3573" s="67"/>
      <c r="I3573" s="67"/>
      <c r="J3573" s="67"/>
      <c r="K3573" s="69"/>
      <c r="L3573" s="69"/>
      <c r="M3573" s="69"/>
      <c r="N3573" s="69"/>
      <c r="O3573" s="69"/>
      <c r="P3573" s="69"/>
      <c r="Q3573" s="69"/>
      <c r="R3573" s="69"/>
      <c r="S3573" s="70"/>
      <c r="T3573" s="70"/>
    </row>
    <row r="3574" ht="20.25" spans="1:20">
      <c r="A3574" s="67"/>
      <c r="B3574" s="67"/>
      <c r="C3574" s="67"/>
      <c r="D3574" s="67"/>
      <c r="E3574" s="67"/>
      <c r="F3574" s="67"/>
      <c r="G3574" s="67"/>
      <c r="H3574" s="67"/>
      <c r="I3574" s="67"/>
      <c r="J3574" s="67"/>
      <c r="K3574" s="69"/>
      <c r="L3574" s="69"/>
      <c r="M3574" s="69"/>
      <c r="N3574" s="69"/>
      <c r="O3574" s="69"/>
      <c r="P3574" s="69"/>
      <c r="Q3574" s="69"/>
      <c r="R3574" s="69"/>
      <c r="S3574" s="70"/>
      <c r="T3574" s="70"/>
    </row>
    <row r="3575" ht="20.25" spans="1:20">
      <c r="A3575" s="67"/>
      <c r="B3575" s="67"/>
      <c r="C3575" s="67"/>
      <c r="D3575" s="67"/>
      <c r="E3575" s="67"/>
      <c r="F3575" s="67"/>
      <c r="G3575" s="67"/>
      <c r="H3575" s="67"/>
      <c r="I3575" s="67"/>
      <c r="J3575" s="67"/>
      <c r="K3575" s="69"/>
      <c r="L3575" s="69"/>
      <c r="M3575" s="69"/>
      <c r="N3575" s="69"/>
      <c r="O3575" s="69"/>
      <c r="P3575" s="69"/>
      <c r="Q3575" s="69"/>
      <c r="R3575" s="69"/>
      <c r="S3575" s="70"/>
      <c r="T3575" s="70"/>
    </row>
    <row r="3576" ht="20.25" spans="1:20">
      <c r="A3576" s="67"/>
      <c r="B3576" s="67"/>
      <c r="C3576" s="67"/>
      <c r="D3576" s="67"/>
      <c r="E3576" s="67"/>
      <c r="F3576" s="67"/>
      <c r="G3576" s="67"/>
      <c r="H3576" s="67"/>
      <c r="I3576" s="67"/>
      <c r="J3576" s="67"/>
      <c r="K3576" s="69"/>
      <c r="L3576" s="69"/>
      <c r="M3576" s="69"/>
      <c r="N3576" s="69"/>
      <c r="O3576" s="69"/>
      <c r="P3576" s="69"/>
      <c r="Q3576" s="69"/>
      <c r="R3576" s="69"/>
      <c r="S3576" s="70"/>
      <c r="T3576" s="70"/>
    </row>
    <row r="3577" ht="20.25" spans="1:20">
      <c r="A3577" s="67"/>
      <c r="B3577" s="67"/>
      <c r="C3577" s="67"/>
      <c r="D3577" s="67"/>
      <c r="E3577" s="67"/>
      <c r="F3577" s="67"/>
      <c r="G3577" s="67"/>
      <c r="H3577" s="67"/>
      <c r="I3577" s="67"/>
      <c r="J3577" s="67"/>
      <c r="K3577" s="69"/>
      <c r="L3577" s="69"/>
      <c r="M3577" s="69"/>
      <c r="N3577" s="69"/>
      <c r="O3577" s="69"/>
      <c r="P3577" s="69"/>
      <c r="Q3577" s="69"/>
      <c r="R3577" s="69"/>
      <c r="S3577" s="70"/>
      <c r="T3577" s="70"/>
    </row>
    <row r="3578" ht="20.25" spans="1:20">
      <c r="A3578" s="67"/>
      <c r="B3578" s="67"/>
      <c r="C3578" s="67"/>
      <c r="D3578" s="67"/>
      <c r="E3578" s="67"/>
      <c r="F3578" s="67"/>
      <c r="G3578" s="67"/>
      <c r="H3578" s="67"/>
      <c r="I3578" s="67"/>
      <c r="J3578" s="67"/>
      <c r="K3578" s="69"/>
      <c r="L3578" s="69"/>
      <c r="M3578" s="69"/>
      <c r="N3578" s="69"/>
      <c r="O3578" s="69"/>
      <c r="P3578" s="69"/>
      <c r="Q3578" s="69"/>
      <c r="R3578" s="69"/>
      <c r="S3578" s="70"/>
      <c r="T3578" s="70"/>
    </row>
    <row r="3579" ht="20.25" spans="1:20">
      <c r="A3579" s="67"/>
      <c r="B3579" s="67"/>
      <c r="C3579" s="67"/>
      <c r="D3579" s="67"/>
      <c r="E3579" s="67"/>
      <c r="F3579" s="67"/>
      <c r="G3579" s="67"/>
      <c r="H3579" s="67"/>
      <c r="I3579" s="67"/>
      <c r="J3579" s="67"/>
      <c r="K3579" s="69"/>
      <c r="L3579" s="69"/>
      <c r="M3579" s="69"/>
      <c r="N3579" s="69"/>
      <c r="O3579" s="69"/>
      <c r="P3579" s="69"/>
      <c r="Q3579" s="69"/>
      <c r="R3579" s="69"/>
      <c r="S3579" s="70"/>
      <c r="T3579" s="70"/>
    </row>
    <row r="3580" ht="20.25" spans="1:20">
      <c r="A3580" s="67"/>
      <c r="B3580" s="67"/>
      <c r="C3580" s="67"/>
      <c r="D3580" s="67"/>
      <c r="E3580" s="67"/>
      <c r="F3580" s="67"/>
      <c r="G3580" s="67"/>
      <c r="H3580" s="67"/>
      <c r="I3580" s="67"/>
      <c r="J3580" s="67"/>
      <c r="K3580" s="69"/>
      <c r="L3580" s="69"/>
      <c r="M3580" s="69"/>
      <c r="N3580" s="69"/>
      <c r="O3580" s="69"/>
      <c r="P3580" s="69"/>
      <c r="Q3580" s="69"/>
      <c r="R3580" s="69"/>
      <c r="S3580" s="70"/>
      <c r="T3580" s="70"/>
    </row>
    <row r="3581" ht="20.25" spans="1:20">
      <c r="A3581" s="67"/>
      <c r="B3581" s="67"/>
      <c r="C3581" s="67"/>
      <c r="D3581" s="67"/>
      <c r="E3581" s="67"/>
      <c r="F3581" s="67"/>
      <c r="G3581" s="67"/>
      <c r="H3581" s="67"/>
      <c r="I3581" s="67"/>
      <c r="J3581" s="67"/>
      <c r="K3581" s="69"/>
      <c r="L3581" s="69"/>
      <c r="M3581" s="69"/>
      <c r="N3581" s="69"/>
      <c r="O3581" s="69"/>
      <c r="P3581" s="69"/>
      <c r="Q3581" s="69"/>
      <c r="R3581" s="69"/>
      <c r="S3581" s="70"/>
      <c r="T3581" s="70"/>
    </row>
    <row r="3582" ht="20.25" spans="1:20">
      <c r="A3582" s="67"/>
      <c r="B3582" s="67"/>
      <c r="C3582" s="67"/>
      <c r="D3582" s="67"/>
      <c r="E3582" s="67"/>
      <c r="F3582" s="67"/>
      <c r="G3582" s="67"/>
      <c r="H3582" s="67"/>
      <c r="I3582" s="67"/>
      <c r="J3582" s="67"/>
      <c r="K3582" s="69"/>
      <c r="L3582" s="69"/>
      <c r="M3582" s="69"/>
      <c r="N3582" s="69"/>
      <c r="O3582" s="69"/>
      <c r="P3582" s="69"/>
      <c r="Q3582" s="69"/>
      <c r="R3582" s="69"/>
      <c r="S3582" s="70"/>
      <c r="T3582" s="70"/>
    </row>
    <row r="3583" ht="20.25" spans="1:20">
      <c r="A3583" s="67"/>
      <c r="B3583" s="67"/>
      <c r="C3583" s="67"/>
      <c r="D3583" s="67"/>
      <c r="E3583" s="67"/>
      <c r="F3583" s="67"/>
      <c r="G3583" s="67"/>
      <c r="H3583" s="67"/>
      <c r="I3583" s="67"/>
      <c r="J3583" s="67"/>
      <c r="K3583" s="69"/>
      <c r="L3583" s="69"/>
      <c r="M3583" s="69"/>
      <c r="N3583" s="69"/>
      <c r="O3583" s="69"/>
      <c r="P3583" s="69"/>
      <c r="Q3583" s="69"/>
      <c r="R3583" s="69"/>
      <c r="S3583" s="70"/>
      <c r="T3583" s="70"/>
    </row>
    <row r="3584" ht="20.25" spans="1:20">
      <c r="A3584" s="67"/>
      <c r="B3584" s="67"/>
      <c r="C3584" s="67"/>
      <c r="D3584" s="67"/>
      <c r="E3584" s="67"/>
      <c r="F3584" s="67"/>
      <c r="G3584" s="67"/>
      <c r="H3584" s="67"/>
      <c r="I3584" s="67"/>
      <c r="J3584" s="67"/>
      <c r="K3584" s="69"/>
      <c r="L3584" s="69"/>
      <c r="M3584" s="69"/>
      <c r="N3584" s="69"/>
      <c r="O3584" s="69"/>
      <c r="P3584" s="69"/>
      <c r="Q3584" s="69"/>
      <c r="R3584" s="69"/>
      <c r="S3584" s="70"/>
      <c r="T3584" s="70"/>
    </row>
    <row r="3585" ht="20.25" spans="1:20">
      <c r="A3585" s="67"/>
      <c r="B3585" s="67"/>
      <c r="C3585" s="67"/>
      <c r="D3585" s="67"/>
      <c r="E3585" s="67"/>
      <c r="F3585" s="67"/>
      <c r="G3585" s="67"/>
      <c r="H3585" s="67"/>
      <c r="I3585" s="67"/>
      <c r="J3585" s="67"/>
      <c r="K3585" s="69"/>
      <c r="L3585" s="69"/>
      <c r="M3585" s="69"/>
      <c r="N3585" s="69"/>
      <c r="O3585" s="69"/>
      <c r="P3585" s="69"/>
      <c r="Q3585" s="69"/>
      <c r="R3585" s="69"/>
      <c r="S3585" s="70"/>
      <c r="T3585" s="70"/>
    </row>
    <row r="3586" ht="20.25" spans="1:20">
      <c r="A3586" s="67"/>
      <c r="B3586" s="67"/>
      <c r="C3586" s="67"/>
      <c r="D3586" s="67"/>
      <c r="E3586" s="67"/>
      <c r="F3586" s="67"/>
      <c r="G3586" s="67"/>
      <c r="H3586" s="67"/>
      <c r="I3586" s="67"/>
      <c r="J3586" s="67"/>
      <c r="K3586" s="69"/>
      <c r="L3586" s="69"/>
      <c r="M3586" s="69"/>
      <c r="N3586" s="69"/>
      <c r="O3586" s="69"/>
      <c r="P3586" s="69"/>
      <c r="Q3586" s="69"/>
      <c r="R3586" s="69"/>
      <c r="S3586" s="70"/>
      <c r="T3586" s="70"/>
    </row>
    <row r="3587" ht="20.25" spans="1:20">
      <c r="A3587" s="67"/>
      <c r="B3587" s="67"/>
      <c r="C3587" s="67"/>
      <c r="D3587" s="67"/>
      <c r="E3587" s="67"/>
      <c r="F3587" s="67"/>
      <c r="G3587" s="67"/>
      <c r="H3587" s="67"/>
      <c r="I3587" s="67"/>
      <c r="J3587" s="67"/>
      <c r="K3587" s="69"/>
      <c r="L3587" s="69"/>
      <c r="M3587" s="69"/>
      <c r="N3587" s="69"/>
      <c r="O3587" s="69"/>
      <c r="P3587" s="69"/>
      <c r="Q3587" s="69"/>
      <c r="R3587" s="69"/>
      <c r="S3587" s="70"/>
      <c r="T3587" s="70"/>
    </row>
    <row r="3588" ht="20.25" spans="1:20">
      <c r="A3588" s="67"/>
      <c r="B3588" s="67"/>
      <c r="C3588" s="67"/>
      <c r="D3588" s="67"/>
      <c r="E3588" s="67"/>
      <c r="F3588" s="67"/>
      <c r="G3588" s="67"/>
      <c r="H3588" s="67"/>
      <c r="I3588" s="67"/>
      <c r="J3588" s="67"/>
      <c r="K3588" s="69"/>
      <c r="L3588" s="69"/>
      <c r="M3588" s="69"/>
      <c r="N3588" s="69"/>
      <c r="O3588" s="69"/>
      <c r="P3588" s="69"/>
      <c r="Q3588" s="69"/>
      <c r="R3588" s="69"/>
      <c r="S3588" s="70"/>
      <c r="T3588" s="70"/>
    </row>
    <row r="3589" ht="20.25" spans="1:20">
      <c r="A3589" s="67"/>
      <c r="B3589" s="67"/>
      <c r="C3589" s="67"/>
      <c r="D3589" s="67"/>
      <c r="E3589" s="67"/>
      <c r="F3589" s="67"/>
      <c r="G3589" s="67"/>
      <c r="H3589" s="67"/>
      <c r="I3589" s="67"/>
      <c r="J3589" s="67"/>
      <c r="K3589" s="69"/>
      <c r="L3589" s="69"/>
      <c r="M3589" s="69"/>
      <c r="N3589" s="69"/>
      <c r="O3589" s="69"/>
      <c r="P3589" s="69"/>
      <c r="Q3589" s="69"/>
      <c r="R3589" s="69"/>
      <c r="S3589" s="70"/>
      <c r="T3589" s="70"/>
    </row>
    <row r="3590" ht="20.25" spans="1:20">
      <c r="A3590" s="67"/>
      <c r="B3590" s="67"/>
      <c r="C3590" s="67"/>
      <c r="D3590" s="67"/>
      <c r="E3590" s="67"/>
      <c r="F3590" s="67"/>
      <c r="G3590" s="67"/>
      <c r="H3590" s="67"/>
      <c r="I3590" s="67"/>
      <c r="J3590" s="67"/>
      <c r="K3590" s="69"/>
      <c r="L3590" s="69"/>
      <c r="M3590" s="69"/>
      <c r="N3590" s="69"/>
      <c r="O3590" s="69"/>
      <c r="P3590" s="69"/>
      <c r="Q3590" s="69"/>
      <c r="R3590" s="69"/>
      <c r="S3590" s="70"/>
      <c r="T3590" s="70"/>
    </row>
    <row r="3591" ht="20.25" spans="1:20">
      <c r="A3591" s="67"/>
      <c r="B3591" s="67"/>
      <c r="C3591" s="67"/>
      <c r="D3591" s="67"/>
      <c r="E3591" s="67"/>
      <c r="F3591" s="67"/>
      <c r="G3591" s="67"/>
      <c r="H3591" s="67"/>
      <c r="I3591" s="67"/>
      <c r="J3591" s="67"/>
      <c r="K3591" s="69"/>
      <c r="L3591" s="69"/>
      <c r="M3591" s="69"/>
      <c r="N3591" s="69"/>
      <c r="O3591" s="69"/>
      <c r="P3591" s="69"/>
      <c r="Q3591" s="69"/>
      <c r="R3591" s="69"/>
      <c r="S3591" s="70"/>
      <c r="T3591" s="70"/>
    </row>
    <row r="3592" ht="20.25" spans="1:20">
      <c r="A3592" s="67"/>
      <c r="B3592" s="67"/>
      <c r="C3592" s="67"/>
      <c r="D3592" s="67"/>
      <c r="E3592" s="67"/>
      <c r="F3592" s="67"/>
      <c r="G3592" s="67"/>
      <c r="H3592" s="67"/>
      <c r="I3592" s="67"/>
      <c r="J3592" s="67"/>
      <c r="K3592" s="69"/>
      <c r="L3592" s="69"/>
      <c r="M3592" s="69"/>
      <c r="N3592" s="69"/>
      <c r="O3592" s="69"/>
      <c r="P3592" s="69"/>
      <c r="Q3592" s="69"/>
      <c r="R3592" s="69"/>
      <c r="S3592" s="70"/>
      <c r="T3592" s="70"/>
    </row>
    <row r="3593" ht="20.25" spans="1:20">
      <c r="A3593" s="67"/>
      <c r="B3593" s="67"/>
      <c r="C3593" s="67"/>
      <c r="D3593" s="67"/>
      <c r="E3593" s="67"/>
      <c r="F3593" s="67"/>
      <c r="G3593" s="67"/>
      <c r="H3593" s="67"/>
      <c r="I3593" s="67"/>
      <c r="J3593" s="67"/>
      <c r="K3593" s="69"/>
      <c r="L3593" s="69"/>
      <c r="M3593" s="69"/>
      <c r="N3593" s="69"/>
      <c r="O3593" s="69"/>
      <c r="P3593" s="69"/>
      <c r="Q3593" s="69"/>
      <c r="R3593" s="69"/>
      <c r="S3593" s="70"/>
      <c r="T3593" s="70"/>
    </row>
    <row r="3594" ht="20.25" spans="1:20">
      <c r="A3594" s="67"/>
      <c r="B3594" s="67"/>
      <c r="C3594" s="67"/>
      <c r="D3594" s="67"/>
      <c r="E3594" s="67"/>
      <c r="F3594" s="67"/>
      <c r="G3594" s="67"/>
      <c r="H3594" s="67"/>
      <c r="I3594" s="67"/>
      <c r="J3594" s="67"/>
      <c r="K3594" s="69"/>
      <c r="L3594" s="69"/>
      <c r="M3594" s="69"/>
      <c r="N3594" s="69"/>
      <c r="O3594" s="69"/>
      <c r="P3594" s="69"/>
      <c r="Q3594" s="69"/>
      <c r="R3594" s="69"/>
      <c r="S3594" s="70"/>
      <c r="T3594" s="70"/>
    </row>
    <row r="3595" ht="20.25" spans="1:20">
      <c r="A3595" s="67"/>
      <c r="B3595" s="67"/>
      <c r="C3595" s="67"/>
      <c r="D3595" s="67"/>
      <c r="E3595" s="67"/>
      <c r="F3595" s="67"/>
      <c r="G3595" s="67"/>
      <c r="H3595" s="67"/>
      <c r="I3595" s="67"/>
      <c r="J3595" s="67"/>
      <c r="K3595" s="69"/>
      <c r="L3595" s="69"/>
      <c r="M3595" s="69"/>
      <c r="N3595" s="69"/>
      <c r="O3595" s="69"/>
      <c r="P3595" s="69"/>
      <c r="Q3595" s="69"/>
      <c r="R3595" s="69"/>
      <c r="S3595" s="70"/>
      <c r="T3595" s="70"/>
    </row>
    <row r="3596" ht="20.25" spans="1:20">
      <c r="A3596" s="67"/>
      <c r="B3596" s="67"/>
      <c r="C3596" s="67"/>
      <c r="D3596" s="67"/>
      <c r="E3596" s="67"/>
      <c r="F3596" s="67"/>
      <c r="G3596" s="67"/>
      <c r="H3596" s="67"/>
      <c r="I3596" s="67"/>
      <c r="J3596" s="67"/>
      <c r="K3596" s="69"/>
      <c r="L3596" s="69"/>
      <c r="M3596" s="69"/>
      <c r="N3596" s="69"/>
      <c r="O3596" s="69"/>
      <c r="P3596" s="69"/>
      <c r="Q3596" s="69"/>
      <c r="R3596" s="69"/>
      <c r="S3596" s="70"/>
      <c r="T3596" s="70"/>
    </row>
    <row r="3597" ht="20.25" spans="1:20">
      <c r="A3597" s="67"/>
      <c r="B3597" s="67"/>
      <c r="C3597" s="67"/>
      <c r="D3597" s="67"/>
      <c r="E3597" s="67"/>
      <c r="F3597" s="67"/>
      <c r="G3597" s="67"/>
      <c r="H3597" s="67"/>
      <c r="I3597" s="67"/>
      <c r="J3597" s="67"/>
      <c r="K3597" s="69"/>
      <c r="L3597" s="69"/>
      <c r="M3597" s="69"/>
      <c r="N3597" s="69"/>
      <c r="O3597" s="69"/>
      <c r="P3597" s="69"/>
      <c r="Q3597" s="69"/>
      <c r="R3597" s="69"/>
      <c r="S3597" s="70"/>
      <c r="T3597" s="70"/>
    </row>
    <row r="3598" ht="20.25" spans="1:20">
      <c r="A3598" s="67"/>
      <c r="B3598" s="67"/>
      <c r="C3598" s="67"/>
      <c r="D3598" s="67"/>
      <c r="E3598" s="67"/>
      <c r="F3598" s="67"/>
      <c r="G3598" s="67"/>
      <c r="H3598" s="67"/>
      <c r="I3598" s="67"/>
      <c r="J3598" s="67"/>
      <c r="K3598" s="69"/>
      <c r="L3598" s="69"/>
      <c r="M3598" s="69"/>
      <c r="N3598" s="69"/>
      <c r="O3598" s="69"/>
      <c r="P3598" s="69"/>
      <c r="Q3598" s="69"/>
      <c r="R3598" s="69"/>
      <c r="S3598" s="70"/>
      <c r="T3598" s="70"/>
    </row>
    <row r="3599" ht="20.25" spans="1:20">
      <c r="A3599" s="67"/>
      <c r="B3599" s="67"/>
      <c r="C3599" s="67"/>
      <c r="D3599" s="67"/>
      <c r="E3599" s="67"/>
      <c r="F3599" s="67"/>
      <c r="G3599" s="67"/>
      <c r="H3599" s="67"/>
      <c r="I3599" s="67"/>
      <c r="J3599" s="67"/>
      <c r="K3599" s="69"/>
      <c r="L3599" s="69"/>
      <c r="M3599" s="69"/>
      <c r="N3599" s="69"/>
      <c r="O3599" s="69"/>
      <c r="P3599" s="69"/>
      <c r="Q3599" s="69"/>
      <c r="R3599" s="69"/>
      <c r="S3599" s="70"/>
      <c r="T3599" s="70"/>
    </row>
    <row r="3600" ht="20.25" spans="1:20">
      <c r="A3600" s="67"/>
      <c r="B3600" s="67"/>
      <c r="C3600" s="67"/>
      <c r="D3600" s="67"/>
      <c r="E3600" s="67"/>
      <c r="F3600" s="67"/>
      <c r="G3600" s="67"/>
      <c r="H3600" s="67"/>
      <c r="I3600" s="67"/>
      <c r="J3600" s="67"/>
      <c r="K3600" s="69"/>
      <c r="L3600" s="69"/>
      <c r="M3600" s="69"/>
      <c r="N3600" s="69"/>
      <c r="O3600" s="69"/>
      <c r="P3600" s="69"/>
      <c r="Q3600" s="69"/>
      <c r="R3600" s="69"/>
      <c r="S3600" s="70"/>
      <c r="T3600" s="70"/>
    </row>
    <row r="3601" ht="20.25" spans="1:20">
      <c r="A3601" s="67"/>
      <c r="B3601" s="67"/>
      <c r="C3601" s="67"/>
      <c r="D3601" s="67"/>
      <c r="E3601" s="67"/>
      <c r="F3601" s="67"/>
      <c r="G3601" s="67"/>
      <c r="H3601" s="67"/>
      <c r="I3601" s="67"/>
      <c r="J3601" s="67"/>
      <c r="K3601" s="69"/>
      <c r="L3601" s="69"/>
      <c r="M3601" s="69"/>
      <c r="N3601" s="69"/>
      <c r="O3601" s="69"/>
      <c r="P3601" s="69"/>
      <c r="Q3601" s="69"/>
      <c r="R3601" s="69"/>
      <c r="S3601" s="70"/>
      <c r="T3601" s="70"/>
    </row>
    <row r="3602" ht="20.25" spans="1:20">
      <c r="A3602" s="67"/>
      <c r="B3602" s="67"/>
      <c r="C3602" s="67"/>
      <c r="D3602" s="67"/>
      <c r="E3602" s="67"/>
      <c r="F3602" s="67"/>
      <c r="G3602" s="67"/>
      <c r="H3602" s="67"/>
      <c r="I3602" s="67"/>
      <c r="J3602" s="67"/>
      <c r="K3602" s="69"/>
      <c r="L3602" s="69"/>
      <c r="M3602" s="69"/>
      <c r="N3602" s="69"/>
      <c r="O3602" s="69"/>
      <c r="P3602" s="69"/>
      <c r="Q3602" s="69"/>
      <c r="R3602" s="69"/>
      <c r="S3602" s="70"/>
      <c r="T3602" s="70"/>
    </row>
    <row r="3603" ht="20.25" spans="1:20">
      <c r="A3603" s="67"/>
      <c r="B3603" s="67"/>
      <c r="C3603" s="67"/>
      <c r="D3603" s="67"/>
      <c r="E3603" s="67"/>
      <c r="F3603" s="67"/>
      <c r="G3603" s="67"/>
      <c r="H3603" s="67"/>
      <c r="I3603" s="67"/>
      <c r="J3603" s="67"/>
      <c r="K3603" s="69"/>
      <c r="L3603" s="69"/>
      <c r="M3603" s="69"/>
      <c r="N3603" s="69"/>
      <c r="O3603" s="69"/>
      <c r="P3603" s="69"/>
      <c r="Q3603" s="69"/>
      <c r="R3603" s="69"/>
      <c r="S3603" s="70"/>
      <c r="T3603" s="70"/>
    </row>
    <row r="3604" ht="20.25" spans="1:20">
      <c r="A3604" s="67"/>
      <c r="B3604" s="67"/>
      <c r="C3604" s="67"/>
      <c r="D3604" s="67"/>
      <c r="E3604" s="67"/>
      <c r="F3604" s="67"/>
      <c r="G3604" s="67"/>
      <c r="H3604" s="67"/>
      <c r="I3604" s="67"/>
      <c r="J3604" s="67"/>
      <c r="K3604" s="69"/>
      <c r="L3604" s="69"/>
      <c r="M3604" s="69"/>
      <c r="N3604" s="69"/>
      <c r="O3604" s="69"/>
      <c r="P3604" s="69"/>
      <c r="Q3604" s="69"/>
      <c r="R3604" s="69"/>
      <c r="S3604" s="70"/>
      <c r="T3604" s="70"/>
    </row>
    <row r="3605" ht="20.25" spans="1:20">
      <c r="A3605" s="67"/>
      <c r="B3605" s="67"/>
      <c r="C3605" s="67"/>
      <c r="D3605" s="67"/>
      <c r="E3605" s="67"/>
      <c r="F3605" s="67"/>
      <c r="G3605" s="67"/>
      <c r="H3605" s="67"/>
      <c r="I3605" s="67"/>
      <c r="J3605" s="67"/>
      <c r="K3605" s="69"/>
      <c r="L3605" s="69"/>
      <c r="M3605" s="69"/>
      <c r="N3605" s="69"/>
      <c r="O3605" s="69"/>
      <c r="P3605" s="69"/>
      <c r="Q3605" s="69"/>
      <c r="R3605" s="69"/>
      <c r="S3605" s="70"/>
      <c r="T3605" s="70"/>
    </row>
    <row r="3606" ht="20.25" spans="1:20">
      <c r="A3606" s="67"/>
      <c r="B3606" s="67"/>
      <c r="C3606" s="67"/>
      <c r="D3606" s="67"/>
      <c r="E3606" s="67"/>
      <c r="F3606" s="67"/>
      <c r="G3606" s="67"/>
      <c r="H3606" s="67"/>
      <c r="I3606" s="67"/>
      <c r="J3606" s="67"/>
      <c r="K3606" s="69"/>
      <c r="L3606" s="69"/>
      <c r="M3606" s="69"/>
      <c r="N3606" s="69"/>
      <c r="O3606" s="69"/>
      <c r="P3606" s="69"/>
      <c r="Q3606" s="69"/>
      <c r="R3606" s="69"/>
      <c r="S3606" s="70"/>
      <c r="T3606" s="70"/>
    </row>
    <row r="3607" ht="20.25" spans="1:20">
      <c r="A3607" s="67"/>
      <c r="B3607" s="67"/>
      <c r="C3607" s="67"/>
      <c r="D3607" s="67"/>
      <c r="E3607" s="67"/>
      <c r="F3607" s="67"/>
      <c r="G3607" s="67"/>
      <c r="H3607" s="67"/>
      <c r="I3607" s="67"/>
      <c r="J3607" s="67"/>
      <c r="K3607" s="69"/>
      <c r="L3607" s="69"/>
      <c r="M3607" s="69"/>
      <c r="N3607" s="69"/>
      <c r="O3607" s="69"/>
      <c r="P3607" s="69"/>
      <c r="Q3607" s="69"/>
      <c r="R3607" s="69"/>
      <c r="S3607" s="70"/>
      <c r="T3607" s="70"/>
    </row>
    <row r="3608" ht="20.25" spans="1:20">
      <c r="A3608" s="67"/>
      <c r="B3608" s="67"/>
      <c r="C3608" s="67"/>
      <c r="D3608" s="67"/>
      <c r="E3608" s="67"/>
      <c r="F3608" s="67"/>
      <c r="G3608" s="67"/>
      <c r="H3608" s="67"/>
      <c r="I3608" s="67"/>
      <c r="J3608" s="67"/>
      <c r="K3608" s="69"/>
      <c r="L3608" s="69"/>
      <c r="M3608" s="69"/>
      <c r="N3608" s="69"/>
      <c r="O3608" s="69"/>
      <c r="P3608" s="69"/>
      <c r="Q3608" s="69"/>
      <c r="R3608" s="69"/>
      <c r="S3608" s="70"/>
      <c r="T3608" s="70"/>
    </row>
    <row r="3609" ht="20.25" spans="1:20">
      <c r="A3609" s="67"/>
      <c r="B3609" s="67"/>
      <c r="C3609" s="67"/>
      <c r="D3609" s="67"/>
      <c r="E3609" s="67"/>
      <c r="F3609" s="67"/>
      <c r="G3609" s="67"/>
      <c r="H3609" s="67"/>
      <c r="I3609" s="67"/>
      <c r="J3609" s="67"/>
      <c r="K3609" s="69"/>
      <c r="L3609" s="69"/>
      <c r="M3609" s="69"/>
      <c r="N3609" s="69"/>
      <c r="O3609" s="69"/>
      <c r="P3609" s="69"/>
      <c r="Q3609" s="69"/>
      <c r="R3609" s="69"/>
      <c r="S3609" s="70"/>
      <c r="T3609" s="70"/>
    </row>
    <row r="3610" ht="20.25" spans="1:20">
      <c r="A3610" s="67"/>
      <c r="B3610" s="67"/>
      <c r="C3610" s="67"/>
      <c r="D3610" s="67"/>
      <c r="E3610" s="67"/>
      <c r="F3610" s="67"/>
      <c r="G3610" s="67"/>
      <c r="H3610" s="67"/>
      <c r="I3610" s="67"/>
      <c r="J3610" s="67"/>
      <c r="K3610" s="69"/>
      <c r="L3610" s="69"/>
      <c r="M3610" s="69"/>
      <c r="N3610" s="69"/>
      <c r="O3610" s="69"/>
      <c r="P3610" s="69"/>
      <c r="Q3610" s="69"/>
      <c r="R3610" s="69"/>
      <c r="S3610" s="70"/>
      <c r="T3610" s="70"/>
    </row>
    <row r="3611" ht="20.25" spans="1:20">
      <c r="A3611" s="67"/>
      <c r="B3611" s="67"/>
      <c r="C3611" s="67"/>
      <c r="D3611" s="67"/>
      <c r="E3611" s="67"/>
      <c r="F3611" s="67"/>
      <c r="G3611" s="67"/>
      <c r="H3611" s="67"/>
      <c r="I3611" s="67"/>
      <c r="J3611" s="67"/>
      <c r="K3611" s="69"/>
      <c r="L3611" s="69"/>
      <c r="M3611" s="69"/>
      <c r="N3611" s="69"/>
      <c r="O3611" s="69"/>
      <c r="P3611" s="69"/>
      <c r="Q3611" s="69"/>
      <c r="R3611" s="69"/>
      <c r="S3611" s="70"/>
      <c r="T3611" s="70"/>
    </row>
    <row r="3612" ht="20.25" spans="1:20">
      <c r="A3612" s="67"/>
      <c r="B3612" s="67"/>
      <c r="C3612" s="67"/>
      <c r="D3612" s="67"/>
      <c r="E3612" s="67"/>
      <c r="F3612" s="67"/>
      <c r="G3612" s="67"/>
      <c r="H3612" s="67"/>
      <c r="I3612" s="67"/>
      <c r="J3612" s="67"/>
      <c r="K3612" s="69"/>
      <c r="L3612" s="69"/>
      <c r="M3612" s="69"/>
      <c r="N3612" s="69"/>
      <c r="O3612" s="69"/>
      <c r="P3612" s="69"/>
      <c r="Q3612" s="69"/>
      <c r="R3612" s="69"/>
      <c r="S3612" s="70"/>
      <c r="T3612" s="70"/>
    </row>
    <row r="3613" ht="20.25" spans="1:20">
      <c r="A3613" s="67"/>
      <c r="B3613" s="67"/>
      <c r="C3613" s="67"/>
      <c r="D3613" s="67"/>
      <c r="E3613" s="67"/>
      <c r="F3613" s="67"/>
      <c r="G3613" s="67"/>
      <c r="H3613" s="67"/>
      <c r="I3613" s="67"/>
      <c r="J3613" s="67"/>
      <c r="K3613" s="69"/>
      <c r="L3613" s="69"/>
      <c r="M3613" s="69"/>
      <c r="N3613" s="69"/>
      <c r="O3613" s="69"/>
      <c r="P3613" s="69"/>
      <c r="Q3613" s="69"/>
      <c r="R3613" s="69"/>
      <c r="S3613" s="70"/>
      <c r="T3613" s="70"/>
    </row>
    <row r="3614" ht="20.25" spans="1:20">
      <c r="A3614" s="67"/>
      <c r="B3614" s="67"/>
      <c r="C3614" s="67"/>
      <c r="D3614" s="67"/>
      <c r="E3614" s="67"/>
      <c r="F3614" s="67"/>
      <c r="G3614" s="67"/>
      <c r="H3614" s="67"/>
      <c r="I3614" s="67"/>
      <c r="J3614" s="67"/>
      <c r="K3614" s="69"/>
      <c r="L3614" s="69"/>
      <c r="M3614" s="69"/>
      <c r="N3614" s="69"/>
      <c r="O3614" s="69"/>
      <c r="P3614" s="69"/>
      <c r="Q3614" s="69"/>
      <c r="R3614" s="69"/>
      <c r="S3614" s="70"/>
      <c r="T3614" s="70"/>
    </row>
    <row r="3615" ht="20.25" spans="1:20">
      <c r="A3615" s="67"/>
      <c r="B3615" s="67"/>
      <c r="C3615" s="67"/>
      <c r="D3615" s="67"/>
      <c r="E3615" s="67"/>
      <c r="F3615" s="67"/>
      <c r="G3615" s="67"/>
      <c r="H3615" s="67"/>
      <c r="I3615" s="67"/>
      <c r="J3615" s="67"/>
      <c r="K3615" s="69"/>
      <c r="L3615" s="69"/>
      <c r="M3615" s="69"/>
      <c r="N3615" s="69"/>
      <c r="O3615" s="69"/>
      <c r="P3615" s="69"/>
      <c r="Q3615" s="69"/>
      <c r="R3615" s="69"/>
      <c r="S3615" s="70"/>
      <c r="T3615" s="70"/>
    </row>
    <row r="3616" ht="20.25" spans="1:20">
      <c r="A3616" s="67"/>
      <c r="B3616" s="67"/>
      <c r="C3616" s="67"/>
      <c r="D3616" s="67"/>
      <c r="E3616" s="67"/>
      <c r="F3616" s="67"/>
      <c r="G3616" s="67"/>
      <c r="H3616" s="67"/>
      <c r="I3616" s="67"/>
      <c r="J3616" s="67"/>
      <c r="K3616" s="69"/>
      <c r="L3616" s="69"/>
      <c r="M3616" s="69"/>
      <c r="N3616" s="69"/>
      <c r="O3616" s="69"/>
      <c r="P3616" s="69"/>
      <c r="Q3616" s="69"/>
      <c r="R3616" s="69"/>
      <c r="S3616" s="70"/>
      <c r="T3616" s="70"/>
    </row>
    <row r="3617" ht="20.25" spans="1:20">
      <c r="A3617" s="67"/>
      <c r="B3617" s="67"/>
      <c r="C3617" s="67"/>
      <c r="D3617" s="67"/>
      <c r="E3617" s="67"/>
      <c r="F3617" s="67"/>
      <c r="G3617" s="67"/>
      <c r="H3617" s="67"/>
      <c r="I3617" s="67"/>
      <c r="J3617" s="67"/>
      <c r="K3617" s="69"/>
      <c r="L3617" s="69"/>
      <c r="M3617" s="69"/>
      <c r="N3617" s="69"/>
      <c r="O3617" s="69"/>
      <c r="P3617" s="69"/>
      <c r="Q3617" s="69"/>
      <c r="R3617" s="69"/>
      <c r="S3617" s="70"/>
      <c r="T3617" s="70"/>
    </row>
    <row r="3618" ht="20.25" spans="1:20">
      <c r="A3618" s="67"/>
      <c r="B3618" s="67"/>
      <c r="C3618" s="67"/>
      <c r="D3618" s="67"/>
      <c r="E3618" s="67"/>
      <c r="F3618" s="67"/>
      <c r="G3618" s="67"/>
      <c r="H3618" s="67"/>
      <c r="I3618" s="67"/>
      <c r="J3618" s="67"/>
      <c r="K3618" s="69"/>
      <c r="L3618" s="69"/>
      <c r="M3618" s="69"/>
      <c r="N3618" s="69"/>
      <c r="O3618" s="69"/>
      <c r="P3618" s="69"/>
      <c r="Q3618" s="69"/>
      <c r="R3618" s="69"/>
      <c r="S3618" s="70"/>
      <c r="T3618" s="70"/>
    </row>
    <row r="3619" ht="20.25" spans="1:20">
      <c r="A3619" s="67"/>
      <c r="B3619" s="67"/>
      <c r="C3619" s="67"/>
      <c r="D3619" s="67"/>
      <c r="E3619" s="67"/>
      <c r="F3619" s="67"/>
      <c r="G3619" s="67"/>
      <c r="H3619" s="67"/>
      <c r="I3619" s="67"/>
      <c r="J3619" s="67"/>
      <c r="K3619" s="69"/>
      <c r="L3619" s="69"/>
      <c r="M3619" s="69"/>
      <c r="N3619" s="69"/>
      <c r="O3619" s="69"/>
      <c r="P3619" s="69"/>
      <c r="Q3619" s="69"/>
      <c r="R3619" s="69"/>
      <c r="S3619" s="70"/>
      <c r="T3619" s="70"/>
    </row>
    <row r="3620" ht="20.25" spans="1:20">
      <c r="A3620" s="67"/>
      <c r="B3620" s="67"/>
      <c r="C3620" s="67"/>
      <c r="D3620" s="67"/>
      <c r="E3620" s="67"/>
      <c r="F3620" s="67"/>
      <c r="G3620" s="67"/>
      <c r="H3620" s="67"/>
      <c r="I3620" s="67"/>
      <c r="J3620" s="67"/>
      <c r="K3620" s="69"/>
      <c r="L3620" s="69"/>
      <c r="M3620" s="69"/>
      <c r="N3620" s="69"/>
      <c r="O3620" s="69"/>
      <c r="P3620" s="69"/>
      <c r="Q3620" s="69"/>
      <c r="R3620" s="69"/>
      <c r="S3620" s="70"/>
      <c r="T3620" s="70"/>
    </row>
    <row r="3621" ht="20.25" spans="1:20">
      <c r="A3621" s="67"/>
      <c r="B3621" s="67"/>
      <c r="C3621" s="67"/>
      <c r="D3621" s="67"/>
      <c r="E3621" s="67"/>
      <c r="F3621" s="67"/>
      <c r="G3621" s="67"/>
      <c r="H3621" s="67"/>
      <c r="I3621" s="67"/>
      <c r="J3621" s="67"/>
      <c r="K3621" s="69"/>
      <c r="L3621" s="69"/>
      <c r="M3621" s="69"/>
      <c r="N3621" s="69"/>
      <c r="O3621" s="69"/>
      <c r="P3621" s="69"/>
      <c r="Q3621" s="69"/>
      <c r="R3621" s="69"/>
      <c r="S3621" s="70"/>
      <c r="T3621" s="70"/>
    </row>
    <row r="3622" ht="20.25" spans="1:20">
      <c r="A3622" s="67"/>
      <c r="B3622" s="67"/>
      <c r="C3622" s="67"/>
      <c r="D3622" s="67"/>
      <c r="E3622" s="67"/>
      <c r="F3622" s="67"/>
      <c r="G3622" s="67"/>
      <c r="H3622" s="67"/>
      <c r="I3622" s="67"/>
      <c r="J3622" s="67"/>
      <c r="K3622" s="69"/>
      <c r="L3622" s="69"/>
      <c r="M3622" s="69"/>
      <c r="N3622" s="69"/>
      <c r="O3622" s="69"/>
      <c r="P3622" s="69"/>
      <c r="Q3622" s="69"/>
      <c r="R3622" s="69"/>
      <c r="S3622" s="70"/>
      <c r="T3622" s="70"/>
    </row>
    <row r="3623" ht="20.25" spans="1:20">
      <c r="A3623" s="67"/>
      <c r="B3623" s="67"/>
      <c r="C3623" s="67"/>
      <c r="D3623" s="67"/>
      <c r="E3623" s="67"/>
      <c r="F3623" s="67"/>
      <c r="G3623" s="67"/>
      <c r="H3623" s="67"/>
      <c r="I3623" s="67"/>
      <c r="J3623" s="67"/>
      <c r="K3623" s="69"/>
      <c r="L3623" s="69"/>
      <c r="M3623" s="69"/>
      <c r="N3623" s="69"/>
      <c r="O3623" s="69"/>
      <c r="P3623" s="69"/>
      <c r="Q3623" s="69"/>
      <c r="R3623" s="69"/>
      <c r="S3623" s="70"/>
      <c r="T3623" s="70"/>
    </row>
    <row r="3624" ht="20.25" spans="1:20">
      <c r="A3624" s="67"/>
      <c r="B3624" s="67"/>
      <c r="C3624" s="67"/>
      <c r="D3624" s="67"/>
      <c r="E3624" s="67"/>
      <c r="F3624" s="67"/>
      <c r="G3624" s="67"/>
      <c r="H3624" s="67"/>
      <c r="I3624" s="67"/>
      <c r="J3624" s="67"/>
      <c r="K3624" s="69"/>
      <c r="L3624" s="69"/>
      <c r="M3624" s="69"/>
      <c r="N3624" s="69"/>
      <c r="O3624" s="69"/>
      <c r="P3624" s="69"/>
      <c r="Q3624" s="69"/>
      <c r="R3624" s="69"/>
      <c r="S3624" s="70"/>
      <c r="T3624" s="70"/>
    </row>
    <row r="3625" ht="20.25" spans="1:20">
      <c r="A3625" s="67"/>
      <c r="B3625" s="67"/>
      <c r="C3625" s="67"/>
      <c r="D3625" s="67"/>
      <c r="E3625" s="67"/>
      <c r="F3625" s="67"/>
      <c r="G3625" s="67"/>
      <c r="H3625" s="67"/>
      <c r="I3625" s="67"/>
      <c r="J3625" s="67"/>
      <c r="K3625" s="69"/>
      <c r="L3625" s="69"/>
      <c r="M3625" s="69"/>
      <c r="N3625" s="69"/>
      <c r="O3625" s="69"/>
      <c r="P3625" s="69"/>
      <c r="Q3625" s="69"/>
      <c r="R3625" s="69"/>
      <c r="S3625" s="70"/>
      <c r="T3625" s="70"/>
    </row>
    <row r="3626" ht="20.25" spans="1:20">
      <c r="A3626" s="67"/>
      <c r="B3626" s="67"/>
      <c r="C3626" s="67"/>
      <c r="D3626" s="67"/>
      <c r="E3626" s="67"/>
      <c r="F3626" s="67"/>
      <c r="G3626" s="67"/>
      <c r="H3626" s="67"/>
      <c r="I3626" s="67"/>
      <c r="J3626" s="67"/>
      <c r="K3626" s="69"/>
      <c r="L3626" s="69"/>
      <c r="M3626" s="69"/>
      <c r="N3626" s="69"/>
      <c r="O3626" s="69"/>
      <c r="P3626" s="69"/>
      <c r="Q3626" s="69"/>
      <c r="R3626" s="69"/>
      <c r="S3626" s="70"/>
      <c r="T3626" s="70"/>
    </row>
    <row r="3627" ht="20.25" spans="1:20">
      <c r="A3627" s="67"/>
      <c r="B3627" s="67"/>
      <c r="C3627" s="67"/>
      <c r="D3627" s="67"/>
      <c r="E3627" s="67"/>
      <c r="F3627" s="67"/>
      <c r="G3627" s="67"/>
      <c r="H3627" s="67"/>
      <c r="I3627" s="67"/>
      <c r="J3627" s="67"/>
      <c r="K3627" s="69"/>
      <c r="L3627" s="69"/>
      <c r="M3627" s="69"/>
      <c r="N3627" s="69"/>
      <c r="O3627" s="69"/>
      <c r="P3627" s="69"/>
      <c r="Q3627" s="69"/>
      <c r="R3627" s="69"/>
      <c r="S3627" s="70"/>
      <c r="T3627" s="70"/>
    </row>
    <row r="3628" ht="20.25" spans="1:20">
      <c r="A3628" s="67"/>
      <c r="B3628" s="67"/>
      <c r="C3628" s="67"/>
      <c r="D3628" s="67"/>
      <c r="E3628" s="67"/>
      <c r="F3628" s="67"/>
      <c r="G3628" s="67"/>
      <c r="H3628" s="67"/>
      <c r="I3628" s="67"/>
      <c r="J3628" s="67"/>
      <c r="K3628" s="69"/>
      <c r="L3628" s="69"/>
      <c r="M3628" s="69"/>
      <c r="N3628" s="69"/>
      <c r="O3628" s="69"/>
      <c r="P3628" s="69"/>
      <c r="Q3628" s="69"/>
      <c r="R3628" s="69"/>
      <c r="S3628" s="70"/>
      <c r="T3628" s="70"/>
    </row>
    <row r="3629" ht="20.25" spans="1:20">
      <c r="A3629" s="67"/>
      <c r="B3629" s="67"/>
      <c r="C3629" s="67"/>
      <c r="D3629" s="67"/>
      <c r="E3629" s="67"/>
      <c r="F3629" s="67"/>
      <c r="G3629" s="67"/>
      <c r="H3629" s="67"/>
      <c r="I3629" s="67"/>
      <c r="J3629" s="67"/>
      <c r="K3629" s="69"/>
      <c r="L3629" s="69"/>
      <c r="M3629" s="69"/>
      <c r="N3629" s="69"/>
      <c r="O3629" s="69"/>
      <c r="P3629" s="69"/>
      <c r="Q3629" s="69"/>
      <c r="R3629" s="69"/>
      <c r="S3629" s="70"/>
      <c r="T3629" s="70"/>
    </row>
    <row r="3630" ht="20.25" spans="1:20">
      <c r="A3630" s="67"/>
      <c r="B3630" s="67"/>
      <c r="C3630" s="67"/>
      <c r="D3630" s="67"/>
      <c r="E3630" s="67"/>
      <c r="F3630" s="67"/>
      <c r="G3630" s="67"/>
      <c r="H3630" s="67"/>
      <c r="I3630" s="67"/>
      <c r="J3630" s="67"/>
      <c r="K3630" s="69"/>
      <c r="L3630" s="69"/>
      <c r="M3630" s="69"/>
      <c r="N3630" s="69"/>
      <c r="O3630" s="69"/>
      <c r="P3630" s="69"/>
      <c r="Q3630" s="69"/>
      <c r="R3630" s="69"/>
      <c r="S3630" s="70"/>
      <c r="T3630" s="70"/>
    </row>
    <row r="3631" ht="20.25" spans="1:20">
      <c r="A3631" s="67"/>
      <c r="B3631" s="67"/>
      <c r="C3631" s="67"/>
      <c r="D3631" s="67"/>
      <c r="E3631" s="67"/>
      <c r="F3631" s="67"/>
      <c r="G3631" s="67"/>
      <c r="H3631" s="67"/>
      <c r="I3631" s="67"/>
      <c r="J3631" s="67"/>
      <c r="K3631" s="69"/>
      <c r="L3631" s="69"/>
      <c r="M3631" s="69"/>
      <c r="N3631" s="69"/>
      <c r="O3631" s="69"/>
      <c r="P3631" s="69"/>
      <c r="Q3631" s="69"/>
      <c r="R3631" s="69"/>
      <c r="S3631" s="70"/>
      <c r="T3631" s="70"/>
    </row>
    <row r="3632" ht="20.25" spans="1:20">
      <c r="A3632" s="67"/>
      <c r="B3632" s="67"/>
      <c r="C3632" s="67"/>
      <c r="D3632" s="67"/>
      <c r="E3632" s="67"/>
      <c r="F3632" s="67"/>
      <c r="G3632" s="67"/>
      <c r="H3632" s="67"/>
      <c r="I3632" s="67"/>
      <c r="J3632" s="67"/>
      <c r="K3632" s="69"/>
      <c r="L3632" s="69"/>
      <c r="M3632" s="69"/>
      <c r="N3632" s="69"/>
      <c r="O3632" s="69"/>
      <c r="P3632" s="69"/>
      <c r="Q3632" s="69"/>
      <c r="R3632" s="69"/>
      <c r="S3632" s="70"/>
      <c r="T3632" s="70"/>
    </row>
    <row r="3633" ht="20.25" spans="1:20">
      <c r="A3633" s="67"/>
      <c r="B3633" s="67"/>
      <c r="C3633" s="67"/>
      <c r="D3633" s="67"/>
      <c r="E3633" s="67"/>
      <c r="F3633" s="67"/>
      <c r="G3633" s="67"/>
      <c r="H3633" s="67"/>
      <c r="I3633" s="67"/>
      <c r="J3633" s="67"/>
      <c r="K3633" s="69"/>
      <c r="L3633" s="69"/>
      <c r="M3633" s="69"/>
      <c r="N3633" s="69"/>
      <c r="O3633" s="69"/>
      <c r="P3633" s="69"/>
      <c r="Q3633" s="69"/>
      <c r="R3633" s="69"/>
      <c r="S3633" s="70"/>
      <c r="T3633" s="70"/>
    </row>
    <row r="3634" ht="20.25" spans="1:20">
      <c r="A3634" s="67"/>
      <c r="B3634" s="67"/>
      <c r="C3634" s="67"/>
      <c r="D3634" s="67"/>
      <c r="E3634" s="67"/>
      <c r="F3634" s="67"/>
      <c r="G3634" s="67"/>
      <c r="H3634" s="67"/>
      <c r="I3634" s="67"/>
      <c r="J3634" s="67"/>
      <c r="K3634" s="69"/>
      <c r="L3634" s="69"/>
      <c r="M3634" s="69"/>
      <c r="N3634" s="69"/>
      <c r="O3634" s="69"/>
      <c r="P3634" s="69"/>
      <c r="Q3634" s="69"/>
      <c r="R3634" s="69"/>
      <c r="S3634" s="70"/>
      <c r="T3634" s="70"/>
    </row>
    <row r="3635" ht="20.25" spans="1:20">
      <c r="A3635" s="67"/>
      <c r="B3635" s="67"/>
      <c r="C3635" s="67"/>
      <c r="D3635" s="67"/>
      <c r="E3635" s="67"/>
      <c r="F3635" s="67"/>
      <c r="G3635" s="67"/>
      <c r="H3635" s="67"/>
      <c r="I3635" s="67"/>
      <c r="J3635" s="67"/>
      <c r="K3635" s="69"/>
      <c r="L3635" s="69"/>
      <c r="M3635" s="69"/>
      <c r="N3635" s="69"/>
      <c r="O3635" s="69"/>
      <c r="P3635" s="69"/>
      <c r="Q3635" s="69"/>
      <c r="R3635" s="69"/>
      <c r="S3635" s="70"/>
      <c r="T3635" s="70"/>
    </row>
    <row r="3636" ht="20.25" spans="1:20">
      <c r="A3636" s="67"/>
      <c r="B3636" s="67"/>
      <c r="C3636" s="67"/>
      <c r="D3636" s="67"/>
      <c r="E3636" s="67"/>
      <c r="F3636" s="67"/>
      <c r="G3636" s="67"/>
      <c r="H3636" s="67"/>
      <c r="I3636" s="67"/>
      <c r="J3636" s="67"/>
      <c r="K3636" s="69"/>
      <c r="L3636" s="69"/>
      <c r="M3636" s="69"/>
      <c r="N3636" s="69"/>
      <c r="O3636" s="69"/>
      <c r="P3636" s="69"/>
      <c r="Q3636" s="69"/>
      <c r="R3636" s="69"/>
      <c r="S3636" s="70"/>
      <c r="T3636" s="70"/>
    </row>
    <row r="3637" ht="20.25" spans="1:20">
      <c r="A3637" s="67"/>
      <c r="B3637" s="67"/>
      <c r="C3637" s="67"/>
      <c r="D3637" s="67"/>
      <c r="E3637" s="67"/>
      <c r="F3637" s="67"/>
      <c r="G3637" s="67"/>
      <c r="H3637" s="67"/>
      <c r="I3637" s="67"/>
      <c r="J3637" s="67"/>
      <c r="K3637" s="69"/>
      <c r="L3637" s="69"/>
      <c r="M3637" s="69"/>
      <c r="N3637" s="69"/>
      <c r="O3637" s="69"/>
      <c r="P3637" s="69"/>
      <c r="Q3637" s="69"/>
      <c r="R3637" s="69"/>
      <c r="S3637" s="70"/>
      <c r="T3637" s="70"/>
    </row>
    <row r="3638" ht="20.25" spans="1:20">
      <c r="A3638" s="67"/>
      <c r="B3638" s="67"/>
      <c r="C3638" s="67"/>
      <c r="D3638" s="67"/>
      <c r="E3638" s="67"/>
      <c r="F3638" s="67"/>
      <c r="G3638" s="67"/>
      <c r="H3638" s="67"/>
      <c r="I3638" s="67"/>
      <c r="J3638" s="67"/>
      <c r="K3638" s="69"/>
      <c r="L3638" s="69"/>
      <c r="M3638" s="69"/>
      <c r="N3638" s="69"/>
      <c r="O3638" s="69"/>
      <c r="P3638" s="69"/>
      <c r="Q3638" s="69"/>
      <c r="R3638" s="69"/>
      <c r="S3638" s="70"/>
      <c r="T3638" s="70"/>
    </row>
    <row r="3639" ht="20.25" spans="1:20">
      <c r="A3639" s="67"/>
      <c r="B3639" s="67"/>
      <c r="C3639" s="67"/>
      <c r="D3639" s="67"/>
      <c r="E3639" s="67"/>
      <c r="F3639" s="67"/>
      <c r="G3639" s="67"/>
      <c r="H3639" s="67"/>
      <c r="I3639" s="67"/>
      <c r="J3639" s="67"/>
      <c r="K3639" s="69"/>
      <c r="L3639" s="69"/>
      <c r="M3639" s="69"/>
      <c r="N3639" s="69"/>
      <c r="O3639" s="69"/>
      <c r="P3639" s="69"/>
      <c r="Q3639" s="69"/>
      <c r="R3639" s="69"/>
      <c r="S3639" s="70"/>
      <c r="T3639" s="70"/>
    </row>
    <row r="3640" ht="20.25" spans="1:20">
      <c r="A3640" s="67"/>
      <c r="B3640" s="67"/>
      <c r="C3640" s="67"/>
      <c r="D3640" s="67"/>
      <c r="E3640" s="67"/>
      <c r="F3640" s="67"/>
      <c r="G3640" s="67"/>
      <c r="H3640" s="67"/>
      <c r="I3640" s="67"/>
      <c r="J3640" s="67"/>
      <c r="K3640" s="69"/>
      <c r="L3640" s="69"/>
      <c r="M3640" s="69"/>
      <c r="N3640" s="69"/>
      <c r="O3640" s="69"/>
      <c r="P3640" s="69"/>
      <c r="Q3640" s="69"/>
      <c r="R3640" s="69"/>
      <c r="S3640" s="70"/>
      <c r="T3640" s="70"/>
    </row>
    <row r="3641" ht="20.25" spans="1:20">
      <c r="A3641" s="67"/>
      <c r="B3641" s="67"/>
      <c r="C3641" s="67"/>
      <c r="D3641" s="67"/>
      <c r="E3641" s="67"/>
      <c r="F3641" s="67"/>
      <c r="G3641" s="67"/>
      <c r="H3641" s="67"/>
      <c r="I3641" s="67"/>
      <c r="J3641" s="67"/>
      <c r="K3641" s="69"/>
      <c r="L3641" s="69"/>
      <c r="M3641" s="69"/>
      <c r="N3641" s="69"/>
      <c r="O3641" s="69"/>
      <c r="P3641" s="69"/>
      <c r="Q3641" s="69"/>
      <c r="R3641" s="69"/>
      <c r="S3641" s="70"/>
      <c r="T3641" s="70"/>
    </row>
    <row r="3642" ht="20.25" spans="1:20">
      <c r="A3642" s="67"/>
      <c r="B3642" s="67"/>
      <c r="C3642" s="67"/>
      <c r="D3642" s="67"/>
      <c r="E3642" s="67"/>
      <c r="F3642" s="67"/>
      <c r="G3642" s="67"/>
      <c r="H3642" s="67"/>
      <c r="I3642" s="67"/>
      <c r="J3642" s="67"/>
      <c r="K3642" s="69"/>
      <c r="L3642" s="69"/>
      <c r="M3642" s="69"/>
      <c r="N3642" s="69"/>
      <c r="O3642" s="69"/>
      <c r="P3642" s="69"/>
      <c r="Q3642" s="69"/>
      <c r="R3642" s="69"/>
      <c r="S3642" s="70"/>
      <c r="T3642" s="70"/>
    </row>
    <row r="3643" ht="20.25" spans="1:20">
      <c r="A3643" s="67"/>
      <c r="B3643" s="67"/>
      <c r="C3643" s="67"/>
      <c r="D3643" s="67"/>
      <c r="E3643" s="67"/>
      <c r="F3643" s="67"/>
      <c r="G3643" s="67"/>
      <c r="H3643" s="67"/>
      <c r="I3643" s="67"/>
      <c r="J3643" s="67"/>
      <c r="K3643" s="69"/>
      <c r="L3643" s="69"/>
      <c r="M3643" s="69"/>
      <c r="N3643" s="69"/>
      <c r="O3643" s="69"/>
      <c r="P3643" s="69"/>
      <c r="Q3643" s="69"/>
      <c r="R3643" s="69"/>
      <c r="S3643" s="70"/>
      <c r="T3643" s="70"/>
    </row>
    <row r="3644" ht="20.25" spans="1:20">
      <c r="A3644" s="67"/>
      <c r="B3644" s="67"/>
      <c r="C3644" s="67"/>
      <c r="D3644" s="67"/>
      <c r="E3644" s="67"/>
      <c r="F3644" s="67"/>
      <c r="G3644" s="67"/>
      <c r="H3644" s="67"/>
      <c r="I3644" s="67"/>
      <c r="J3644" s="67"/>
      <c r="K3644" s="69"/>
      <c r="L3644" s="69"/>
      <c r="M3644" s="69"/>
      <c r="N3644" s="69"/>
      <c r="O3644" s="69"/>
      <c r="P3644" s="69"/>
      <c r="Q3644" s="69"/>
      <c r="R3644" s="69"/>
      <c r="S3644" s="70"/>
      <c r="T3644" s="70"/>
    </row>
    <row r="3645" ht="20.25" spans="1:20">
      <c r="A3645" s="67"/>
      <c r="B3645" s="67"/>
      <c r="C3645" s="67"/>
      <c r="D3645" s="67"/>
      <c r="E3645" s="67"/>
      <c r="F3645" s="67"/>
      <c r="G3645" s="67"/>
      <c r="H3645" s="67"/>
      <c r="I3645" s="67"/>
      <c r="J3645" s="67"/>
      <c r="K3645" s="69"/>
      <c r="L3645" s="69"/>
      <c r="M3645" s="69"/>
      <c r="N3645" s="69"/>
      <c r="O3645" s="69"/>
      <c r="P3645" s="69"/>
      <c r="Q3645" s="69"/>
      <c r="R3645" s="69"/>
      <c r="S3645" s="70"/>
      <c r="T3645" s="70"/>
    </row>
    <row r="3646" ht="20.25" spans="1:20">
      <c r="A3646" s="67"/>
      <c r="B3646" s="67"/>
      <c r="C3646" s="67"/>
      <c r="D3646" s="67"/>
      <c r="E3646" s="67"/>
      <c r="F3646" s="67"/>
      <c r="G3646" s="67"/>
      <c r="H3646" s="67"/>
      <c r="I3646" s="67"/>
      <c r="J3646" s="67"/>
      <c r="K3646" s="69"/>
      <c r="L3646" s="69"/>
      <c r="M3646" s="69"/>
      <c r="N3646" s="69"/>
      <c r="O3646" s="69"/>
      <c r="P3646" s="69"/>
      <c r="Q3646" s="69"/>
      <c r="R3646" s="69"/>
      <c r="S3646" s="70"/>
      <c r="T3646" s="70"/>
    </row>
    <row r="3647" ht="20.25" spans="1:20">
      <c r="A3647" s="67"/>
      <c r="B3647" s="67"/>
      <c r="C3647" s="67"/>
      <c r="D3647" s="67"/>
      <c r="E3647" s="67"/>
      <c r="F3647" s="67"/>
      <c r="G3647" s="67"/>
      <c r="H3647" s="67"/>
      <c r="I3647" s="67"/>
      <c r="J3647" s="67"/>
      <c r="K3647" s="69"/>
      <c r="L3647" s="69"/>
      <c r="M3647" s="69"/>
      <c r="N3647" s="69"/>
      <c r="O3647" s="69"/>
      <c r="P3647" s="69"/>
      <c r="Q3647" s="69"/>
      <c r="R3647" s="69"/>
      <c r="S3647" s="70"/>
      <c r="T3647" s="70"/>
    </row>
    <row r="3648" ht="20.25" spans="1:20">
      <c r="A3648" s="67"/>
      <c r="B3648" s="67"/>
      <c r="C3648" s="67"/>
      <c r="D3648" s="67"/>
      <c r="E3648" s="67"/>
      <c r="F3648" s="67"/>
      <c r="G3648" s="67"/>
      <c r="H3648" s="67"/>
      <c r="I3648" s="67"/>
      <c r="J3648" s="67"/>
      <c r="K3648" s="69"/>
      <c r="L3648" s="69"/>
      <c r="M3648" s="69"/>
      <c r="N3648" s="69"/>
      <c r="O3648" s="69"/>
      <c r="P3648" s="69"/>
      <c r="Q3648" s="69"/>
      <c r="R3648" s="69"/>
      <c r="S3648" s="70"/>
      <c r="T3648" s="70"/>
    </row>
    <row r="3649" ht="20.25" spans="1:20">
      <c r="A3649" s="67"/>
      <c r="B3649" s="67"/>
      <c r="C3649" s="67"/>
      <c r="D3649" s="67"/>
      <c r="E3649" s="67"/>
      <c r="F3649" s="67"/>
      <c r="G3649" s="67"/>
      <c r="H3649" s="67"/>
      <c r="I3649" s="67"/>
      <c r="J3649" s="67"/>
      <c r="K3649" s="69"/>
      <c r="L3649" s="69"/>
      <c r="M3649" s="69"/>
      <c r="N3649" s="69"/>
      <c r="O3649" s="69"/>
      <c r="P3649" s="69"/>
      <c r="Q3649" s="69"/>
      <c r="R3649" s="69"/>
      <c r="S3649" s="70"/>
      <c r="T3649" s="70"/>
    </row>
    <row r="3650" ht="20.25" spans="1:20">
      <c r="A3650" s="67"/>
      <c r="B3650" s="67"/>
      <c r="C3650" s="67"/>
      <c r="D3650" s="67"/>
      <c r="E3650" s="67"/>
      <c r="F3650" s="67"/>
      <c r="G3650" s="67"/>
      <c r="H3650" s="67"/>
      <c r="I3650" s="67"/>
      <c r="J3650" s="67"/>
      <c r="K3650" s="69"/>
      <c r="L3650" s="69"/>
      <c r="M3650" s="69"/>
      <c r="N3650" s="69"/>
      <c r="O3650" s="69"/>
      <c r="P3650" s="69"/>
      <c r="Q3650" s="69"/>
      <c r="R3650" s="69"/>
      <c r="S3650" s="70"/>
      <c r="T3650" s="70"/>
    </row>
    <row r="3651" ht="20.25" spans="1:20">
      <c r="A3651" s="67"/>
      <c r="B3651" s="67"/>
      <c r="C3651" s="67"/>
      <c r="D3651" s="67"/>
      <c r="E3651" s="67"/>
      <c r="F3651" s="67"/>
      <c r="G3651" s="67"/>
      <c r="H3651" s="67"/>
      <c r="I3651" s="67"/>
      <c r="J3651" s="67"/>
      <c r="K3651" s="69"/>
      <c r="L3651" s="69"/>
      <c r="M3651" s="69"/>
      <c r="N3651" s="69"/>
      <c r="O3651" s="69"/>
      <c r="P3651" s="69"/>
      <c r="Q3651" s="69"/>
      <c r="R3651" s="69"/>
      <c r="S3651" s="70"/>
      <c r="T3651" s="70"/>
    </row>
    <row r="3652" ht="20.25" spans="1:20">
      <c r="A3652" s="67"/>
      <c r="B3652" s="67"/>
      <c r="C3652" s="67"/>
      <c r="D3652" s="67"/>
      <c r="E3652" s="67"/>
      <c r="F3652" s="67"/>
      <c r="G3652" s="67"/>
      <c r="H3652" s="67"/>
      <c r="I3652" s="67"/>
      <c r="J3652" s="67"/>
      <c r="K3652" s="69"/>
      <c r="L3652" s="69"/>
      <c r="M3652" s="69"/>
      <c r="N3652" s="69"/>
      <c r="O3652" s="69"/>
      <c r="P3652" s="69"/>
      <c r="Q3652" s="69"/>
      <c r="R3652" s="69"/>
      <c r="S3652" s="70"/>
      <c r="T3652" s="70"/>
    </row>
    <row r="3653" ht="20.25" spans="1:20">
      <c r="A3653" s="67"/>
      <c r="B3653" s="67"/>
      <c r="C3653" s="67"/>
      <c r="D3653" s="67"/>
      <c r="E3653" s="67"/>
      <c r="F3653" s="67"/>
      <c r="G3653" s="67"/>
      <c r="H3653" s="67"/>
      <c r="I3653" s="67"/>
      <c r="J3653" s="67"/>
      <c r="K3653" s="69"/>
      <c r="L3653" s="69"/>
      <c r="M3653" s="69"/>
      <c r="N3653" s="69"/>
      <c r="O3653" s="69"/>
      <c r="P3653" s="69"/>
      <c r="Q3653" s="69"/>
      <c r="R3653" s="69"/>
      <c r="S3653" s="70"/>
      <c r="T3653" s="70"/>
    </row>
    <row r="3654" ht="20.25" spans="1:20">
      <c r="A3654" s="67"/>
      <c r="B3654" s="67"/>
      <c r="C3654" s="67"/>
      <c r="D3654" s="67"/>
      <c r="E3654" s="67"/>
      <c r="F3654" s="67"/>
      <c r="G3654" s="67"/>
      <c r="H3654" s="67"/>
      <c r="I3654" s="67"/>
      <c r="J3654" s="67"/>
      <c r="K3654" s="69"/>
      <c r="L3654" s="69"/>
      <c r="M3654" s="69"/>
      <c r="N3654" s="69"/>
      <c r="O3654" s="69"/>
      <c r="P3654" s="69"/>
      <c r="Q3654" s="69"/>
      <c r="R3654" s="69"/>
      <c r="S3654" s="70"/>
      <c r="T3654" s="70"/>
    </row>
    <row r="3655" ht="20.25" spans="1:20">
      <c r="A3655" s="67"/>
      <c r="B3655" s="67"/>
      <c r="C3655" s="67"/>
      <c r="D3655" s="67"/>
      <c r="E3655" s="67"/>
      <c r="F3655" s="67"/>
      <c r="G3655" s="67"/>
      <c r="H3655" s="67"/>
      <c r="I3655" s="67"/>
      <c r="J3655" s="67"/>
      <c r="K3655" s="69"/>
      <c r="L3655" s="69"/>
      <c r="M3655" s="69"/>
      <c r="N3655" s="69"/>
      <c r="O3655" s="69"/>
      <c r="P3655" s="69"/>
      <c r="Q3655" s="69"/>
      <c r="R3655" s="69"/>
      <c r="S3655" s="70"/>
      <c r="T3655" s="70"/>
    </row>
    <row r="3656" ht="20.25" spans="1:20">
      <c r="A3656" s="67"/>
      <c r="B3656" s="67"/>
      <c r="C3656" s="67"/>
      <c r="D3656" s="67"/>
      <c r="E3656" s="67"/>
      <c r="F3656" s="67"/>
      <c r="G3656" s="67"/>
      <c r="H3656" s="67"/>
      <c r="I3656" s="67"/>
      <c r="J3656" s="67"/>
      <c r="K3656" s="69"/>
      <c r="L3656" s="69"/>
      <c r="M3656" s="69"/>
      <c r="N3656" s="69"/>
      <c r="O3656" s="69"/>
      <c r="P3656" s="69"/>
      <c r="Q3656" s="69"/>
      <c r="R3656" s="69"/>
      <c r="S3656" s="70"/>
      <c r="T3656" s="70"/>
    </row>
    <row r="3657" ht="20.25" spans="1:20">
      <c r="A3657" s="67"/>
      <c r="B3657" s="67"/>
      <c r="C3657" s="67"/>
      <c r="D3657" s="67"/>
      <c r="E3657" s="67"/>
      <c r="F3657" s="67"/>
      <c r="G3657" s="67"/>
      <c r="H3657" s="67"/>
      <c r="I3657" s="67"/>
      <c r="J3657" s="67"/>
      <c r="K3657" s="69"/>
      <c r="L3657" s="69"/>
      <c r="M3657" s="69"/>
      <c r="N3657" s="69"/>
      <c r="O3657" s="69"/>
      <c r="P3657" s="69"/>
      <c r="Q3657" s="69"/>
      <c r="R3657" s="69"/>
      <c r="S3657" s="70"/>
      <c r="T3657" s="70"/>
    </row>
    <row r="3658" ht="20.25" spans="1:20">
      <c r="A3658" s="67"/>
      <c r="B3658" s="67"/>
      <c r="C3658" s="67"/>
      <c r="D3658" s="67"/>
      <c r="E3658" s="67"/>
      <c r="F3658" s="67"/>
      <c r="G3658" s="67"/>
      <c r="H3658" s="67"/>
      <c r="I3658" s="67"/>
      <c r="J3658" s="67"/>
      <c r="K3658" s="69"/>
      <c r="L3658" s="69"/>
      <c r="M3658" s="69"/>
      <c r="N3658" s="69"/>
      <c r="O3658" s="69"/>
      <c r="P3658" s="69"/>
      <c r="Q3658" s="69"/>
      <c r="R3658" s="69"/>
      <c r="S3658" s="70"/>
      <c r="T3658" s="70"/>
    </row>
    <row r="3659" ht="20.25" spans="1:20">
      <c r="A3659" s="67"/>
      <c r="B3659" s="67"/>
      <c r="C3659" s="67"/>
      <c r="D3659" s="67"/>
      <c r="E3659" s="67"/>
      <c r="F3659" s="67"/>
      <c r="G3659" s="67"/>
      <c r="H3659" s="67"/>
      <c r="I3659" s="67"/>
      <c r="J3659" s="67"/>
      <c r="K3659" s="69"/>
      <c r="L3659" s="69"/>
      <c r="M3659" s="69"/>
      <c r="N3659" s="69"/>
      <c r="O3659" s="69"/>
      <c r="P3659" s="69"/>
      <c r="Q3659" s="69"/>
      <c r="R3659" s="69"/>
      <c r="S3659" s="70"/>
      <c r="T3659" s="70"/>
    </row>
    <row r="3660" ht="20.25" spans="1:20">
      <c r="A3660" s="67"/>
      <c r="B3660" s="67"/>
      <c r="C3660" s="67"/>
      <c r="D3660" s="67"/>
      <c r="E3660" s="67"/>
      <c r="F3660" s="67"/>
      <c r="G3660" s="67"/>
      <c r="H3660" s="67"/>
      <c r="I3660" s="67"/>
      <c r="J3660" s="67"/>
      <c r="K3660" s="69"/>
      <c r="L3660" s="69"/>
      <c r="M3660" s="69"/>
      <c r="N3660" s="69"/>
      <c r="O3660" s="69"/>
      <c r="P3660" s="69"/>
      <c r="Q3660" s="69"/>
      <c r="R3660" s="69"/>
      <c r="S3660" s="70"/>
      <c r="T3660" s="70"/>
    </row>
    <row r="3661" ht="20.25" spans="1:20">
      <c r="A3661" s="67"/>
      <c r="B3661" s="67"/>
      <c r="C3661" s="67"/>
      <c r="D3661" s="67"/>
      <c r="E3661" s="67"/>
      <c r="F3661" s="67"/>
      <c r="G3661" s="67"/>
      <c r="H3661" s="67"/>
      <c r="I3661" s="67"/>
      <c r="J3661" s="67"/>
      <c r="K3661" s="69"/>
      <c r="L3661" s="69"/>
      <c r="M3661" s="69"/>
      <c r="N3661" s="69"/>
      <c r="O3661" s="69"/>
      <c r="P3661" s="69"/>
      <c r="Q3661" s="69"/>
      <c r="R3661" s="69"/>
      <c r="S3661" s="70"/>
      <c r="T3661" s="70"/>
    </row>
    <row r="3662" ht="20.25" spans="1:20">
      <c r="A3662" s="67"/>
      <c r="B3662" s="67"/>
      <c r="C3662" s="67"/>
      <c r="D3662" s="67"/>
      <c r="E3662" s="67"/>
      <c r="F3662" s="67"/>
      <c r="G3662" s="67"/>
      <c r="H3662" s="67"/>
      <c r="I3662" s="67"/>
      <c r="J3662" s="67"/>
      <c r="K3662" s="69"/>
      <c r="L3662" s="69"/>
      <c r="M3662" s="69"/>
      <c r="N3662" s="69"/>
      <c r="O3662" s="69"/>
      <c r="P3662" s="69"/>
      <c r="Q3662" s="69"/>
      <c r="R3662" s="69"/>
      <c r="S3662" s="70"/>
      <c r="T3662" s="70"/>
    </row>
    <row r="3663" ht="20.25" spans="1:20">
      <c r="A3663" s="67"/>
      <c r="B3663" s="67"/>
      <c r="C3663" s="67"/>
      <c r="D3663" s="67"/>
      <c r="E3663" s="67"/>
      <c r="F3663" s="67"/>
      <c r="G3663" s="67"/>
      <c r="H3663" s="67"/>
      <c r="I3663" s="67"/>
      <c r="J3663" s="67"/>
      <c r="K3663" s="69"/>
      <c r="L3663" s="69"/>
      <c r="M3663" s="69"/>
      <c r="N3663" s="69"/>
      <c r="O3663" s="69"/>
      <c r="P3663" s="69"/>
      <c r="Q3663" s="69"/>
      <c r="R3663" s="69"/>
      <c r="S3663" s="70"/>
      <c r="T3663" s="70"/>
    </row>
    <row r="3664" ht="20.25" spans="1:20">
      <c r="A3664" s="67"/>
      <c r="B3664" s="67"/>
      <c r="C3664" s="67"/>
      <c r="D3664" s="67"/>
      <c r="E3664" s="67"/>
      <c r="F3664" s="67"/>
      <c r="G3664" s="67"/>
      <c r="H3664" s="67"/>
      <c r="I3664" s="67"/>
      <c r="J3664" s="67"/>
      <c r="K3664" s="69"/>
      <c r="L3664" s="69"/>
      <c r="M3664" s="69"/>
      <c r="N3664" s="69"/>
      <c r="O3664" s="69"/>
      <c r="P3664" s="69"/>
      <c r="Q3664" s="69"/>
      <c r="R3664" s="69"/>
      <c r="S3664" s="70"/>
      <c r="T3664" s="70"/>
    </row>
    <row r="3665" ht="20.25" spans="1:20">
      <c r="A3665" s="67"/>
      <c r="B3665" s="67"/>
      <c r="C3665" s="67"/>
      <c r="D3665" s="67"/>
      <c r="E3665" s="67"/>
      <c r="F3665" s="67"/>
      <c r="G3665" s="67"/>
      <c r="H3665" s="67"/>
      <c r="I3665" s="67"/>
      <c r="J3665" s="67"/>
      <c r="K3665" s="69"/>
      <c r="L3665" s="69"/>
      <c r="M3665" s="69"/>
      <c r="N3665" s="69"/>
      <c r="O3665" s="69"/>
      <c r="P3665" s="69"/>
      <c r="Q3665" s="69"/>
      <c r="R3665" s="69"/>
      <c r="S3665" s="70"/>
      <c r="T3665" s="70"/>
    </row>
    <row r="3666" ht="20.25" spans="1:20">
      <c r="A3666" s="67"/>
      <c r="B3666" s="67"/>
      <c r="C3666" s="67"/>
      <c r="D3666" s="67"/>
      <c r="E3666" s="67"/>
      <c r="F3666" s="67"/>
      <c r="G3666" s="67"/>
      <c r="H3666" s="67"/>
      <c r="I3666" s="67"/>
      <c r="J3666" s="67"/>
      <c r="K3666" s="69"/>
      <c r="L3666" s="69"/>
      <c r="M3666" s="69"/>
      <c r="N3666" s="69"/>
      <c r="O3666" s="69"/>
      <c r="P3666" s="69"/>
      <c r="Q3666" s="69"/>
      <c r="R3666" s="69"/>
      <c r="S3666" s="70"/>
      <c r="T3666" s="70"/>
    </row>
    <row r="3667" ht="20.25" spans="1:20">
      <c r="A3667" s="67"/>
      <c r="B3667" s="67"/>
      <c r="C3667" s="67"/>
      <c r="D3667" s="67"/>
      <c r="E3667" s="67"/>
      <c r="F3667" s="67"/>
      <c r="G3667" s="67"/>
      <c r="H3667" s="67"/>
      <c r="I3667" s="67"/>
      <c r="J3667" s="67"/>
      <c r="K3667" s="69"/>
      <c r="L3667" s="69"/>
      <c r="M3667" s="69"/>
      <c r="N3667" s="69"/>
      <c r="O3667" s="69"/>
      <c r="P3667" s="69"/>
      <c r="Q3667" s="69"/>
      <c r="R3667" s="69"/>
      <c r="S3667" s="70"/>
      <c r="T3667" s="70"/>
    </row>
    <row r="3668" ht="20.25" spans="1:20">
      <c r="A3668" s="67"/>
      <c r="B3668" s="67"/>
      <c r="C3668" s="67"/>
      <c r="D3668" s="67"/>
      <c r="E3668" s="67"/>
      <c r="F3668" s="67"/>
      <c r="G3668" s="67"/>
      <c r="H3668" s="67"/>
      <c r="I3668" s="67"/>
      <c r="J3668" s="67"/>
      <c r="K3668" s="69"/>
      <c r="L3668" s="69"/>
      <c r="M3668" s="69"/>
      <c r="N3668" s="69"/>
      <c r="O3668" s="69"/>
      <c r="P3668" s="69"/>
      <c r="Q3668" s="69"/>
      <c r="R3668" s="69"/>
      <c r="S3668" s="70"/>
      <c r="T3668" s="70"/>
    </row>
    <row r="3669" ht="20.25" spans="1:20">
      <c r="A3669" s="67"/>
      <c r="B3669" s="67"/>
      <c r="C3669" s="67"/>
      <c r="D3669" s="67"/>
      <c r="E3669" s="67"/>
      <c r="F3669" s="67"/>
      <c r="G3669" s="67"/>
      <c r="H3669" s="67"/>
      <c r="I3669" s="67"/>
      <c r="J3669" s="67"/>
      <c r="K3669" s="69"/>
      <c r="L3669" s="69"/>
      <c r="M3669" s="69"/>
      <c r="N3669" s="69"/>
      <c r="O3669" s="69"/>
      <c r="P3669" s="69"/>
      <c r="Q3669" s="69"/>
      <c r="R3669" s="69"/>
      <c r="S3669" s="70"/>
      <c r="T3669" s="70"/>
    </row>
    <row r="3670" ht="20.25" spans="1:20">
      <c r="A3670" s="67"/>
      <c r="B3670" s="67"/>
      <c r="C3670" s="67"/>
      <c r="D3670" s="67"/>
      <c r="E3670" s="67"/>
      <c r="F3670" s="67"/>
      <c r="G3670" s="67"/>
      <c r="H3670" s="67"/>
      <c r="I3670" s="67"/>
      <c r="J3670" s="67"/>
      <c r="K3670" s="69"/>
      <c r="L3670" s="69"/>
      <c r="M3670" s="69"/>
      <c r="N3670" s="69"/>
      <c r="O3670" s="69"/>
      <c r="P3670" s="69"/>
      <c r="Q3670" s="69"/>
      <c r="R3670" s="69"/>
      <c r="S3670" s="70"/>
      <c r="T3670" s="70"/>
    </row>
    <row r="3671" ht="20.25" spans="1:20">
      <c r="A3671" s="67"/>
      <c r="B3671" s="67"/>
      <c r="C3671" s="67"/>
      <c r="D3671" s="67"/>
      <c r="E3671" s="67"/>
      <c r="F3671" s="67"/>
      <c r="G3671" s="67"/>
      <c r="H3671" s="67"/>
      <c r="I3671" s="67"/>
      <c r="J3671" s="67"/>
      <c r="K3671" s="69"/>
      <c r="L3671" s="69"/>
      <c r="M3671" s="69"/>
      <c r="N3671" s="69"/>
      <c r="O3671" s="69"/>
      <c r="P3671" s="69"/>
      <c r="Q3671" s="69"/>
      <c r="R3671" s="69"/>
      <c r="S3671" s="70"/>
      <c r="T3671" s="70"/>
    </row>
    <row r="3672" ht="20.25" spans="1:20">
      <c r="A3672" s="67"/>
      <c r="B3672" s="67"/>
      <c r="C3672" s="67"/>
      <c r="D3672" s="67"/>
      <c r="E3672" s="67"/>
      <c r="F3672" s="67"/>
      <c r="G3672" s="67"/>
      <c r="H3672" s="67"/>
      <c r="I3672" s="67"/>
      <c r="J3672" s="67"/>
      <c r="K3672" s="69"/>
      <c r="L3672" s="69"/>
      <c r="M3672" s="69"/>
      <c r="N3672" s="69"/>
      <c r="O3672" s="69"/>
      <c r="P3672" s="69"/>
      <c r="Q3672" s="69"/>
      <c r="R3672" s="69"/>
      <c r="S3672" s="70"/>
      <c r="T3672" s="70"/>
    </row>
    <row r="3673" ht="20.25" spans="1:20">
      <c r="A3673" s="67"/>
      <c r="B3673" s="67"/>
      <c r="C3673" s="67"/>
      <c r="D3673" s="67"/>
      <c r="E3673" s="67"/>
      <c r="F3673" s="67"/>
      <c r="G3673" s="67"/>
      <c r="H3673" s="67"/>
      <c r="I3673" s="67"/>
      <c r="J3673" s="67"/>
      <c r="K3673" s="69"/>
      <c r="L3673" s="69"/>
      <c r="M3673" s="69"/>
      <c r="N3673" s="69"/>
      <c r="O3673" s="69"/>
      <c r="P3673" s="69"/>
      <c r="Q3673" s="69"/>
      <c r="R3673" s="69"/>
      <c r="S3673" s="70"/>
      <c r="T3673" s="70"/>
    </row>
    <row r="3674" ht="20.25" spans="1:20">
      <c r="A3674" s="67"/>
      <c r="B3674" s="67"/>
      <c r="C3674" s="67"/>
      <c r="D3674" s="67"/>
      <c r="E3674" s="67"/>
      <c r="F3674" s="67"/>
      <c r="G3674" s="67"/>
      <c r="H3674" s="67"/>
      <c r="I3674" s="67"/>
      <c r="J3674" s="67"/>
      <c r="K3674" s="69"/>
      <c r="L3674" s="69"/>
      <c r="M3674" s="69"/>
      <c r="N3674" s="69"/>
      <c r="O3674" s="69"/>
      <c r="P3674" s="69"/>
      <c r="Q3674" s="69"/>
      <c r="R3674" s="69"/>
      <c r="S3674" s="70"/>
      <c r="T3674" s="70"/>
    </row>
    <row r="3675" ht="20.25" spans="1:20">
      <c r="A3675" s="67"/>
      <c r="B3675" s="67"/>
      <c r="C3675" s="67"/>
      <c r="D3675" s="67"/>
      <c r="E3675" s="67"/>
      <c r="F3675" s="67"/>
      <c r="G3675" s="67"/>
      <c r="H3675" s="67"/>
      <c r="I3675" s="67"/>
      <c r="J3675" s="67"/>
      <c r="K3675" s="69"/>
      <c r="L3675" s="69"/>
      <c r="M3675" s="69"/>
      <c r="N3675" s="69"/>
      <c r="O3675" s="69"/>
      <c r="P3675" s="69"/>
      <c r="Q3675" s="69"/>
      <c r="R3675" s="69"/>
      <c r="S3675" s="70"/>
      <c r="T3675" s="70"/>
    </row>
    <row r="3676" ht="20.25" spans="1:20">
      <c r="A3676" s="67"/>
      <c r="B3676" s="67"/>
      <c r="C3676" s="67"/>
      <c r="D3676" s="67"/>
      <c r="E3676" s="67"/>
      <c r="F3676" s="67"/>
      <c r="G3676" s="67"/>
      <c r="H3676" s="67"/>
      <c r="I3676" s="67"/>
      <c r="J3676" s="67"/>
      <c r="K3676" s="69"/>
      <c r="L3676" s="69"/>
      <c r="M3676" s="69"/>
      <c r="N3676" s="69"/>
      <c r="O3676" s="69"/>
      <c r="P3676" s="69"/>
      <c r="Q3676" s="69"/>
      <c r="R3676" s="69"/>
      <c r="S3676" s="70"/>
      <c r="T3676" s="70"/>
    </row>
    <row r="3677" ht="20.25" spans="1:20">
      <c r="A3677" s="67"/>
      <c r="B3677" s="67"/>
      <c r="C3677" s="67"/>
      <c r="D3677" s="67"/>
      <c r="E3677" s="67"/>
      <c r="F3677" s="67"/>
      <c r="G3677" s="67"/>
      <c r="H3677" s="67"/>
      <c r="I3677" s="67"/>
      <c r="J3677" s="67"/>
      <c r="K3677" s="69"/>
      <c r="L3677" s="69"/>
      <c r="M3677" s="69"/>
      <c r="N3677" s="69"/>
      <c r="O3677" s="69"/>
      <c r="P3677" s="69"/>
      <c r="Q3677" s="69"/>
      <c r="R3677" s="69"/>
      <c r="S3677" s="70"/>
      <c r="T3677" s="70"/>
    </row>
    <row r="3678" ht="20.25" spans="1:20">
      <c r="A3678" s="67"/>
      <c r="B3678" s="67"/>
      <c r="C3678" s="67"/>
      <c r="D3678" s="67"/>
      <c r="E3678" s="67"/>
      <c r="F3678" s="67"/>
      <c r="G3678" s="67"/>
      <c r="H3678" s="67"/>
      <c r="I3678" s="67"/>
      <c r="J3678" s="67"/>
      <c r="K3678" s="69"/>
      <c r="L3678" s="69"/>
      <c r="M3678" s="69"/>
      <c r="N3678" s="69"/>
      <c r="O3678" s="69"/>
      <c r="P3678" s="69"/>
      <c r="Q3678" s="69"/>
      <c r="R3678" s="69"/>
      <c r="S3678" s="70"/>
      <c r="T3678" s="70"/>
    </row>
    <row r="3679" ht="20.25" spans="1:20">
      <c r="A3679" s="67"/>
      <c r="B3679" s="67"/>
      <c r="C3679" s="67"/>
      <c r="D3679" s="67"/>
      <c r="E3679" s="67"/>
      <c r="F3679" s="67"/>
      <c r="G3679" s="67"/>
      <c r="H3679" s="67"/>
      <c r="I3679" s="67"/>
      <c r="J3679" s="67"/>
      <c r="K3679" s="69"/>
      <c r="L3679" s="69"/>
      <c r="M3679" s="69"/>
      <c r="N3679" s="69"/>
      <c r="O3679" s="69"/>
      <c r="P3679" s="69"/>
      <c r="Q3679" s="69"/>
      <c r="R3679" s="69"/>
      <c r="S3679" s="70"/>
      <c r="T3679" s="70"/>
    </row>
    <row r="3680" ht="20.25" spans="1:20">
      <c r="A3680" s="67"/>
      <c r="B3680" s="67"/>
      <c r="C3680" s="67"/>
      <c r="D3680" s="67"/>
      <c r="E3680" s="67"/>
      <c r="F3680" s="67"/>
      <c r="G3680" s="67"/>
      <c r="H3680" s="67"/>
      <c r="I3680" s="67"/>
      <c r="J3680" s="67"/>
      <c r="K3680" s="69"/>
      <c r="L3680" s="69"/>
      <c r="M3680" s="69"/>
      <c r="N3680" s="69"/>
      <c r="O3680" s="69"/>
      <c r="P3680" s="69"/>
      <c r="Q3680" s="69"/>
      <c r="R3680" s="69"/>
      <c r="S3680" s="70"/>
      <c r="T3680" s="70"/>
    </row>
    <row r="3681" ht="20.25" spans="1:20">
      <c r="A3681" s="67"/>
      <c r="B3681" s="67"/>
      <c r="C3681" s="67"/>
      <c r="D3681" s="67"/>
      <c r="E3681" s="67"/>
      <c r="F3681" s="67"/>
      <c r="G3681" s="67"/>
      <c r="H3681" s="67"/>
      <c r="I3681" s="67"/>
      <c r="J3681" s="67"/>
      <c r="K3681" s="69"/>
      <c r="L3681" s="69"/>
      <c r="M3681" s="69"/>
      <c r="N3681" s="69"/>
      <c r="O3681" s="69"/>
      <c r="P3681" s="69"/>
      <c r="Q3681" s="69"/>
      <c r="R3681" s="69"/>
      <c r="S3681" s="70"/>
      <c r="T3681" s="70"/>
    </row>
    <row r="3682" ht="20.25" spans="1:20">
      <c r="A3682" s="67"/>
      <c r="B3682" s="67"/>
      <c r="C3682" s="67"/>
      <c r="D3682" s="67"/>
      <c r="E3682" s="67"/>
      <c r="F3682" s="67"/>
      <c r="G3682" s="67"/>
      <c r="H3682" s="67"/>
      <c r="I3682" s="67"/>
      <c r="J3682" s="67"/>
      <c r="K3682" s="69"/>
      <c r="L3682" s="69"/>
      <c r="M3682" s="69"/>
      <c r="N3682" s="69"/>
      <c r="O3682" s="69"/>
      <c r="P3682" s="69"/>
      <c r="Q3682" s="69"/>
      <c r="R3682" s="69"/>
      <c r="S3682" s="70"/>
      <c r="T3682" s="70"/>
    </row>
    <row r="3683" ht="20.25" spans="1:20">
      <c r="A3683" s="67"/>
      <c r="B3683" s="67"/>
      <c r="C3683" s="67"/>
      <c r="D3683" s="67"/>
      <c r="E3683" s="67"/>
      <c r="F3683" s="67"/>
      <c r="G3683" s="67"/>
      <c r="H3683" s="67"/>
      <c r="I3683" s="67"/>
      <c r="J3683" s="67"/>
      <c r="K3683" s="69"/>
      <c r="L3683" s="69"/>
      <c r="M3683" s="69"/>
      <c r="N3683" s="69"/>
      <c r="O3683" s="69"/>
      <c r="P3683" s="69"/>
      <c r="Q3683" s="69"/>
      <c r="R3683" s="69"/>
      <c r="S3683" s="70"/>
      <c r="T3683" s="70"/>
    </row>
    <row r="3684" ht="20.25" spans="1:20">
      <c r="A3684" s="67"/>
      <c r="B3684" s="67"/>
      <c r="C3684" s="67"/>
      <c r="D3684" s="67"/>
      <c r="E3684" s="67"/>
      <c r="F3684" s="67"/>
      <c r="G3684" s="67"/>
      <c r="H3684" s="67"/>
      <c r="I3684" s="67"/>
      <c r="J3684" s="67"/>
      <c r="K3684" s="69"/>
      <c r="L3684" s="69"/>
      <c r="M3684" s="69"/>
      <c r="N3684" s="69"/>
      <c r="O3684" s="69"/>
      <c r="P3684" s="69"/>
      <c r="Q3684" s="69"/>
      <c r="R3684" s="69"/>
      <c r="S3684" s="70"/>
      <c r="T3684" s="70"/>
    </row>
    <row r="3685" ht="20.25" spans="1:20">
      <c r="A3685" s="67"/>
      <c r="B3685" s="67"/>
      <c r="C3685" s="67"/>
      <c r="D3685" s="67"/>
      <c r="E3685" s="67"/>
      <c r="F3685" s="67"/>
      <c r="G3685" s="67"/>
      <c r="H3685" s="67"/>
      <c r="I3685" s="67"/>
      <c r="J3685" s="67"/>
      <c r="K3685" s="69"/>
      <c r="L3685" s="69"/>
      <c r="M3685" s="69"/>
      <c r="N3685" s="69"/>
      <c r="O3685" s="69"/>
      <c r="P3685" s="69"/>
      <c r="Q3685" s="69"/>
      <c r="R3685" s="69"/>
      <c r="S3685" s="70"/>
      <c r="T3685" s="70"/>
    </row>
    <row r="3686" ht="20.25" spans="1:20">
      <c r="A3686" s="67"/>
      <c r="B3686" s="67"/>
      <c r="C3686" s="67"/>
      <c r="D3686" s="67"/>
      <c r="E3686" s="67"/>
      <c r="F3686" s="67"/>
      <c r="G3686" s="67"/>
      <c r="H3686" s="67"/>
      <c r="I3686" s="67"/>
      <c r="J3686" s="67"/>
      <c r="K3686" s="69"/>
      <c r="L3686" s="69"/>
      <c r="M3686" s="69"/>
      <c r="N3686" s="69"/>
      <c r="O3686" s="69"/>
      <c r="P3686" s="69"/>
      <c r="Q3686" s="69"/>
      <c r="R3686" s="69"/>
      <c r="S3686" s="70"/>
      <c r="T3686" s="70"/>
    </row>
    <row r="3687" ht="20.25" spans="1:20">
      <c r="A3687" s="67"/>
      <c r="B3687" s="67"/>
      <c r="C3687" s="67"/>
      <c r="D3687" s="67"/>
      <c r="E3687" s="67"/>
      <c r="F3687" s="67"/>
      <c r="G3687" s="67"/>
      <c r="H3687" s="67"/>
      <c r="I3687" s="67"/>
      <c r="J3687" s="67"/>
      <c r="K3687" s="69"/>
      <c r="L3687" s="69"/>
      <c r="M3687" s="69"/>
      <c r="N3687" s="69"/>
      <c r="O3687" s="69"/>
      <c r="P3687" s="69"/>
      <c r="Q3687" s="69"/>
      <c r="R3687" s="69"/>
      <c r="S3687" s="70"/>
      <c r="T3687" s="70"/>
    </row>
    <row r="3688" ht="20.25" spans="1:20">
      <c r="A3688" s="67"/>
      <c r="B3688" s="67"/>
      <c r="C3688" s="67"/>
      <c r="D3688" s="67"/>
      <c r="E3688" s="67"/>
      <c r="F3688" s="67"/>
      <c r="G3688" s="67"/>
      <c r="H3688" s="67"/>
      <c r="I3688" s="67"/>
      <c r="J3688" s="67"/>
      <c r="K3688" s="69"/>
      <c r="L3688" s="69"/>
      <c r="M3688" s="69"/>
      <c r="N3688" s="69"/>
      <c r="O3688" s="69"/>
      <c r="P3688" s="69"/>
      <c r="Q3688" s="69"/>
      <c r="R3688" s="69"/>
      <c r="S3688" s="70"/>
      <c r="T3688" s="70"/>
    </row>
    <row r="3689" ht="20.25" spans="1:20">
      <c r="A3689" s="67"/>
      <c r="B3689" s="67"/>
      <c r="C3689" s="67"/>
      <c r="D3689" s="67"/>
      <c r="E3689" s="67"/>
      <c r="F3689" s="67"/>
      <c r="G3689" s="67"/>
      <c r="H3689" s="67"/>
      <c r="I3689" s="67"/>
      <c r="J3689" s="67"/>
      <c r="K3689" s="69"/>
      <c r="L3689" s="69"/>
      <c r="M3689" s="69"/>
      <c r="N3689" s="69"/>
      <c r="O3689" s="69"/>
      <c r="P3689" s="69"/>
      <c r="Q3689" s="69"/>
      <c r="R3689" s="69"/>
      <c r="S3689" s="70"/>
      <c r="T3689" s="70"/>
    </row>
    <row r="3690" ht="20.25" spans="1:20">
      <c r="A3690" s="67"/>
      <c r="B3690" s="67"/>
      <c r="C3690" s="67"/>
      <c r="D3690" s="67"/>
      <c r="E3690" s="67"/>
      <c r="F3690" s="67"/>
      <c r="G3690" s="67"/>
      <c r="H3690" s="67"/>
      <c r="I3690" s="67"/>
      <c r="J3690" s="67"/>
      <c r="K3690" s="69"/>
      <c r="L3690" s="69"/>
      <c r="M3690" s="69"/>
      <c r="N3690" s="69"/>
      <c r="O3690" s="69"/>
      <c r="P3690" s="69"/>
      <c r="Q3690" s="69"/>
      <c r="R3690" s="69"/>
      <c r="S3690" s="70"/>
      <c r="T3690" s="70"/>
    </row>
    <row r="3691" ht="20.25" spans="1:20">
      <c r="A3691" s="67"/>
      <c r="B3691" s="67"/>
      <c r="C3691" s="67"/>
      <c r="D3691" s="67"/>
      <c r="E3691" s="67"/>
      <c r="F3691" s="67"/>
      <c r="G3691" s="67"/>
      <c r="H3691" s="67"/>
      <c r="I3691" s="67"/>
      <c r="J3691" s="67"/>
      <c r="K3691" s="69"/>
      <c r="L3691" s="69"/>
      <c r="M3691" s="69"/>
      <c r="N3691" s="69"/>
      <c r="O3691" s="69"/>
      <c r="P3691" s="69"/>
      <c r="Q3691" s="69"/>
      <c r="R3691" s="69"/>
      <c r="S3691" s="70"/>
      <c r="T3691" s="70"/>
    </row>
    <row r="3692" ht="20.25" spans="1:20">
      <c r="A3692" s="67"/>
      <c r="B3692" s="67"/>
      <c r="C3692" s="67"/>
      <c r="D3692" s="67"/>
      <c r="E3692" s="67"/>
      <c r="F3692" s="67"/>
      <c r="G3692" s="67"/>
      <c r="H3692" s="67"/>
      <c r="I3692" s="67"/>
      <c r="J3692" s="67"/>
      <c r="K3692" s="69"/>
      <c r="L3692" s="69"/>
      <c r="M3692" s="69"/>
      <c r="N3692" s="69"/>
      <c r="O3692" s="69"/>
      <c r="P3692" s="69"/>
      <c r="Q3692" s="69"/>
      <c r="R3692" s="69"/>
      <c r="S3692" s="70"/>
      <c r="T3692" s="70"/>
    </row>
    <row r="3693" ht="20.25" spans="1:20">
      <c r="A3693" s="67"/>
      <c r="B3693" s="67"/>
      <c r="C3693" s="67"/>
      <c r="D3693" s="67"/>
      <c r="E3693" s="67"/>
      <c r="F3693" s="67"/>
      <c r="G3693" s="67"/>
      <c r="H3693" s="67"/>
      <c r="I3693" s="67"/>
      <c r="J3693" s="67"/>
      <c r="K3693" s="69"/>
      <c r="L3693" s="69"/>
      <c r="M3693" s="69"/>
      <c r="N3693" s="69"/>
      <c r="O3693" s="69"/>
      <c r="P3693" s="69"/>
      <c r="Q3693" s="69"/>
      <c r="R3693" s="69"/>
      <c r="S3693" s="70"/>
      <c r="T3693" s="70"/>
    </row>
    <row r="3694" ht="20.25" spans="1:20">
      <c r="A3694" s="67"/>
      <c r="B3694" s="67"/>
      <c r="C3694" s="67"/>
      <c r="D3694" s="67"/>
      <c r="E3694" s="67"/>
      <c r="F3694" s="67"/>
      <c r="G3694" s="67"/>
      <c r="H3694" s="67"/>
      <c r="I3694" s="67"/>
      <c r="J3694" s="67"/>
      <c r="K3694" s="69"/>
      <c r="L3694" s="69"/>
      <c r="M3694" s="69"/>
      <c r="N3694" s="69"/>
      <c r="O3694" s="69"/>
      <c r="P3694" s="69"/>
      <c r="Q3694" s="69"/>
      <c r="R3694" s="69"/>
      <c r="S3694" s="70"/>
      <c r="T3694" s="70"/>
    </row>
    <row r="3695" ht="20.25" spans="1:20">
      <c r="A3695" s="67"/>
      <c r="B3695" s="67"/>
      <c r="C3695" s="67"/>
      <c r="D3695" s="67"/>
      <c r="E3695" s="67"/>
      <c r="F3695" s="67"/>
      <c r="G3695" s="67"/>
      <c r="H3695" s="67"/>
      <c r="I3695" s="67"/>
      <c r="J3695" s="67"/>
      <c r="K3695" s="69"/>
      <c r="L3695" s="69"/>
      <c r="M3695" s="69"/>
      <c r="N3695" s="69"/>
      <c r="O3695" s="69"/>
      <c r="P3695" s="69"/>
      <c r="Q3695" s="69"/>
      <c r="R3695" s="69"/>
      <c r="S3695" s="70"/>
      <c r="T3695" s="70"/>
    </row>
    <row r="3696" ht="20.25" spans="1:20">
      <c r="A3696" s="67"/>
      <c r="B3696" s="67"/>
      <c r="C3696" s="67"/>
      <c r="D3696" s="67"/>
      <c r="E3696" s="67"/>
      <c r="F3696" s="67"/>
      <c r="G3696" s="67"/>
      <c r="H3696" s="67"/>
      <c r="I3696" s="67"/>
      <c r="J3696" s="67"/>
      <c r="K3696" s="69"/>
      <c r="L3696" s="69"/>
      <c r="M3696" s="69"/>
      <c r="N3696" s="69"/>
      <c r="O3696" s="69"/>
      <c r="P3696" s="69"/>
      <c r="Q3696" s="69"/>
      <c r="R3696" s="69"/>
      <c r="S3696" s="70"/>
      <c r="T3696" s="70"/>
    </row>
    <row r="3697" ht="20.25" spans="1:20">
      <c r="A3697" s="67"/>
      <c r="B3697" s="67"/>
      <c r="C3697" s="67"/>
      <c r="D3697" s="67"/>
      <c r="E3697" s="67"/>
      <c r="F3697" s="67"/>
      <c r="G3697" s="67"/>
      <c r="H3697" s="67"/>
      <c r="I3697" s="67"/>
      <c r="J3697" s="67"/>
      <c r="K3697" s="69"/>
      <c r="L3697" s="69"/>
      <c r="M3697" s="69"/>
      <c r="N3697" s="69"/>
      <c r="O3697" s="69"/>
      <c r="P3697" s="69"/>
      <c r="Q3697" s="69"/>
      <c r="R3697" s="69"/>
      <c r="S3697" s="70"/>
      <c r="T3697" s="70"/>
    </row>
    <row r="3698" ht="20.25" spans="1:20">
      <c r="A3698" s="67"/>
      <c r="B3698" s="67"/>
      <c r="C3698" s="67"/>
      <c r="D3698" s="67"/>
      <c r="E3698" s="67"/>
      <c r="F3698" s="67"/>
      <c r="G3698" s="67"/>
      <c r="H3698" s="67"/>
      <c r="I3698" s="67"/>
      <c r="J3698" s="67"/>
      <c r="K3698" s="69"/>
      <c r="L3698" s="69"/>
      <c r="M3698" s="69"/>
      <c r="N3698" s="69"/>
      <c r="O3698" s="69"/>
      <c r="P3698" s="69"/>
      <c r="Q3698" s="69"/>
      <c r="R3698" s="69"/>
      <c r="S3698" s="70"/>
      <c r="T3698" s="70"/>
    </row>
    <row r="3699" ht="20.25" spans="1:20">
      <c r="A3699" s="67"/>
      <c r="B3699" s="67"/>
      <c r="C3699" s="67"/>
      <c r="D3699" s="67"/>
      <c r="E3699" s="67"/>
      <c r="F3699" s="67"/>
      <c r="G3699" s="67"/>
      <c r="H3699" s="67"/>
      <c r="I3699" s="67"/>
      <c r="J3699" s="67"/>
      <c r="K3699" s="69"/>
      <c r="L3699" s="69"/>
      <c r="M3699" s="69"/>
      <c r="N3699" s="69"/>
      <c r="O3699" s="69"/>
      <c r="P3699" s="69"/>
      <c r="Q3699" s="69"/>
      <c r="R3699" s="69"/>
      <c r="S3699" s="70"/>
      <c r="T3699" s="70"/>
    </row>
    <row r="3700" ht="20.25" spans="1:20">
      <c r="A3700" s="67"/>
      <c r="B3700" s="67"/>
      <c r="C3700" s="67"/>
      <c r="D3700" s="67"/>
      <c r="E3700" s="67"/>
      <c r="F3700" s="67"/>
      <c r="G3700" s="67"/>
      <c r="H3700" s="67"/>
      <c r="I3700" s="67"/>
      <c r="J3700" s="67"/>
      <c r="K3700" s="69"/>
      <c r="L3700" s="69"/>
      <c r="M3700" s="69"/>
      <c r="N3700" s="69"/>
      <c r="O3700" s="69"/>
      <c r="P3700" s="69"/>
      <c r="Q3700" s="69"/>
      <c r="R3700" s="69"/>
      <c r="S3700" s="70"/>
      <c r="T3700" s="70"/>
    </row>
    <row r="3701" ht="20.25" spans="1:20">
      <c r="A3701" s="67"/>
      <c r="B3701" s="67"/>
      <c r="C3701" s="67"/>
      <c r="D3701" s="67"/>
      <c r="E3701" s="67"/>
      <c r="F3701" s="67"/>
      <c r="G3701" s="67"/>
      <c r="H3701" s="67"/>
      <c r="I3701" s="67"/>
      <c r="J3701" s="67"/>
      <c r="K3701" s="69"/>
      <c r="L3701" s="69"/>
      <c r="M3701" s="69"/>
      <c r="N3701" s="69"/>
      <c r="O3701" s="69"/>
      <c r="P3701" s="69"/>
      <c r="Q3701" s="69"/>
      <c r="R3701" s="69"/>
      <c r="S3701" s="70"/>
      <c r="T3701" s="70"/>
    </row>
    <row r="3702" ht="20.25" spans="1:20">
      <c r="A3702" s="67"/>
      <c r="B3702" s="67"/>
      <c r="C3702" s="67"/>
      <c r="D3702" s="67"/>
      <c r="E3702" s="67"/>
      <c r="F3702" s="67"/>
      <c r="G3702" s="67"/>
      <c r="H3702" s="67"/>
      <c r="I3702" s="67"/>
      <c r="J3702" s="67"/>
      <c r="K3702" s="69"/>
      <c r="L3702" s="69"/>
      <c r="M3702" s="69"/>
      <c r="N3702" s="69"/>
      <c r="O3702" s="69"/>
      <c r="P3702" s="69"/>
      <c r="Q3702" s="69"/>
      <c r="R3702" s="69"/>
      <c r="S3702" s="70"/>
      <c r="T3702" s="70"/>
    </row>
    <row r="3703" ht="20.25" spans="1:20">
      <c r="A3703" s="67"/>
      <c r="B3703" s="67"/>
      <c r="C3703" s="67"/>
      <c r="D3703" s="67"/>
      <c r="E3703" s="67"/>
      <c r="F3703" s="67"/>
      <c r="G3703" s="67"/>
      <c r="H3703" s="67"/>
      <c r="I3703" s="67"/>
      <c r="J3703" s="67"/>
      <c r="K3703" s="69"/>
      <c r="L3703" s="69"/>
      <c r="M3703" s="69"/>
      <c r="N3703" s="69"/>
      <c r="O3703" s="69"/>
      <c r="P3703" s="69"/>
      <c r="Q3703" s="69"/>
      <c r="R3703" s="69"/>
      <c r="S3703" s="70"/>
      <c r="T3703" s="70"/>
    </row>
    <row r="3704" ht="20.25" spans="1:20">
      <c r="A3704" s="67"/>
      <c r="B3704" s="67"/>
      <c r="C3704" s="67"/>
      <c r="D3704" s="67"/>
      <c r="E3704" s="67"/>
      <c r="F3704" s="67"/>
      <c r="G3704" s="67"/>
      <c r="H3704" s="67"/>
      <c r="I3704" s="67"/>
      <c r="J3704" s="67"/>
      <c r="K3704" s="69"/>
      <c r="L3704" s="69"/>
      <c r="M3704" s="69"/>
      <c r="N3704" s="69"/>
      <c r="O3704" s="69"/>
      <c r="P3704" s="69"/>
      <c r="Q3704" s="69"/>
      <c r="R3704" s="69"/>
      <c r="S3704" s="70"/>
      <c r="T3704" s="70"/>
    </row>
    <row r="3705" ht="20.25" spans="1:20">
      <c r="A3705" s="67"/>
      <c r="B3705" s="67"/>
      <c r="C3705" s="67"/>
      <c r="D3705" s="67"/>
      <c r="E3705" s="67"/>
      <c r="F3705" s="67"/>
      <c r="G3705" s="67"/>
      <c r="H3705" s="67"/>
      <c r="I3705" s="67"/>
      <c r="J3705" s="67"/>
      <c r="K3705" s="69"/>
      <c r="L3705" s="69"/>
      <c r="M3705" s="69"/>
      <c r="N3705" s="69"/>
      <c r="O3705" s="69"/>
      <c r="P3705" s="69"/>
      <c r="Q3705" s="69"/>
      <c r="R3705" s="69"/>
      <c r="S3705" s="70"/>
      <c r="T3705" s="70"/>
    </row>
    <row r="3706" ht="20.25" spans="1:20">
      <c r="A3706" s="67"/>
      <c r="B3706" s="67"/>
      <c r="C3706" s="67"/>
      <c r="D3706" s="67"/>
      <c r="E3706" s="67"/>
      <c r="F3706" s="67"/>
      <c r="G3706" s="67"/>
      <c r="H3706" s="67"/>
      <c r="I3706" s="67"/>
      <c r="J3706" s="67"/>
      <c r="K3706" s="69"/>
      <c r="L3706" s="69"/>
      <c r="M3706" s="69"/>
      <c r="N3706" s="69"/>
      <c r="O3706" s="69"/>
      <c r="P3706" s="69"/>
      <c r="Q3706" s="69"/>
      <c r="R3706" s="69"/>
      <c r="S3706" s="70"/>
      <c r="T3706" s="70"/>
    </row>
    <row r="3707" ht="20.25" spans="1:20">
      <c r="A3707" s="67"/>
      <c r="B3707" s="67"/>
      <c r="C3707" s="67"/>
      <c r="D3707" s="67"/>
      <c r="E3707" s="67"/>
      <c r="F3707" s="67"/>
      <c r="G3707" s="67"/>
      <c r="H3707" s="67"/>
      <c r="I3707" s="67"/>
      <c r="J3707" s="67"/>
      <c r="K3707" s="69"/>
      <c r="L3707" s="69"/>
      <c r="M3707" s="69"/>
      <c r="N3707" s="69"/>
      <c r="O3707" s="69"/>
      <c r="P3707" s="69"/>
      <c r="Q3707" s="69"/>
      <c r="R3707" s="69"/>
      <c r="S3707" s="70"/>
      <c r="T3707" s="70"/>
    </row>
    <row r="3708" ht="20.25" spans="1:20">
      <c r="A3708" s="67"/>
      <c r="B3708" s="67"/>
      <c r="C3708" s="67"/>
      <c r="D3708" s="67"/>
      <c r="E3708" s="67"/>
      <c r="F3708" s="67"/>
      <c r="G3708" s="67"/>
      <c r="H3708" s="67"/>
      <c r="I3708" s="67"/>
      <c r="J3708" s="67"/>
      <c r="K3708" s="69"/>
      <c r="L3708" s="69"/>
      <c r="M3708" s="69"/>
      <c r="N3708" s="69"/>
      <c r="O3708" s="69"/>
      <c r="P3708" s="69"/>
      <c r="Q3708" s="69"/>
      <c r="R3708" s="69"/>
      <c r="S3708" s="70"/>
      <c r="T3708" s="70"/>
    </row>
    <row r="3709" ht="20.25" spans="1:20">
      <c r="A3709" s="67"/>
      <c r="B3709" s="67"/>
      <c r="C3709" s="67"/>
      <c r="D3709" s="67"/>
      <c r="E3709" s="67"/>
      <c r="F3709" s="67"/>
      <c r="G3709" s="67"/>
      <c r="H3709" s="67"/>
      <c r="I3709" s="67"/>
      <c r="J3709" s="67"/>
      <c r="K3709" s="69"/>
      <c r="L3709" s="69"/>
      <c r="M3709" s="69"/>
      <c r="N3709" s="69"/>
      <c r="O3709" s="69"/>
      <c r="P3709" s="69"/>
      <c r="Q3709" s="69"/>
      <c r="R3709" s="69"/>
      <c r="S3709" s="70"/>
      <c r="T3709" s="70"/>
    </row>
    <row r="3710" ht="20.25" spans="1:20">
      <c r="A3710" s="67"/>
      <c r="B3710" s="67"/>
      <c r="C3710" s="67"/>
      <c r="D3710" s="67"/>
      <c r="E3710" s="67"/>
      <c r="F3710" s="67"/>
      <c r="G3710" s="67"/>
      <c r="H3710" s="67"/>
      <c r="I3710" s="67"/>
      <c r="J3710" s="67"/>
      <c r="K3710" s="69"/>
      <c r="L3710" s="69"/>
      <c r="M3710" s="69"/>
      <c r="N3710" s="69"/>
      <c r="O3710" s="69"/>
      <c r="P3710" s="69"/>
      <c r="Q3710" s="69"/>
      <c r="R3710" s="69"/>
      <c r="S3710" s="70"/>
      <c r="T3710" s="70"/>
    </row>
    <row r="3711" ht="20.25" spans="1:20">
      <c r="A3711" s="67"/>
      <c r="B3711" s="67"/>
      <c r="C3711" s="67"/>
      <c r="D3711" s="67"/>
      <c r="E3711" s="67"/>
      <c r="F3711" s="67"/>
      <c r="G3711" s="67"/>
      <c r="H3711" s="67"/>
      <c r="I3711" s="67"/>
      <c r="J3711" s="67"/>
      <c r="K3711" s="69"/>
      <c r="L3711" s="69"/>
      <c r="M3711" s="69"/>
      <c r="N3711" s="69"/>
      <c r="O3711" s="69"/>
      <c r="P3711" s="69"/>
      <c r="Q3711" s="69"/>
      <c r="R3711" s="69"/>
      <c r="S3711" s="70"/>
      <c r="T3711" s="70"/>
    </row>
    <row r="3712" ht="20.25" spans="1:20">
      <c r="A3712" s="67"/>
      <c r="B3712" s="67"/>
      <c r="C3712" s="67"/>
      <c r="D3712" s="67"/>
      <c r="E3712" s="67"/>
      <c r="F3712" s="67"/>
      <c r="G3712" s="67"/>
      <c r="H3712" s="67"/>
      <c r="I3712" s="67"/>
      <c r="J3712" s="67"/>
      <c r="K3712" s="69"/>
      <c r="L3712" s="69"/>
      <c r="M3712" s="69"/>
      <c r="N3712" s="69"/>
      <c r="O3712" s="69"/>
      <c r="P3712" s="69"/>
      <c r="Q3712" s="69"/>
      <c r="R3712" s="69"/>
      <c r="S3712" s="70"/>
      <c r="T3712" s="70"/>
    </row>
    <row r="3713" ht="20.25" spans="1:20">
      <c r="A3713" s="67"/>
      <c r="B3713" s="67"/>
      <c r="C3713" s="67"/>
      <c r="D3713" s="67"/>
      <c r="E3713" s="67"/>
      <c r="F3713" s="67"/>
      <c r="G3713" s="67"/>
      <c r="H3713" s="67"/>
      <c r="I3713" s="67"/>
      <c r="J3713" s="67"/>
      <c r="K3713" s="69"/>
      <c r="L3713" s="69"/>
      <c r="M3713" s="69"/>
      <c r="N3713" s="69"/>
      <c r="O3713" s="69"/>
      <c r="P3713" s="69"/>
      <c r="Q3713" s="69"/>
      <c r="R3713" s="69"/>
      <c r="S3713" s="70"/>
      <c r="T3713" s="70"/>
    </row>
    <row r="3714" ht="20.25" spans="1:20">
      <c r="A3714" s="67"/>
      <c r="B3714" s="67"/>
      <c r="C3714" s="67"/>
      <c r="D3714" s="67"/>
      <c r="E3714" s="67"/>
      <c r="F3714" s="67"/>
      <c r="G3714" s="67"/>
      <c r="H3714" s="67"/>
      <c r="I3714" s="67"/>
      <c r="J3714" s="67"/>
      <c r="K3714" s="69"/>
      <c r="L3714" s="69"/>
      <c r="M3714" s="69"/>
      <c r="N3714" s="69"/>
      <c r="O3714" s="69"/>
      <c r="P3714" s="69"/>
      <c r="Q3714" s="69"/>
      <c r="R3714" s="69"/>
      <c r="S3714" s="70"/>
      <c r="T3714" s="70"/>
    </row>
    <row r="3715" ht="20.25" spans="1:20">
      <c r="A3715" s="67"/>
      <c r="B3715" s="67"/>
      <c r="C3715" s="67"/>
      <c r="D3715" s="67"/>
      <c r="E3715" s="67"/>
      <c r="F3715" s="67"/>
      <c r="G3715" s="67"/>
      <c r="H3715" s="67"/>
      <c r="I3715" s="67"/>
      <c r="J3715" s="67"/>
      <c r="K3715" s="69"/>
      <c r="L3715" s="69"/>
      <c r="M3715" s="69"/>
      <c r="N3715" s="69"/>
      <c r="O3715" s="69"/>
      <c r="P3715" s="69"/>
      <c r="Q3715" s="69"/>
      <c r="R3715" s="69"/>
      <c r="S3715" s="70"/>
      <c r="T3715" s="70"/>
    </row>
    <row r="3716" ht="20.25" spans="1:20">
      <c r="A3716" s="67"/>
      <c r="B3716" s="67"/>
      <c r="C3716" s="67"/>
      <c r="D3716" s="67"/>
      <c r="E3716" s="67"/>
      <c r="F3716" s="67"/>
      <c r="G3716" s="67"/>
      <c r="H3716" s="67"/>
      <c r="I3716" s="67"/>
      <c r="J3716" s="67"/>
      <c r="K3716" s="69"/>
      <c r="L3716" s="69"/>
      <c r="M3716" s="69"/>
      <c r="N3716" s="69"/>
      <c r="O3716" s="69"/>
      <c r="P3716" s="69"/>
      <c r="Q3716" s="69"/>
      <c r="R3716" s="69"/>
      <c r="S3716" s="70"/>
      <c r="T3716" s="70"/>
    </row>
    <row r="3717" ht="20.25" spans="1:20">
      <c r="A3717" s="67"/>
      <c r="B3717" s="67"/>
      <c r="C3717" s="67"/>
      <c r="D3717" s="67"/>
      <c r="E3717" s="67"/>
      <c r="F3717" s="67"/>
      <c r="G3717" s="67"/>
      <c r="H3717" s="67"/>
      <c r="I3717" s="67"/>
      <c r="J3717" s="67"/>
      <c r="K3717" s="69"/>
      <c r="L3717" s="69"/>
      <c r="M3717" s="69"/>
      <c r="N3717" s="69"/>
      <c r="O3717" s="69"/>
      <c r="P3717" s="69"/>
      <c r="Q3717" s="69"/>
      <c r="R3717" s="69"/>
      <c r="S3717" s="70"/>
      <c r="T3717" s="70"/>
    </row>
    <row r="3718" ht="20.25" spans="1:20">
      <c r="A3718" s="67"/>
      <c r="B3718" s="67"/>
      <c r="C3718" s="67"/>
      <c r="D3718" s="67"/>
      <c r="E3718" s="67"/>
      <c r="F3718" s="67"/>
      <c r="G3718" s="67"/>
      <c r="H3718" s="67"/>
      <c r="I3718" s="67"/>
      <c r="J3718" s="67"/>
      <c r="K3718" s="69"/>
      <c r="L3718" s="69"/>
      <c r="M3718" s="69"/>
      <c r="N3718" s="69"/>
      <c r="O3718" s="69"/>
      <c r="P3718" s="69"/>
      <c r="Q3718" s="69"/>
      <c r="R3718" s="69"/>
      <c r="S3718" s="70"/>
      <c r="T3718" s="70"/>
    </row>
    <row r="3719" ht="20.25" spans="1:20">
      <c r="A3719" s="67"/>
      <c r="B3719" s="67"/>
      <c r="C3719" s="67"/>
      <c r="D3719" s="67"/>
      <c r="E3719" s="67"/>
      <c r="F3719" s="67"/>
      <c r="G3719" s="67"/>
      <c r="H3719" s="67"/>
      <c r="I3719" s="67"/>
      <c r="J3719" s="67"/>
      <c r="K3719" s="69"/>
      <c r="L3719" s="69"/>
      <c r="M3719" s="69"/>
      <c r="N3719" s="69"/>
      <c r="O3719" s="69"/>
      <c r="P3719" s="69"/>
      <c r="Q3719" s="69"/>
      <c r="R3719" s="69"/>
      <c r="S3719" s="70"/>
      <c r="T3719" s="70"/>
    </row>
    <row r="3720" ht="20.25" spans="1:20">
      <c r="A3720" s="67"/>
      <c r="B3720" s="67"/>
      <c r="C3720" s="67"/>
      <c r="D3720" s="67"/>
      <c r="E3720" s="67"/>
      <c r="F3720" s="67"/>
      <c r="G3720" s="67"/>
      <c r="H3720" s="67"/>
      <c r="I3720" s="67"/>
      <c r="J3720" s="67"/>
      <c r="K3720" s="69"/>
      <c r="L3720" s="69"/>
      <c r="M3720" s="69"/>
      <c r="N3720" s="69"/>
      <c r="O3720" s="69"/>
      <c r="P3720" s="69"/>
      <c r="Q3720" s="69"/>
      <c r="R3720" s="69"/>
      <c r="S3720" s="70"/>
      <c r="T3720" s="70"/>
    </row>
    <row r="3721" ht="20.25" spans="1:20">
      <c r="A3721" s="67"/>
      <c r="B3721" s="67"/>
      <c r="C3721" s="67"/>
      <c r="D3721" s="67"/>
      <c r="E3721" s="67"/>
      <c r="F3721" s="67"/>
      <c r="G3721" s="67"/>
      <c r="H3721" s="67"/>
      <c r="I3721" s="67"/>
      <c r="J3721" s="67"/>
      <c r="K3721" s="69"/>
      <c r="L3721" s="69"/>
      <c r="M3721" s="69"/>
      <c r="N3721" s="69"/>
      <c r="O3721" s="69"/>
      <c r="P3721" s="69"/>
      <c r="Q3721" s="69"/>
      <c r="R3721" s="69"/>
      <c r="S3721" s="70"/>
      <c r="T3721" s="70"/>
    </row>
    <row r="3722" ht="20.25" spans="1:20">
      <c r="A3722" s="67"/>
      <c r="B3722" s="67"/>
      <c r="C3722" s="67"/>
      <c r="D3722" s="67"/>
      <c r="E3722" s="67"/>
      <c r="F3722" s="67"/>
      <c r="G3722" s="67"/>
      <c r="H3722" s="67"/>
      <c r="I3722" s="67"/>
      <c r="J3722" s="67"/>
      <c r="K3722" s="69"/>
      <c r="L3722" s="69"/>
      <c r="M3722" s="69"/>
      <c r="N3722" s="69"/>
      <c r="O3722" s="69"/>
      <c r="P3722" s="69"/>
      <c r="Q3722" s="69"/>
      <c r="R3722" s="69"/>
      <c r="S3722" s="70"/>
      <c r="T3722" s="70"/>
    </row>
    <row r="3723" ht="20.25" spans="1:20">
      <c r="A3723" s="67"/>
      <c r="B3723" s="67"/>
      <c r="C3723" s="67"/>
      <c r="D3723" s="67"/>
      <c r="E3723" s="67"/>
      <c r="F3723" s="67"/>
      <c r="G3723" s="67"/>
      <c r="H3723" s="67"/>
      <c r="I3723" s="67"/>
      <c r="J3723" s="67"/>
      <c r="K3723" s="69"/>
      <c r="L3723" s="69"/>
      <c r="M3723" s="69"/>
      <c r="N3723" s="69"/>
      <c r="O3723" s="69"/>
      <c r="P3723" s="69"/>
      <c r="Q3723" s="69"/>
      <c r="R3723" s="69"/>
      <c r="S3723" s="70"/>
      <c r="T3723" s="70"/>
    </row>
    <row r="3724" ht="20.25" spans="1:20">
      <c r="A3724" s="67"/>
      <c r="B3724" s="67"/>
      <c r="C3724" s="67"/>
      <c r="D3724" s="67"/>
      <c r="E3724" s="67"/>
      <c r="F3724" s="67"/>
      <c r="G3724" s="67"/>
      <c r="H3724" s="67"/>
      <c r="I3724" s="67"/>
      <c r="J3724" s="67"/>
      <c r="K3724" s="69"/>
      <c r="L3724" s="69"/>
      <c r="M3724" s="69"/>
      <c r="N3724" s="69"/>
      <c r="O3724" s="69"/>
      <c r="P3724" s="69"/>
      <c r="Q3724" s="69"/>
      <c r="R3724" s="69"/>
      <c r="S3724" s="70"/>
      <c r="T3724" s="70"/>
    </row>
    <row r="3725" ht="20.25" spans="1:20">
      <c r="A3725" s="67"/>
      <c r="B3725" s="67"/>
      <c r="C3725" s="67"/>
      <c r="D3725" s="67"/>
      <c r="E3725" s="67"/>
      <c r="F3725" s="67"/>
      <c r="G3725" s="67"/>
      <c r="H3725" s="67"/>
      <c r="I3725" s="67"/>
      <c r="J3725" s="67"/>
      <c r="K3725" s="69"/>
      <c r="L3725" s="69"/>
      <c r="M3725" s="69"/>
      <c r="N3725" s="69"/>
      <c r="O3725" s="69"/>
      <c r="P3725" s="69"/>
      <c r="Q3725" s="69"/>
      <c r="R3725" s="69"/>
      <c r="S3725" s="70"/>
      <c r="T3725" s="70"/>
    </row>
    <row r="3726" ht="20.25" spans="1:20">
      <c r="A3726" s="67"/>
      <c r="B3726" s="67"/>
      <c r="C3726" s="67"/>
      <c r="D3726" s="67"/>
      <c r="E3726" s="67"/>
      <c r="F3726" s="67"/>
      <c r="G3726" s="67"/>
      <c r="H3726" s="67"/>
      <c r="I3726" s="67"/>
      <c r="J3726" s="67"/>
      <c r="K3726" s="69"/>
      <c r="L3726" s="69"/>
      <c r="M3726" s="69"/>
      <c r="N3726" s="69"/>
      <c r="O3726" s="69"/>
      <c r="P3726" s="69"/>
      <c r="Q3726" s="69"/>
      <c r="R3726" s="69"/>
      <c r="S3726" s="70"/>
      <c r="T3726" s="70"/>
    </row>
    <row r="3727" ht="20.25" spans="1:20">
      <c r="A3727" s="67"/>
      <c r="B3727" s="67"/>
      <c r="C3727" s="67"/>
      <c r="D3727" s="67"/>
      <c r="E3727" s="67"/>
      <c r="F3727" s="67"/>
      <c r="G3727" s="67"/>
      <c r="H3727" s="67"/>
      <c r="I3727" s="67"/>
      <c r="J3727" s="67"/>
      <c r="K3727" s="69"/>
      <c r="L3727" s="69"/>
      <c r="M3727" s="69"/>
      <c r="N3727" s="69"/>
      <c r="O3727" s="69"/>
      <c r="P3727" s="69"/>
      <c r="Q3727" s="69"/>
      <c r="R3727" s="69"/>
      <c r="S3727" s="70"/>
      <c r="T3727" s="70"/>
    </row>
    <row r="3728" ht="20.25" spans="1:20">
      <c r="A3728" s="67"/>
      <c r="B3728" s="67"/>
      <c r="C3728" s="67"/>
      <c r="D3728" s="67"/>
      <c r="E3728" s="67"/>
      <c r="F3728" s="67"/>
      <c r="G3728" s="67"/>
      <c r="H3728" s="67"/>
      <c r="I3728" s="67"/>
      <c r="J3728" s="67"/>
      <c r="K3728" s="69"/>
      <c r="L3728" s="69"/>
      <c r="M3728" s="69"/>
      <c r="N3728" s="69"/>
      <c r="O3728" s="69"/>
      <c r="P3728" s="69"/>
      <c r="Q3728" s="69"/>
      <c r="R3728" s="69"/>
      <c r="S3728" s="70"/>
      <c r="T3728" s="70"/>
    </row>
    <row r="3729" ht="20.25" spans="1:20">
      <c r="A3729" s="67"/>
      <c r="B3729" s="67"/>
      <c r="C3729" s="67"/>
      <c r="D3729" s="67"/>
      <c r="E3729" s="67"/>
      <c r="F3729" s="67"/>
      <c r="G3729" s="67"/>
      <c r="H3729" s="67"/>
      <c r="I3729" s="67"/>
      <c r="J3729" s="67"/>
      <c r="K3729" s="69"/>
      <c r="L3729" s="69"/>
      <c r="M3729" s="69"/>
      <c r="N3729" s="69"/>
      <c r="O3729" s="69"/>
      <c r="P3729" s="69"/>
      <c r="Q3729" s="69"/>
      <c r="R3729" s="69"/>
      <c r="S3729" s="70"/>
      <c r="T3729" s="70"/>
    </row>
    <row r="3730" ht="20.25" spans="1:20">
      <c r="A3730" s="67"/>
      <c r="B3730" s="67"/>
      <c r="C3730" s="67"/>
      <c r="D3730" s="67"/>
      <c r="E3730" s="67"/>
      <c r="F3730" s="67"/>
      <c r="G3730" s="67"/>
      <c r="H3730" s="67"/>
      <c r="I3730" s="67"/>
      <c r="J3730" s="67"/>
      <c r="K3730" s="69"/>
      <c r="L3730" s="69"/>
      <c r="M3730" s="69"/>
      <c r="N3730" s="69"/>
      <c r="O3730" s="69"/>
      <c r="P3730" s="69"/>
      <c r="Q3730" s="69"/>
      <c r="R3730" s="69"/>
      <c r="S3730" s="70"/>
      <c r="T3730" s="70"/>
    </row>
    <row r="3731" ht="20.25" spans="1:20">
      <c r="A3731" s="67"/>
      <c r="B3731" s="67"/>
      <c r="C3731" s="67"/>
      <c r="D3731" s="67"/>
      <c r="E3731" s="67"/>
      <c r="F3731" s="67"/>
      <c r="G3731" s="67"/>
      <c r="H3731" s="67"/>
      <c r="I3731" s="67"/>
      <c r="J3731" s="67"/>
      <c r="K3731" s="69"/>
      <c r="L3731" s="69"/>
      <c r="M3731" s="69"/>
      <c r="N3731" s="69"/>
      <c r="O3731" s="69"/>
      <c r="P3731" s="69"/>
      <c r="Q3731" s="69"/>
      <c r="R3731" s="69"/>
      <c r="S3731" s="70"/>
      <c r="T3731" s="70"/>
    </row>
    <row r="3732" ht="20.25" spans="1:20">
      <c r="A3732" s="67"/>
      <c r="B3732" s="67"/>
      <c r="C3732" s="67"/>
      <c r="D3732" s="67"/>
      <c r="E3732" s="67"/>
      <c r="F3732" s="67"/>
      <c r="G3732" s="67"/>
      <c r="H3732" s="67"/>
      <c r="I3732" s="67"/>
      <c r="J3732" s="67"/>
      <c r="K3732" s="69"/>
      <c r="L3732" s="69"/>
      <c r="M3732" s="69"/>
      <c r="N3732" s="69"/>
      <c r="O3732" s="69"/>
      <c r="P3732" s="69"/>
      <c r="Q3732" s="69"/>
      <c r="R3732" s="69"/>
      <c r="S3732" s="70"/>
      <c r="T3732" s="70"/>
    </row>
    <row r="3733" ht="20.25" spans="1:20">
      <c r="A3733" s="67"/>
      <c r="B3733" s="67"/>
      <c r="C3733" s="67"/>
      <c r="D3733" s="67"/>
      <c r="E3733" s="67"/>
      <c r="F3733" s="67"/>
      <c r="G3733" s="67"/>
      <c r="H3733" s="67"/>
      <c r="I3733" s="67"/>
      <c r="J3733" s="67"/>
      <c r="K3733" s="69"/>
      <c r="L3733" s="69"/>
      <c r="M3733" s="69"/>
      <c r="N3733" s="69"/>
      <c r="O3733" s="69"/>
      <c r="P3733" s="69"/>
      <c r="Q3733" s="69"/>
      <c r="R3733" s="69"/>
      <c r="S3733" s="70"/>
      <c r="T3733" s="70"/>
    </row>
    <row r="3734" ht="20.25" spans="1:20">
      <c r="A3734" s="67"/>
      <c r="B3734" s="67"/>
      <c r="C3734" s="67"/>
      <c r="D3734" s="67"/>
      <c r="E3734" s="67"/>
      <c r="F3734" s="67"/>
      <c r="G3734" s="67"/>
      <c r="H3734" s="67"/>
      <c r="I3734" s="67"/>
      <c r="J3734" s="67"/>
      <c r="K3734" s="69"/>
      <c r="L3734" s="69"/>
      <c r="M3734" s="69"/>
      <c r="N3734" s="69"/>
      <c r="O3734" s="69"/>
      <c r="P3734" s="69"/>
      <c r="Q3734" s="69"/>
      <c r="R3734" s="69"/>
      <c r="S3734" s="70"/>
      <c r="T3734" s="70"/>
    </row>
    <row r="3735" ht="20.25" spans="1:20">
      <c r="A3735" s="67"/>
      <c r="B3735" s="67"/>
      <c r="C3735" s="67"/>
      <c r="D3735" s="67"/>
      <c r="E3735" s="67"/>
      <c r="F3735" s="67"/>
      <c r="G3735" s="67"/>
      <c r="H3735" s="67"/>
      <c r="I3735" s="67"/>
      <c r="J3735" s="67"/>
      <c r="K3735" s="69"/>
      <c r="L3735" s="69"/>
      <c r="M3735" s="69"/>
      <c r="N3735" s="69"/>
      <c r="O3735" s="69"/>
      <c r="P3735" s="69"/>
      <c r="Q3735" s="69"/>
      <c r="R3735" s="69"/>
      <c r="S3735" s="70"/>
      <c r="T3735" s="70"/>
    </row>
    <row r="3736" ht="20.25" spans="1:20">
      <c r="A3736" s="67"/>
      <c r="B3736" s="67"/>
      <c r="C3736" s="67"/>
      <c r="D3736" s="67"/>
      <c r="E3736" s="67"/>
      <c r="F3736" s="67"/>
      <c r="G3736" s="67"/>
      <c r="H3736" s="67"/>
      <c r="I3736" s="67"/>
      <c r="J3736" s="67"/>
      <c r="K3736" s="69"/>
      <c r="L3736" s="69"/>
      <c r="M3736" s="69"/>
      <c r="N3736" s="69"/>
      <c r="O3736" s="69"/>
      <c r="P3736" s="69"/>
      <c r="Q3736" s="69"/>
      <c r="R3736" s="69"/>
      <c r="S3736" s="70"/>
      <c r="T3736" s="70"/>
    </row>
    <row r="3737" ht="20.25" spans="1:20">
      <c r="A3737" s="67"/>
      <c r="B3737" s="67"/>
      <c r="C3737" s="67"/>
      <c r="D3737" s="67"/>
      <c r="E3737" s="67"/>
      <c r="F3737" s="67"/>
      <c r="G3737" s="67"/>
      <c r="H3737" s="67"/>
      <c r="I3737" s="67"/>
      <c r="J3737" s="67"/>
      <c r="K3737" s="69"/>
      <c r="L3737" s="69"/>
      <c r="M3737" s="69"/>
      <c r="N3737" s="69"/>
      <c r="O3737" s="69"/>
      <c r="P3737" s="69"/>
      <c r="Q3737" s="69"/>
      <c r="R3737" s="69"/>
      <c r="S3737" s="70"/>
      <c r="T3737" s="70"/>
    </row>
    <row r="3738" ht="20.25" spans="1:20">
      <c r="A3738" s="67"/>
      <c r="B3738" s="67"/>
      <c r="C3738" s="67"/>
      <c r="D3738" s="67"/>
      <c r="E3738" s="67"/>
      <c r="F3738" s="67"/>
      <c r="G3738" s="67"/>
      <c r="H3738" s="67"/>
      <c r="I3738" s="67"/>
      <c r="J3738" s="67"/>
      <c r="K3738" s="69"/>
      <c r="L3738" s="69"/>
      <c r="M3738" s="69"/>
      <c r="N3738" s="69"/>
      <c r="O3738" s="69"/>
      <c r="P3738" s="69"/>
      <c r="Q3738" s="69"/>
      <c r="R3738" s="69"/>
      <c r="S3738" s="70"/>
      <c r="T3738" s="70"/>
    </row>
    <row r="3739" ht="20.25" spans="1:20">
      <c r="A3739" s="67"/>
      <c r="B3739" s="67"/>
      <c r="C3739" s="67"/>
      <c r="D3739" s="67"/>
      <c r="E3739" s="67"/>
      <c r="F3739" s="67"/>
      <c r="G3739" s="67"/>
      <c r="H3739" s="67"/>
      <c r="I3739" s="67"/>
      <c r="J3739" s="67"/>
      <c r="K3739" s="69"/>
      <c r="L3739" s="69"/>
      <c r="M3739" s="69"/>
      <c r="N3739" s="69"/>
      <c r="O3739" s="69"/>
      <c r="P3739" s="69"/>
      <c r="Q3739" s="69"/>
      <c r="R3739" s="69"/>
      <c r="S3739" s="70"/>
      <c r="T3739" s="70"/>
    </row>
    <row r="3740" ht="20.25" spans="1:20">
      <c r="A3740" s="67"/>
      <c r="B3740" s="67"/>
      <c r="C3740" s="67"/>
      <c r="D3740" s="67"/>
      <c r="E3740" s="67"/>
      <c r="F3740" s="67"/>
      <c r="G3740" s="67"/>
      <c r="H3740" s="67"/>
      <c r="I3740" s="67"/>
      <c r="J3740" s="67"/>
      <c r="K3740" s="69"/>
      <c r="L3740" s="69"/>
      <c r="M3740" s="69"/>
      <c r="N3740" s="69"/>
      <c r="O3740" s="69"/>
      <c r="P3740" s="69"/>
      <c r="Q3740" s="69"/>
      <c r="R3740" s="69"/>
      <c r="S3740" s="70"/>
      <c r="T3740" s="70"/>
    </row>
    <row r="3741" ht="20.25" spans="1:20">
      <c r="A3741" s="67"/>
      <c r="B3741" s="67"/>
      <c r="C3741" s="67"/>
      <c r="D3741" s="67"/>
      <c r="E3741" s="67"/>
      <c r="F3741" s="67"/>
      <c r="G3741" s="67"/>
      <c r="H3741" s="67"/>
      <c r="I3741" s="67"/>
      <c r="J3741" s="67"/>
      <c r="K3741" s="69"/>
      <c r="L3741" s="69"/>
      <c r="M3741" s="69"/>
      <c r="N3741" s="69"/>
      <c r="O3741" s="69"/>
      <c r="P3741" s="69"/>
      <c r="Q3741" s="69"/>
      <c r="R3741" s="69"/>
      <c r="S3741" s="70"/>
      <c r="T3741" s="70"/>
    </row>
    <row r="3742" ht="20.25" spans="1:20">
      <c r="A3742" s="67"/>
      <c r="B3742" s="67"/>
      <c r="C3742" s="67"/>
      <c r="D3742" s="67"/>
      <c r="E3742" s="67"/>
      <c r="F3742" s="67"/>
      <c r="G3742" s="67"/>
      <c r="H3742" s="67"/>
      <c r="I3742" s="67"/>
      <c r="J3742" s="67"/>
      <c r="K3742" s="69"/>
      <c r="L3742" s="69"/>
      <c r="M3742" s="69"/>
      <c r="N3742" s="69"/>
      <c r="O3742" s="69"/>
      <c r="P3742" s="69"/>
      <c r="Q3742" s="69"/>
      <c r="R3742" s="69"/>
      <c r="S3742" s="70"/>
      <c r="T3742" s="70"/>
    </row>
    <row r="3743" ht="20.25" spans="1:20">
      <c r="A3743" s="67"/>
      <c r="B3743" s="67"/>
      <c r="C3743" s="67"/>
      <c r="D3743" s="67"/>
      <c r="E3743" s="67"/>
      <c r="F3743" s="67"/>
      <c r="G3743" s="67"/>
      <c r="H3743" s="67"/>
      <c r="I3743" s="67"/>
      <c r="J3743" s="67"/>
      <c r="K3743" s="69"/>
      <c r="L3743" s="69"/>
      <c r="M3743" s="69"/>
      <c r="N3743" s="69"/>
      <c r="O3743" s="69"/>
      <c r="P3743" s="69"/>
      <c r="Q3743" s="69"/>
      <c r="R3743" s="69"/>
      <c r="S3743" s="70"/>
      <c r="T3743" s="70"/>
    </row>
    <row r="3744" ht="20.25" spans="1:20">
      <c r="A3744" s="67"/>
      <c r="B3744" s="67"/>
      <c r="C3744" s="67"/>
      <c r="D3744" s="67"/>
      <c r="E3744" s="67"/>
      <c r="F3744" s="67"/>
      <c r="G3744" s="67"/>
      <c r="H3744" s="67"/>
      <c r="I3744" s="67"/>
      <c r="J3744" s="67"/>
      <c r="K3744" s="69"/>
      <c r="L3744" s="69"/>
      <c r="M3744" s="69"/>
      <c r="N3744" s="69"/>
      <c r="O3744" s="69"/>
      <c r="P3744" s="69"/>
      <c r="Q3744" s="69"/>
      <c r="R3744" s="69"/>
      <c r="S3744" s="70"/>
      <c r="T3744" s="70"/>
    </row>
    <row r="3745" ht="20.25" spans="1:20">
      <c r="A3745" s="67"/>
      <c r="B3745" s="67"/>
      <c r="C3745" s="67"/>
      <c r="D3745" s="67"/>
      <c r="E3745" s="67"/>
      <c r="F3745" s="67"/>
      <c r="G3745" s="67"/>
      <c r="H3745" s="67"/>
      <c r="I3745" s="67"/>
      <c r="J3745" s="67"/>
      <c r="K3745" s="69"/>
      <c r="L3745" s="69"/>
      <c r="M3745" s="69"/>
      <c r="N3745" s="69"/>
      <c r="O3745" s="69"/>
      <c r="P3745" s="69"/>
      <c r="Q3745" s="69"/>
      <c r="R3745" s="69"/>
      <c r="S3745" s="70"/>
      <c r="T3745" s="70"/>
    </row>
    <row r="3746" ht="20.25" spans="1:20">
      <c r="A3746" s="67"/>
      <c r="B3746" s="67"/>
      <c r="C3746" s="67"/>
      <c r="D3746" s="67"/>
      <c r="E3746" s="67"/>
      <c r="F3746" s="67"/>
      <c r="G3746" s="67"/>
      <c r="H3746" s="67"/>
      <c r="I3746" s="67"/>
      <c r="J3746" s="67"/>
      <c r="K3746" s="69"/>
      <c r="L3746" s="69"/>
      <c r="M3746" s="69"/>
      <c r="N3746" s="69"/>
      <c r="O3746" s="69"/>
      <c r="P3746" s="69"/>
      <c r="Q3746" s="69"/>
      <c r="R3746" s="69"/>
      <c r="S3746" s="70"/>
      <c r="T3746" s="70"/>
    </row>
    <row r="3747" ht="20.25" spans="1:20">
      <c r="A3747" s="67"/>
      <c r="B3747" s="67"/>
      <c r="C3747" s="67"/>
      <c r="D3747" s="67"/>
      <c r="E3747" s="67"/>
      <c r="F3747" s="67"/>
      <c r="G3747" s="67"/>
      <c r="H3747" s="67"/>
      <c r="I3747" s="67"/>
      <c r="J3747" s="67"/>
      <c r="K3747" s="69"/>
      <c r="L3747" s="69"/>
      <c r="M3747" s="69"/>
      <c r="N3747" s="69"/>
      <c r="O3747" s="69"/>
      <c r="P3747" s="69"/>
      <c r="Q3747" s="69"/>
      <c r="R3747" s="69"/>
      <c r="S3747" s="70"/>
      <c r="T3747" s="70"/>
    </row>
    <row r="3748" ht="20.25" spans="1:20">
      <c r="A3748" s="67"/>
      <c r="B3748" s="67"/>
      <c r="C3748" s="67"/>
      <c r="D3748" s="67"/>
      <c r="E3748" s="67"/>
      <c r="F3748" s="67"/>
      <c r="G3748" s="67"/>
      <c r="H3748" s="67"/>
      <c r="I3748" s="67"/>
      <c r="J3748" s="67"/>
      <c r="K3748" s="69"/>
      <c r="L3748" s="69"/>
      <c r="M3748" s="69"/>
      <c r="N3748" s="69"/>
      <c r="O3748" s="69"/>
      <c r="P3748" s="69"/>
      <c r="Q3748" s="69"/>
      <c r="R3748" s="69"/>
      <c r="S3748" s="70"/>
      <c r="T3748" s="70"/>
    </row>
    <row r="3749" ht="20.25" spans="1:20">
      <c r="A3749" s="67"/>
      <c r="B3749" s="67"/>
      <c r="C3749" s="67"/>
      <c r="D3749" s="67"/>
      <c r="E3749" s="67"/>
      <c r="F3749" s="67"/>
      <c r="G3749" s="67"/>
      <c r="H3749" s="67"/>
      <c r="I3749" s="67"/>
      <c r="J3749" s="67"/>
      <c r="K3749" s="69"/>
      <c r="L3749" s="69"/>
      <c r="M3749" s="69"/>
      <c r="N3749" s="69"/>
      <c r="O3749" s="69"/>
      <c r="P3749" s="69"/>
      <c r="Q3749" s="69"/>
      <c r="R3749" s="69"/>
      <c r="S3749" s="70"/>
      <c r="T3749" s="70"/>
    </row>
    <row r="3750" ht="20.25" spans="1:20">
      <c r="A3750" s="67"/>
      <c r="B3750" s="67"/>
      <c r="C3750" s="67"/>
      <c r="D3750" s="67"/>
      <c r="E3750" s="67"/>
      <c r="F3750" s="67"/>
      <c r="G3750" s="67"/>
      <c r="H3750" s="67"/>
      <c r="I3750" s="67"/>
      <c r="J3750" s="67"/>
      <c r="K3750" s="69"/>
      <c r="L3750" s="69"/>
      <c r="M3750" s="69"/>
      <c r="N3750" s="69"/>
      <c r="O3750" s="69"/>
      <c r="P3750" s="69"/>
      <c r="Q3750" s="69"/>
      <c r="R3750" s="69"/>
      <c r="S3750" s="70"/>
      <c r="T3750" s="70"/>
    </row>
    <row r="3751" ht="20.25" spans="1:20">
      <c r="A3751" s="67"/>
      <c r="B3751" s="67"/>
      <c r="C3751" s="67"/>
      <c r="D3751" s="67"/>
      <c r="E3751" s="67"/>
      <c r="F3751" s="67"/>
      <c r="G3751" s="67"/>
      <c r="H3751" s="67"/>
      <c r="I3751" s="67"/>
      <c r="J3751" s="67"/>
      <c r="K3751" s="69"/>
      <c r="L3751" s="69"/>
      <c r="M3751" s="69"/>
      <c r="N3751" s="69"/>
      <c r="O3751" s="69"/>
      <c r="P3751" s="69"/>
      <c r="Q3751" s="69"/>
      <c r="R3751" s="69"/>
      <c r="S3751" s="70"/>
      <c r="T3751" s="70"/>
    </row>
    <row r="3752" ht="20.25" spans="1:20">
      <c r="A3752" s="67"/>
      <c r="B3752" s="67"/>
      <c r="C3752" s="67"/>
      <c r="D3752" s="67"/>
      <c r="E3752" s="67"/>
      <c r="F3752" s="67"/>
      <c r="G3752" s="67"/>
      <c r="H3752" s="67"/>
      <c r="I3752" s="67"/>
      <c r="J3752" s="67"/>
      <c r="K3752" s="69"/>
      <c r="L3752" s="69"/>
      <c r="M3752" s="69"/>
      <c r="N3752" s="69"/>
      <c r="O3752" s="69"/>
      <c r="P3752" s="69"/>
      <c r="Q3752" s="69"/>
      <c r="R3752" s="69"/>
      <c r="S3752" s="70"/>
      <c r="T3752" s="70"/>
    </row>
    <row r="3753" ht="20.25" spans="1:20">
      <c r="A3753" s="67"/>
      <c r="B3753" s="67"/>
      <c r="C3753" s="67"/>
      <c r="D3753" s="67"/>
      <c r="E3753" s="67"/>
      <c r="F3753" s="67"/>
      <c r="G3753" s="67"/>
      <c r="H3753" s="67"/>
      <c r="I3753" s="67"/>
      <c r="J3753" s="67"/>
      <c r="K3753" s="69"/>
      <c r="L3753" s="69"/>
      <c r="M3753" s="69"/>
      <c r="N3753" s="69"/>
      <c r="O3753" s="69"/>
      <c r="P3753" s="69"/>
      <c r="Q3753" s="69"/>
      <c r="R3753" s="69"/>
      <c r="S3753" s="70"/>
      <c r="T3753" s="70"/>
    </row>
    <row r="3754" ht="20.25" spans="1:20">
      <c r="A3754" s="67"/>
      <c r="B3754" s="67"/>
      <c r="C3754" s="67"/>
      <c r="D3754" s="67"/>
      <c r="E3754" s="67"/>
      <c r="F3754" s="67"/>
      <c r="G3754" s="67"/>
      <c r="H3754" s="67"/>
      <c r="I3754" s="67"/>
      <c r="J3754" s="67"/>
      <c r="K3754" s="69"/>
      <c r="L3754" s="69"/>
      <c r="M3754" s="69"/>
      <c r="N3754" s="69"/>
      <c r="O3754" s="69"/>
      <c r="P3754" s="69"/>
      <c r="Q3754" s="69"/>
      <c r="R3754" s="69"/>
      <c r="S3754" s="70"/>
      <c r="T3754" s="70"/>
    </row>
    <row r="3755" ht="20.25" spans="1:20">
      <c r="A3755" s="67"/>
      <c r="B3755" s="67"/>
      <c r="C3755" s="67"/>
      <c r="D3755" s="67"/>
      <c r="E3755" s="67"/>
      <c r="F3755" s="67"/>
      <c r="G3755" s="67"/>
      <c r="H3755" s="67"/>
      <c r="I3755" s="67"/>
      <c r="J3755" s="67"/>
      <c r="K3755" s="69"/>
      <c r="L3755" s="69"/>
      <c r="M3755" s="69"/>
      <c r="N3755" s="69"/>
      <c r="O3755" s="69"/>
      <c r="P3755" s="69"/>
      <c r="Q3755" s="69"/>
      <c r="R3755" s="69"/>
      <c r="S3755" s="70"/>
      <c r="T3755" s="70"/>
    </row>
    <row r="3756" ht="20.25" spans="1:20">
      <c r="A3756" s="67"/>
      <c r="B3756" s="67"/>
      <c r="C3756" s="67"/>
      <c r="D3756" s="67"/>
      <c r="E3756" s="67"/>
      <c r="F3756" s="67"/>
      <c r="G3756" s="67"/>
      <c r="H3756" s="67"/>
      <c r="I3756" s="67"/>
      <c r="J3756" s="67"/>
      <c r="K3756" s="69"/>
      <c r="L3756" s="69"/>
      <c r="M3756" s="69"/>
      <c r="N3756" s="69"/>
      <c r="O3756" s="69"/>
      <c r="P3756" s="69"/>
      <c r="Q3756" s="69"/>
      <c r="R3756" s="69"/>
      <c r="S3756" s="70"/>
      <c r="T3756" s="70"/>
    </row>
    <row r="3757" ht="20.25" spans="1:20">
      <c r="A3757" s="67"/>
      <c r="B3757" s="67"/>
      <c r="C3757" s="67"/>
      <c r="D3757" s="67"/>
      <c r="E3757" s="67"/>
      <c r="F3757" s="67"/>
      <c r="G3757" s="67"/>
      <c r="H3757" s="67"/>
      <c r="I3757" s="67"/>
      <c r="J3757" s="67"/>
      <c r="K3757" s="69"/>
      <c r="L3757" s="69"/>
      <c r="M3757" s="69"/>
      <c r="N3757" s="69"/>
      <c r="O3757" s="69"/>
      <c r="P3757" s="69"/>
      <c r="Q3757" s="69"/>
      <c r="R3757" s="69"/>
      <c r="S3757" s="70"/>
      <c r="T3757" s="70"/>
    </row>
    <row r="3758" ht="20.25" spans="1:20">
      <c r="A3758" s="67"/>
      <c r="B3758" s="67"/>
      <c r="C3758" s="67"/>
      <c r="D3758" s="67"/>
      <c r="E3758" s="67"/>
      <c r="F3758" s="67"/>
      <c r="G3758" s="67"/>
      <c r="H3758" s="67"/>
      <c r="I3758" s="67"/>
      <c r="J3758" s="67"/>
      <c r="K3758" s="69"/>
      <c r="L3758" s="69"/>
      <c r="M3758" s="69"/>
      <c r="N3758" s="69"/>
      <c r="O3758" s="69"/>
      <c r="P3758" s="69"/>
      <c r="Q3758" s="69"/>
      <c r="R3758" s="69"/>
      <c r="S3758" s="70"/>
      <c r="T3758" s="70"/>
    </row>
    <row r="3759" ht="20.25" spans="1:20">
      <c r="A3759" s="67"/>
      <c r="B3759" s="67"/>
      <c r="C3759" s="67"/>
      <c r="D3759" s="67"/>
      <c r="E3759" s="67"/>
      <c r="F3759" s="67"/>
      <c r="G3759" s="67"/>
      <c r="H3759" s="67"/>
      <c r="I3759" s="67"/>
      <c r="J3759" s="67"/>
      <c r="K3759" s="69"/>
      <c r="L3759" s="69"/>
      <c r="M3759" s="69"/>
      <c r="N3759" s="69"/>
      <c r="O3759" s="69"/>
      <c r="P3759" s="69"/>
      <c r="Q3759" s="69"/>
      <c r="R3759" s="69"/>
      <c r="S3759" s="70"/>
      <c r="T3759" s="70"/>
    </row>
    <row r="3760" ht="20.25" spans="1:20">
      <c r="A3760" s="67"/>
      <c r="B3760" s="67"/>
      <c r="C3760" s="67"/>
      <c r="D3760" s="67"/>
      <c r="E3760" s="67"/>
      <c r="F3760" s="67"/>
      <c r="G3760" s="67"/>
      <c r="H3760" s="67"/>
      <c r="I3760" s="67"/>
      <c r="J3760" s="67"/>
      <c r="K3760" s="69"/>
      <c r="L3760" s="69"/>
      <c r="M3760" s="69"/>
      <c r="N3760" s="69"/>
      <c r="O3760" s="69"/>
      <c r="P3760" s="69"/>
      <c r="Q3760" s="69"/>
      <c r="R3760" s="69"/>
      <c r="S3760" s="70"/>
      <c r="T3760" s="70"/>
    </row>
    <row r="3761" ht="20.25" spans="1:20">
      <c r="A3761" s="67"/>
      <c r="B3761" s="67"/>
      <c r="C3761" s="67"/>
      <c r="D3761" s="67"/>
      <c r="E3761" s="67"/>
      <c r="F3761" s="67"/>
      <c r="G3761" s="67"/>
      <c r="H3761" s="67"/>
      <c r="I3761" s="67"/>
      <c r="J3761" s="67"/>
      <c r="K3761" s="69"/>
      <c r="L3761" s="69"/>
      <c r="M3761" s="69"/>
      <c r="N3761" s="69"/>
      <c r="O3761" s="69"/>
      <c r="P3761" s="69"/>
      <c r="Q3761" s="69"/>
      <c r="R3761" s="69"/>
      <c r="S3761" s="70"/>
      <c r="T3761" s="70"/>
    </row>
    <row r="3762" ht="20.25" spans="1:20">
      <c r="A3762" s="67"/>
      <c r="B3762" s="67"/>
      <c r="C3762" s="67"/>
      <c r="D3762" s="67"/>
      <c r="E3762" s="67"/>
      <c r="F3762" s="67"/>
      <c r="G3762" s="67"/>
      <c r="H3762" s="67"/>
      <c r="I3762" s="67"/>
      <c r="J3762" s="67"/>
      <c r="K3762" s="69"/>
      <c r="L3762" s="69"/>
      <c r="M3762" s="69"/>
      <c r="N3762" s="69"/>
      <c r="O3762" s="69"/>
      <c r="P3762" s="69"/>
      <c r="Q3762" s="69"/>
      <c r="R3762" s="69"/>
      <c r="S3762" s="70"/>
      <c r="T3762" s="70"/>
    </row>
    <row r="3763" ht="20.25" spans="1:20">
      <c r="A3763" s="67"/>
      <c r="B3763" s="67"/>
      <c r="C3763" s="67"/>
      <c r="D3763" s="67"/>
      <c r="E3763" s="67"/>
      <c r="F3763" s="67"/>
      <c r="G3763" s="67"/>
      <c r="H3763" s="67"/>
      <c r="I3763" s="67"/>
      <c r="J3763" s="67"/>
      <c r="K3763" s="69"/>
      <c r="L3763" s="69"/>
      <c r="M3763" s="69"/>
      <c r="N3763" s="69"/>
      <c r="O3763" s="69"/>
      <c r="P3763" s="69"/>
      <c r="Q3763" s="69"/>
      <c r="R3763" s="69"/>
      <c r="S3763" s="70"/>
      <c r="T3763" s="70"/>
    </row>
    <row r="3764" ht="20.25" spans="1:20">
      <c r="A3764" s="67"/>
      <c r="B3764" s="67"/>
      <c r="C3764" s="67"/>
      <c r="D3764" s="67"/>
      <c r="E3764" s="67"/>
      <c r="F3764" s="67"/>
      <c r="G3764" s="67"/>
      <c r="H3764" s="67"/>
      <c r="I3764" s="67"/>
      <c r="J3764" s="67"/>
      <c r="K3764" s="69"/>
      <c r="L3764" s="69"/>
      <c r="M3764" s="69"/>
      <c r="N3764" s="69"/>
      <c r="O3764" s="69"/>
      <c r="P3764" s="69"/>
      <c r="Q3764" s="69"/>
      <c r="R3764" s="69"/>
      <c r="S3764" s="70"/>
      <c r="T3764" s="70"/>
    </row>
    <row r="3765" ht="20.25" spans="1:20">
      <c r="A3765" s="67"/>
      <c r="B3765" s="67"/>
      <c r="C3765" s="67"/>
      <c r="D3765" s="67"/>
      <c r="E3765" s="67"/>
      <c r="F3765" s="67"/>
      <c r="G3765" s="67"/>
      <c r="H3765" s="67"/>
      <c r="I3765" s="67"/>
      <c r="J3765" s="67"/>
      <c r="K3765" s="69"/>
      <c r="L3765" s="69"/>
      <c r="M3765" s="69"/>
      <c r="N3765" s="69"/>
      <c r="O3765" s="69"/>
      <c r="P3765" s="69"/>
      <c r="Q3765" s="69"/>
      <c r="R3765" s="69"/>
      <c r="S3765" s="70"/>
      <c r="T3765" s="70"/>
    </row>
    <row r="3766" ht="20.25" spans="1:20">
      <c r="A3766" s="67"/>
      <c r="B3766" s="67"/>
      <c r="C3766" s="67"/>
      <c r="D3766" s="67"/>
      <c r="E3766" s="67"/>
      <c r="F3766" s="67"/>
      <c r="G3766" s="67"/>
      <c r="H3766" s="67"/>
      <c r="I3766" s="67"/>
      <c r="J3766" s="67"/>
      <c r="K3766" s="69"/>
      <c r="L3766" s="69"/>
      <c r="M3766" s="69"/>
      <c r="N3766" s="69"/>
      <c r="O3766" s="69"/>
      <c r="P3766" s="69"/>
      <c r="Q3766" s="69"/>
      <c r="R3766" s="69"/>
      <c r="S3766" s="70"/>
      <c r="T3766" s="70"/>
    </row>
    <row r="3767" ht="20.25" spans="1:20">
      <c r="A3767" s="67"/>
      <c r="B3767" s="67"/>
      <c r="C3767" s="67"/>
      <c r="D3767" s="67"/>
      <c r="E3767" s="67"/>
      <c r="F3767" s="67"/>
      <c r="G3767" s="67"/>
      <c r="H3767" s="67"/>
      <c r="I3767" s="67"/>
      <c r="J3767" s="67"/>
      <c r="K3767" s="69"/>
      <c r="L3767" s="69"/>
      <c r="M3767" s="69"/>
      <c r="N3767" s="69"/>
      <c r="O3767" s="69"/>
      <c r="P3767" s="69"/>
      <c r="Q3767" s="69"/>
      <c r="R3767" s="69"/>
      <c r="S3767" s="70"/>
      <c r="T3767" s="70"/>
    </row>
    <row r="3768" ht="20.25" spans="1:20">
      <c r="A3768" s="67"/>
      <c r="B3768" s="67"/>
      <c r="C3768" s="67"/>
      <c r="D3768" s="67"/>
      <c r="E3768" s="67"/>
      <c r="F3768" s="67"/>
      <c r="G3768" s="67"/>
      <c r="H3768" s="67"/>
      <c r="I3768" s="67"/>
      <c r="J3768" s="67"/>
      <c r="K3768" s="69"/>
      <c r="L3768" s="69"/>
      <c r="M3768" s="69"/>
      <c r="N3768" s="69"/>
      <c r="O3768" s="69"/>
      <c r="P3768" s="69"/>
      <c r="Q3768" s="69"/>
      <c r="R3768" s="69"/>
      <c r="S3768" s="70"/>
      <c r="T3768" s="70"/>
    </row>
    <row r="3769" ht="20.25" spans="1:20">
      <c r="A3769" s="67"/>
      <c r="B3769" s="67"/>
      <c r="C3769" s="67"/>
      <c r="D3769" s="67"/>
      <c r="E3769" s="67"/>
      <c r="F3769" s="67"/>
      <c r="G3769" s="67"/>
      <c r="H3769" s="67"/>
      <c r="I3769" s="67"/>
      <c r="J3769" s="67"/>
      <c r="K3769" s="69"/>
      <c r="L3769" s="69"/>
      <c r="M3769" s="69"/>
      <c r="N3769" s="69"/>
      <c r="O3769" s="69"/>
      <c r="P3769" s="69"/>
      <c r="Q3769" s="69"/>
      <c r="R3769" s="69"/>
      <c r="S3769" s="70"/>
      <c r="T3769" s="70"/>
    </row>
    <row r="3770" ht="20.25" spans="1:20">
      <c r="A3770" s="67"/>
      <c r="B3770" s="67"/>
      <c r="C3770" s="67"/>
      <c r="D3770" s="67"/>
      <c r="E3770" s="67"/>
      <c r="F3770" s="67"/>
      <c r="G3770" s="67"/>
      <c r="H3770" s="67"/>
      <c r="I3770" s="67"/>
      <c r="J3770" s="67"/>
      <c r="K3770" s="69"/>
      <c r="L3770" s="69"/>
      <c r="M3770" s="69"/>
      <c r="N3770" s="69"/>
      <c r="O3770" s="69"/>
      <c r="P3770" s="69"/>
      <c r="Q3770" s="69"/>
      <c r="R3770" s="69"/>
      <c r="S3770" s="70"/>
      <c r="T3770" s="70"/>
    </row>
    <row r="3771" ht="20.25" spans="1:20">
      <c r="A3771" s="67"/>
      <c r="B3771" s="67"/>
      <c r="C3771" s="67"/>
      <c r="D3771" s="67"/>
      <c r="E3771" s="67"/>
      <c r="F3771" s="67"/>
      <c r="G3771" s="67"/>
      <c r="H3771" s="67"/>
      <c r="I3771" s="67"/>
      <c r="J3771" s="67"/>
      <c r="K3771" s="69"/>
      <c r="L3771" s="69"/>
      <c r="M3771" s="69"/>
      <c r="N3771" s="69"/>
      <c r="O3771" s="69"/>
      <c r="P3771" s="69"/>
      <c r="Q3771" s="69"/>
      <c r="R3771" s="69"/>
      <c r="S3771" s="70"/>
      <c r="T3771" s="70"/>
    </row>
    <row r="3772" ht="20.25" spans="1:20">
      <c r="A3772" s="67"/>
      <c r="B3772" s="67"/>
      <c r="C3772" s="67"/>
      <c r="D3772" s="67"/>
      <c r="E3772" s="67"/>
      <c r="F3772" s="67"/>
      <c r="G3772" s="67"/>
      <c r="H3772" s="67"/>
      <c r="I3772" s="67"/>
      <c r="J3772" s="67"/>
      <c r="K3772" s="69"/>
      <c r="L3772" s="69"/>
      <c r="M3772" s="69"/>
      <c r="N3772" s="69"/>
      <c r="O3772" s="69"/>
      <c r="P3772" s="69"/>
      <c r="Q3772" s="69"/>
      <c r="R3772" s="69"/>
      <c r="S3772" s="70"/>
      <c r="T3772" s="70"/>
    </row>
    <row r="3773" ht="20.25" spans="1:20">
      <c r="A3773" s="67"/>
      <c r="B3773" s="67"/>
      <c r="C3773" s="67"/>
      <c r="D3773" s="67"/>
      <c r="E3773" s="67"/>
      <c r="F3773" s="67"/>
      <c r="G3773" s="67"/>
      <c r="H3773" s="67"/>
      <c r="I3773" s="67"/>
      <c r="J3773" s="67"/>
      <c r="K3773" s="69"/>
      <c r="L3773" s="69"/>
      <c r="M3773" s="69"/>
      <c r="N3773" s="69"/>
      <c r="O3773" s="69"/>
      <c r="P3773" s="69"/>
      <c r="Q3773" s="69"/>
      <c r="R3773" s="69"/>
      <c r="S3773" s="70"/>
      <c r="T3773" s="70"/>
    </row>
    <row r="3774" ht="20.25" spans="1:20">
      <c r="A3774" s="67"/>
      <c r="B3774" s="67"/>
      <c r="C3774" s="67"/>
      <c r="D3774" s="67"/>
      <c r="E3774" s="67"/>
      <c r="F3774" s="67"/>
      <c r="G3774" s="67"/>
      <c r="H3774" s="67"/>
      <c r="I3774" s="67"/>
      <c r="J3774" s="67"/>
      <c r="K3774" s="69"/>
      <c r="L3774" s="69"/>
      <c r="M3774" s="69"/>
      <c r="N3774" s="69"/>
      <c r="O3774" s="69"/>
      <c r="P3774" s="69"/>
      <c r="Q3774" s="69"/>
      <c r="R3774" s="69"/>
      <c r="S3774" s="70"/>
      <c r="T3774" s="70"/>
    </row>
    <row r="3775" ht="20.25" spans="1:20">
      <c r="A3775" s="67"/>
      <c r="B3775" s="67"/>
      <c r="C3775" s="67"/>
      <c r="D3775" s="67"/>
      <c r="E3775" s="67"/>
      <c r="F3775" s="67"/>
      <c r="G3775" s="67"/>
      <c r="H3775" s="67"/>
      <c r="I3775" s="67"/>
      <c r="J3775" s="67"/>
      <c r="K3775" s="69"/>
      <c r="L3775" s="69"/>
      <c r="M3775" s="69"/>
      <c r="N3775" s="69"/>
      <c r="O3775" s="69"/>
      <c r="P3775" s="69"/>
      <c r="Q3775" s="69"/>
      <c r="R3775" s="69"/>
      <c r="S3775" s="70"/>
      <c r="T3775" s="70"/>
    </row>
    <row r="3776" ht="20.25" spans="1:20">
      <c r="A3776" s="67"/>
      <c r="B3776" s="67"/>
      <c r="C3776" s="67"/>
      <c r="D3776" s="67"/>
      <c r="E3776" s="67"/>
      <c r="F3776" s="67"/>
      <c r="G3776" s="67"/>
      <c r="H3776" s="67"/>
      <c r="I3776" s="67"/>
      <c r="J3776" s="67"/>
      <c r="K3776" s="69"/>
      <c r="L3776" s="69"/>
      <c r="M3776" s="69"/>
      <c r="N3776" s="69"/>
      <c r="O3776" s="69"/>
      <c r="P3776" s="69"/>
      <c r="Q3776" s="69"/>
      <c r="R3776" s="69"/>
      <c r="S3776" s="70"/>
      <c r="T3776" s="70"/>
    </row>
    <row r="3777" ht="20.25" spans="1:20">
      <c r="A3777" s="67"/>
      <c r="B3777" s="67"/>
      <c r="C3777" s="67"/>
      <c r="D3777" s="67"/>
      <c r="E3777" s="67"/>
      <c r="F3777" s="67"/>
      <c r="G3777" s="67"/>
      <c r="H3777" s="67"/>
      <c r="I3777" s="67"/>
      <c r="J3777" s="67"/>
      <c r="K3777" s="69"/>
      <c r="L3777" s="69"/>
      <c r="M3777" s="69"/>
      <c r="N3777" s="69"/>
      <c r="O3777" s="69"/>
      <c r="P3777" s="69"/>
      <c r="Q3777" s="69"/>
      <c r="R3777" s="69"/>
      <c r="S3777" s="70"/>
      <c r="T3777" s="70"/>
    </row>
    <row r="3778" ht="20.25" spans="1:20">
      <c r="A3778" s="67"/>
      <c r="B3778" s="67"/>
      <c r="C3778" s="67"/>
      <c r="D3778" s="67"/>
      <c r="E3778" s="67"/>
      <c r="F3778" s="67"/>
      <c r="G3778" s="67"/>
      <c r="H3778" s="67"/>
      <c r="I3778" s="67"/>
      <c r="J3778" s="67"/>
      <c r="K3778" s="69"/>
      <c r="L3778" s="69"/>
      <c r="M3778" s="69"/>
      <c r="N3778" s="69"/>
      <c r="O3778" s="69"/>
      <c r="P3778" s="69"/>
      <c r="Q3778" s="69"/>
      <c r="R3778" s="69"/>
      <c r="S3778" s="70"/>
      <c r="T3778" s="70"/>
    </row>
    <row r="3779" ht="20.25" spans="1:20">
      <c r="A3779" s="67"/>
      <c r="B3779" s="67"/>
      <c r="C3779" s="67"/>
      <c r="D3779" s="67"/>
      <c r="E3779" s="67"/>
      <c r="F3779" s="67"/>
      <c r="G3779" s="67"/>
      <c r="H3779" s="67"/>
      <c r="I3779" s="67"/>
      <c r="J3779" s="67"/>
      <c r="K3779" s="69"/>
      <c r="L3779" s="69"/>
      <c r="M3779" s="69"/>
      <c r="N3779" s="69"/>
      <c r="O3779" s="69"/>
      <c r="P3779" s="69"/>
      <c r="Q3779" s="69"/>
      <c r="R3779" s="69"/>
      <c r="S3779" s="70"/>
      <c r="T3779" s="70"/>
    </row>
    <row r="3780" ht="20.25" spans="1:20">
      <c r="A3780" s="67"/>
      <c r="B3780" s="67"/>
      <c r="C3780" s="67"/>
      <c r="D3780" s="67"/>
      <c r="E3780" s="67"/>
      <c r="F3780" s="67"/>
      <c r="G3780" s="67"/>
      <c r="H3780" s="67"/>
      <c r="I3780" s="67"/>
      <c r="J3780" s="67"/>
      <c r="K3780" s="69"/>
      <c r="L3780" s="69"/>
      <c r="M3780" s="69"/>
      <c r="N3780" s="69"/>
      <c r="O3780" s="69"/>
      <c r="P3780" s="69"/>
      <c r="Q3780" s="69"/>
      <c r="R3780" s="69"/>
      <c r="S3780" s="70"/>
      <c r="T3780" s="70"/>
    </row>
    <row r="3781" ht="20.25" spans="1:20">
      <c r="A3781" s="67"/>
      <c r="B3781" s="67"/>
      <c r="C3781" s="67"/>
      <c r="D3781" s="67"/>
      <c r="E3781" s="67"/>
      <c r="F3781" s="67"/>
      <c r="G3781" s="67"/>
      <c r="H3781" s="67"/>
      <c r="I3781" s="67"/>
      <c r="J3781" s="67"/>
      <c r="K3781" s="69"/>
      <c r="L3781" s="69"/>
      <c r="M3781" s="69"/>
      <c r="N3781" s="69"/>
      <c r="O3781" s="69"/>
      <c r="P3781" s="69"/>
      <c r="Q3781" s="69"/>
      <c r="R3781" s="69"/>
      <c r="S3781" s="70"/>
      <c r="T3781" s="70"/>
    </row>
    <row r="3782" ht="20.25" spans="1:20">
      <c r="A3782" s="67"/>
      <c r="B3782" s="67"/>
      <c r="C3782" s="67"/>
      <c r="D3782" s="67"/>
      <c r="E3782" s="67"/>
      <c r="F3782" s="67"/>
      <c r="G3782" s="67"/>
      <c r="H3782" s="67"/>
      <c r="I3782" s="67"/>
      <c r="J3782" s="67"/>
      <c r="K3782" s="69"/>
      <c r="L3782" s="69"/>
      <c r="M3782" s="69"/>
      <c r="N3782" s="69"/>
      <c r="O3782" s="69"/>
      <c r="P3782" s="69"/>
      <c r="Q3782" s="69"/>
      <c r="R3782" s="69"/>
      <c r="S3782" s="70"/>
      <c r="T3782" s="70"/>
    </row>
    <row r="3783" ht="20.25" spans="1:20">
      <c r="A3783" s="67"/>
      <c r="B3783" s="67"/>
      <c r="C3783" s="67"/>
      <c r="D3783" s="67"/>
      <c r="E3783" s="67"/>
      <c r="F3783" s="67"/>
      <c r="G3783" s="67"/>
      <c r="H3783" s="67"/>
      <c r="I3783" s="67"/>
      <c r="J3783" s="67"/>
      <c r="K3783" s="69"/>
      <c r="L3783" s="69"/>
      <c r="M3783" s="69"/>
      <c r="N3783" s="69"/>
      <c r="O3783" s="69"/>
      <c r="P3783" s="69"/>
      <c r="Q3783" s="69"/>
      <c r="R3783" s="69"/>
      <c r="S3783" s="70"/>
      <c r="T3783" s="70"/>
    </row>
    <row r="3784" ht="20.25" spans="1:20">
      <c r="A3784" s="67"/>
      <c r="B3784" s="67"/>
      <c r="C3784" s="67"/>
      <c r="D3784" s="67"/>
      <c r="E3784" s="67"/>
      <c r="F3784" s="67"/>
      <c r="G3784" s="67"/>
      <c r="H3784" s="67"/>
      <c r="I3784" s="67"/>
      <c r="J3784" s="67"/>
      <c r="K3784" s="69"/>
      <c r="L3784" s="69"/>
      <c r="M3784" s="69"/>
      <c r="N3784" s="69"/>
      <c r="O3784" s="69"/>
      <c r="P3784" s="69"/>
      <c r="Q3784" s="69"/>
      <c r="R3784" s="69"/>
      <c r="S3784" s="70"/>
      <c r="T3784" s="70"/>
    </row>
    <row r="3785" ht="20.25" spans="1:20">
      <c r="A3785" s="67"/>
      <c r="B3785" s="67"/>
      <c r="C3785" s="67"/>
      <c r="D3785" s="67"/>
      <c r="E3785" s="67"/>
      <c r="F3785" s="67"/>
      <c r="G3785" s="67"/>
      <c r="H3785" s="67"/>
      <c r="I3785" s="67"/>
      <c r="J3785" s="67"/>
      <c r="K3785" s="69"/>
      <c r="L3785" s="69"/>
      <c r="M3785" s="69"/>
      <c r="N3785" s="69"/>
      <c r="O3785" s="69"/>
      <c r="P3785" s="69"/>
      <c r="Q3785" s="69"/>
      <c r="R3785" s="69"/>
      <c r="S3785" s="70"/>
      <c r="T3785" s="70"/>
    </row>
    <row r="3786" ht="20.25" spans="1:20">
      <c r="A3786" s="67"/>
      <c r="B3786" s="67"/>
      <c r="C3786" s="67"/>
      <c r="D3786" s="67"/>
      <c r="E3786" s="67"/>
      <c r="F3786" s="67"/>
      <c r="G3786" s="67"/>
      <c r="H3786" s="67"/>
      <c r="I3786" s="67"/>
      <c r="J3786" s="67"/>
      <c r="K3786" s="69"/>
      <c r="L3786" s="69"/>
      <c r="M3786" s="69"/>
      <c r="N3786" s="69"/>
      <c r="O3786" s="69"/>
      <c r="P3786" s="69"/>
      <c r="Q3786" s="69"/>
      <c r="R3786" s="69"/>
      <c r="S3786" s="70"/>
      <c r="T3786" s="70"/>
    </row>
    <row r="3787" ht="20.25" spans="1:20">
      <c r="A3787" s="67"/>
      <c r="B3787" s="67"/>
      <c r="C3787" s="67"/>
      <c r="D3787" s="67"/>
      <c r="E3787" s="67"/>
      <c r="F3787" s="67"/>
      <c r="G3787" s="67"/>
      <c r="H3787" s="67"/>
      <c r="I3787" s="67"/>
      <c r="J3787" s="67"/>
      <c r="K3787" s="69"/>
      <c r="L3787" s="69"/>
      <c r="M3787" s="69"/>
      <c r="N3787" s="69"/>
      <c r="O3787" s="69"/>
      <c r="P3787" s="69"/>
      <c r="Q3787" s="69"/>
      <c r="R3787" s="69"/>
      <c r="S3787" s="70"/>
      <c r="T3787" s="70"/>
    </row>
    <row r="3788" ht="20.25" spans="1:20">
      <c r="A3788" s="67"/>
      <c r="B3788" s="67"/>
      <c r="C3788" s="67"/>
      <c r="D3788" s="67"/>
      <c r="E3788" s="67"/>
      <c r="F3788" s="67"/>
      <c r="G3788" s="67"/>
      <c r="H3788" s="67"/>
      <c r="I3788" s="67"/>
      <c r="J3788" s="67"/>
      <c r="K3788" s="69"/>
      <c r="L3788" s="69"/>
      <c r="M3788" s="69"/>
      <c r="N3788" s="69"/>
      <c r="O3788" s="69"/>
      <c r="P3788" s="69"/>
      <c r="Q3788" s="69"/>
      <c r="R3788" s="69"/>
      <c r="S3788" s="70"/>
      <c r="T3788" s="70"/>
    </row>
    <row r="3789" ht="20.25" spans="1:20">
      <c r="A3789" s="67"/>
      <c r="B3789" s="67"/>
      <c r="C3789" s="67"/>
      <c r="D3789" s="67"/>
      <c r="E3789" s="67"/>
      <c r="F3789" s="67"/>
      <c r="G3789" s="67"/>
      <c r="H3789" s="67"/>
      <c r="I3789" s="67"/>
      <c r="J3789" s="67"/>
      <c r="K3789" s="69"/>
      <c r="L3789" s="69"/>
      <c r="M3789" s="69"/>
      <c r="N3789" s="69"/>
      <c r="O3789" s="69"/>
      <c r="P3789" s="69"/>
      <c r="Q3789" s="69"/>
      <c r="R3789" s="69"/>
      <c r="S3789" s="70"/>
      <c r="T3789" s="70"/>
    </row>
    <row r="3790" ht="20.25" spans="1:20">
      <c r="A3790" s="67"/>
      <c r="B3790" s="67"/>
      <c r="C3790" s="67"/>
      <c r="D3790" s="67"/>
      <c r="E3790" s="67"/>
      <c r="F3790" s="67"/>
      <c r="G3790" s="67"/>
      <c r="H3790" s="67"/>
      <c r="I3790" s="67"/>
      <c r="J3790" s="67"/>
      <c r="K3790" s="69"/>
      <c r="L3790" s="69"/>
      <c r="M3790" s="69"/>
      <c r="N3790" s="69"/>
      <c r="O3790" s="69"/>
      <c r="P3790" s="69"/>
      <c r="Q3790" s="69"/>
      <c r="R3790" s="69"/>
      <c r="S3790" s="70"/>
      <c r="T3790" s="70"/>
    </row>
    <row r="3791" ht="20.25" spans="1:20">
      <c r="A3791" s="67"/>
      <c r="B3791" s="67"/>
      <c r="C3791" s="67"/>
      <c r="D3791" s="67"/>
      <c r="E3791" s="67"/>
      <c r="F3791" s="67"/>
      <c r="G3791" s="67"/>
      <c r="H3791" s="67"/>
      <c r="I3791" s="67"/>
      <c r="J3791" s="67"/>
      <c r="K3791" s="69"/>
      <c r="L3791" s="69"/>
      <c r="M3791" s="69"/>
      <c r="N3791" s="69"/>
      <c r="O3791" s="69"/>
      <c r="P3791" s="69"/>
      <c r="Q3791" s="69"/>
      <c r="R3791" s="69"/>
      <c r="S3791" s="70"/>
      <c r="T3791" s="70"/>
    </row>
    <row r="3792" ht="20.25" spans="1:20">
      <c r="A3792" s="67"/>
      <c r="B3792" s="67"/>
      <c r="C3792" s="67"/>
      <c r="D3792" s="67"/>
      <c r="E3792" s="67"/>
      <c r="F3792" s="67"/>
      <c r="G3792" s="67"/>
      <c r="H3792" s="67"/>
      <c r="I3792" s="67"/>
      <c r="J3792" s="67"/>
      <c r="K3792" s="69"/>
      <c r="L3792" s="69"/>
      <c r="M3792" s="69"/>
      <c r="N3792" s="69"/>
      <c r="O3792" s="69"/>
      <c r="P3792" s="69"/>
      <c r="Q3792" s="69"/>
      <c r="R3792" s="69"/>
      <c r="S3792" s="70"/>
      <c r="T3792" s="70"/>
    </row>
    <row r="3793" ht="20.25" spans="1:20">
      <c r="A3793" s="67"/>
      <c r="B3793" s="67"/>
      <c r="C3793" s="67"/>
      <c r="D3793" s="67"/>
      <c r="E3793" s="67"/>
      <c r="F3793" s="67"/>
      <c r="G3793" s="67"/>
      <c r="H3793" s="67"/>
      <c r="I3793" s="67"/>
      <c r="J3793" s="67"/>
      <c r="K3793" s="69"/>
      <c r="L3793" s="69"/>
      <c r="M3793" s="69"/>
      <c r="N3793" s="69"/>
      <c r="O3793" s="69"/>
      <c r="P3793" s="69"/>
      <c r="Q3793" s="69"/>
      <c r="R3793" s="69"/>
      <c r="S3793" s="70"/>
      <c r="T3793" s="70"/>
    </row>
    <row r="3794" ht="20.25" spans="1:20">
      <c r="A3794" s="67"/>
      <c r="B3794" s="67"/>
      <c r="C3794" s="67"/>
      <c r="D3794" s="67"/>
      <c r="E3794" s="67"/>
      <c r="F3794" s="67"/>
      <c r="G3794" s="67"/>
      <c r="H3794" s="67"/>
      <c r="I3794" s="67"/>
      <c r="J3794" s="67"/>
      <c r="K3794" s="69"/>
      <c r="L3794" s="69"/>
      <c r="M3794" s="69"/>
      <c r="N3794" s="69"/>
      <c r="O3794" s="69"/>
      <c r="P3794" s="69"/>
      <c r="Q3794" s="69"/>
      <c r="R3794" s="69"/>
      <c r="S3794" s="70"/>
      <c r="T3794" s="70"/>
    </row>
    <row r="3795" ht="20.25" spans="1:20">
      <c r="A3795" s="67"/>
      <c r="B3795" s="67"/>
      <c r="C3795" s="67"/>
      <c r="D3795" s="67"/>
      <c r="E3795" s="67"/>
      <c r="F3795" s="67"/>
      <c r="G3795" s="67"/>
      <c r="H3795" s="67"/>
      <c r="I3795" s="67"/>
      <c r="J3795" s="67"/>
      <c r="K3795" s="69"/>
      <c r="L3795" s="69"/>
      <c r="M3795" s="69"/>
      <c r="N3795" s="69"/>
      <c r="O3795" s="69"/>
      <c r="P3795" s="69"/>
      <c r="Q3795" s="69"/>
      <c r="R3795" s="69"/>
      <c r="S3795" s="70"/>
      <c r="T3795" s="70"/>
    </row>
    <row r="3796" ht="20.25" spans="1:20">
      <c r="A3796" s="67"/>
      <c r="B3796" s="67"/>
      <c r="C3796" s="67"/>
      <c r="D3796" s="67"/>
      <c r="E3796" s="67"/>
      <c r="F3796" s="67"/>
      <c r="G3796" s="67"/>
      <c r="H3796" s="67"/>
      <c r="I3796" s="67"/>
      <c r="J3796" s="67"/>
      <c r="K3796" s="69"/>
      <c r="L3796" s="69"/>
      <c r="M3796" s="69"/>
      <c r="N3796" s="69"/>
      <c r="O3796" s="69"/>
      <c r="P3796" s="69"/>
      <c r="Q3796" s="69"/>
      <c r="R3796" s="69"/>
      <c r="S3796" s="70"/>
      <c r="T3796" s="70"/>
    </row>
    <row r="3797" ht="20.25" spans="1:20">
      <c r="A3797" s="67"/>
      <c r="B3797" s="67"/>
      <c r="C3797" s="67"/>
      <c r="D3797" s="67"/>
      <c r="E3797" s="67"/>
      <c r="F3797" s="67"/>
      <c r="G3797" s="67"/>
      <c r="H3797" s="67"/>
      <c r="I3797" s="67"/>
      <c r="J3797" s="67"/>
      <c r="K3797" s="69"/>
      <c r="L3797" s="69"/>
      <c r="M3797" s="69"/>
      <c r="N3797" s="69"/>
      <c r="O3797" s="69"/>
      <c r="P3797" s="69"/>
      <c r="Q3797" s="69"/>
      <c r="R3797" s="69"/>
      <c r="S3797" s="70"/>
      <c r="T3797" s="70"/>
    </row>
    <row r="3798" ht="20.25" spans="1:20">
      <c r="A3798" s="67"/>
      <c r="B3798" s="67"/>
      <c r="C3798" s="67"/>
      <c r="D3798" s="67"/>
      <c r="E3798" s="67"/>
      <c r="F3798" s="67"/>
      <c r="G3798" s="67"/>
      <c r="H3798" s="67"/>
      <c r="I3798" s="67"/>
      <c r="J3798" s="67"/>
      <c r="K3798" s="69"/>
      <c r="L3798" s="69"/>
      <c r="M3798" s="69"/>
      <c r="N3798" s="69"/>
      <c r="O3798" s="69"/>
      <c r="P3798" s="69"/>
      <c r="Q3798" s="69"/>
      <c r="R3798" s="69"/>
      <c r="S3798" s="70"/>
      <c r="T3798" s="70"/>
    </row>
    <row r="3799" ht="20.25" spans="1:20">
      <c r="A3799" s="67"/>
      <c r="B3799" s="67"/>
      <c r="C3799" s="67"/>
      <c r="D3799" s="67"/>
      <c r="E3799" s="67"/>
      <c r="F3799" s="67"/>
      <c r="G3799" s="67"/>
      <c r="H3799" s="67"/>
      <c r="I3799" s="67"/>
      <c r="J3799" s="67"/>
      <c r="K3799" s="69"/>
      <c r="L3799" s="69"/>
      <c r="M3799" s="69"/>
      <c r="N3799" s="69"/>
      <c r="O3799" s="69"/>
      <c r="P3799" s="69"/>
      <c r="Q3799" s="69"/>
      <c r="R3799" s="69"/>
      <c r="S3799" s="70"/>
      <c r="T3799" s="70"/>
    </row>
    <row r="3800" ht="20.25" spans="1:20">
      <c r="A3800" s="67"/>
      <c r="B3800" s="67"/>
      <c r="C3800" s="67"/>
      <c r="D3800" s="67"/>
      <c r="E3800" s="67"/>
      <c r="F3800" s="67"/>
      <c r="G3800" s="67"/>
      <c r="H3800" s="67"/>
      <c r="I3800" s="67"/>
      <c r="J3800" s="67"/>
      <c r="K3800" s="69"/>
      <c r="L3800" s="69"/>
      <c r="M3800" s="69"/>
      <c r="N3800" s="69"/>
      <c r="O3800" s="69"/>
      <c r="P3800" s="69"/>
      <c r="Q3800" s="69"/>
      <c r="R3800" s="69"/>
      <c r="S3800" s="70"/>
      <c r="T3800" s="70"/>
    </row>
    <row r="3801" ht="20.25" spans="1:20">
      <c r="A3801" s="67"/>
      <c r="B3801" s="67"/>
      <c r="C3801" s="67"/>
      <c r="D3801" s="67"/>
      <c r="E3801" s="67"/>
      <c r="F3801" s="67"/>
      <c r="G3801" s="67"/>
      <c r="H3801" s="67"/>
      <c r="I3801" s="67"/>
      <c r="J3801" s="67"/>
      <c r="K3801" s="69"/>
      <c r="L3801" s="69"/>
      <c r="M3801" s="69"/>
      <c r="N3801" s="69"/>
      <c r="O3801" s="69"/>
      <c r="P3801" s="69"/>
      <c r="Q3801" s="69"/>
      <c r="R3801" s="69"/>
      <c r="S3801" s="70"/>
      <c r="T3801" s="70"/>
    </row>
    <row r="3802" ht="20.25" spans="1:20">
      <c r="A3802" s="67"/>
      <c r="B3802" s="67"/>
      <c r="C3802" s="67"/>
      <c r="D3802" s="67"/>
      <c r="E3802" s="67"/>
      <c r="F3802" s="67"/>
      <c r="G3802" s="67"/>
      <c r="H3802" s="67"/>
      <c r="I3802" s="67"/>
      <c r="J3802" s="67"/>
      <c r="K3802" s="69"/>
      <c r="L3802" s="69"/>
      <c r="M3802" s="69"/>
      <c r="N3802" s="69"/>
      <c r="O3802" s="69"/>
      <c r="P3802" s="69"/>
      <c r="Q3802" s="69"/>
      <c r="R3802" s="69"/>
      <c r="S3802" s="70"/>
      <c r="T3802" s="70"/>
    </row>
    <row r="3803" ht="20.25" spans="1:20">
      <c r="A3803" s="67"/>
      <c r="B3803" s="67"/>
      <c r="C3803" s="67"/>
      <c r="D3803" s="67"/>
      <c r="E3803" s="67"/>
      <c r="F3803" s="67"/>
      <c r="G3803" s="67"/>
      <c r="H3803" s="67"/>
      <c r="I3803" s="67"/>
      <c r="J3803" s="67"/>
      <c r="K3803" s="69"/>
      <c r="L3803" s="69"/>
      <c r="M3803" s="69"/>
      <c r="N3803" s="69"/>
      <c r="O3803" s="69"/>
      <c r="P3803" s="69"/>
      <c r="Q3803" s="69"/>
      <c r="R3803" s="69"/>
      <c r="S3803" s="70"/>
      <c r="T3803" s="70"/>
    </row>
    <row r="3804" ht="20.25" spans="1:20">
      <c r="A3804" s="67"/>
      <c r="B3804" s="67"/>
      <c r="C3804" s="67"/>
      <c r="D3804" s="67"/>
      <c r="E3804" s="67"/>
      <c r="F3804" s="67"/>
      <c r="G3804" s="67"/>
      <c r="H3804" s="67"/>
      <c r="I3804" s="67"/>
      <c r="J3804" s="67"/>
      <c r="K3804" s="69"/>
      <c r="L3804" s="69"/>
      <c r="M3804" s="69"/>
      <c r="N3804" s="69"/>
      <c r="O3804" s="69"/>
      <c r="P3804" s="69"/>
      <c r="Q3804" s="69"/>
      <c r="R3804" s="69"/>
      <c r="S3804" s="70"/>
      <c r="T3804" s="70"/>
    </row>
    <row r="3805" ht="20.25" spans="1:20">
      <c r="A3805" s="67"/>
      <c r="B3805" s="67"/>
      <c r="C3805" s="67"/>
      <c r="D3805" s="67"/>
      <c r="E3805" s="67"/>
      <c r="F3805" s="67"/>
      <c r="G3805" s="67"/>
      <c r="H3805" s="67"/>
      <c r="I3805" s="67"/>
      <c r="J3805" s="67"/>
      <c r="K3805" s="69"/>
      <c r="L3805" s="69"/>
      <c r="M3805" s="69"/>
      <c r="N3805" s="69"/>
      <c r="O3805" s="69"/>
      <c r="P3805" s="69"/>
      <c r="Q3805" s="69"/>
      <c r="R3805" s="69"/>
      <c r="S3805" s="70"/>
      <c r="T3805" s="70"/>
    </row>
    <row r="3806" ht="20.25" spans="1:20">
      <c r="A3806" s="67"/>
      <c r="B3806" s="67"/>
      <c r="C3806" s="67"/>
      <c r="D3806" s="67"/>
      <c r="E3806" s="67"/>
      <c r="F3806" s="67"/>
      <c r="G3806" s="67"/>
      <c r="H3806" s="67"/>
      <c r="I3806" s="67"/>
      <c r="J3806" s="67"/>
      <c r="K3806" s="69"/>
      <c r="L3806" s="69"/>
      <c r="M3806" s="69"/>
      <c r="N3806" s="69"/>
      <c r="O3806" s="69"/>
      <c r="P3806" s="69"/>
      <c r="Q3806" s="69"/>
      <c r="R3806" s="69"/>
      <c r="S3806" s="70"/>
      <c r="T3806" s="70"/>
    </row>
    <row r="3807" ht="20.25" spans="1:20">
      <c r="A3807" s="67"/>
      <c r="B3807" s="67"/>
      <c r="C3807" s="67"/>
      <c r="D3807" s="67"/>
      <c r="E3807" s="67"/>
      <c r="F3807" s="67"/>
      <c r="G3807" s="67"/>
      <c r="H3807" s="67"/>
      <c r="I3807" s="67"/>
      <c r="J3807" s="67"/>
      <c r="K3807" s="69"/>
      <c r="L3807" s="69"/>
      <c r="M3807" s="69"/>
      <c r="N3807" s="69"/>
      <c r="O3807" s="69"/>
      <c r="P3807" s="69"/>
      <c r="Q3807" s="69"/>
      <c r="R3807" s="69"/>
      <c r="S3807" s="70"/>
      <c r="T3807" s="70"/>
    </row>
    <row r="3808" ht="20.25" spans="1:20">
      <c r="A3808" s="67"/>
      <c r="B3808" s="67"/>
      <c r="C3808" s="67"/>
      <c r="D3808" s="67"/>
      <c r="E3808" s="67"/>
      <c r="F3808" s="67"/>
      <c r="G3808" s="67"/>
      <c r="H3808" s="67"/>
      <c r="I3808" s="67"/>
      <c r="J3808" s="67"/>
      <c r="K3808" s="69"/>
      <c r="L3808" s="69"/>
      <c r="M3808" s="69"/>
      <c r="N3808" s="69"/>
      <c r="O3808" s="69"/>
      <c r="P3808" s="69"/>
      <c r="Q3808" s="69"/>
      <c r="R3808" s="69"/>
      <c r="S3808" s="70"/>
      <c r="T3808" s="70"/>
    </row>
    <row r="3809" ht="20.25" spans="1:20">
      <c r="A3809" s="67"/>
      <c r="B3809" s="67"/>
      <c r="C3809" s="67"/>
      <c r="D3809" s="67"/>
      <c r="E3809" s="67"/>
      <c r="F3809" s="67"/>
      <c r="G3809" s="67"/>
      <c r="H3809" s="67"/>
      <c r="I3809" s="67"/>
      <c r="J3809" s="67"/>
      <c r="K3809" s="69"/>
      <c r="L3809" s="69"/>
      <c r="M3809" s="69"/>
      <c r="N3809" s="69"/>
      <c r="O3809" s="69"/>
      <c r="P3809" s="69"/>
      <c r="Q3809" s="69"/>
      <c r="R3809" s="69"/>
      <c r="S3809" s="70"/>
      <c r="T3809" s="70"/>
    </row>
    <row r="3810" ht="20.25" spans="1:20">
      <c r="A3810" s="67"/>
      <c r="B3810" s="67"/>
      <c r="C3810" s="67"/>
      <c r="D3810" s="67"/>
      <c r="E3810" s="67"/>
      <c r="F3810" s="67"/>
      <c r="G3810" s="67"/>
      <c r="H3810" s="67"/>
      <c r="I3810" s="67"/>
      <c r="J3810" s="67"/>
      <c r="K3810" s="69"/>
      <c r="L3810" s="69"/>
      <c r="M3810" s="69"/>
      <c r="N3810" s="69"/>
      <c r="O3810" s="69"/>
      <c r="P3810" s="69"/>
      <c r="Q3810" s="69"/>
      <c r="R3810" s="69"/>
      <c r="S3810" s="70"/>
      <c r="T3810" s="70"/>
    </row>
    <row r="3811" ht="20.25" spans="1:20">
      <c r="A3811" s="67"/>
      <c r="B3811" s="67"/>
      <c r="C3811" s="67"/>
      <c r="D3811" s="67"/>
      <c r="E3811" s="67"/>
      <c r="F3811" s="67"/>
      <c r="G3811" s="67"/>
      <c r="H3811" s="67"/>
      <c r="I3811" s="67"/>
      <c r="J3811" s="67"/>
      <c r="K3811" s="69"/>
      <c r="L3811" s="69"/>
      <c r="M3811" s="69"/>
      <c r="N3811" s="69"/>
      <c r="O3811" s="69"/>
      <c r="P3811" s="69"/>
      <c r="Q3811" s="69"/>
      <c r="R3811" s="69"/>
      <c r="S3811" s="70"/>
      <c r="T3811" s="70"/>
    </row>
    <row r="3812" ht="20.25" spans="1:20">
      <c r="A3812" s="67"/>
      <c r="B3812" s="67"/>
      <c r="C3812" s="67"/>
      <c r="D3812" s="67"/>
      <c r="E3812" s="67"/>
      <c r="F3812" s="67"/>
      <c r="G3812" s="67"/>
      <c r="H3812" s="67"/>
      <c r="I3812" s="67"/>
      <c r="J3812" s="67"/>
      <c r="K3812" s="69"/>
      <c r="L3812" s="69"/>
      <c r="M3812" s="69"/>
      <c r="N3812" s="69"/>
      <c r="O3812" s="69"/>
      <c r="P3812" s="69"/>
      <c r="Q3812" s="69"/>
      <c r="R3812" s="69"/>
      <c r="S3812" s="70"/>
      <c r="T3812" s="70"/>
    </row>
    <row r="3813" ht="20.25" spans="1:20">
      <c r="A3813" s="67"/>
      <c r="B3813" s="67"/>
      <c r="C3813" s="67"/>
      <c r="D3813" s="67"/>
      <c r="E3813" s="67"/>
      <c r="F3813" s="67"/>
      <c r="G3813" s="67"/>
      <c r="H3813" s="67"/>
      <c r="I3813" s="67"/>
      <c r="J3813" s="67"/>
      <c r="K3813" s="69"/>
      <c r="L3813" s="69"/>
      <c r="M3813" s="69"/>
      <c r="N3813" s="69"/>
      <c r="O3813" s="69"/>
      <c r="P3813" s="69"/>
      <c r="Q3813" s="69"/>
      <c r="R3813" s="69"/>
      <c r="S3813" s="70"/>
      <c r="T3813" s="70"/>
    </row>
    <row r="3814" ht="20.25" spans="1:20">
      <c r="A3814" s="67"/>
      <c r="B3814" s="67"/>
      <c r="C3814" s="67"/>
      <c r="D3814" s="67"/>
      <c r="E3814" s="67"/>
      <c r="F3814" s="67"/>
      <c r="G3814" s="67"/>
      <c r="H3814" s="67"/>
      <c r="I3814" s="67"/>
      <c r="J3814" s="67"/>
      <c r="K3814" s="69"/>
      <c r="L3814" s="69"/>
      <c r="M3814" s="69"/>
      <c r="N3814" s="69"/>
      <c r="O3814" s="69"/>
      <c r="P3814" s="69"/>
      <c r="Q3814" s="69"/>
      <c r="R3814" s="69"/>
      <c r="S3814" s="70"/>
      <c r="T3814" s="70"/>
    </row>
    <row r="3815" ht="20.25" spans="1:20">
      <c r="A3815" s="67"/>
      <c r="B3815" s="67"/>
      <c r="C3815" s="67"/>
      <c r="D3815" s="67"/>
      <c r="E3815" s="67"/>
      <c r="F3815" s="67"/>
      <c r="G3815" s="67"/>
      <c r="H3815" s="67"/>
      <c r="I3815" s="67"/>
      <c r="J3815" s="67"/>
      <c r="K3815" s="69"/>
      <c r="L3815" s="69"/>
      <c r="M3815" s="69"/>
      <c r="N3815" s="69"/>
      <c r="O3815" s="69"/>
      <c r="P3815" s="69"/>
      <c r="Q3815" s="69"/>
      <c r="R3815" s="69"/>
      <c r="S3815" s="70"/>
      <c r="T3815" s="70"/>
    </row>
    <row r="3816" ht="20.25" spans="1:20">
      <c r="A3816" s="67"/>
      <c r="B3816" s="67"/>
      <c r="C3816" s="67"/>
      <c r="D3816" s="67"/>
      <c r="E3816" s="67"/>
      <c r="F3816" s="67"/>
      <c r="G3816" s="67"/>
      <c r="H3816" s="67"/>
      <c r="I3816" s="67"/>
      <c r="J3816" s="67"/>
      <c r="K3816" s="69"/>
      <c r="L3816" s="69"/>
      <c r="M3816" s="69"/>
      <c r="N3816" s="69"/>
      <c r="O3816" s="69"/>
      <c r="P3816" s="69"/>
      <c r="Q3816" s="69"/>
      <c r="R3816" s="69"/>
      <c r="S3816" s="70"/>
      <c r="T3816" s="70"/>
    </row>
    <row r="3817" ht="20.25" spans="1:20">
      <c r="A3817" s="67"/>
      <c r="B3817" s="67"/>
      <c r="C3817" s="67"/>
      <c r="D3817" s="67"/>
      <c r="E3817" s="67"/>
      <c r="F3817" s="67"/>
      <c r="G3817" s="67"/>
      <c r="H3817" s="67"/>
      <c r="I3817" s="67"/>
      <c r="J3817" s="67"/>
      <c r="K3817" s="69"/>
      <c r="L3817" s="69"/>
      <c r="M3817" s="69"/>
      <c r="N3817" s="69"/>
      <c r="O3817" s="69"/>
      <c r="P3817" s="69"/>
      <c r="Q3817" s="69"/>
      <c r="R3817" s="69"/>
      <c r="S3817" s="70"/>
      <c r="T3817" s="70"/>
    </row>
    <row r="3818" ht="20.25" spans="1:20">
      <c r="A3818" s="67"/>
      <c r="B3818" s="67"/>
      <c r="C3818" s="67"/>
      <c r="D3818" s="67"/>
      <c r="E3818" s="67"/>
      <c r="F3818" s="67"/>
      <c r="G3818" s="67"/>
      <c r="H3818" s="67"/>
      <c r="I3818" s="67"/>
      <c r="J3818" s="67"/>
      <c r="K3818" s="69"/>
      <c r="L3818" s="69"/>
      <c r="M3818" s="69"/>
      <c r="N3818" s="69"/>
      <c r="O3818" s="69"/>
      <c r="P3818" s="69"/>
      <c r="Q3818" s="69"/>
      <c r="R3818" s="69"/>
      <c r="S3818" s="70"/>
      <c r="T3818" s="70"/>
    </row>
    <row r="3819" ht="20.25" spans="1:20">
      <c r="A3819" s="67"/>
      <c r="B3819" s="67"/>
      <c r="C3819" s="67"/>
      <c r="D3819" s="67"/>
      <c r="E3819" s="67"/>
      <c r="F3819" s="67"/>
      <c r="G3819" s="67"/>
      <c r="H3819" s="67"/>
      <c r="I3819" s="67"/>
      <c r="J3819" s="67"/>
      <c r="K3819" s="69"/>
      <c r="L3819" s="69"/>
      <c r="M3819" s="69"/>
      <c r="N3819" s="69"/>
      <c r="O3819" s="69"/>
      <c r="P3819" s="69"/>
      <c r="Q3819" s="69"/>
      <c r="R3819" s="69"/>
      <c r="S3819" s="70"/>
      <c r="T3819" s="70"/>
    </row>
    <row r="3820" ht="20.25" spans="1:20">
      <c r="A3820" s="67"/>
      <c r="B3820" s="67"/>
      <c r="C3820" s="67"/>
      <c r="D3820" s="67"/>
      <c r="E3820" s="67"/>
      <c r="F3820" s="67"/>
      <c r="G3820" s="67"/>
      <c r="H3820" s="67"/>
      <c r="I3820" s="67"/>
      <c r="J3820" s="67"/>
      <c r="K3820" s="69"/>
      <c r="L3820" s="69"/>
      <c r="M3820" s="69"/>
      <c r="N3820" s="69"/>
      <c r="O3820" s="69"/>
      <c r="P3820" s="69"/>
      <c r="Q3820" s="69"/>
      <c r="R3820" s="69"/>
      <c r="S3820" s="70"/>
      <c r="T3820" s="70"/>
    </row>
    <row r="3821" ht="20.25" spans="1:20">
      <c r="A3821" s="67"/>
      <c r="B3821" s="67"/>
      <c r="C3821" s="67"/>
      <c r="D3821" s="67"/>
      <c r="E3821" s="67"/>
      <c r="F3821" s="67"/>
      <c r="G3821" s="67"/>
      <c r="H3821" s="67"/>
      <c r="I3821" s="67"/>
      <c r="J3821" s="67"/>
      <c r="K3821" s="69"/>
      <c r="L3821" s="69"/>
      <c r="M3821" s="69"/>
      <c r="N3821" s="69"/>
      <c r="O3821" s="69"/>
      <c r="P3821" s="69"/>
      <c r="Q3821" s="69"/>
      <c r="R3821" s="69"/>
      <c r="S3821" s="70"/>
      <c r="T3821" s="70"/>
    </row>
    <row r="3822" ht="20.25" spans="1:20">
      <c r="A3822" s="67"/>
      <c r="B3822" s="67"/>
      <c r="C3822" s="67"/>
      <c r="D3822" s="67"/>
      <c r="E3822" s="67"/>
      <c r="F3822" s="67"/>
      <c r="G3822" s="67"/>
      <c r="H3822" s="67"/>
      <c r="I3822" s="67"/>
      <c r="J3822" s="67"/>
      <c r="K3822" s="69"/>
      <c r="L3822" s="69"/>
      <c r="M3822" s="69"/>
      <c r="N3822" s="69"/>
      <c r="O3822" s="69"/>
      <c r="P3822" s="69"/>
      <c r="Q3822" s="69"/>
      <c r="R3822" s="69"/>
      <c r="S3822" s="70"/>
      <c r="T3822" s="70"/>
    </row>
    <row r="3823" ht="20.25" spans="1:20">
      <c r="A3823" s="67"/>
      <c r="B3823" s="67"/>
      <c r="C3823" s="67"/>
      <c r="D3823" s="67"/>
      <c r="E3823" s="67"/>
      <c r="F3823" s="67"/>
      <c r="G3823" s="67"/>
      <c r="H3823" s="67"/>
      <c r="I3823" s="67"/>
      <c r="J3823" s="67"/>
      <c r="K3823" s="69"/>
      <c r="L3823" s="69"/>
      <c r="M3823" s="69"/>
      <c r="N3823" s="69"/>
      <c r="O3823" s="69"/>
      <c r="P3823" s="69"/>
      <c r="Q3823" s="69"/>
      <c r="R3823" s="69"/>
      <c r="S3823" s="70"/>
      <c r="T3823" s="70"/>
    </row>
    <row r="3824" ht="20.25" spans="1:20">
      <c r="A3824" s="67"/>
      <c r="B3824" s="67"/>
      <c r="C3824" s="67"/>
      <c r="D3824" s="67"/>
      <c r="E3824" s="67"/>
      <c r="F3824" s="67"/>
      <c r="G3824" s="67"/>
      <c r="H3824" s="67"/>
      <c r="I3824" s="67"/>
      <c r="J3824" s="67"/>
      <c r="K3824" s="69"/>
      <c r="L3824" s="69"/>
      <c r="M3824" s="69"/>
      <c r="N3824" s="69"/>
      <c r="O3824" s="69"/>
      <c r="P3824" s="69"/>
      <c r="Q3824" s="69"/>
      <c r="R3824" s="69"/>
      <c r="S3824" s="70"/>
      <c r="T3824" s="70"/>
    </row>
    <row r="3825" ht="20.25" spans="1:20">
      <c r="A3825" s="67"/>
      <c r="B3825" s="67"/>
      <c r="C3825" s="67"/>
      <c r="D3825" s="67"/>
      <c r="E3825" s="67"/>
      <c r="F3825" s="67"/>
      <c r="G3825" s="67"/>
      <c r="H3825" s="67"/>
      <c r="I3825" s="67"/>
      <c r="J3825" s="67"/>
      <c r="K3825" s="69"/>
      <c r="L3825" s="69"/>
      <c r="M3825" s="69"/>
      <c r="N3825" s="69"/>
      <c r="O3825" s="69"/>
      <c r="P3825" s="69"/>
      <c r="Q3825" s="69"/>
      <c r="R3825" s="69"/>
      <c r="S3825" s="70"/>
      <c r="T3825" s="70"/>
    </row>
    <row r="3826" ht="20.25" spans="1:20">
      <c r="A3826" s="67"/>
      <c r="B3826" s="67"/>
      <c r="C3826" s="67"/>
      <c r="D3826" s="67"/>
      <c r="E3826" s="67"/>
      <c r="F3826" s="67"/>
      <c r="G3826" s="67"/>
      <c r="H3826" s="67"/>
      <c r="I3826" s="67"/>
      <c r="J3826" s="67"/>
      <c r="K3826" s="69"/>
      <c r="L3826" s="69"/>
      <c r="M3826" s="69"/>
      <c r="N3826" s="69"/>
      <c r="O3826" s="69"/>
      <c r="P3826" s="69"/>
      <c r="Q3826" s="69"/>
      <c r="R3826" s="69"/>
      <c r="S3826" s="70"/>
      <c r="T3826" s="70"/>
    </row>
    <row r="3827" ht="20.25" spans="1:20">
      <c r="A3827" s="67"/>
      <c r="B3827" s="67"/>
      <c r="C3827" s="67"/>
      <c r="D3827" s="67"/>
      <c r="E3827" s="67"/>
      <c r="F3827" s="67"/>
      <c r="G3827" s="67"/>
      <c r="H3827" s="67"/>
      <c r="I3827" s="67"/>
      <c r="J3827" s="67"/>
      <c r="K3827" s="69"/>
      <c r="L3827" s="69"/>
      <c r="M3827" s="69"/>
      <c r="N3827" s="69"/>
      <c r="O3827" s="69"/>
      <c r="P3827" s="69"/>
      <c r="Q3827" s="69"/>
      <c r="R3827" s="69"/>
      <c r="S3827" s="70"/>
      <c r="T3827" s="70"/>
    </row>
    <row r="3828" ht="20.25" spans="1:20">
      <c r="A3828" s="67"/>
      <c r="B3828" s="67"/>
      <c r="C3828" s="67"/>
      <c r="D3828" s="67"/>
      <c r="E3828" s="67"/>
      <c r="F3828" s="67"/>
      <c r="G3828" s="67"/>
      <c r="H3828" s="67"/>
      <c r="I3828" s="67"/>
      <c r="J3828" s="67"/>
      <c r="K3828" s="69"/>
      <c r="L3828" s="69"/>
      <c r="M3828" s="69"/>
      <c r="N3828" s="69"/>
      <c r="O3828" s="69"/>
      <c r="P3828" s="69"/>
      <c r="Q3828" s="69"/>
      <c r="R3828" s="69"/>
      <c r="S3828" s="70"/>
      <c r="T3828" s="70"/>
    </row>
    <row r="3829" ht="20.25" spans="1:20">
      <c r="A3829" s="67"/>
      <c r="B3829" s="67"/>
      <c r="C3829" s="67"/>
      <c r="D3829" s="67"/>
      <c r="E3829" s="67"/>
      <c r="F3829" s="67"/>
      <c r="G3829" s="67"/>
      <c r="H3829" s="67"/>
      <c r="I3829" s="67"/>
      <c r="J3829" s="67"/>
      <c r="K3829" s="69"/>
      <c r="L3829" s="69"/>
      <c r="M3829" s="69"/>
      <c r="N3829" s="69"/>
      <c r="O3829" s="69"/>
      <c r="P3829" s="69"/>
      <c r="Q3829" s="69"/>
      <c r="R3829" s="69"/>
      <c r="S3829" s="70"/>
      <c r="T3829" s="70"/>
    </row>
    <row r="3830" ht="20.25" spans="1:20">
      <c r="A3830" s="67"/>
      <c r="B3830" s="67"/>
      <c r="C3830" s="67"/>
      <c r="D3830" s="67"/>
      <c r="E3830" s="67"/>
      <c r="F3830" s="67"/>
      <c r="G3830" s="67"/>
      <c r="H3830" s="67"/>
      <c r="I3830" s="67"/>
      <c r="J3830" s="67"/>
      <c r="K3830" s="69"/>
      <c r="L3830" s="69"/>
      <c r="M3830" s="69"/>
      <c r="N3830" s="69"/>
      <c r="O3830" s="69"/>
      <c r="P3830" s="69"/>
      <c r="Q3830" s="69"/>
      <c r="R3830" s="69"/>
      <c r="S3830" s="70"/>
      <c r="T3830" s="70"/>
    </row>
    <row r="3831" ht="20.25" spans="1:20">
      <c r="A3831" s="67"/>
      <c r="B3831" s="67"/>
      <c r="C3831" s="67"/>
      <c r="D3831" s="67"/>
      <c r="E3831" s="67"/>
      <c r="F3831" s="67"/>
      <c r="G3831" s="67"/>
      <c r="H3831" s="67"/>
      <c r="I3831" s="67"/>
      <c r="J3831" s="67"/>
      <c r="K3831" s="69"/>
      <c r="L3831" s="69"/>
      <c r="M3831" s="69"/>
      <c r="N3831" s="69"/>
      <c r="O3831" s="69"/>
      <c r="P3831" s="69"/>
      <c r="Q3831" s="69"/>
      <c r="R3831" s="69"/>
      <c r="S3831" s="70"/>
      <c r="T3831" s="70"/>
    </row>
    <row r="3832" ht="20.25" spans="1:20">
      <c r="A3832" s="67"/>
      <c r="B3832" s="67"/>
      <c r="C3832" s="67"/>
      <c r="D3832" s="67"/>
      <c r="E3832" s="67"/>
      <c r="F3832" s="67"/>
      <c r="G3832" s="67"/>
      <c r="H3832" s="67"/>
      <c r="I3832" s="67"/>
      <c r="J3832" s="67"/>
      <c r="K3832" s="69"/>
      <c r="L3832" s="69"/>
      <c r="M3832" s="69"/>
      <c r="N3832" s="69"/>
      <c r="O3832" s="69"/>
      <c r="P3832" s="69"/>
      <c r="Q3832" s="69"/>
      <c r="R3832" s="69"/>
      <c r="S3832" s="70"/>
      <c r="T3832" s="70"/>
    </row>
    <row r="3833" ht="20.25" spans="1:20">
      <c r="A3833" s="67"/>
      <c r="B3833" s="67"/>
      <c r="C3833" s="67"/>
      <c r="D3833" s="67"/>
      <c r="E3833" s="67"/>
      <c r="F3833" s="67"/>
      <c r="G3833" s="67"/>
      <c r="H3833" s="67"/>
      <c r="I3833" s="67"/>
      <c r="J3833" s="67"/>
      <c r="K3833" s="69"/>
      <c r="L3833" s="69"/>
      <c r="M3833" s="69"/>
      <c r="N3833" s="69"/>
      <c r="O3833" s="69"/>
      <c r="P3833" s="69"/>
      <c r="Q3833" s="69"/>
      <c r="R3833" s="69"/>
      <c r="S3833" s="70"/>
      <c r="T3833" s="70"/>
    </row>
    <row r="3834" ht="20.25" spans="1:20">
      <c r="A3834" s="67"/>
      <c r="B3834" s="67"/>
      <c r="C3834" s="67"/>
      <c r="D3834" s="67"/>
      <c r="E3834" s="67"/>
      <c r="F3834" s="67"/>
      <c r="G3834" s="67"/>
      <c r="H3834" s="67"/>
      <c r="I3834" s="67"/>
      <c r="J3834" s="67"/>
      <c r="K3834" s="69"/>
      <c r="L3834" s="69"/>
      <c r="M3834" s="69"/>
      <c r="N3834" s="69"/>
      <c r="O3834" s="69"/>
      <c r="P3834" s="69"/>
      <c r="Q3834" s="69"/>
      <c r="R3834" s="69"/>
      <c r="S3834" s="70"/>
      <c r="T3834" s="70"/>
    </row>
    <row r="3835" ht="20.25" spans="1:20">
      <c r="A3835" s="67"/>
      <c r="B3835" s="67"/>
      <c r="C3835" s="67"/>
      <c r="D3835" s="67"/>
      <c r="E3835" s="67"/>
      <c r="F3835" s="67"/>
      <c r="G3835" s="67"/>
      <c r="H3835" s="67"/>
      <c r="I3835" s="67"/>
      <c r="J3835" s="67"/>
      <c r="K3835" s="69"/>
      <c r="L3835" s="69"/>
      <c r="M3835" s="69"/>
      <c r="N3835" s="69"/>
      <c r="O3835" s="69"/>
      <c r="P3835" s="69"/>
      <c r="Q3835" s="69"/>
      <c r="R3835" s="69"/>
      <c r="S3835" s="70"/>
      <c r="T3835" s="70"/>
    </row>
    <row r="3836" ht="20.25" spans="1:20">
      <c r="A3836" s="67"/>
      <c r="B3836" s="67"/>
      <c r="C3836" s="67"/>
      <c r="D3836" s="67"/>
      <c r="E3836" s="67"/>
      <c r="F3836" s="67"/>
      <c r="G3836" s="67"/>
      <c r="H3836" s="67"/>
      <c r="I3836" s="67"/>
      <c r="J3836" s="67"/>
      <c r="K3836" s="69"/>
      <c r="L3836" s="69"/>
      <c r="M3836" s="69"/>
      <c r="N3836" s="69"/>
      <c r="O3836" s="69"/>
      <c r="P3836" s="69"/>
      <c r="Q3836" s="69"/>
      <c r="R3836" s="69"/>
      <c r="S3836" s="70"/>
      <c r="T3836" s="70"/>
    </row>
    <row r="3837" ht="20.25" spans="1:20">
      <c r="A3837" s="67"/>
      <c r="B3837" s="67"/>
      <c r="C3837" s="67"/>
      <c r="D3837" s="67"/>
      <c r="E3837" s="67"/>
      <c r="F3837" s="67"/>
      <c r="G3837" s="67"/>
      <c r="H3837" s="67"/>
      <c r="I3837" s="67"/>
      <c r="J3837" s="67"/>
      <c r="K3837" s="69"/>
      <c r="L3837" s="69"/>
      <c r="M3837" s="69"/>
      <c r="N3837" s="69"/>
      <c r="O3837" s="69"/>
      <c r="P3837" s="69"/>
      <c r="Q3837" s="69"/>
      <c r="R3837" s="69"/>
      <c r="S3837" s="70"/>
      <c r="T3837" s="70"/>
    </row>
    <row r="3838" ht="20.25" spans="1:20">
      <c r="A3838" s="67"/>
      <c r="B3838" s="67"/>
      <c r="C3838" s="67"/>
      <c r="D3838" s="67"/>
      <c r="E3838" s="67"/>
      <c r="F3838" s="67"/>
      <c r="G3838" s="67"/>
      <c r="H3838" s="67"/>
      <c r="I3838" s="67"/>
      <c r="J3838" s="67"/>
      <c r="K3838" s="69"/>
      <c r="L3838" s="69"/>
      <c r="M3838" s="69"/>
      <c r="N3838" s="69"/>
      <c r="O3838" s="69"/>
      <c r="P3838" s="69"/>
      <c r="Q3838" s="69"/>
      <c r="R3838" s="69"/>
      <c r="S3838" s="70"/>
      <c r="T3838" s="70"/>
    </row>
    <row r="3839" ht="20.25" spans="1:20">
      <c r="A3839" s="67"/>
      <c r="B3839" s="67"/>
      <c r="C3839" s="67"/>
      <c r="D3839" s="67"/>
      <c r="E3839" s="67"/>
      <c r="F3839" s="67"/>
      <c r="G3839" s="67"/>
      <c r="H3839" s="67"/>
      <c r="I3839" s="67"/>
      <c r="J3839" s="67"/>
      <c r="K3839" s="69"/>
      <c r="L3839" s="69"/>
      <c r="M3839" s="69"/>
      <c r="N3839" s="69"/>
      <c r="O3839" s="69"/>
      <c r="P3839" s="69"/>
      <c r="Q3839" s="69"/>
      <c r="R3839" s="69"/>
      <c r="S3839" s="70"/>
      <c r="T3839" s="70"/>
    </row>
    <row r="3840" ht="20.25" spans="1:20">
      <c r="A3840" s="67"/>
      <c r="B3840" s="67"/>
      <c r="C3840" s="67"/>
      <c r="D3840" s="67"/>
      <c r="E3840" s="67"/>
      <c r="F3840" s="67"/>
      <c r="G3840" s="67"/>
      <c r="H3840" s="67"/>
      <c r="I3840" s="67"/>
      <c r="J3840" s="67"/>
      <c r="K3840" s="69"/>
      <c r="L3840" s="69"/>
      <c r="M3840" s="69"/>
      <c r="N3840" s="69"/>
      <c r="O3840" s="69"/>
      <c r="P3840" s="69"/>
      <c r="Q3840" s="69"/>
      <c r="R3840" s="69"/>
      <c r="S3840" s="70"/>
      <c r="T3840" s="70"/>
    </row>
    <row r="3841" ht="20.25" spans="1:20">
      <c r="A3841" s="67"/>
      <c r="B3841" s="67"/>
      <c r="C3841" s="67"/>
      <c r="D3841" s="67"/>
      <c r="E3841" s="67"/>
      <c r="F3841" s="67"/>
      <c r="G3841" s="67"/>
      <c r="H3841" s="67"/>
      <c r="I3841" s="67"/>
      <c r="J3841" s="67"/>
      <c r="K3841" s="69"/>
      <c r="L3841" s="69"/>
      <c r="M3841" s="69"/>
      <c r="N3841" s="69"/>
      <c r="O3841" s="69"/>
      <c r="P3841" s="69"/>
      <c r="Q3841" s="69"/>
      <c r="R3841" s="69"/>
      <c r="S3841" s="70"/>
      <c r="T3841" s="70"/>
    </row>
    <row r="3842" ht="20.25" spans="1:20">
      <c r="A3842" s="67"/>
      <c r="B3842" s="67"/>
      <c r="C3842" s="67"/>
      <c r="D3842" s="67"/>
      <c r="E3842" s="67"/>
      <c r="F3842" s="67"/>
      <c r="G3842" s="67"/>
      <c r="H3842" s="67"/>
      <c r="I3842" s="67"/>
      <c r="J3842" s="67"/>
      <c r="K3842" s="69"/>
      <c r="L3842" s="69"/>
      <c r="M3842" s="69"/>
      <c r="N3842" s="69"/>
      <c r="O3842" s="69"/>
      <c r="P3842" s="69"/>
      <c r="Q3842" s="69"/>
      <c r="R3842" s="69"/>
      <c r="S3842" s="70"/>
      <c r="T3842" s="70"/>
    </row>
    <row r="3843" ht="20.25" spans="1:20">
      <c r="A3843" s="67"/>
      <c r="B3843" s="67"/>
      <c r="C3843" s="67"/>
      <c r="D3843" s="67"/>
      <c r="E3843" s="67"/>
      <c r="F3843" s="67"/>
      <c r="G3843" s="67"/>
      <c r="H3843" s="67"/>
      <c r="I3843" s="67"/>
      <c r="J3843" s="67"/>
      <c r="K3843" s="69"/>
      <c r="L3843" s="69"/>
      <c r="M3843" s="69"/>
      <c r="N3843" s="69"/>
      <c r="O3843" s="69"/>
      <c r="P3843" s="69"/>
      <c r="Q3843" s="69"/>
      <c r="R3843" s="69"/>
      <c r="S3843" s="70"/>
      <c r="T3843" s="70"/>
    </row>
    <row r="3844" ht="20.25" spans="1:20">
      <c r="A3844" s="67"/>
      <c r="B3844" s="67"/>
      <c r="C3844" s="67"/>
      <c r="D3844" s="67"/>
      <c r="E3844" s="67"/>
      <c r="F3844" s="67"/>
      <c r="G3844" s="67"/>
      <c r="H3844" s="67"/>
      <c r="I3844" s="67"/>
      <c r="J3844" s="67"/>
      <c r="K3844" s="69"/>
      <c r="L3844" s="69"/>
      <c r="M3844" s="69"/>
      <c r="N3844" s="69"/>
      <c r="O3844" s="69"/>
      <c r="P3844" s="69"/>
      <c r="Q3844" s="69"/>
      <c r="R3844" s="69"/>
      <c r="S3844" s="70"/>
      <c r="T3844" s="70"/>
    </row>
    <row r="3845" ht="20.25" spans="1:20">
      <c r="A3845" s="67"/>
      <c r="B3845" s="67"/>
      <c r="C3845" s="67"/>
      <c r="D3845" s="67"/>
      <c r="E3845" s="67"/>
      <c r="F3845" s="67"/>
      <c r="G3845" s="67"/>
      <c r="H3845" s="67"/>
      <c r="I3845" s="67"/>
      <c r="J3845" s="67"/>
      <c r="K3845" s="69"/>
      <c r="L3845" s="69"/>
      <c r="M3845" s="69"/>
      <c r="N3845" s="69"/>
      <c r="O3845" s="69"/>
      <c r="P3845" s="69"/>
      <c r="Q3845" s="69"/>
      <c r="R3845" s="69"/>
      <c r="S3845" s="70"/>
      <c r="T3845" s="70"/>
    </row>
    <row r="3846" ht="20.25" spans="1:20">
      <c r="A3846" s="67"/>
      <c r="B3846" s="67"/>
      <c r="C3846" s="67"/>
      <c r="D3846" s="67"/>
      <c r="E3846" s="67"/>
      <c r="F3846" s="67"/>
      <c r="G3846" s="67"/>
      <c r="H3846" s="67"/>
      <c r="I3846" s="67"/>
      <c r="J3846" s="67"/>
      <c r="K3846" s="69"/>
      <c r="L3846" s="69"/>
      <c r="M3846" s="69"/>
      <c r="N3846" s="69"/>
      <c r="O3846" s="69"/>
      <c r="P3846" s="69"/>
      <c r="Q3846" s="69"/>
      <c r="R3846" s="69"/>
      <c r="S3846" s="70"/>
      <c r="T3846" s="70"/>
    </row>
    <row r="3847" ht="20.25" spans="1:20">
      <c r="A3847" s="67"/>
      <c r="B3847" s="67"/>
      <c r="C3847" s="67"/>
      <c r="D3847" s="67"/>
      <c r="E3847" s="67"/>
      <c r="F3847" s="67"/>
      <c r="G3847" s="67"/>
      <c r="H3847" s="67"/>
      <c r="I3847" s="67"/>
      <c r="J3847" s="67"/>
      <c r="K3847" s="69"/>
      <c r="L3847" s="69"/>
      <c r="M3847" s="69"/>
      <c r="N3847" s="69"/>
      <c r="O3847" s="69"/>
      <c r="P3847" s="69"/>
      <c r="Q3847" s="69"/>
      <c r="R3847" s="69"/>
      <c r="S3847" s="70"/>
      <c r="T3847" s="70"/>
    </row>
    <row r="3848" ht="20.25" spans="1:20">
      <c r="A3848" s="67"/>
      <c r="B3848" s="67"/>
      <c r="C3848" s="67"/>
      <c r="D3848" s="67"/>
      <c r="E3848" s="67"/>
      <c r="F3848" s="67"/>
      <c r="G3848" s="67"/>
      <c r="H3848" s="67"/>
      <c r="I3848" s="67"/>
      <c r="J3848" s="67"/>
      <c r="K3848" s="69"/>
      <c r="L3848" s="69"/>
      <c r="M3848" s="69"/>
      <c r="N3848" s="69"/>
      <c r="O3848" s="69"/>
      <c r="P3848" s="69"/>
      <c r="Q3848" s="69"/>
      <c r="R3848" s="69"/>
      <c r="S3848" s="70"/>
      <c r="T3848" s="70"/>
    </row>
    <row r="3849" ht="20.25" spans="1:20">
      <c r="A3849" s="67"/>
      <c r="B3849" s="67"/>
      <c r="C3849" s="67"/>
      <c r="D3849" s="67"/>
      <c r="E3849" s="67"/>
      <c r="F3849" s="67"/>
      <c r="G3849" s="67"/>
      <c r="H3849" s="67"/>
      <c r="I3849" s="67"/>
      <c r="J3849" s="67"/>
      <c r="K3849" s="69"/>
      <c r="L3849" s="69"/>
      <c r="M3849" s="69"/>
      <c r="N3849" s="69"/>
      <c r="O3849" s="69"/>
      <c r="P3849" s="69"/>
      <c r="Q3849" s="69"/>
      <c r="R3849" s="69"/>
      <c r="S3849" s="70"/>
      <c r="T3849" s="70"/>
    </row>
    <row r="3850" ht="20.25" spans="1:20">
      <c r="A3850" s="67"/>
      <c r="B3850" s="67"/>
      <c r="C3850" s="67"/>
      <c r="D3850" s="67"/>
      <c r="E3850" s="67"/>
      <c r="F3850" s="67"/>
      <c r="G3850" s="67"/>
      <c r="H3850" s="67"/>
      <c r="I3850" s="67"/>
      <c r="J3850" s="67"/>
      <c r="K3850" s="69"/>
      <c r="L3850" s="69"/>
      <c r="M3850" s="69"/>
      <c r="N3850" s="69"/>
      <c r="O3850" s="69"/>
      <c r="P3850" s="69"/>
      <c r="Q3850" s="69"/>
      <c r="R3850" s="69"/>
      <c r="S3850" s="70"/>
      <c r="T3850" s="70"/>
    </row>
    <row r="3851" ht="20.25" spans="1:20">
      <c r="A3851" s="67"/>
      <c r="B3851" s="67"/>
      <c r="C3851" s="67"/>
      <c r="D3851" s="67"/>
      <c r="E3851" s="67"/>
      <c r="F3851" s="67"/>
      <c r="G3851" s="67"/>
      <c r="H3851" s="67"/>
      <c r="I3851" s="67"/>
      <c r="J3851" s="67"/>
      <c r="K3851" s="69"/>
      <c r="L3851" s="69"/>
      <c r="M3851" s="69"/>
      <c r="N3851" s="69"/>
      <c r="O3851" s="69"/>
      <c r="P3851" s="69"/>
      <c r="Q3851" s="69"/>
      <c r="R3851" s="69"/>
      <c r="S3851" s="70"/>
      <c r="T3851" s="70"/>
    </row>
    <row r="3852" ht="20.25" spans="1:20">
      <c r="A3852" s="67"/>
      <c r="B3852" s="67"/>
      <c r="C3852" s="67"/>
      <c r="D3852" s="67"/>
      <c r="E3852" s="67"/>
      <c r="F3852" s="67"/>
      <c r="G3852" s="67"/>
      <c r="H3852" s="67"/>
      <c r="I3852" s="67"/>
      <c r="J3852" s="67"/>
      <c r="K3852" s="69"/>
      <c r="L3852" s="69"/>
      <c r="M3852" s="69"/>
      <c r="N3852" s="69"/>
      <c r="O3852" s="69"/>
      <c r="P3852" s="69"/>
      <c r="Q3852" s="69"/>
      <c r="R3852" s="69"/>
      <c r="S3852" s="70"/>
      <c r="T3852" s="70"/>
    </row>
    <row r="3853" ht="20.25" spans="1:20">
      <c r="A3853" s="67"/>
      <c r="B3853" s="67"/>
      <c r="C3853" s="67"/>
      <c r="D3853" s="67"/>
      <c r="E3853" s="67"/>
      <c r="F3853" s="67"/>
      <c r="G3853" s="67"/>
      <c r="H3853" s="67"/>
      <c r="I3853" s="67"/>
      <c r="J3853" s="67"/>
      <c r="K3853" s="69"/>
      <c r="L3853" s="69"/>
      <c r="M3853" s="69"/>
      <c r="N3853" s="69"/>
      <c r="O3853" s="69"/>
      <c r="P3853" s="69"/>
      <c r="Q3853" s="69"/>
      <c r="R3853" s="69"/>
      <c r="S3853" s="70"/>
      <c r="T3853" s="70"/>
    </row>
    <row r="3854" ht="20.25" spans="1:20">
      <c r="A3854" s="67"/>
      <c r="B3854" s="67"/>
      <c r="C3854" s="67"/>
      <c r="D3854" s="67"/>
      <c r="E3854" s="67"/>
      <c r="F3854" s="67"/>
      <c r="G3854" s="67"/>
      <c r="H3854" s="67"/>
      <c r="I3854" s="67"/>
      <c r="J3854" s="67"/>
      <c r="K3854" s="69"/>
      <c r="L3854" s="69"/>
      <c r="M3854" s="69"/>
      <c r="N3854" s="69"/>
      <c r="O3854" s="69"/>
      <c r="P3854" s="69"/>
      <c r="Q3854" s="69"/>
      <c r="R3854" s="69"/>
      <c r="S3854" s="70"/>
      <c r="T3854" s="70"/>
    </row>
    <row r="3855" ht="20.25" spans="1:20">
      <c r="A3855" s="67"/>
      <c r="B3855" s="67"/>
      <c r="C3855" s="67"/>
      <c r="D3855" s="67"/>
      <c r="E3855" s="67"/>
      <c r="F3855" s="67"/>
      <c r="G3855" s="67"/>
      <c r="H3855" s="67"/>
      <c r="I3855" s="67"/>
      <c r="J3855" s="67"/>
      <c r="K3855" s="69"/>
      <c r="L3855" s="69"/>
      <c r="M3855" s="69"/>
      <c r="N3855" s="69"/>
      <c r="O3855" s="69"/>
      <c r="P3855" s="69"/>
      <c r="Q3855" s="69"/>
      <c r="R3855" s="69"/>
      <c r="S3855" s="70"/>
      <c r="T3855" s="70"/>
    </row>
    <row r="3856" ht="20.25" spans="1:20">
      <c r="A3856" s="67"/>
      <c r="B3856" s="67"/>
      <c r="C3856" s="67"/>
      <c r="D3856" s="67"/>
      <c r="E3856" s="67"/>
      <c r="F3856" s="67"/>
      <c r="G3856" s="67"/>
      <c r="H3856" s="67"/>
      <c r="I3856" s="67"/>
      <c r="J3856" s="67"/>
      <c r="K3856" s="69"/>
      <c r="L3856" s="69"/>
      <c r="M3856" s="69"/>
      <c r="N3856" s="69"/>
      <c r="O3856" s="69"/>
      <c r="P3856" s="69"/>
      <c r="Q3856" s="69"/>
      <c r="R3856" s="69"/>
      <c r="S3856" s="70"/>
      <c r="T3856" s="70"/>
    </row>
    <row r="3857" ht="20.25" spans="1:20">
      <c r="A3857" s="67"/>
      <c r="B3857" s="67"/>
      <c r="C3857" s="67"/>
      <c r="D3857" s="67"/>
      <c r="E3857" s="67"/>
      <c r="F3857" s="67"/>
      <c r="G3857" s="67"/>
      <c r="H3857" s="67"/>
      <c r="I3857" s="67"/>
      <c r="J3857" s="67"/>
      <c r="K3857" s="69"/>
      <c r="L3857" s="69"/>
      <c r="M3857" s="69"/>
      <c r="N3857" s="69"/>
      <c r="O3857" s="69"/>
      <c r="P3857" s="69"/>
      <c r="Q3857" s="69"/>
      <c r="R3857" s="69"/>
      <c r="S3857" s="70"/>
      <c r="T3857" s="70"/>
    </row>
    <row r="3858" ht="20.25" spans="1:20">
      <c r="A3858" s="67"/>
      <c r="B3858" s="67"/>
      <c r="C3858" s="67"/>
      <c r="D3858" s="67"/>
      <c r="E3858" s="67"/>
      <c r="F3858" s="67"/>
      <c r="G3858" s="67"/>
      <c r="H3858" s="67"/>
      <c r="I3858" s="67"/>
      <c r="J3858" s="67"/>
      <c r="K3858" s="69"/>
      <c r="L3858" s="69"/>
      <c r="M3858" s="69"/>
      <c r="N3858" s="69"/>
      <c r="O3858" s="69"/>
      <c r="P3858" s="69"/>
      <c r="Q3858" s="69"/>
      <c r="R3858" s="69"/>
      <c r="S3858" s="70"/>
      <c r="T3858" s="70"/>
    </row>
    <row r="3859" ht="20.25" spans="1:20">
      <c r="A3859" s="67"/>
      <c r="B3859" s="67"/>
      <c r="C3859" s="67"/>
      <c r="D3859" s="67"/>
      <c r="E3859" s="67"/>
      <c r="F3859" s="67"/>
      <c r="G3859" s="67"/>
      <c r="H3859" s="67"/>
      <c r="I3859" s="67"/>
      <c r="J3859" s="67"/>
      <c r="K3859" s="69"/>
      <c r="L3859" s="69"/>
      <c r="M3859" s="69"/>
      <c r="N3859" s="69"/>
      <c r="O3859" s="69"/>
      <c r="P3859" s="69"/>
      <c r="Q3859" s="69"/>
      <c r="R3859" s="69"/>
      <c r="S3859" s="70"/>
      <c r="T3859" s="70"/>
    </row>
    <row r="3860" ht="20.25" spans="1:20">
      <c r="A3860" s="67"/>
      <c r="B3860" s="67"/>
      <c r="C3860" s="67"/>
      <c r="D3860" s="67"/>
      <c r="E3860" s="67"/>
      <c r="F3860" s="67"/>
      <c r="G3860" s="67"/>
      <c r="H3860" s="67"/>
      <c r="I3860" s="67"/>
      <c r="J3860" s="67"/>
      <c r="K3860" s="69"/>
      <c r="L3860" s="69"/>
      <c r="M3860" s="69"/>
      <c r="N3860" s="69"/>
      <c r="O3860" s="69"/>
      <c r="P3860" s="69"/>
      <c r="Q3860" s="69"/>
      <c r="R3860" s="69"/>
      <c r="S3860" s="70"/>
      <c r="T3860" s="70"/>
    </row>
    <row r="3861" ht="20.25" spans="1:20">
      <c r="A3861" s="67"/>
      <c r="B3861" s="67"/>
      <c r="C3861" s="67"/>
      <c r="D3861" s="67"/>
      <c r="E3861" s="67"/>
      <c r="F3861" s="67"/>
      <c r="G3861" s="67"/>
      <c r="H3861" s="67"/>
      <c r="I3861" s="67"/>
      <c r="J3861" s="67"/>
      <c r="K3861" s="69"/>
      <c r="L3861" s="69"/>
      <c r="M3861" s="69"/>
      <c r="N3861" s="69"/>
      <c r="O3861" s="69"/>
      <c r="P3861" s="69"/>
      <c r="Q3861" s="69"/>
      <c r="R3861" s="69"/>
      <c r="S3861" s="70"/>
      <c r="T3861" s="70"/>
    </row>
    <row r="3862" ht="20.25" spans="1:20">
      <c r="A3862" s="67"/>
      <c r="B3862" s="67"/>
      <c r="C3862" s="67"/>
      <c r="D3862" s="67"/>
      <c r="E3862" s="67"/>
      <c r="F3862" s="67"/>
      <c r="G3862" s="67"/>
      <c r="H3862" s="67"/>
      <c r="I3862" s="67"/>
      <c r="J3862" s="67"/>
      <c r="K3862" s="69"/>
      <c r="L3862" s="69"/>
      <c r="M3862" s="69"/>
      <c r="N3862" s="69"/>
      <c r="O3862" s="69"/>
      <c r="P3862" s="69"/>
      <c r="Q3862" s="69"/>
      <c r="R3862" s="69"/>
      <c r="S3862" s="70"/>
      <c r="T3862" s="70"/>
    </row>
    <row r="3863" ht="20.25" spans="1:20">
      <c r="A3863" s="67"/>
      <c r="B3863" s="67"/>
      <c r="C3863" s="67"/>
      <c r="D3863" s="67"/>
      <c r="E3863" s="67"/>
      <c r="F3863" s="67"/>
      <c r="G3863" s="67"/>
      <c r="H3863" s="67"/>
      <c r="I3863" s="67"/>
      <c r="J3863" s="67"/>
      <c r="K3863" s="69"/>
      <c r="L3863" s="69"/>
      <c r="M3863" s="69"/>
      <c r="N3863" s="69"/>
      <c r="O3863" s="69"/>
      <c r="P3863" s="69"/>
      <c r="Q3863" s="69"/>
      <c r="R3863" s="69"/>
      <c r="S3863" s="70"/>
      <c r="T3863" s="70"/>
    </row>
    <row r="3864" ht="20.25" spans="1:20">
      <c r="A3864" s="67"/>
      <c r="B3864" s="67"/>
      <c r="C3864" s="67"/>
      <c r="D3864" s="67"/>
      <c r="E3864" s="67"/>
      <c r="F3864" s="67"/>
      <c r="G3864" s="67"/>
      <c r="H3864" s="67"/>
      <c r="I3864" s="67"/>
      <c r="J3864" s="67"/>
      <c r="K3864" s="69"/>
      <c r="L3864" s="69"/>
      <c r="M3864" s="69"/>
      <c r="N3864" s="69"/>
      <c r="O3864" s="69"/>
      <c r="P3864" s="69"/>
      <c r="Q3864" s="69"/>
      <c r="R3864" s="69"/>
      <c r="S3864" s="70"/>
      <c r="T3864" s="70"/>
    </row>
    <row r="3865" ht="20.25" spans="1:20">
      <c r="A3865" s="67"/>
      <c r="B3865" s="67"/>
      <c r="C3865" s="67"/>
      <c r="D3865" s="67"/>
      <c r="E3865" s="67"/>
      <c r="F3865" s="67"/>
      <c r="G3865" s="67"/>
      <c r="H3865" s="67"/>
      <c r="I3865" s="67"/>
      <c r="J3865" s="67"/>
      <c r="K3865" s="69"/>
      <c r="L3865" s="69"/>
      <c r="M3865" s="69"/>
      <c r="N3865" s="69"/>
      <c r="O3865" s="69"/>
      <c r="P3865" s="69"/>
      <c r="Q3865" s="69"/>
      <c r="R3865" s="69"/>
      <c r="S3865" s="70"/>
      <c r="T3865" s="70"/>
    </row>
    <row r="3866" ht="20.25" spans="1:20">
      <c r="A3866" s="67"/>
      <c r="B3866" s="67"/>
      <c r="C3866" s="67"/>
      <c r="D3866" s="67"/>
      <c r="E3866" s="67"/>
      <c r="F3866" s="67"/>
      <c r="G3866" s="67"/>
      <c r="H3866" s="67"/>
      <c r="I3866" s="67"/>
      <c r="J3866" s="67"/>
      <c r="K3866" s="69"/>
      <c r="L3866" s="69"/>
      <c r="M3866" s="69"/>
      <c r="N3866" s="69"/>
      <c r="O3866" s="69"/>
      <c r="P3866" s="69"/>
      <c r="Q3866" s="69"/>
      <c r="R3866" s="69"/>
      <c r="S3866" s="70"/>
      <c r="T3866" s="70"/>
    </row>
    <row r="3867" ht="20.25" spans="1:20">
      <c r="A3867" s="67"/>
      <c r="B3867" s="67"/>
      <c r="C3867" s="67"/>
      <c r="D3867" s="67"/>
      <c r="E3867" s="67"/>
      <c r="F3867" s="67"/>
      <c r="G3867" s="67"/>
      <c r="H3867" s="67"/>
      <c r="I3867" s="67"/>
      <c r="J3867" s="67"/>
      <c r="K3867" s="69"/>
      <c r="L3867" s="69"/>
      <c r="M3867" s="69"/>
      <c r="N3867" s="69"/>
      <c r="O3867" s="69"/>
      <c r="P3867" s="69"/>
      <c r="Q3867" s="69"/>
      <c r="R3867" s="69"/>
      <c r="S3867" s="70"/>
      <c r="T3867" s="70"/>
    </row>
    <row r="3868" ht="20.25" spans="1:20">
      <c r="A3868" s="67"/>
      <c r="B3868" s="67"/>
      <c r="C3868" s="67"/>
      <c r="D3868" s="67"/>
      <c r="E3868" s="67"/>
      <c r="F3868" s="67"/>
      <c r="G3868" s="67"/>
      <c r="H3868" s="67"/>
      <c r="I3868" s="67"/>
      <c r="J3868" s="67"/>
      <c r="K3868" s="69"/>
      <c r="L3868" s="69"/>
      <c r="M3868" s="69"/>
      <c r="N3868" s="69"/>
      <c r="O3868" s="69"/>
      <c r="P3868" s="69"/>
      <c r="Q3868" s="69"/>
      <c r="R3868" s="69"/>
      <c r="S3868" s="70"/>
      <c r="T3868" s="70"/>
    </row>
    <row r="3869" ht="20.25" spans="1:20">
      <c r="A3869" s="67"/>
      <c r="B3869" s="67"/>
      <c r="C3869" s="67"/>
      <c r="D3869" s="67"/>
      <c r="E3869" s="67"/>
      <c r="F3869" s="67"/>
      <c r="G3869" s="67"/>
      <c r="H3869" s="67"/>
      <c r="I3869" s="67"/>
      <c r="J3869" s="67"/>
      <c r="K3869" s="69"/>
      <c r="L3869" s="69"/>
      <c r="M3869" s="69"/>
      <c r="N3869" s="69"/>
      <c r="O3869" s="69"/>
      <c r="P3869" s="69"/>
      <c r="Q3869" s="69"/>
      <c r="R3869" s="69"/>
      <c r="S3869" s="70"/>
      <c r="T3869" s="70"/>
    </row>
    <row r="3870" ht="20.25" spans="1:20">
      <c r="A3870" s="67"/>
      <c r="B3870" s="67"/>
      <c r="C3870" s="67"/>
      <c r="D3870" s="67"/>
      <c r="E3870" s="67"/>
      <c r="F3870" s="67"/>
      <c r="G3870" s="67"/>
      <c r="H3870" s="67"/>
      <c r="I3870" s="67"/>
      <c r="J3870" s="67"/>
      <c r="K3870" s="69"/>
      <c r="L3870" s="69"/>
      <c r="M3870" s="69"/>
      <c r="N3870" s="69"/>
      <c r="O3870" s="69"/>
      <c r="P3870" s="69"/>
      <c r="Q3870" s="69"/>
      <c r="R3870" s="69"/>
      <c r="S3870" s="70"/>
      <c r="T3870" s="70"/>
    </row>
    <row r="3871" ht="20.25" spans="1:20">
      <c r="A3871" s="67"/>
      <c r="B3871" s="67"/>
      <c r="C3871" s="67"/>
      <c r="D3871" s="67"/>
      <c r="E3871" s="67"/>
      <c r="F3871" s="67"/>
      <c r="G3871" s="67"/>
      <c r="H3871" s="67"/>
      <c r="I3871" s="67"/>
      <c r="J3871" s="67"/>
      <c r="K3871" s="69"/>
      <c r="L3871" s="69"/>
      <c r="M3871" s="69"/>
      <c r="N3871" s="69"/>
      <c r="O3871" s="69"/>
      <c r="P3871" s="69"/>
      <c r="Q3871" s="69"/>
      <c r="R3871" s="69"/>
      <c r="S3871" s="70"/>
      <c r="T3871" s="70"/>
    </row>
    <row r="3872" ht="20.25" spans="1:20">
      <c r="A3872" s="67"/>
      <c r="B3872" s="67"/>
      <c r="C3872" s="67"/>
      <c r="D3872" s="67"/>
      <c r="E3872" s="67"/>
      <c r="F3872" s="67"/>
      <c r="G3872" s="67"/>
      <c r="H3872" s="67"/>
      <c r="I3872" s="67"/>
      <c r="J3872" s="67"/>
      <c r="K3872" s="69"/>
      <c r="L3872" s="69"/>
      <c r="M3872" s="69"/>
      <c r="N3872" s="69"/>
      <c r="O3872" s="69"/>
      <c r="P3872" s="69"/>
      <c r="Q3872" s="69"/>
      <c r="R3872" s="69"/>
      <c r="S3872" s="70"/>
      <c r="T3872" s="70"/>
    </row>
    <row r="3873" ht="20.25" spans="1:20">
      <c r="A3873" s="67"/>
      <c r="B3873" s="67"/>
      <c r="C3873" s="67"/>
      <c r="D3873" s="67"/>
      <c r="E3873" s="67"/>
      <c r="F3873" s="67"/>
      <c r="G3873" s="67"/>
      <c r="H3873" s="67"/>
      <c r="I3873" s="67"/>
      <c r="J3873" s="67"/>
      <c r="K3873" s="69"/>
      <c r="L3873" s="69"/>
      <c r="M3873" s="69"/>
      <c r="N3873" s="69"/>
      <c r="O3873" s="69"/>
      <c r="P3873" s="69"/>
      <c r="Q3873" s="69"/>
      <c r="R3873" s="69"/>
      <c r="S3873" s="70"/>
      <c r="T3873" s="70"/>
    </row>
    <row r="3874" ht="20.25" spans="1:20">
      <c r="A3874" s="67"/>
      <c r="B3874" s="67"/>
      <c r="C3874" s="67"/>
      <c r="D3874" s="67"/>
      <c r="E3874" s="67"/>
      <c r="F3874" s="67"/>
      <c r="G3874" s="67"/>
      <c r="H3874" s="67"/>
      <c r="I3874" s="67"/>
      <c r="J3874" s="67"/>
      <c r="K3874" s="69"/>
      <c r="L3874" s="69"/>
      <c r="M3874" s="69"/>
      <c r="N3874" s="69"/>
      <c r="O3874" s="69"/>
      <c r="P3874" s="69"/>
      <c r="Q3874" s="69"/>
      <c r="R3874" s="69"/>
      <c r="S3874" s="70"/>
      <c r="T3874" s="70"/>
    </row>
    <row r="3875" ht="20.25" spans="1:20">
      <c r="A3875" s="67"/>
      <c r="B3875" s="67"/>
      <c r="C3875" s="67"/>
      <c r="D3875" s="67"/>
      <c r="E3875" s="67"/>
      <c r="F3875" s="67"/>
      <c r="G3875" s="67"/>
      <c r="H3875" s="67"/>
      <c r="I3875" s="67"/>
      <c r="J3875" s="67"/>
      <c r="K3875" s="69"/>
      <c r="L3875" s="69"/>
      <c r="M3875" s="69"/>
      <c r="N3875" s="69"/>
      <c r="O3875" s="69"/>
      <c r="P3875" s="69"/>
      <c r="Q3875" s="69"/>
      <c r="R3875" s="69"/>
      <c r="S3875" s="70"/>
      <c r="T3875" s="70"/>
    </row>
    <row r="3876" ht="20.25" spans="1:20">
      <c r="A3876" s="67"/>
      <c r="B3876" s="67"/>
      <c r="C3876" s="67"/>
      <c r="D3876" s="67"/>
      <c r="E3876" s="67"/>
      <c r="F3876" s="67"/>
      <c r="G3876" s="67"/>
      <c r="H3876" s="67"/>
      <c r="I3876" s="67"/>
      <c r="J3876" s="67"/>
      <c r="K3876" s="69"/>
      <c r="L3876" s="69"/>
      <c r="M3876" s="69"/>
      <c r="N3876" s="69"/>
      <c r="O3876" s="69"/>
      <c r="P3876" s="69"/>
      <c r="Q3876" s="69"/>
      <c r="R3876" s="69"/>
      <c r="S3876" s="70"/>
      <c r="T3876" s="70"/>
    </row>
    <row r="3877" ht="20.25" spans="1:20">
      <c r="A3877" s="67"/>
      <c r="B3877" s="67"/>
      <c r="C3877" s="67"/>
      <c r="D3877" s="67"/>
      <c r="E3877" s="67"/>
      <c r="F3877" s="67"/>
      <c r="G3877" s="67"/>
      <c r="H3877" s="67"/>
      <c r="I3877" s="67"/>
      <c r="J3877" s="67"/>
      <c r="K3877" s="69"/>
      <c r="L3877" s="69"/>
      <c r="M3877" s="69"/>
      <c r="N3877" s="69"/>
      <c r="O3877" s="69"/>
      <c r="P3877" s="69"/>
      <c r="Q3877" s="69"/>
      <c r="R3877" s="69"/>
      <c r="S3877" s="70"/>
      <c r="T3877" s="70"/>
    </row>
    <row r="3878" ht="20.25" spans="1:20">
      <c r="A3878" s="67"/>
      <c r="B3878" s="67"/>
      <c r="C3878" s="67"/>
      <c r="D3878" s="67"/>
      <c r="E3878" s="67"/>
      <c r="F3878" s="67"/>
      <c r="G3878" s="67"/>
      <c r="H3878" s="67"/>
      <c r="I3878" s="67"/>
      <c r="J3878" s="67"/>
      <c r="K3878" s="69"/>
      <c r="L3878" s="69"/>
      <c r="M3878" s="69"/>
      <c r="N3878" s="69"/>
      <c r="O3878" s="69"/>
      <c r="P3878" s="69"/>
      <c r="Q3878" s="69"/>
      <c r="R3878" s="69"/>
      <c r="S3878" s="70"/>
      <c r="T3878" s="70"/>
    </row>
    <row r="3879" ht="20.25" spans="1:20">
      <c r="A3879" s="67"/>
      <c r="B3879" s="67"/>
      <c r="C3879" s="67"/>
      <c r="D3879" s="67"/>
      <c r="E3879" s="67"/>
      <c r="F3879" s="67"/>
      <c r="G3879" s="67"/>
      <c r="H3879" s="67"/>
      <c r="I3879" s="67"/>
      <c r="J3879" s="67"/>
      <c r="K3879" s="69"/>
      <c r="L3879" s="69"/>
      <c r="M3879" s="69"/>
      <c r="N3879" s="69"/>
      <c r="O3879" s="69"/>
      <c r="P3879" s="69"/>
      <c r="Q3879" s="69"/>
      <c r="R3879" s="69"/>
      <c r="S3879" s="70"/>
      <c r="T3879" s="70"/>
    </row>
    <row r="3880" ht="20.25" spans="1:20">
      <c r="A3880" s="67"/>
      <c r="B3880" s="67"/>
      <c r="C3880" s="67"/>
      <c r="D3880" s="67"/>
      <c r="E3880" s="67"/>
      <c r="F3880" s="67"/>
      <c r="G3880" s="67"/>
      <c r="H3880" s="67"/>
      <c r="I3880" s="67"/>
      <c r="J3880" s="67"/>
      <c r="K3880" s="69"/>
      <c r="L3880" s="69"/>
      <c r="M3880" s="69"/>
      <c r="N3880" s="69"/>
      <c r="O3880" s="69"/>
      <c r="P3880" s="69"/>
      <c r="Q3880" s="69"/>
      <c r="R3880" s="69"/>
      <c r="S3880" s="70"/>
      <c r="T3880" s="70"/>
    </row>
    <row r="3881" ht="20.25" spans="1:20">
      <c r="A3881" s="67"/>
      <c r="B3881" s="67"/>
      <c r="C3881" s="67"/>
      <c r="D3881" s="67"/>
      <c r="E3881" s="67"/>
      <c r="F3881" s="67"/>
      <c r="G3881" s="67"/>
      <c r="H3881" s="67"/>
      <c r="I3881" s="67"/>
      <c r="J3881" s="67"/>
      <c r="K3881" s="69"/>
      <c r="L3881" s="69"/>
      <c r="M3881" s="69"/>
      <c r="N3881" s="69"/>
      <c r="O3881" s="69"/>
      <c r="P3881" s="69"/>
      <c r="Q3881" s="69"/>
      <c r="R3881" s="69"/>
      <c r="S3881" s="70"/>
      <c r="T3881" s="70"/>
    </row>
    <row r="3882" ht="20.25" spans="1:20">
      <c r="A3882" s="67"/>
      <c r="B3882" s="67"/>
      <c r="C3882" s="67"/>
      <c r="D3882" s="67"/>
      <c r="E3882" s="67"/>
      <c r="F3882" s="67"/>
      <c r="G3882" s="67"/>
      <c r="H3882" s="67"/>
      <c r="I3882" s="67"/>
      <c r="J3882" s="67"/>
      <c r="K3882" s="69"/>
      <c r="L3882" s="69"/>
      <c r="M3882" s="69"/>
      <c r="N3882" s="69"/>
      <c r="O3882" s="69"/>
      <c r="P3882" s="69"/>
      <c r="Q3882" s="69"/>
      <c r="R3882" s="69"/>
      <c r="S3882" s="70"/>
      <c r="T3882" s="70"/>
    </row>
    <row r="3883" ht="20.25" spans="1:20">
      <c r="A3883" s="67"/>
      <c r="B3883" s="67"/>
      <c r="C3883" s="67"/>
      <c r="D3883" s="67"/>
      <c r="E3883" s="67"/>
      <c r="F3883" s="67"/>
      <c r="G3883" s="67"/>
      <c r="H3883" s="67"/>
      <c r="I3883" s="67"/>
      <c r="J3883" s="67"/>
      <c r="K3883" s="69"/>
      <c r="L3883" s="69"/>
      <c r="M3883" s="69"/>
      <c r="N3883" s="69"/>
      <c r="O3883" s="69"/>
      <c r="P3883" s="69"/>
      <c r="Q3883" s="69"/>
      <c r="R3883" s="69"/>
      <c r="S3883" s="70"/>
      <c r="T3883" s="70"/>
    </row>
    <row r="3884" ht="20.25" spans="1:20">
      <c r="A3884" s="67"/>
      <c r="B3884" s="67"/>
      <c r="C3884" s="67"/>
      <c r="D3884" s="67"/>
      <c r="E3884" s="67"/>
      <c r="F3884" s="67"/>
      <c r="G3884" s="67"/>
      <c r="H3884" s="67"/>
      <c r="I3884" s="67"/>
      <c r="J3884" s="67"/>
      <c r="K3884" s="69"/>
      <c r="L3884" s="69"/>
      <c r="M3884" s="69"/>
      <c r="N3884" s="69"/>
      <c r="O3884" s="69"/>
      <c r="P3884" s="69"/>
      <c r="Q3884" s="69"/>
      <c r="R3884" s="69"/>
      <c r="S3884" s="70"/>
      <c r="T3884" s="70"/>
    </row>
    <row r="3885" ht="20.25" spans="1:20">
      <c r="A3885" s="67"/>
      <c r="B3885" s="67"/>
      <c r="C3885" s="67"/>
      <c r="D3885" s="67"/>
      <c r="E3885" s="67"/>
      <c r="F3885" s="67"/>
      <c r="G3885" s="67"/>
      <c r="H3885" s="67"/>
      <c r="I3885" s="67"/>
      <c r="J3885" s="67"/>
      <c r="K3885" s="69"/>
      <c r="L3885" s="69"/>
      <c r="M3885" s="69"/>
      <c r="N3885" s="69"/>
      <c r="O3885" s="69"/>
      <c r="P3885" s="69"/>
      <c r="Q3885" s="69"/>
      <c r="R3885" s="69"/>
      <c r="S3885" s="70"/>
      <c r="T3885" s="70"/>
    </row>
    <row r="3886" ht="20.25" spans="1:20">
      <c r="A3886" s="67"/>
      <c r="B3886" s="67"/>
      <c r="C3886" s="67"/>
      <c r="D3886" s="67"/>
      <c r="E3886" s="67"/>
      <c r="F3886" s="67"/>
      <c r="G3886" s="67"/>
      <c r="H3886" s="67"/>
      <c r="I3886" s="67"/>
      <c r="J3886" s="67"/>
      <c r="K3886" s="69"/>
      <c r="L3886" s="69"/>
      <c r="M3886" s="69"/>
      <c r="N3886" s="69"/>
      <c r="O3886" s="69"/>
      <c r="P3886" s="69"/>
      <c r="Q3886" s="69"/>
      <c r="R3886" s="69"/>
      <c r="S3886" s="70"/>
      <c r="T3886" s="70"/>
    </row>
    <row r="3887" ht="20.25" spans="1:20">
      <c r="A3887" s="67"/>
      <c r="B3887" s="67"/>
      <c r="C3887" s="67"/>
      <c r="D3887" s="67"/>
      <c r="E3887" s="67"/>
      <c r="F3887" s="67"/>
      <c r="G3887" s="67"/>
      <c r="H3887" s="67"/>
      <c r="I3887" s="67"/>
      <c r="J3887" s="67"/>
      <c r="K3887" s="69"/>
      <c r="L3887" s="69"/>
      <c r="M3887" s="69"/>
      <c r="N3887" s="69"/>
      <c r="O3887" s="69"/>
      <c r="P3887" s="69"/>
      <c r="Q3887" s="69"/>
      <c r="R3887" s="69"/>
      <c r="S3887" s="70"/>
      <c r="T3887" s="70"/>
    </row>
    <row r="3888" ht="20.25" spans="1:20">
      <c r="A3888" s="67"/>
      <c r="B3888" s="67"/>
      <c r="C3888" s="67"/>
      <c r="D3888" s="67"/>
      <c r="E3888" s="67"/>
      <c r="F3888" s="67"/>
      <c r="G3888" s="67"/>
      <c r="H3888" s="67"/>
      <c r="I3888" s="67"/>
      <c r="J3888" s="67"/>
      <c r="K3888" s="69"/>
      <c r="L3888" s="69"/>
      <c r="M3888" s="69"/>
      <c r="N3888" s="69"/>
      <c r="O3888" s="69"/>
      <c r="P3888" s="69"/>
      <c r="Q3888" s="69"/>
      <c r="R3888" s="69"/>
      <c r="S3888" s="70"/>
      <c r="T3888" s="70"/>
    </row>
    <row r="3889" ht="20.25" spans="1:20">
      <c r="A3889" s="67"/>
      <c r="B3889" s="67"/>
      <c r="C3889" s="67"/>
      <c r="D3889" s="67"/>
      <c r="E3889" s="67"/>
      <c r="F3889" s="67"/>
      <c r="G3889" s="67"/>
      <c r="H3889" s="67"/>
      <c r="I3889" s="67"/>
      <c r="J3889" s="67"/>
      <c r="K3889" s="69"/>
      <c r="L3889" s="69"/>
      <c r="M3889" s="69"/>
      <c r="N3889" s="69"/>
      <c r="O3889" s="69"/>
      <c r="P3889" s="69"/>
      <c r="Q3889" s="69"/>
      <c r="R3889" s="69"/>
      <c r="S3889" s="70"/>
      <c r="T3889" s="70"/>
    </row>
    <row r="3890" ht="20.25" spans="1:20">
      <c r="A3890" s="67"/>
      <c r="B3890" s="67"/>
      <c r="C3890" s="67"/>
      <c r="D3890" s="67"/>
      <c r="E3890" s="67"/>
      <c r="F3890" s="67"/>
      <c r="G3890" s="67"/>
      <c r="H3890" s="67"/>
      <c r="I3890" s="67"/>
      <c r="J3890" s="67"/>
      <c r="K3890" s="69"/>
      <c r="L3890" s="69"/>
      <c r="M3890" s="69"/>
      <c r="N3890" s="69"/>
      <c r="O3890" s="69"/>
      <c r="P3890" s="69"/>
      <c r="Q3890" s="69"/>
      <c r="R3890" s="69"/>
      <c r="S3890" s="70"/>
      <c r="T3890" s="70"/>
    </row>
    <row r="3891" ht="20.25" spans="1:20">
      <c r="A3891" s="67"/>
      <c r="B3891" s="67"/>
      <c r="C3891" s="67"/>
      <c r="D3891" s="67"/>
      <c r="E3891" s="67"/>
      <c r="F3891" s="67"/>
      <c r="G3891" s="67"/>
      <c r="H3891" s="67"/>
      <c r="I3891" s="67"/>
      <c r="J3891" s="67"/>
      <c r="K3891" s="69"/>
      <c r="L3891" s="69"/>
      <c r="M3891" s="69"/>
      <c r="N3891" s="69"/>
      <c r="O3891" s="69"/>
      <c r="P3891" s="69"/>
      <c r="Q3891" s="69"/>
      <c r="R3891" s="69"/>
      <c r="S3891" s="70"/>
      <c r="T3891" s="70"/>
    </row>
    <row r="3892" ht="20.25" spans="1:20">
      <c r="A3892" s="67"/>
      <c r="B3892" s="67"/>
      <c r="C3892" s="67"/>
      <c r="D3892" s="67"/>
      <c r="E3892" s="67"/>
      <c r="F3892" s="67"/>
      <c r="G3892" s="67"/>
      <c r="H3892" s="67"/>
      <c r="I3892" s="67"/>
      <c r="J3892" s="67"/>
      <c r="K3892" s="69"/>
      <c r="L3892" s="69"/>
      <c r="M3892" s="69"/>
      <c r="N3892" s="69"/>
      <c r="O3892" s="69"/>
      <c r="P3892" s="69"/>
      <c r="Q3892" s="69"/>
      <c r="R3892" s="69"/>
      <c r="S3892" s="70"/>
      <c r="T3892" s="70"/>
    </row>
    <row r="3893" ht="20.25" spans="1:20">
      <c r="A3893" s="67"/>
      <c r="B3893" s="67"/>
      <c r="C3893" s="67"/>
      <c r="D3893" s="67"/>
      <c r="E3893" s="67"/>
      <c r="F3893" s="67"/>
      <c r="G3893" s="67"/>
      <c r="H3893" s="67"/>
      <c r="I3893" s="67"/>
      <c r="J3893" s="67"/>
      <c r="K3893" s="69"/>
      <c r="L3893" s="69"/>
      <c r="M3893" s="69"/>
      <c r="N3893" s="69"/>
      <c r="O3893" s="69"/>
      <c r="P3893" s="69"/>
      <c r="Q3893" s="69"/>
      <c r="R3893" s="69"/>
      <c r="S3893" s="70"/>
      <c r="T3893" s="70"/>
    </row>
    <row r="3894" ht="20.25" spans="1:20">
      <c r="A3894" s="67"/>
      <c r="B3894" s="67"/>
      <c r="C3894" s="67"/>
      <c r="D3894" s="67"/>
      <c r="E3894" s="67"/>
      <c r="F3894" s="67"/>
      <c r="G3894" s="67"/>
      <c r="H3894" s="67"/>
      <c r="I3894" s="67"/>
      <c r="J3894" s="67"/>
      <c r="K3894" s="69"/>
      <c r="L3894" s="69"/>
      <c r="M3894" s="69"/>
      <c r="N3894" s="69"/>
      <c r="O3894" s="69"/>
      <c r="P3894" s="69"/>
      <c r="Q3894" s="69"/>
      <c r="R3894" s="69"/>
      <c r="S3894" s="70"/>
      <c r="T3894" s="70"/>
    </row>
    <row r="3895" ht="20.25" spans="1:20">
      <c r="A3895" s="67"/>
      <c r="B3895" s="67"/>
      <c r="C3895" s="67"/>
      <c r="D3895" s="67"/>
      <c r="E3895" s="67"/>
      <c r="F3895" s="67"/>
      <c r="G3895" s="67"/>
      <c r="H3895" s="67"/>
      <c r="I3895" s="67"/>
      <c r="J3895" s="67"/>
      <c r="K3895" s="69"/>
      <c r="L3895" s="69"/>
      <c r="M3895" s="69"/>
      <c r="N3895" s="69"/>
      <c r="O3895" s="69"/>
      <c r="P3895" s="69"/>
      <c r="Q3895" s="69"/>
      <c r="R3895" s="69"/>
      <c r="S3895" s="70"/>
      <c r="T3895" s="70"/>
    </row>
    <row r="3896" ht="20.25" spans="1:20">
      <c r="A3896" s="67"/>
      <c r="B3896" s="67"/>
      <c r="C3896" s="67"/>
      <c r="D3896" s="67"/>
      <c r="E3896" s="67"/>
      <c r="F3896" s="67"/>
      <c r="G3896" s="67"/>
      <c r="H3896" s="67"/>
      <c r="I3896" s="67"/>
      <c r="J3896" s="67"/>
      <c r="K3896" s="69"/>
      <c r="L3896" s="69"/>
      <c r="M3896" s="69"/>
      <c r="N3896" s="69"/>
      <c r="O3896" s="69"/>
      <c r="P3896" s="69"/>
      <c r="Q3896" s="69"/>
      <c r="R3896" s="69"/>
      <c r="S3896" s="70"/>
      <c r="T3896" s="70"/>
    </row>
    <row r="3897" ht="20.25" spans="1:20">
      <c r="A3897" s="67"/>
      <c r="B3897" s="67"/>
      <c r="C3897" s="67"/>
      <c r="D3897" s="67"/>
      <c r="E3897" s="67"/>
      <c r="F3897" s="67"/>
      <c r="G3897" s="67"/>
      <c r="H3897" s="67"/>
      <c r="I3897" s="67"/>
      <c r="J3897" s="67"/>
      <c r="K3897" s="69"/>
      <c r="L3897" s="69"/>
      <c r="M3897" s="69"/>
      <c r="N3897" s="69"/>
      <c r="O3897" s="69"/>
      <c r="P3897" s="69"/>
      <c r="Q3897" s="69"/>
      <c r="R3897" s="69"/>
      <c r="S3897" s="70"/>
      <c r="T3897" s="70"/>
    </row>
    <row r="3898" ht="20.25" spans="1:20">
      <c r="A3898" s="67"/>
      <c r="B3898" s="67"/>
      <c r="C3898" s="67"/>
      <c r="D3898" s="67"/>
      <c r="E3898" s="67"/>
      <c r="F3898" s="67"/>
      <c r="G3898" s="67"/>
      <c r="H3898" s="67"/>
      <c r="I3898" s="67"/>
      <c r="J3898" s="67"/>
      <c r="K3898" s="69"/>
      <c r="L3898" s="69"/>
      <c r="M3898" s="69"/>
      <c r="N3898" s="69"/>
      <c r="O3898" s="69"/>
      <c r="P3898" s="69"/>
      <c r="Q3898" s="69"/>
      <c r="R3898" s="69"/>
      <c r="S3898" s="70"/>
      <c r="T3898" s="70"/>
    </row>
    <row r="3899" ht="20.25" spans="1:20">
      <c r="A3899" s="67"/>
      <c r="B3899" s="67"/>
      <c r="C3899" s="67"/>
      <c r="D3899" s="67"/>
      <c r="E3899" s="67"/>
      <c r="F3899" s="67"/>
      <c r="G3899" s="67"/>
      <c r="H3899" s="67"/>
      <c r="I3899" s="67"/>
      <c r="J3899" s="67"/>
      <c r="K3899" s="69"/>
      <c r="L3899" s="69"/>
      <c r="M3899" s="69"/>
      <c r="N3899" s="69"/>
      <c r="O3899" s="69"/>
      <c r="P3899" s="69"/>
      <c r="Q3899" s="69"/>
      <c r="R3899" s="69"/>
      <c r="S3899" s="70"/>
      <c r="T3899" s="70"/>
    </row>
    <row r="3900" ht="20.25" spans="1:20">
      <c r="A3900" s="67"/>
      <c r="B3900" s="67"/>
      <c r="C3900" s="67"/>
      <c r="D3900" s="67"/>
      <c r="E3900" s="67"/>
      <c r="F3900" s="67"/>
      <c r="G3900" s="67"/>
      <c r="H3900" s="67"/>
      <c r="I3900" s="67"/>
      <c r="J3900" s="67"/>
      <c r="K3900" s="69"/>
      <c r="L3900" s="69"/>
      <c r="M3900" s="69"/>
      <c r="N3900" s="69"/>
      <c r="O3900" s="69"/>
      <c r="P3900" s="69"/>
      <c r="Q3900" s="69"/>
      <c r="R3900" s="69"/>
      <c r="S3900" s="70"/>
      <c r="T3900" s="70"/>
    </row>
    <row r="3901" ht="20.25" spans="1:20">
      <c r="A3901" s="67"/>
      <c r="B3901" s="67"/>
      <c r="C3901" s="67"/>
      <c r="D3901" s="67"/>
      <c r="E3901" s="67"/>
      <c r="F3901" s="67"/>
      <c r="G3901" s="67"/>
      <c r="H3901" s="67"/>
      <c r="I3901" s="67"/>
      <c r="J3901" s="67"/>
      <c r="K3901" s="69"/>
      <c r="L3901" s="69"/>
      <c r="M3901" s="69"/>
      <c r="N3901" s="69"/>
      <c r="O3901" s="69"/>
      <c r="P3901" s="69"/>
      <c r="Q3901" s="69"/>
      <c r="R3901" s="69"/>
      <c r="S3901" s="70"/>
      <c r="T3901" s="70"/>
    </row>
    <row r="3902" ht="20.25" spans="1:20">
      <c r="A3902" s="67"/>
      <c r="B3902" s="67"/>
      <c r="C3902" s="67"/>
      <c r="D3902" s="67"/>
      <c r="E3902" s="67"/>
      <c r="F3902" s="67"/>
      <c r="G3902" s="67"/>
      <c r="H3902" s="67"/>
      <c r="I3902" s="67"/>
      <c r="J3902" s="67"/>
      <c r="K3902" s="69"/>
      <c r="L3902" s="69"/>
      <c r="M3902" s="69"/>
      <c r="N3902" s="69"/>
      <c r="O3902" s="69"/>
      <c r="P3902" s="69"/>
      <c r="Q3902" s="69"/>
      <c r="R3902" s="69"/>
      <c r="S3902" s="70"/>
      <c r="T3902" s="70"/>
    </row>
    <row r="3903" ht="20.25" spans="1:20">
      <c r="A3903" s="67"/>
      <c r="B3903" s="67"/>
      <c r="C3903" s="67"/>
      <c r="D3903" s="67"/>
      <c r="E3903" s="67"/>
      <c r="F3903" s="67"/>
      <c r="G3903" s="67"/>
      <c r="H3903" s="67"/>
      <c r="I3903" s="67"/>
      <c r="J3903" s="67"/>
      <c r="K3903" s="69"/>
      <c r="L3903" s="69"/>
      <c r="M3903" s="69"/>
      <c r="N3903" s="69"/>
      <c r="O3903" s="69"/>
      <c r="P3903" s="69"/>
      <c r="Q3903" s="69"/>
      <c r="R3903" s="69"/>
      <c r="S3903" s="70"/>
      <c r="T3903" s="70"/>
    </row>
    <row r="3904" ht="20.25" spans="1:20">
      <c r="A3904" s="67"/>
      <c r="B3904" s="67"/>
      <c r="C3904" s="67"/>
      <c r="D3904" s="67"/>
      <c r="E3904" s="67"/>
      <c r="F3904" s="67"/>
      <c r="G3904" s="67"/>
      <c r="H3904" s="67"/>
      <c r="I3904" s="67"/>
      <c r="J3904" s="67"/>
      <c r="K3904" s="69"/>
      <c r="L3904" s="69"/>
      <c r="M3904" s="69"/>
      <c r="N3904" s="69"/>
      <c r="O3904" s="69"/>
      <c r="P3904" s="69"/>
      <c r="Q3904" s="69"/>
      <c r="R3904" s="69"/>
      <c r="S3904" s="70"/>
      <c r="T3904" s="70"/>
    </row>
    <row r="3905" ht="20.25" spans="1:20">
      <c r="A3905" s="67"/>
      <c r="B3905" s="67"/>
      <c r="C3905" s="67"/>
      <c r="D3905" s="67"/>
      <c r="E3905" s="67"/>
      <c r="F3905" s="67"/>
      <c r="G3905" s="67"/>
      <c r="H3905" s="67"/>
      <c r="I3905" s="67"/>
      <c r="J3905" s="67"/>
      <c r="K3905" s="69"/>
      <c r="L3905" s="69"/>
      <c r="M3905" s="69"/>
      <c r="N3905" s="69"/>
      <c r="O3905" s="69"/>
      <c r="P3905" s="69"/>
      <c r="Q3905" s="69"/>
      <c r="R3905" s="69"/>
      <c r="S3905" s="70"/>
      <c r="T3905" s="70"/>
    </row>
    <row r="3906" ht="20.25" spans="1:20">
      <c r="A3906" s="67"/>
      <c r="B3906" s="67"/>
      <c r="C3906" s="67"/>
      <c r="D3906" s="67"/>
      <c r="E3906" s="67"/>
      <c r="F3906" s="67"/>
      <c r="G3906" s="67"/>
      <c r="H3906" s="67"/>
      <c r="I3906" s="67"/>
      <c r="J3906" s="67"/>
      <c r="K3906" s="69"/>
      <c r="L3906" s="69"/>
      <c r="M3906" s="69"/>
      <c r="N3906" s="69"/>
      <c r="O3906" s="69"/>
      <c r="P3906" s="69"/>
      <c r="Q3906" s="69"/>
      <c r="R3906" s="69"/>
      <c r="S3906" s="70"/>
      <c r="T3906" s="70"/>
    </row>
    <row r="3907" ht="20.25" spans="1:20">
      <c r="A3907" s="67"/>
      <c r="B3907" s="67"/>
      <c r="C3907" s="67"/>
      <c r="D3907" s="67"/>
      <c r="E3907" s="67"/>
      <c r="F3907" s="67"/>
      <c r="G3907" s="67"/>
      <c r="H3907" s="67"/>
      <c r="I3907" s="67"/>
      <c r="J3907" s="67"/>
      <c r="K3907" s="69"/>
      <c r="L3907" s="69"/>
      <c r="M3907" s="69"/>
      <c r="N3907" s="69"/>
      <c r="O3907" s="69"/>
      <c r="P3907" s="69"/>
      <c r="Q3907" s="69"/>
      <c r="R3907" s="69"/>
      <c r="S3907" s="70"/>
      <c r="T3907" s="70"/>
    </row>
    <row r="3908" ht="20.25" spans="1:20">
      <c r="A3908" s="67"/>
      <c r="B3908" s="67"/>
      <c r="C3908" s="67"/>
      <c r="D3908" s="67"/>
      <c r="E3908" s="67"/>
      <c r="F3908" s="67"/>
      <c r="G3908" s="67"/>
      <c r="H3908" s="67"/>
      <c r="I3908" s="67"/>
      <c r="J3908" s="67"/>
      <c r="K3908" s="69"/>
      <c r="L3908" s="69"/>
      <c r="M3908" s="69"/>
      <c r="N3908" s="69"/>
      <c r="O3908" s="69"/>
      <c r="P3908" s="69"/>
      <c r="Q3908" s="69"/>
      <c r="R3908" s="69"/>
      <c r="S3908" s="70"/>
      <c r="T3908" s="70"/>
    </row>
    <row r="3909" ht="20.25" spans="1:20">
      <c r="A3909" s="67"/>
      <c r="B3909" s="67"/>
      <c r="C3909" s="67"/>
      <c r="D3909" s="67"/>
      <c r="E3909" s="67"/>
      <c r="F3909" s="67"/>
      <c r="G3909" s="67"/>
      <c r="H3909" s="67"/>
      <c r="I3909" s="67"/>
      <c r="J3909" s="67"/>
      <c r="K3909" s="69"/>
      <c r="L3909" s="69"/>
      <c r="M3909" s="69"/>
      <c r="N3909" s="69"/>
      <c r="O3909" s="69"/>
      <c r="P3909" s="69"/>
      <c r="Q3909" s="69"/>
      <c r="R3909" s="69"/>
      <c r="S3909" s="70"/>
      <c r="T3909" s="70"/>
    </row>
    <row r="3910" ht="20.25" spans="1:20">
      <c r="A3910" s="67"/>
      <c r="B3910" s="67"/>
      <c r="C3910" s="67"/>
      <c r="D3910" s="67"/>
      <c r="E3910" s="67"/>
      <c r="F3910" s="67"/>
      <c r="G3910" s="67"/>
      <c r="H3910" s="67"/>
      <c r="I3910" s="67"/>
      <c r="J3910" s="67"/>
      <c r="K3910" s="69"/>
      <c r="L3910" s="69"/>
      <c r="M3910" s="69"/>
      <c r="N3910" s="69"/>
      <c r="O3910" s="69"/>
      <c r="P3910" s="69"/>
      <c r="Q3910" s="69"/>
      <c r="R3910" s="69"/>
      <c r="S3910" s="70"/>
      <c r="T3910" s="70"/>
    </row>
    <row r="3911" ht="20.25" spans="1:20">
      <c r="A3911" s="67"/>
      <c r="B3911" s="67"/>
      <c r="C3911" s="67"/>
      <c r="D3911" s="67"/>
      <c r="E3911" s="67"/>
      <c r="F3911" s="67"/>
      <c r="G3911" s="67"/>
      <c r="H3911" s="67"/>
      <c r="I3911" s="67"/>
      <c r="J3911" s="67"/>
      <c r="K3911" s="69"/>
      <c r="L3911" s="69"/>
      <c r="M3911" s="69"/>
      <c r="N3911" s="69"/>
      <c r="O3911" s="69"/>
      <c r="P3911" s="69"/>
      <c r="Q3911" s="69"/>
      <c r="R3911" s="69"/>
      <c r="S3911" s="70"/>
      <c r="T3911" s="70"/>
    </row>
    <row r="3912" ht="20.25" spans="1:20">
      <c r="A3912" s="67"/>
      <c r="B3912" s="67"/>
      <c r="C3912" s="67"/>
      <c r="D3912" s="67"/>
      <c r="E3912" s="67"/>
      <c r="F3912" s="67"/>
      <c r="G3912" s="67"/>
      <c r="H3912" s="67"/>
      <c r="I3912" s="67"/>
      <c r="J3912" s="67"/>
      <c r="K3912" s="69"/>
      <c r="L3912" s="69"/>
      <c r="M3912" s="69"/>
      <c r="N3912" s="69"/>
      <c r="O3912" s="69"/>
      <c r="P3912" s="69"/>
      <c r="Q3912" s="69"/>
      <c r="R3912" s="69"/>
      <c r="S3912" s="70"/>
      <c r="T3912" s="70"/>
    </row>
    <row r="3913" ht="20.25" spans="1:20">
      <c r="A3913" s="67"/>
      <c r="B3913" s="67"/>
      <c r="C3913" s="67"/>
      <c r="D3913" s="67"/>
      <c r="E3913" s="67"/>
      <c r="F3913" s="67"/>
      <c r="G3913" s="67"/>
      <c r="H3913" s="67"/>
      <c r="I3913" s="67"/>
      <c r="J3913" s="67"/>
      <c r="K3913" s="69"/>
      <c r="L3913" s="69"/>
      <c r="M3913" s="69"/>
      <c r="N3913" s="69"/>
      <c r="O3913" s="69"/>
      <c r="P3913" s="69"/>
      <c r="Q3913" s="69"/>
      <c r="R3913" s="69"/>
      <c r="S3913" s="70"/>
      <c r="T3913" s="70"/>
    </row>
    <row r="3914" ht="20.25" spans="1:20">
      <c r="A3914" s="67"/>
      <c r="B3914" s="67"/>
      <c r="C3914" s="67"/>
      <c r="D3914" s="67"/>
      <c r="E3914" s="67"/>
      <c r="F3914" s="67"/>
      <c r="G3914" s="67"/>
      <c r="H3914" s="67"/>
      <c r="I3914" s="67"/>
      <c r="J3914" s="67"/>
      <c r="K3914" s="69"/>
      <c r="L3914" s="69"/>
      <c r="M3914" s="69"/>
      <c r="N3914" s="69"/>
      <c r="O3914" s="69"/>
      <c r="P3914" s="69"/>
      <c r="Q3914" s="69"/>
      <c r="R3914" s="69"/>
      <c r="S3914" s="70"/>
      <c r="T3914" s="70"/>
    </row>
    <row r="3915" ht="20.25" spans="1:20">
      <c r="A3915" s="67"/>
      <c r="B3915" s="67"/>
      <c r="C3915" s="67"/>
      <c r="D3915" s="67"/>
      <c r="E3915" s="67"/>
      <c r="F3915" s="67"/>
      <c r="G3915" s="67"/>
      <c r="H3915" s="67"/>
      <c r="I3915" s="67"/>
      <c r="J3915" s="67"/>
      <c r="K3915" s="69"/>
      <c r="L3915" s="69"/>
      <c r="M3915" s="69"/>
      <c r="N3915" s="69"/>
      <c r="O3915" s="69"/>
      <c r="P3915" s="69"/>
      <c r="Q3915" s="69"/>
      <c r="R3915" s="69"/>
      <c r="S3915" s="70"/>
      <c r="T3915" s="70"/>
    </row>
    <row r="3916" ht="20.25" spans="1:20">
      <c r="A3916" s="67"/>
      <c r="B3916" s="67"/>
      <c r="C3916" s="67"/>
      <c r="D3916" s="67"/>
      <c r="E3916" s="67"/>
      <c r="F3916" s="67"/>
      <c r="G3916" s="67"/>
      <c r="H3916" s="67"/>
      <c r="I3916" s="67"/>
      <c r="J3916" s="67"/>
      <c r="K3916" s="69"/>
      <c r="L3916" s="69"/>
      <c r="M3916" s="69"/>
      <c r="N3916" s="69"/>
      <c r="O3916" s="69"/>
      <c r="P3916" s="69"/>
      <c r="Q3916" s="69"/>
      <c r="R3916" s="69"/>
      <c r="S3916" s="70"/>
      <c r="T3916" s="70"/>
    </row>
    <row r="3917" ht="20.25" spans="1:20">
      <c r="A3917" s="67"/>
      <c r="B3917" s="67"/>
      <c r="C3917" s="67"/>
      <c r="D3917" s="67"/>
      <c r="E3917" s="67"/>
      <c r="F3917" s="67"/>
      <c r="G3917" s="67"/>
      <c r="H3917" s="67"/>
      <c r="I3917" s="67"/>
      <c r="J3917" s="67"/>
      <c r="K3917" s="69"/>
      <c r="L3917" s="69"/>
      <c r="M3917" s="69"/>
      <c r="N3917" s="69"/>
      <c r="O3917" s="69"/>
      <c r="P3917" s="69"/>
      <c r="Q3917" s="69"/>
      <c r="R3917" s="69"/>
      <c r="S3917" s="70"/>
      <c r="T3917" s="70"/>
    </row>
    <row r="3918" ht="20.25" spans="1:20">
      <c r="A3918" s="67"/>
      <c r="B3918" s="67"/>
      <c r="C3918" s="67"/>
      <c r="D3918" s="67"/>
      <c r="E3918" s="67"/>
      <c r="F3918" s="67"/>
      <c r="G3918" s="67"/>
      <c r="H3918" s="67"/>
      <c r="I3918" s="67"/>
      <c r="J3918" s="67"/>
      <c r="K3918" s="69"/>
      <c r="L3918" s="69"/>
      <c r="M3918" s="69"/>
      <c r="N3918" s="69"/>
      <c r="O3918" s="69"/>
      <c r="P3918" s="69"/>
      <c r="Q3918" s="69"/>
      <c r="R3918" s="69"/>
      <c r="S3918" s="70"/>
      <c r="T3918" s="70"/>
    </row>
    <row r="3919" ht="20.25" spans="1:20">
      <c r="A3919" s="67"/>
      <c r="B3919" s="67"/>
      <c r="C3919" s="67"/>
      <c r="D3919" s="67"/>
      <c r="E3919" s="67"/>
      <c r="F3919" s="67"/>
      <c r="G3919" s="67"/>
      <c r="H3919" s="67"/>
      <c r="I3919" s="67"/>
      <c r="J3919" s="67"/>
      <c r="K3919" s="69"/>
      <c r="L3919" s="69"/>
      <c r="M3919" s="69"/>
      <c r="N3919" s="69"/>
      <c r="O3919" s="69"/>
      <c r="P3919" s="69"/>
      <c r="Q3919" s="69"/>
      <c r="R3919" s="69"/>
      <c r="S3919" s="70"/>
      <c r="T3919" s="70"/>
    </row>
    <row r="3920" ht="20.25" spans="1:20">
      <c r="A3920" s="67"/>
      <c r="B3920" s="67"/>
      <c r="C3920" s="67"/>
      <c r="D3920" s="67"/>
      <c r="E3920" s="67"/>
      <c r="F3920" s="67"/>
      <c r="G3920" s="67"/>
      <c r="H3920" s="67"/>
      <c r="I3920" s="67"/>
      <c r="J3920" s="67"/>
      <c r="K3920" s="69"/>
      <c r="L3920" s="69"/>
      <c r="M3920" s="69"/>
      <c r="N3920" s="69"/>
      <c r="O3920" s="69"/>
      <c r="P3920" s="69"/>
      <c r="Q3920" s="69"/>
      <c r="R3920" s="69"/>
      <c r="S3920" s="70"/>
      <c r="T3920" s="70"/>
    </row>
    <row r="3921" ht="20.25" spans="1:20">
      <c r="A3921" s="67"/>
      <c r="B3921" s="67"/>
      <c r="C3921" s="67"/>
      <c r="D3921" s="67"/>
      <c r="E3921" s="67"/>
      <c r="F3921" s="67"/>
      <c r="G3921" s="67"/>
      <c r="H3921" s="67"/>
      <c r="I3921" s="67"/>
      <c r="J3921" s="67"/>
      <c r="K3921" s="69"/>
      <c r="L3921" s="69"/>
      <c r="M3921" s="69"/>
      <c r="N3921" s="69"/>
      <c r="O3921" s="69"/>
      <c r="P3921" s="69"/>
      <c r="Q3921" s="69"/>
      <c r="R3921" s="69"/>
      <c r="S3921" s="70"/>
      <c r="T3921" s="70"/>
    </row>
    <row r="3922" ht="20.25" spans="1:20">
      <c r="A3922" s="67"/>
      <c r="B3922" s="67"/>
      <c r="C3922" s="67"/>
      <c r="D3922" s="67"/>
      <c r="E3922" s="67"/>
      <c r="F3922" s="67"/>
      <c r="G3922" s="67"/>
      <c r="H3922" s="67"/>
      <c r="I3922" s="67"/>
      <c r="J3922" s="67"/>
      <c r="K3922" s="69"/>
      <c r="L3922" s="69"/>
      <c r="M3922" s="69"/>
      <c r="N3922" s="69"/>
      <c r="O3922" s="69"/>
      <c r="P3922" s="69"/>
      <c r="Q3922" s="69"/>
      <c r="R3922" s="69"/>
      <c r="S3922" s="70"/>
      <c r="T3922" s="70"/>
    </row>
    <row r="3923" ht="20.25" spans="1:20">
      <c r="A3923" s="67"/>
      <c r="B3923" s="67"/>
      <c r="C3923" s="67"/>
      <c r="D3923" s="67"/>
      <c r="E3923" s="67"/>
      <c r="F3923" s="67"/>
      <c r="G3923" s="67"/>
      <c r="H3923" s="67"/>
      <c r="I3923" s="67"/>
      <c r="J3923" s="67"/>
      <c r="K3923" s="69"/>
      <c r="L3923" s="69"/>
      <c r="M3923" s="69"/>
      <c r="N3923" s="69"/>
      <c r="O3923" s="69"/>
      <c r="P3923" s="69"/>
      <c r="Q3923" s="69"/>
      <c r="R3923" s="69"/>
      <c r="S3923" s="70"/>
      <c r="T3923" s="70"/>
    </row>
    <row r="3924" ht="20.25" spans="1:20">
      <c r="A3924" s="67"/>
      <c r="B3924" s="67"/>
      <c r="C3924" s="67"/>
      <c r="D3924" s="67"/>
      <c r="E3924" s="67"/>
      <c r="F3924" s="67"/>
      <c r="G3924" s="67"/>
      <c r="H3924" s="67"/>
      <c r="I3924" s="67"/>
      <c r="J3924" s="67"/>
      <c r="K3924" s="69"/>
      <c r="L3924" s="69"/>
      <c r="M3924" s="69"/>
      <c r="N3924" s="69"/>
      <c r="O3924" s="69"/>
      <c r="P3924" s="69"/>
      <c r="Q3924" s="69"/>
      <c r="R3924" s="69"/>
      <c r="S3924" s="70"/>
      <c r="T3924" s="70"/>
    </row>
    <row r="3925" ht="20.25" spans="1:20">
      <c r="A3925" s="67"/>
      <c r="B3925" s="67"/>
      <c r="C3925" s="67"/>
      <c r="D3925" s="67"/>
      <c r="E3925" s="67"/>
      <c r="F3925" s="67"/>
      <c r="G3925" s="67"/>
      <c r="H3925" s="67"/>
      <c r="I3925" s="67"/>
      <c r="J3925" s="67"/>
      <c r="K3925" s="69"/>
      <c r="L3925" s="69"/>
      <c r="M3925" s="69"/>
      <c r="N3925" s="69"/>
      <c r="O3925" s="69"/>
      <c r="P3925" s="69"/>
      <c r="Q3925" s="69"/>
      <c r="R3925" s="69"/>
      <c r="S3925" s="70"/>
      <c r="T3925" s="70"/>
    </row>
    <row r="3926" ht="20.25" spans="1:20">
      <c r="A3926" s="67"/>
      <c r="B3926" s="67"/>
      <c r="C3926" s="67"/>
      <c r="D3926" s="67"/>
      <c r="E3926" s="67"/>
      <c r="F3926" s="67"/>
      <c r="G3926" s="67"/>
      <c r="H3926" s="67"/>
      <c r="I3926" s="67"/>
      <c r="J3926" s="67"/>
      <c r="K3926" s="69"/>
      <c r="L3926" s="69"/>
      <c r="M3926" s="69"/>
      <c r="N3926" s="69"/>
      <c r="O3926" s="69"/>
      <c r="P3926" s="69"/>
      <c r="Q3926" s="69"/>
      <c r="R3926" s="69"/>
      <c r="S3926" s="70"/>
      <c r="T3926" s="70"/>
    </row>
    <row r="3927" ht="20.25" spans="1:20">
      <c r="A3927" s="67"/>
      <c r="B3927" s="67"/>
      <c r="C3927" s="67"/>
      <c r="D3927" s="67"/>
      <c r="E3927" s="67"/>
      <c r="F3927" s="67"/>
      <c r="G3927" s="67"/>
      <c r="H3927" s="67"/>
      <c r="I3927" s="67"/>
      <c r="J3927" s="67"/>
      <c r="K3927" s="69"/>
      <c r="L3927" s="69"/>
      <c r="M3927" s="69"/>
      <c r="N3927" s="69"/>
      <c r="O3927" s="69"/>
      <c r="P3927" s="69"/>
      <c r="Q3927" s="69"/>
      <c r="R3927" s="69"/>
      <c r="S3927" s="70"/>
      <c r="T3927" s="70"/>
    </row>
    <row r="3928" ht="20.25" spans="1:20">
      <c r="A3928" s="67"/>
      <c r="B3928" s="67"/>
      <c r="C3928" s="67"/>
      <c r="D3928" s="67"/>
      <c r="E3928" s="67"/>
      <c r="F3928" s="67"/>
      <c r="G3928" s="67"/>
      <c r="H3928" s="67"/>
      <c r="I3928" s="67"/>
      <c r="J3928" s="67"/>
      <c r="K3928" s="69"/>
      <c r="L3928" s="69"/>
      <c r="M3928" s="69"/>
      <c r="N3928" s="69"/>
      <c r="O3928" s="69"/>
      <c r="P3928" s="69"/>
      <c r="Q3928" s="69"/>
      <c r="R3928" s="69"/>
      <c r="S3928" s="70"/>
      <c r="T3928" s="70"/>
    </row>
    <row r="3929" ht="20.25" spans="1:20">
      <c r="A3929" s="67"/>
      <c r="B3929" s="67"/>
      <c r="C3929" s="67"/>
      <c r="D3929" s="67"/>
      <c r="E3929" s="67"/>
      <c r="F3929" s="67"/>
      <c r="G3929" s="67"/>
      <c r="H3929" s="67"/>
      <c r="I3929" s="67"/>
      <c r="J3929" s="67"/>
      <c r="K3929" s="69"/>
      <c r="L3929" s="69"/>
      <c r="M3929" s="69"/>
      <c r="N3929" s="69"/>
      <c r="O3929" s="69"/>
      <c r="P3929" s="69"/>
      <c r="Q3929" s="69"/>
      <c r="R3929" s="69"/>
      <c r="S3929" s="70"/>
      <c r="T3929" s="70"/>
    </row>
    <row r="3930" ht="20.25" spans="1:20">
      <c r="A3930" s="67"/>
      <c r="B3930" s="67"/>
      <c r="C3930" s="67"/>
      <c r="D3930" s="67"/>
      <c r="E3930" s="67"/>
      <c r="F3930" s="67"/>
      <c r="G3930" s="67"/>
      <c r="H3930" s="67"/>
      <c r="I3930" s="67"/>
      <c r="J3930" s="67"/>
      <c r="K3930" s="69"/>
      <c r="L3930" s="69"/>
      <c r="M3930" s="69"/>
      <c r="N3930" s="69"/>
      <c r="O3930" s="69"/>
      <c r="P3930" s="69"/>
      <c r="Q3930" s="69"/>
      <c r="R3930" s="69"/>
      <c r="S3930" s="70"/>
      <c r="T3930" s="70"/>
    </row>
    <row r="3931" ht="20.25" spans="1:20">
      <c r="A3931" s="67"/>
      <c r="B3931" s="67"/>
      <c r="C3931" s="67"/>
      <c r="D3931" s="67"/>
      <c r="E3931" s="67"/>
      <c r="F3931" s="67"/>
      <c r="G3931" s="67"/>
      <c r="H3931" s="67"/>
      <c r="I3931" s="67"/>
      <c r="J3931" s="67"/>
      <c r="K3931" s="69"/>
      <c r="L3931" s="69"/>
      <c r="M3931" s="69"/>
      <c r="N3931" s="69"/>
      <c r="O3931" s="69"/>
      <c r="P3931" s="69"/>
      <c r="Q3931" s="69"/>
      <c r="R3931" s="69"/>
      <c r="S3931" s="70"/>
      <c r="T3931" s="70"/>
    </row>
    <row r="3932" ht="20.25" spans="1:20">
      <c r="A3932" s="67"/>
      <c r="B3932" s="67"/>
      <c r="C3932" s="67"/>
      <c r="D3932" s="67"/>
      <c r="E3932" s="67"/>
      <c r="F3932" s="67"/>
      <c r="G3932" s="67"/>
      <c r="H3932" s="67"/>
      <c r="I3932" s="67"/>
      <c r="J3932" s="67"/>
      <c r="K3932" s="69"/>
      <c r="L3932" s="69"/>
      <c r="M3932" s="69"/>
      <c r="N3932" s="69"/>
      <c r="O3932" s="69"/>
      <c r="P3932" s="69"/>
      <c r="Q3932" s="69"/>
      <c r="R3932" s="69"/>
      <c r="S3932" s="70"/>
      <c r="T3932" s="70"/>
    </row>
    <row r="3933" ht="20.25" spans="1:20">
      <c r="A3933" s="67"/>
      <c r="B3933" s="67"/>
      <c r="C3933" s="67"/>
      <c r="D3933" s="67"/>
      <c r="E3933" s="67"/>
      <c r="F3933" s="67"/>
      <c r="G3933" s="67"/>
      <c r="H3933" s="67"/>
      <c r="I3933" s="67"/>
      <c r="J3933" s="67"/>
      <c r="K3933" s="69"/>
      <c r="L3933" s="69"/>
      <c r="M3933" s="69"/>
      <c r="N3933" s="69"/>
      <c r="O3933" s="69"/>
      <c r="P3933" s="69"/>
      <c r="Q3933" s="69"/>
      <c r="R3933" s="69"/>
      <c r="S3933" s="70"/>
      <c r="T3933" s="70"/>
    </row>
    <row r="3934" ht="20.25" spans="1:20">
      <c r="A3934" s="67"/>
      <c r="B3934" s="67"/>
      <c r="C3934" s="67"/>
      <c r="D3934" s="67"/>
      <c r="E3934" s="67"/>
      <c r="F3934" s="67"/>
      <c r="G3934" s="67"/>
      <c r="H3934" s="67"/>
      <c r="I3934" s="67"/>
      <c r="J3934" s="67"/>
      <c r="K3934" s="69"/>
      <c r="L3934" s="69"/>
      <c r="M3934" s="69"/>
      <c r="N3934" s="69"/>
      <c r="O3934" s="69"/>
      <c r="P3934" s="69"/>
      <c r="Q3934" s="69"/>
      <c r="R3934" s="69"/>
      <c r="S3934" s="70"/>
      <c r="T3934" s="70"/>
    </row>
    <row r="3935" ht="20.25" spans="1:20">
      <c r="A3935" s="67"/>
      <c r="B3935" s="67"/>
      <c r="C3935" s="67"/>
      <c r="D3935" s="67"/>
      <c r="E3935" s="67"/>
      <c r="F3935" s="67"/>
      <c r="G3935" s="67"/>
      <c r="H3935" s="67"/>
      <c r="I3935" s="67"/>
      <c r="J3935" s="67"/>
      <c r="K3935" s="69"/>
      <c r="L3935" s="69"/>
      <c r="M3935" s="69"/>
      <c r="N3935" s="69"/>
      <c r="O3935" s="69"/>
      <c r="P3935" s="69"/>
      <c r="Q3935" s="69"/>
      <c r="R3935" s="69"/>
      <c r="S3935" s="70"/>
      <c r="T3935" s="70"/>
    </row>
    <row r="3936" ht="20.25" spans="1:20">
      <c r="A3936" s="67"/>
      <c r="B3936" s="67"/>
      <c r="C3936" s="67"/>
      <c r="D3936" s="67"/>
      <c r="E3936" s="67"/>
      <c r="F3936" s="67"/>
      <c r="G3936" s="67"/>
      <c r="H3936" s="67"/>
      <c r="I3936" s="67"/>
      <c r="J3936" s="67"/>
      <c r="K3936" s="69"/>
      <c r="L3936" s="69"/>
      <c r="M3936" s="69"/>
      <c r="N3936" s="69"/>
      <c r="O3936" s="69"/>
      <c r="P3936" s="69"/>
      <c r="Q3936" s="69"/>
      <c r="R3936" s="69"/>
      <c r="S3936" s="70"/>
      <c r="T3936" s="70"/>
    </row>
    <row r="3937" ht="20.25" spans="1:20">
      <c r="A3937" s="67"/>
      <c r="B3937" s="67"/>
      <c r="C3937" s="67"/>
      <c r="D3937" s="67"/>
      <c r="E3937" s="67"/>
      <c r="F3937" s="67"/>
      <c r="G3937" s="67"/>
      <c r="H3937" s="67"/>
      <c r="I3937" s="67"/>
      <c r="J3937" s="67"/>
      <c r="K3937" s="69"/>
      <c r="L3937" s="69"/>
      <c r="M3937" s="69"/>
      <c r="N3937" s="69"/>
      <c r="O3937" s="69"/>
      <c r="P3937" s="69"/>
      <c r="Q3937" s="69"/>
      <c r="R3937" s="69"/>
      <c r="S3937" s="70"/>
      <c r="T3937" s="70"/>
    </row>
    <row r="3938" ht="20.25" spans="1:20">
      <c r="A3938" s="67"/>
      <c r="B3938" s="67"/>
      <c r="C3938" s="67"/>
      <c r="D3938" s="67"/>
      <c r="E3938" s="67"/>
      <c r="F3938" s="67"/>
      <c r="G3938" s="67"/>
      <c r="H3938" s="67"/>
      <c r="I3938" s="67"/>
      <c r="J3938" s="67"/>
      <c r="K3938" s="69"/>
      <c r="L3938" s="69"/>
      <c r="M3938" s="69"/>
      <c r="N3938" s="69"/>
      <c r="O3938" s="69"/>
      <c r="P3938" s="69"/>
      <c r="Q3938" s="69"/>
      <c r="R3938" s="69"/>
      <c r="S3938" s="70"/>
      <c r="T3938" s="70"/>
    </row>
    <row r="3939" ht="20.25" spans="1:20">
      <c r="A3939" s="67"/>
      <c r="B3939" s="67"/>
      <c r="C3939" s="67"/>
      <c r="D3939" s="67"/>
      <c r="E3939" s="67"/>
      <c r="F3939" s="67"/>
      <c r="G3939" s="67"/>
      <c r="H3939" s="67"/>
      <c r="I3939" s="67"/>
      <c r="J3939" s="67"/>
      <c r="K3939" s="69"/>
      <c r="L3939" s="69"/>
      <c r="M3939" s="69"/>
      <c r="N3939" s="69"/>
      <c r="O3939" s="69"/>
      <c r="P3939" s="69"/>
      <c r="Q3939" s="69"/>
      <c r="R3939" s="69"/>
      <c r="S3939" s="70"/>
      <c r="T3939" s="70"/>
    </row>
    <row r="3940" ht="20.25" spans="1:20">
      <c r="A3940" s="67"/>
      <c r="B3940" s="67"/>
      <c r="C3940" s="67"/>
      <c r="D3940" s="67"/>
      <c r="E3940" s="67"/>
      <c r="F3940" s="67"/>
      <c r="G3940" s="67"/>
      <c r="H3940" s="67"/>
      <c r="I3940" s="67"/>
      <c r="J3940" s="67"/>
      <c r="K3940" s="69"/>
      <c r="L3940" s="69"/>
      <c r="M3940" s="69"/>
      <c r="N3940" s="69"/>
      <c r="O3940" s="69"/>
      <c r="P3940" s="69"/>
      <c r="Q3940" s="69"/>
      <c r="R3940" s="69"/>
      <c r="S3940" s="70"/>
      <c r="T3940" s="70"/>
    </row>
    <row r="3941" ht="20.25" spans="1:20">
      <c r="A3941" s="67"/>
      <c r="B3941" s="67"/>
      <c r="C3941" s="67"/>
      <c r="D3941" s="67"/>
      <c r="E3941" s="67"/>
      <c r="F3941" s="67"/>
      <c r="G3941" s="67"/>
      <c r="H3941" s="67"/>
      <c r="I3941" s="67"/>
      <c r="J3941" s="67"/>
      <c r="K3941" s="69"/>
      <c r="L3941" s="69"/>
      <c r="M3941" s="69"/>
      <c r="N3941" s="69"/>
      <c r="O3941" s="69"/>
      <c r="P3941" s="69"/>
      <c r="Q3941" s="69"/>
      <c r="R3941" s="69"/>
      <c r="S3941" s="70"/>
      <c r="T3941" s="70"/>
    </row>
    <row r="3942" ht="20.25" spans="1:20">
      <c r="A3942" s="67"/>
      <c r="B3942" s="67"/>
      <c r="C3942" s="67"/>
      <c r="D3942" s="67"/>
      <c r="E3942" s="67"/>
      <c r="F3942" s="67"/>
      <c r="G3942" s="67"/>
      <c r="H3942" s="67"/>
      <c r="I3942" s="67"/>
      <c r="J3942" s="67"/>
      <c r="K3942" s="69"/>
      <c r="L3942" s="69"/>
      <c r="M3942" s="69"/>
      <c r="N3942" s="69"/>
      <c r="O3942" s="69"/>
      <c r="P3942" s="69"/>
      <c r="Q3942" s="69"/>
      <c r="R3942" s="69"/>
      <c r="S3942" s="70"/>
      <c r="T3942" s="70"/>
    </row>
    <row r="3943" ht="20.25" spans="1:20">
      <c r="A3943" s="67"/>
      <c r="B3943" s="67"/>
      <c r="C3943" s="67"/>
      <c r="D3943" s="67"/>
      <c r="E3943" s="67"/>
      <c r="F3943" s="67"/>
      <c r="G3943" s="67"/>
      <c r="H3943" s="67"/>
      <c r="I3943" s="67"/>
      <c r="J3943" s="67"/>
      <c r="K3943" s="69"/>
      <c r="L3943" s="69"/>
      <c r="M3943" s="69"/>
      <c r="N3943" s="69"/>
      <c r="O3943" s="69"/>
      <c r="P3943" s="69"/>
      <c r="Q3943" s="69"/>
      <c r="R3943" s="69"/>
      <c r="S3943" s="70"/>
      <c r="T3943" s="70"/>
    </row>
    <row r="3944" ht="20.25" spans="1:20">
      <c r="A3944" s="67"/>
      <c r="B3944" s="67"/>
      <c r="C3944" s="67"/>
      <c r="D3944" s="67"/>
      <c r="E3944" s="67"/>
      <c r="F3944" s="67"/>
      <c r="G3944" s="67"/>
      <c r="H3944" s="67"/>
      <c r="I3944" s="67"/>
      <c r="J3944" s="67"/>
      <c r="K3944" s="69"/>
      <c r="L3944" s="69"/>
      <c r="M3944" s="69"/>
      <c r="N3944" s="69"/>
      <c r="O3944" s="69"/>
      <c r="P3944" s="69"/>
      <c r="Q3944" s="69"/>
      <c r="R3944" s="69"/>
      <c r="S3944" s="70"/>
      <c r="T3944" s="70"/>
    </row>
    <row r="3945" ht="20.25" spans="1:20">
      <c r="A3945" s="67"/>
      <c r="B3945" s="67"/>
      <c r="C3945" s="67"/>
      <c r="D3945" s="67"/>
      <c r="E3945" s="67"/>
      <c r="F3945" s="67"/>
      <c r="G3945" s="67"/>
      <c r="H3945" s="67"/>
      <c r="I3945" s="67"/>
      <c r="J3945" s="67"/>
      <c r="K3945" s="69"/>
      <c r="L3945" s="69"/>
      <c r="M3945" s="69"/>
      <c r="N3945" s="69"/>
      <c r="O3945" s="69"/>
      <c r="P3945" s="69"/>
      <c r="Q3945" s="69"/>
      <c r="R3945" s="69"/>
      <c r="S3945" s="70"/>
      <c r="T3945" s="70"/>
    </row>
    <row r="3946" ht="20.25" spans="1:20">
      <c r="A3946" s="67"/>
      <c r="B3946" s="67"/>
      <c r="C3946" s="67"/>
      <c r="D3946" s="67"/>
      <c r="E3946" s="67"/>
      <c r="F3946" s="67"/>
      <c r="G3946" s="67"/>
      <c r="H3946" s="67"/>
      <c r="I3946" s="67"/>
      <c r="J3946" s="67"/>
      <c r="K3946" s="69"/>
      <c r="L3946" s="69"/>
      <c r="M3946" s="69"/>
      <c r="N3946" s="69"/>
      <c r="O3946" s="69"/>
      <c r="P3946" s="69"/>
      <c r="Q3946" s="69"/>
      <c r="R3946" s="69"/>
      <c r="S3946" s="70"/>
      <c r="T3946" s="70"/>
    </row>
    <row r="3947" ht="20.25" spans="1:20">
      <c r="A3947" s="67"/>
      <c r="B3947" s="67"/>
      <c r="C3947" s="67"/>
      <c r="D3947" s="67"/>
      <c r="E3947" s="67"/>
      <c r="F3947" s="67"/>
      <c r="G3947" s="67"/>
      <c r="H3947" s="67"/>
      <c r="I3947" s="67"/>
      <c r="J3947" s="67"/>
      <c r="K3947" s="69"/>
      <c r="L3947" s="69"/>
      <c r="M3947" s="69"/>
      <c r="N3947" s="69"/>
      <c r="O3947" s="69"/>
      <c r="P3947" s="69"/>
      <c r="Q3947" s="69"/>
      <c r="R3947" s="69"/>
      <c r="S3947" s="70"/>
      <c r="T3947" s="70"/>
    </row>
    <row r="3948" ht="20.25" spans="1:20">
      <c r="A3948" s="67"/>
      <c r="B3948" s="67"/>
      <c r="C3948" s="67"/>
      <c r="D3948" s="67"/>
      <c r="E3948" s="67"/>
      <c r="F3948" s="67"/>
      <c r="G3948" s="67"/>
      <c r="H3948" s="67"/>
      <c r="I3948" s="67"/>
      <c r="J3948" s="67"/>
      <c r="K3948" s="69"/>
      <c r="L3948" s="69"/>
      <c r="M3948" s="69"/>
      <c r="N3948" s="69"/>
      <c r="O3948" s="69"/>
      <c r="P3948" s="69"/>
      <c r="Q3948" s="69"/>
      <c r="R3948" s="69"/>
      <c r="S3948" s="70"/>
      <c r="T3948" s="70"/>
    </row>
    <row r="3949" ht="20.25" spans="1:20">
      <c r="A3949" s="67"/>
      <c r="B3949" s="67"/>
      <c r="C3949" s="67"/>
      <c r="D3949" s="67"/>
      <c r="E3949" s="67"/>
      <c r="F3949" s="67"/>
      <c r="G3949" s="67"/>
      <c r="H3949" s="67"/>
      <c r="I3949" s="67"/>
      <c r="J3949" s="67"/>
      <c r="K3949" s="69"/>
      <c r="L3949" s="69"/>
      <c r="M3949" s="69"/>
      <c r="N3949" s="69"/>
      <c r="O3949" s="69"/>
      <c r="P3949" s="69"/>
      <c r="Q3949" s="69"/>
      <c r="R3949" s="69"/>
      <c r="S3949" s="70"/>
      <c r="T3949" s="70"/>
    </row>
    <row r="3950" ht="20.25" spans="1:20">
      <c r="A3950" s="67"/>
      <c r="B3950" s="67"/>
      <c r="C3950" s="67"/>
      <c r="D3950" s="67"/>
      <c r="E3950" s="67"/>
      <c r="F3950" s="67"/>
      <c r="G3950" s="67"/>
      <c r="H3950" s="67"/>
      <c r="I3950" s="67"/>
      <c r="J3950" s="67"/>
      <c r="K3950" s="69"/>
      <c r="L3950" s="69"/>
      <c r="M3950" s="69"/>
      <c r="N3950" s="69"/>
      <c r="O3950" s="69"/>
      <c r="P3950" s="69"/>
      <c r="Q3950" s="69"/>
      <c r="R3950" s="69"/>
      <c r="S3950" s="70"/>
      <c r="T3950" s="70"/>
    </row>
    <row r="3951" ht="20.25" spans="1:20">
      <c r="A3951" s="67"/>
      <c r="B3951" s="67"/>
      <c r="C3951" s="67"/>
      <c r="D3951" s="67"/>
      <c r="E3951" s="67"/>
      <c r="F3951" s="67"/>
      <c r="G3951" s="67"/>
      <c r="H3951" s="67"/>
      <c r="I3951" s="67"/>
      <c r="J3951" s="67"/>
      <c r="K3951" s="69"/>
      <c r="L3951" s="69"/>
      <c r="M3951" s="69"/>
      <c r="N3951" s="69"/>
      <c r="O3951" s="69"/>
      <c r="P3951" s="69"/>
      <c r="Q3951" s="69"/>
      <c r="R3951" s="69"/>
      <c r="S3951" s="70"/>
      <c r="T3951" s="70"/>
    </row>
    <row r="3952" ht="20.25" spans="1:20">
      <c r="A3952" s="67"/>
      <c r="B3952" s="67"/>
      <c r="C3952" s="67"/>
      <c r="D3952" s="67"/>
      <c r="E3952" s="67"/>
      <c r="F3952" s="67"/>
      <c r="G3952" s="67"/>
      <c r="H3952" s="67"/>
      <c r="I3952" s="67"/>
      <c r="J3952" s="67"/>
      <c r="K3952" s="69"/>
      <c r="L3952" s="69"/>
      <c r="M3952" s="69"/>
      <c r="N3952" s="69"/>
      <c r="O3952" s="69"/>
      <c r="P3952" s="69"/>
      <c r="Q3952" s="69"/>
      <c r="R3952" s="69"/>
      <c r="S3952" s="70"/>
      <c r="T3952" s="70"/>
    </row>
    <row r="3953" ht="20.25" spans="1:20">
      <c r="A3953" s="67"/>
      <c r="B3953" s="67"/>
      <c r="C3953" s="67"/>
      <c r="D3953" s="67"/>
      <c r="E3953" s="67"/>
      <c r="F3953" s="67"/>
      <c r="G3953" s="67"/>
      <c r="H3953" s="67"/>
      <c r="I3953" s="67"/>
      <c r="J3953" s="67"/>
      <c r="K3953" s="69"/>
      <c r="L3953" s="69"/>
      <c r="M3953" s="69"/>
      <c r="N3953" s="69"/>
      <c r="O3953" s="69"/>
      <c r="P3953" s="69"/>
      <c r="Q3953" s="69"/>
      <c r="R3953" s="69"/>
      <c r="S3953" s="70"/>
      <c r="T3953" s="70"/>
    </row>
    <row r="3954" ht="20.25" spans="1:20">
      <c r="A3954" s="67"/>
      <c r="B3954" s="67"/>
      <c r="C3954" s="67"/>
      <c r="D3954" s="67"/>
      <c r="E3954" s="67"/>
      <c r="F3954" s="67"/>
      <c r="G3954" s="67"/>
      <c r="H3954" s="67"/>
      <c r="I3954" s="67"/>
      <c r="J3954" s="67"/>
      <c r="K3954" s="69"/>
      <c r="L3954" s="69"/>
      <c r="M3954" s="69"/>
      <c r="N3954" s="69"/>
      <c r="O3954" s="69"/>
      <c r="P3954" s="69"/>
      <c r="Q3954" s="69"/>
      <c r="R3954" s="69"/>
      <c r="S3954" s="70"/>
      <c r="T3954" s="70"/>
    </row>
    <row r="3955" ht="20.25" spans="1:20">
      <c r="A3955" s="67"/>
      <c r="B3955" s="67"/>
      <c r="C3955" s="67"/>
      <c r="D3955" s="67"/>
      <c r="E3955" s="67"/>
      <c r="F3955" s="67"/>
      <c r="G3955" s="67"/>
      <c r="H3955" s="67"/>
      <c r="I3955" s="67"/>
      <c r="J3955" s="67"/>
      <c r="K3955" s="69"/>
      <c r="L3955" s="69"/>
      <c r="M3955" s="69"/>
      <c r="N3955" s="69"/>
      <c r="O3955" s="69"/>
      <c r="P3955" s="69"/>
      <c r="Q3955" s="69"/>
      <c r="R3955" s="69"/>
      <c r="S3955" s="70"/>
      <c r="T3955" s="70"/>
    </row>
    <row r="3956" ht="20.25" spans="1:20">
      <c r="A3956" s="67"/>
      <c r="B3956" s="67"/>
      <c r="C3956" s="67"/>
      <c r="D3956" s="67"/>
      <c r="E3956" s="67"/>
      <c r="F3956" s="67"/>
      <c r="G3956" s="67"/>
      <c r="H3956" s="67"/>
      <c r="I3956" s="67"/>
      <c r="J3956" s="67"/>
      <c r="K3956" s="69"/>
      <c r="L3956" s="69"/>
      <c r="M3956" s="69"/>
      <c r="N3956" s="69"/>
      <c r="O3956" s="69"/>
      <c r="P3956" s="69"/>
      <c r="Q3956" s="69"/>
      <c r="R3956" s="69"/>
      <c r="S3956" s="70"/>
      <c r="T3956" s="70"/>
    </row>
    <row r="3957" ht="20.25" spans="1:20">
      <c r="A3957" s="67"/>
      <c r="B3957" s="67"/>
      <c r="C3957" s="67"/>
      <c r="D3957" s="67"/>
      <c r="E3957" s="67"/>
      <c r="F3957" s="67"/>
      <c r="G3957" s="67"/>
      <c r="H3957" s="67"/>
      <c r="I3957" s="67"/>
      <c r="J3957" s="67"/>
      <c r="K3957" s="69"/>
      <c r="L3957" s="69"/>
      <c r="M3957" s="69"/>
      <c r="N3957" s="69"/>
      <c r="O3957" s="69"/>
      <c r="P3957" s="69"/>
      <c r="Q3957" s="69"/>
      <c r="R3957" s="69"/>
      <c r="S3957" s="70"/>
      <c r="T3957" s="70"/>
    </row>
    <row r="3958" ht="20.25" spans="1:20">
      <c r="A3958" s="67"/>
      <c r="B3958" s="67"/>
      <c r="C3958" s="67"/>
      <c r="D3958" s="67"/>
      <c r="E3958" s="67"/>
      <c r="F3958" s="67"/>
      <c r="G3958" s="67"/>
      <c r="H3958" s="67"/>
      <c r="I3958" s="67"/>
      <c r="J3958" s="67"/>
      <c r="K3958" s="69"/>
      <c r="L3958" s="69"/>
      <c r="M3958" s="69"/>
      <c r="N3958" s="69"/>
      <c r="O3958" s="69"/>
      <c r="P3958" s="69"/>
      <c r="Q3958" s="69"/>
      <c r="R3958" s="69"/>
      <c r="S3958" s="70"/>
      <c r="T3958" s="70"/>
    </row>
    <row r="3959" ht="20.25" spans="1:20">
      <c r="A3959" s="67"/>
      <c r="B3959" s="67"/>
      <c r="C3959" s="67"/>
      <c r="D3959" s="67"/>
      <c r="E3959" s="67"/>
      <c r="F3959" s="67"/>
      <c r="G3959" s="67"/>
      <c r="H3959" s="67"/>
      <c r="I3959" s="67"/>
      <c r="J3959" s="67"/>
      <c r="K3959" s="69"/>
      <c r="L3959" s="69"/>
      <c r="M3959" s="69"/>
      <c r="N3959" s="69"/>
      <c r="O3959" s="69"/>
      <c r="P3959" s="69"/>
      <c r="Q3959" s="69"/>
      <c r="R3959" s="69"/>
      <c r="S3959" s="70"/>
      <c r="T3959" s="70"/>
    </row>
    <row r="3960" ht="20.25" spans="1:20">
      <c r="A3960" s="67"/>
      <c r="B3960" s="67"/>
      <c r="C3960" s="67"/>
      <c r="D3960" s="67"/>
      <c r="E3960" s="67"/>
      <c r="F3960" s="67"/>
      <c r="G3960" s="67"/>
      <c r="H3960" s="67"/>
      <c r="I3960" s="67"/>
      <c r="J3960" s="67"/>
      <c r="K3960" s="69"/>
      <c r="L3960" s="69"/>
      <c r="M3960" s="69"/>
      <c r="N3960" s="69"/>
      <c r="O3960" s="69"/>
      <c r="P3960" s="69"/>
      <c r="Q3960" s="69"/>
      <c r="R3960" s="69"/>
      <c r="S3960" s="70"/>
      <c r="T3960" s="70"/>
    </row>
    <row r="3961" ht="20.25" spans="1:20">
      <c r="A3961" s="67"/>
      <c r="B3961" s="67"/>
      <c r="C3961" s="67"/>
      <c r="D3961" s="67"/>
      <c r="E3961" s="67"/>
      <c r="F3961" s="67"/>
      <c r="G3961" s="67"/>
      <c r="H3961" s="67"/>
      <c r="I3961" s="67"/>
      <c r="J3961" s="67"/>
      <c r="K3961" s="69"/>
      <c r="L3961" s="69"/>
      <c r="M3961" s="69"/>
      <c r="N3961" s="69"/>
      <c r="O3961" s="69"/>
      <c r="P3961" s="69"/>
      <c r="Q3961" s="69"/>
      <c r="R3961" s="69"/>
      <c r="S3961" s="70"/>
      <c r="T3961" s="70"/>
    </row>
    <row r="3962" ht="20.25" spans="1:20">
      <c r="A3962" s="67"/>
      <c r="B3962" s="67"/>
      <c r="C3962" s="67"/>
      <c r="D3962" s="67"/>
      <c r="E3962" s="67"/>
      <c r="F3962" s="67"/>
      <c r="G3962" s="67"/>
      <c r="H3962" s="67"/>
      <c r="I3962" s="67"/>
      <c r="J3962" s="67"/>
      <c r="K3962" s="69"/>
      <c r="L3962" s="69"/>
      <c r="M3962" s="69"/>
      <c r="N3962" s="69"/>
      <c r="O3962" s="69"/>
      <c r="P3962" s="69"/>
      <c r="Q3962" s="69"/>
      <c r="R3962" s="69"/>
      <c r="S3962" s="70"/>
      <c r="T3962" s="70"/>
    </row>
    <row r="3963" ht="20.25" spans="1:20">
      <c r="A3963" s="67"/>
      <c r="B3963" s="67"/>
      <c r="C3963" s="67"/>
      <c r="D3963" s="67"/>
      <c r="E3963" s="67"/>
      <c r="F3963" s="67"/>
      <c r="G3963" s="67"/>
      <c r="H3963" s="67"/>
      <c r="I3963" s="67"/>
      <c r="J3963" s="67"/>
      <c r="K3963" s="69"/>
      <c r="L3963" s="69"/>
      <c r="M3963" s="69"/>
      <c r="N3963" s="69"/>
      <c r="O3963" s="69"/>
      <c r="P3963" s="69"/>
      <c r="Q3963" s="69"/>
      <c r="R3963" s="69"/>
      <c r="S3963" s="70"/>
      <c r="T3963" s="70"/>
    </row>
    <row r="3964" ht="20.25" spans="1:20">
      <c r="A3964" s="67"/>
      <c r="B3964" s="67"/>
      <c r="C3964" s="67"/>
      <c r="D3964" s="67"/>
      <c r="E3964" s="67"/>
      <c r="F3964" s="67"/>
      <c r="G3964" s="67"/>
      <c r="H3964" s="67"/>
      <c r="I3964" s="67"/>
      <c r="J3964" s="67"/>
      <c r="K3964" s="69"/>
      <c r="L3964" s="69"/>
      <c r="M3964" s="69"/>
      <c r="N3964" s="69"/>
      <c r="O3964" s="69"/>
      <c r="P3964" s="69"/>
      <c r="Q3964" s="69"/>
      <c r="R3964" s="69"/>
      <c r="S3964" s="70"/>
      <c r="T3964" s="70"/>
    </row>
    <row r="3965" ht="20.25" spans="1:20">
      <c r="A3965" s="67"/>
      <c r="B3965" s="67"/>
      <c r="C3965" s="67"/>
      <c r="D3965" s="67"/>
      <c r="E3965" s="67"/>
      <c r="F3965" s="67"/>
      <c r="G3965" s="67"/>
      <c r="H3965" s="67"/>
      <c r="I3965" s="67"/>
      <c r="J3965" s="67"/>
      <c r="K3965" s="69"/>
      <c r="L3965" s="69"/>
      <c r="M3965" s="69"/>
      <c r="N3965" s="69"/>
      <c r="O3965" s="69"/>
      <c r="P3965" s="69"/>
      <c r="Q3965" s="69"/>
      <c r="R3965" s="69"/>
      <c r="S3965" s="70"/>
      <c r="T3965" s="70"/>
    </row>
    <row r="3966" ht="20.25" spans="1:20">
      <c r="A3966" s="67"/>
      <c r="B3966" s="67"/>
      <c r="C3966" s="67"/>
      <c r="D3966" s="67"/>
      <c r="E3966" s="67"/>
      <c r="F3966" s="67"/>
      <c r="G3966" s="67"/>
      <c r="H3966" s="67"/>
      <c r="I3966" s="67"/>
      <c r="J3966" s="67"/>
      <c r="K3966" s="69"/>
      <c r="L3966" s="69"/>
      <c r="M3966" s="69"/>
      <c r="N3966" s="69"/>
      <c r="O3966" s="69"/>
      <c r="P3966" s="69"/>
      <c r="Q3966" s="69"/>
      <c r="R3966" s="69"/>
      <c r="S3966" s="70"/>
      <c r="T3966" s="70"/>
    </row>
    <row r="3967" ht="20.25" spans="1:20">
      <c r="A3967" s="67"/>
      <c r="B3967" s="67"/>
      <c r="C3967" s="67"/>
      <c r="D3967" s="67"/>
      <c r="E3967" s="67"/>
      <c r="F3967" s="67"/>
      <c r="G3967" s="67"/>
      <c r="H3967" s="67"/>
      <c r="I3967" s="67"/>
      <c r="J3967" s="67"/>
      <c r="K3967" s="69"/>
      <c r="L3967" s="69"/>
      <c r="M3967" s="69"/>
      <c r="N3967" s="69"/>
      <c r="O3967" s="69"/>
      <c r="P3967" s="69"/>
      <c r="Q3967" s="69"/>
      <c r="R3967" s="69"/>
      <c r="S3967" s="70"/>
      <c r="T3967" s="70"/>
    </row>
    <row r="3968" ht="20.25" spans="1:20">
      <c r="A3968" s="67"/>
      <c r="B3968" s="67"/>
      <c r="C3968" s="67"/>
      <c r="D3968" s="67"/>
      <c r="E3968" s="67"/>
      <c r="F3968" s="67"/>
      <c r="G3968" s="67"/>
      <c r="H3968" s="67"/>
      <c r="I3968" s="67"/>
      <c r="J3968" s="67"/>
      <c r="K3968" s="69"/>
      <c r="L3968" s="69"/>
      <c r="M3968" s="69"/>
      <c r="N3968" s="69"/>
      <c r="O3968" s="69"/>
      <c r="P3968" s="69"/>
      <c r="Q3968" s="69"/>
      <c r="R3968" s="69"/>
      <c r="S3968" s="70"/>
      <c r="T3968" s="70"/>
    </row>
    <row r="3969" ht="20.25" spans="1:20">
      <c r="A3969" s="67"/>
      <c r="B3969" s="67"/>
      <c r="C3969" s="67"/>
      <c r="D3969" s="67"/>
      <c r="E3969" s="67"/>
      <c r="F3969" s="67"/>
      <c r="G3969" s="67"/>
      <c r="H3969" s="67"/>
      <c r="I3969" s="67"/>
      <c r="J3969" s="67"/>
      <c r="K3969" s="69"/>
      <c r="L3969" s="69"/>
      <c r="M3969" s="69"/>
      <c r="N3969" s="69"/>
      <c r="O3969" s="69"/>
      <c r="P3969" s="69"/>
      <c r="Q3969" s="69"/>
      <c r="R3969" s="69"/>
      <c r="S3969" s="70"/>
      <c r="T3969" s="70"/>
    </row>
    <row r="3970" ht="20.25" spans="1:20">
      <c r="A3970" s="67"/>
      <c r="B3970" s="67"/>
      <c r="C3970" s="67"/>
      <c r="D3970" s="67"/>
      <c r="E3970" s="67"/>
      <c r="F3970" s="67"/>
      <c r="G3970" s="67"/>
      <c r="H3970" s="67"/>
      <c r="I3970" s="67"/>
      <c r="J3970" s="67"/>
      <c r="K3970" s="69"/>
      <c r="L3970" s="69"/>
      <c r="M3970" s="69"/>
      <c r="N3970" s="69"/>
      <c r="O3970" s="69"/>
      <c r="P3970" s="69"/>
      <c r="Q3970" s="69"/>
      <c r="R3970" s="69"/>
      <c r="S3970" s="70"/>
      <c r="T3970" s="70"/>
    </row>
    <row r="3971" ht="20.25" spans="1:20">
      <c r="A3971" s="67"/>
      <c r="B3971" s="67"/>
      <c r="C3971" s="67"/>
      <c r="D3971" s="67"/>
      <c r="E3971" s="67"/>
      <c r="F3971" s="67"/>
      <c r="G3971" s="67"/>
      <c r="H3971" s="67"/>
      <c r="I3971" s="67"/>
      <c r="J3971" s="67"/>
      <c r="K3971" s="69"/>
      <c r="L3971" s="69"/>
      <c r="M3971" s="69"/>
      <c r="N3971" s="69"/>
      <c r="O3971" s="69"/>
      <c r="P3971" s="69"/>
      <c r="Q3971" s="69"/>
      <c r="R3971" s="69"/>
      <c r="S3971" s="70"/>
      <c r="T3971" s="70"/>
    </row>
    <row r="3972" ht="20.25" spans="1:20">
      <c r="A3972" s="67"/>
      <c r="B3972" s="67"/>
      <c r="C3972" s="67"/>
      <c r="D3972" s="67"/>
      <c r="E3972" s="67"/>
      <c r="F3972" s="67"/>
      <c r="G3972" s="67"/>
      <c r="H3972" s="67"/>
      <c r="I3972" s="67"/>
      <c r="J3972" s="67"/>
      <c r="K3972" s="69"/>
      <c r="L3972" s="69"/>
      <c r="M3972" s="69"/>
      <c r="N3972" s="69"/>
      <c r="O3972" s="69"/>
      <c r="P3972" s="69"/>
      <c r="Q3972" s="69"/>
      <c r="R3972" s="69"/>
      <c r="S3972" s="70"/>
      <c r="T3972" s="70"/>
    </row>
    <row r="3973" ht="20.25" spans="1:20">
      <c r="A3973" s="67"/>
      <c r="B3973" s="67"/>
      <c r="C3973" s="67"/>
      <c r="D3973" s="67"/>
      <c r="E3973" s="67"/>
      <c r="F3973" s="67"/>
      <c r="G3973" s="67"/>
      <c r="H3973" s="67"/>
      <c r="I3973" s="67"/>
      <c r="J3973" s="67"/>
      <c r="K3973" s="69"/>
      <c r="L3973" s="69"/>
      <c r="M3973" s="69"/>
      <c r="N3973" s="69"/>
      <c r="O3973" s="69"/>
      <c r="P3973" s="69"/>
      <c r="Q3973" s="69"/>
      <c r="R3973" s="69"/>
      <c r="S3973" s="70"/>
      <c r="T3973" s="70"/>
    </row>
    <row r="3974" ht="20.25" spans="1:20">
      <c r="A3974" s="67"/>
      <c r="B3974" s="67"/>
      <c r="C3974" s="67"/>
      <c r="D3974" s="67"/>
      <c r="E3974" s="67"/>
      <c r="F3974" s="67"/>
      <c r="G3974" s="67"/>
      <c r="H3974" s="67"/>
      <c r="I3974" s="67"/>
      <c r="J3974" s="67"/>
      <c r="K3974" s="69"/>
      <c r="L3974" s="69"/>
      <c r="M3974" s="69"/>
      <c r="N3974" s="69"/>
      <c r="O3974" s="69"/>
      <c r="P3974" s="69"/>
      <c r="Q3974" s="69"/>
      <c r="R3974" s="69"/>
      <c r="S3974" s="70"/>
      <c r="T3974" s="70"/>
    </row>
    <row r="3975" ht="20.25" spans="1:20">
      <c r="A3975" s="67"/>
      <c r="B3975" s="67"/>
      <c r="C3975" s="67"/>
      <c r="D3975" s="67"/>
      <c r="E3975" s="67"/>
      <c r="F3975" s="67"/>
      <c r="G3975" s="67"/>
      <c r="H3975" s="67"/>
      <c r="I3975" s="67"/>
      <c r="J3975" s="67"/>
      <c r="K3975" s="69"/>
      <c r="L3975" s="69"/>
      <c r="M3975" s="69"/>
      <c r="N3975" s="69"/>
      <c r="O3975" s="69"/>
      <c r="P3975" s="69"/>
      <c r="Q3975" s="69"/>
      <c r="R3975" s="69"/>
      <c r="S3975" s="70"/>
      <c r="T3975" s="70"/>
    </row>
    <row r="3976" ht="20.25" spans="1:20">
      <c r="A3976" s="67"/>
      <c r="B3976" s="67"/>
      <c r="C3976" s="67"/>
      <c r="D3976" s="67"/>
      <c r="E3976" s="67"/>
      <c r="F3976" s="67"/>
      <c r="G3976" s="67"/>
      <c r="H3976" s="67"/>
      <c r="I3976" s="67"/>
      <c r="J3976" s="67"/>
      <c r="K3976" s="69"/>
      <c r="L3976" s="69"/>
      <c r="M3976" s="69"/>
      <c r="N3976" s="69"/>
      <c r="O3976" s="69"/>
      <c r="P3976" s="69"/>
      <c r="Q3976" s="69"/>
      <c r="R3976" s="69"/>
      <c r="S3976" s="70"/>
      <c r="T3976" s="70"/>
    </row>
    <row r="3977" ht="20.25" spans="1:20">
      <c r="A3977" s="67"/>
      <c r="B3977" s="67"/>
      <c r="C3977" s="67"/>
      <c r="D3977" s="67"/>
      <c r="E3977" s="67"/>
      <c r="F3977" s="67"/>
      <c r="G3977" s="67"/>
      <c r="H3977" s="67"/>
      <c r="I3977" s="67"/>
      <c r="J3977" s="67"/>
      <c r="K3977" s="69"/>
      <c r="L3977" s="69"/>
      <c r="M3977" s="69"/>
      <c r="N3977" s="69"/>
      <c r="O3977" s="69"/>
      <c r="P3977" s="69"/>
      <c r="Q3977" s="69"/>
      <c r="R3977" s="69"/>
      <c r="S3977" s="70"/>
      <c r="T3977" s="70"/>
    </row>
    <row r="3978" ht="20.25" spans="1:20">
      <c r="A3978" s="67"/>
      <c r="B3978" s="67"/>
      <c r="C3978" s="67"/>
      <c r="D3978" s="67"/>
      <c r="E3978" s="67"/>
      <c r="F3978" s="67"/>
      <c r="G3978" s="67"/>
      <c r="H3978" s="67"/>
      <c r="I3978" s="67"/>
      <c r="J3978" s="67"/>
      <c r="K3978" s="69"/>
      <c r="L3978" s="69"/>
      <c r="M3978" s="69"/>
      <c r="N3978" s="69"/>
      <c r="O3978" s="69"/>
      <c r="P3978" s="69"/>
      <c r="Q3978" s="69"/>
      <c r="R3978" s="69"/>
      <c r="S3978" s="70"/>
      <c r="T3978" s="70"/>
    </row>
    <row r="3979" ht="20.25" spans="1:20">
      <c r="A3979" s="67"/>
      <c r="B3979" s="67"/>
      <c r="C3979" s="67"/>
      <c r="D3979" s="67"/>
      <c r="E3979" s="67"/>
      <c r="F3979" s="67"/>
      <c r="G3979" s="67"/>
      <c r="H3979" s="67"/>
      <c r="I3979" s="67"/>
      <c r="J3979" s="67"/>
      <c r="K3979" s="69"/>
      <c r="L3979" s="69"/>
      <c r="M3979" s="69"/>
      <c r="N3979" s="69"/>
      <c r="O3979" s="69"/>
      <c r="P3979" s="69"/>
      <c r="Q3979" s="69"/>
      <c r="R3979" s="69"/>
      <c r="S3979" s="70"/>
      <c r="T3979" s="70"/>
    </row>
    <row r="3980" ht="20.25" spans="1:20">
      <c r="A3980" s="67"/>
      <c r="B3980" s="67"/>
      <c r="C3980" s="67"/>
      <c r="D3980" s="67"/>
      <c r="E3980" s="67"/>
      <c r="F3980" s="67"/>
      <c r="G3980" s="67"/>
      <c r="H3980" s="67"/>
      <c r="I3980" s="67"/>
      <c r="J3980" s="67"/>
      <c r="K3980" s="69"/>
      <c r="L3980" s="69"/>
      <c r="M3980" s="69"/>
      <c r="N3980" s="69"/>
      <c r="O3980" s="69"/>
      <c r="P3980" s="69"/>
      <c r="Q3980" s="69"/>
      <c r="R3980" s="69"/>
      <c r="S3980" s="70"/>
      <c r="T3980" s="70"/>
    </row>
    <row r="3981" ht="20.25" spans="1:20">
      <c r="A3981" s="67"/>
      <c r="B3981" s="67"/>
      <c r="C3981" s="67"/>
      <c r="D3981" s="67"/>
      <c r="E3981" s="67"/>
      <c r="F3981" s="67"/>
      <c r="G3981" s="67"/>
      <c r="H3981" s="67"/>
      <c r="I3981" s="67"/>
      <c r="J3981" s="67"/>
      <c r="K3981" s="69"/>
      <c r="L3981" s="69"/>
      <c r="M3981" s="69"/>
      <c r="N3981" s="69"/>
      <c r="O3981" s="69"/>
      <c r="P3981" s="69"/>
      <c r="Q3981" s="69"/>
      <c r="R3981" s="69"/>
      <c r="S3981" s="70"/>
      <c r="T3981" s="70"/>
    </row>
    <row r="3982" ht="20.25" spans="1:20">
      <c r="A3982" s="67"/>
      <c r="B3982" s="67"/>
      <c r="C3982" s="67"/>
      <c r="D3982" s="67"/>
      <c r="E3982" s="67"/>
      <c r="F3982" s="67"/>
      <c r="G3982" s="67"/>
      <c r="H3982" s="67"/>
      <c r="I3982" s="67"/>
      <c r="J3982" s="67"/>
      <c r="K3982" s="69"/>
      <c r="L3982" s="69"/>
      <c r="M3982" s="69"/>
      <c r="N3982" s="69"/>
      <c r="O3982" s="69"/>
      <c r="P3982" s="69"/>
      <c r="Q3982" s="69"/>
      <c r="R3982" s="69"/>
      <c r="S3982" s="70"/>
      <c r="T3982" s="70"/>
    </row>
    <row r="3983" ht="20.25" spans="1:20">
      <c r="A3983" s="67"/>
      <c r="B3983" s="67"/>
      <c r="C3983" s="67"/>
      <c r="D3983" s="67"/>
      <c r="E3983" s="67"/>
      <c r="F3983" s="67"/>
      <c r="G3983" s="67"/>
      <c r="H3983" s="67"/>
      <c r="I3983" s="67"/>
      <c r="J3983" s="67"/>
      <c r="K3983" s="69"/>
      <c r="L3983" s="69"/>
      <c r="M3983" s="69"/>
      <c r="N3983" s="69"/>
      <c r="O3983" s="69"/>
      <c r="P3983" s="69"/>
      <c r="Q3983" s="69"/>
      <c r="R3983" s="69"/>
      <c r="S3983" s="70"/>
      <c r="T3983" s="70"/>
    </row>
    <row r="3984" ht="20.25" spans="1:20">
      <c r="A3984" s="67"/>
      <c r="B3984" s="67"/>
      <c r="C3984" s="67"/>
      <c r="D3984" s="67"/>
      <c r="E3984" s="67"/>
      <c r="F3984" s="67"/>
      <c r="G3984" s="67"/>
      <c r="H3984" s="67"/>
      <c r="I3984" s="67"/>
      <c r="J3984" s="67"/>
      <c r="K3984" s="69"/>
      <c r="L3984" s="69"/>
      <c r="M3984" s="69"/>
      <c r="N3984" s="69"/>
      <c r="O3984" s="69"/>
      <c r="P3984" s="69"/>
      <c r="Q3984" s="69"/>
      <c r="R3984" s="69"/>
      <c r="S3984" s="70"/>
      <c r="T3984" s="70"/>
    </row>
    <row r="3985" ht="20.25" spans="1:20">
      <c r="A3985" s="67"/>
      <c r="B3985" s="67"/>
      <c r="C3985" s="67"/>
      <c r="D3985" s="67"/>
      <c r="E3985" s="67"/>
      <c r="F3985" s="67"/>
      <c r="G3985" s="67"/>
      <c r="H3985" s="67"/>
      <c r="I3985" s="67"/>
      <c r="J3985" s="67"/>
      <c r="K3985" s="69"/>
      <c r="L3985" s="69"/>
      <c r="M3985" s="69"/>
      <c r="N3985" s="69"/>
      <c r="O3985" s="69"/>
      <c r="P3985" s="69"/>
      <c r="Q3985" s="69"/>
      <c r="R3985" s="69"/>
      <c r="S3985" s="70"/>
      <c r="T3985" s="70"/>
    </row>
    <row r="3986" ht="20.25" spans="1:20">
      <c r="A3986" s="67"/>
      <c r="B3986" s="67"/>
      <c r="C3986" s="67"/>
      <c r="D3986" s="67"/>
      <c r="E3986" s="67"/>
      <c r="F3986" s="67"/>
      <c r="G3986" s="67"/>
      <c r="H3986" s="67"/>
      <c r="I3986" s="67"/>
      <c r="J3986" s="67"/>
      <c r="K3986" s="69"/>
      <c r="L3986" s="69"/>
      <c r="M3986" s="69"/>
      <c r="N3986" s="69"/>
      <c r="O3986" s="69"/>
      <c r="P3986" s="69"/>
      <c r="Q3986" s="69"/>
      <c r="R3986" s="69"/>
      <c r="S3986" s="70"/>
      <c r="T3986" s="70"/>
    </row>
    <row r="3987" ht="20.25" spans="1:20">
      <c r="A3987" s="67"/>
      <c r="B3987" s="67"/>
      <c r="C3987" s="67"/>
      <c r="D3987" s="67"/>
      <c r="E3987" s="67"/>
      <c r="F3987" s="67"/>
      <c r="G3987" s="67"/>
      <c r="H3987" s="67"/>
      <c r="I3987" s="67"/>
      <c r="J3987" s="67"/>
      <c r="K3987" s="69"/>
      <c r="L3987" s="69"/>
      <c r="M3987" s="69"/>
      <c r="N3987" s="69"/>
      <c r="O3987" s="69"/>
      <c r="P3987" s="69"/>
      <c r="Q3987" s="69"/>
      <c r="R3987" s="69"/>
      <c r="S3987" s="70"/>
      <c r="T3987" s="70"/>
    </row>
    <row r="3988" ht="20.25" spans="1:20">
      <c r="A3988" s="67"/>
      <c r="B3988" s="67"/>
      <c r="C3988" s="67"/>
      <c r="D3988" s="67"/>
      <c r="E3988" s="67"/>
      <c r="F3988" s="67"/>
      <c r="G3988" s="67"/>
      <c r="H3988" s="67"/>
      <c r="I3988" s="67"/>
      <c r="J3988" s="67"/>
      <c r="K3988" s="69"/>
      <c r="L3988" s="69"/>
      <c r="M3988" s="69"/>
      <c r="N3988" s="69"/>
      <c r="O3988" s="69"/>
      <c r="P3988" s="69"/>
      <c r="Q3988" s="69"/>
      <c r="R3988" s="69"/>
      <c r="S3988" s="70"/>
      <c r="T3988" s="70"/>
    </row>
    <row r="3989" ht="20.25" spans="1:20">
      <c r="A3989" s="67"/>
      <c r="B3989" s="67"/>
      <c r="C3989" s="67"/>
      <c r="D3989" s="67"/>
      <c r="E3989" s="67"/>
      <c r="F3989" s="67"/>
      <c r="G3989" s="67"/>
      <c r="H3989" s="67"/>
      <c r="I3989" s="67"/>
      <c r="J3989" s="67"/>
      <c r="K3989" s="69"/>
      <c r="L3989" s="69"/>
      <c r="M3989" s="69"/>
      <c r="N3989" s="69"/>
      <c r="O3989" s="69"/>
      <c r="P3989" s="69"/>
      <c r="Q3989" s="69"/>
      <c r="R3989" s="69"/>
      <c r="S3989" s="70"/>
      <c r="T3989" s="70"/>
    </row>
    <row r="3990" ht="20.25" spans="1:20">
      <c r="A3990" s="67"/>
      <c r="B3990" s="67"/>
      <c r="C3990" s="67"/>
      <c r="D3990" s="67"/>
      <c r="E3990" s="67"/>
      <c r="F3990" s="67"/>
      <c r="G3990" s="67"/>
      <c r="H3990" s="67"/>
      <c r="I3990" s="67"/>
      <c r="J3990" s="67"/>
      <c r="K3990" s="69"/>
      <c r="L3990" s="69"/>
      <c r="M3990" s="69"/>
      <c r="N3990" s="69"/>
      <c r="O3990" s="69"/>
      <c r="P3990" s="69"/>
      <c r="Q3990" s="69"/>
      <c r="R3990" s="69"/>
      <c r="S3990" s="70"/>
      <c r="T3990" s="70"/>
    </row>
    <row r="3991" ht="20.25" spans="1:20">
      <c r="A3991" s="67"/>
      <c r="B3991" s="67"/>
      <c r="C3991" s="67"/>
      <c r="D3991" s="67"/>
      <c r="E3991" s="67"/>
      <c r="F3991" s="67"/>
      <c r="G3991" s="67"/>
      <c r="H3991" s="67"/>
      <c r="I3991" s="67"/>
      <c r="J3991" s="67"/>
      <c r="K3991" s="69"/>
      <c r="L3991" s="69"/>
      <c r="M3991" s="69"/>
      <c r="N3991" s="69"/>
      <c r="O3991" s="69"/>
      <c r="P3991" s="69"/>
      <c r="Q3991" s="69"/>
      <c r="R3991" s="69"/>
      <c r="S3991" s="70"/>
      <c r="T3991" s="70"/>
    </row>
    <row r="3992" ht="20.25" spans="1:20">
      <c r="A3992" s="67"/>
      <c r="B3992" s="67"/>
      <c r="C3992" s="67"/>
      <c r="D3992" s="67"/>
      <c r="E3992" s="67"/>
      <c r="F3992" s="67"/>
      <c r="G3992" s="67"/>
      <c r="H3992" s="67"/>
      <c r="I3992" s="67"/>
      <c r="J3992" s="67"/>
      <c r="K3992" s="69"/>
      <c r="L3992" s="69"/>
      <c r="M3992" s="69"/>
      <c r="N3992" s="69"/>
      <c r="O3992" s="69"/>
      <c r="P3992" s="69"/>
      <c r="Q3992" s="69"/>
      <c r="R3992" s="69"/>
      <c r="S3992" s="70"/>
      <c r="T3992" s="70"/>
    </row>
    <row r="3993" ht="20.25" spans="1:20">
      <c r="A3993" s="67"/>
      <c r="B3993" s="67"/>
      <c r="C3993" s="67"/>
      <c r="D3993" s="67"/>
      <c r="E3993" s="67"/>
      <c r="F3993" s="67"/>
      <c r="G3993" s="67"/>
      <c r="H3993" s="67"/>
      <c r="I3993" s="67"/>
      <c r="J3993" s="67"/>
      <c r="K3993" s="69"/>
      <c r="L3993" s="69"/>
      <c r="M3993" s="69"/>
      <c r="N3993" s="69"/>
      <c r="O3993" s="69"/>
      <c r="P3993" s="69"/>
      <c r="Q3993" s="69"/>
      <c r="R3993" s="69"/>
      <c r="S3993" s="70"/>
      <c r="T3993" s="70"/>
    </row>
    <row r="3994" ht="20.25" spans="1:20">
      <c r="A3994" s="67"/>
      <c r="B3994" s="67"/>
      <c r="C3994" s="67"/>
      <c r="D3994" s="67"/>
      <c r="E3994" s="67"/>
      <c r="F3994" s="67"/>
      <c r="G3994" s="67"/>
      <c r="H3994" s="67"/>
      <c r="I3994" s="67"/>
      <c r="J3994" s="67"/>
      <c r="K3994" s="69"/>
      <c r="L3994" s="69"/>
      <c r="M3994" s="69"/>
      <c r="N3994" s="69"/>
      <c r="O3994" s="69"/>
      <c r="P3994" s="69"/>
      <c r="Q3994" s="69"/>
      <c r="R3994" s="69"/>
      <c r="S3994" s="70"/>
      <c r="T3994" s="70"/>
    </row>
    <row r="3995" ht="20.25" spans="1:20">
      <c r="A3995" s="67"/>
      <c r="B3995" s="67"/>
      <c r="C3995" s="67"/>
      <c r="D3995" s="67"/>
      <c r="E3995" s="67"/>
      <c r="F3995" s="67"/>
      <c r="G3995" s="67"/>
      <c r="H3995" s="67"/>
      <c r="I3995" s="67"/>
      <c r="J3995" s="67"/>
      <c r="K3995" s="69"/>
      <c r="L3995" s="69"/>
      <c r="M3995" s="69"/>
      <c r="N3995" s="69"/>
      <c r="O3995" s="69"/>
      <c r="P3995" s="69"/>
      <c r="Q3995" s="69"/>
      <c r="R3995" s="69"/>
      <c r="S3995" s="70"/>
      <c r="T3995" s="70"/>
    </row>
    <row r="3996" ht="20.25" spans="1:20">
      <c r="A3996" s="67"/>
      <c r="B3996" s="67"/>
      <c r="C3996" s="67"/>
      <c r="D3996" s="67"/>
      <c r="E3996" s="67"/>
      <c r="F3996" s="67"/>
      <c r="G3996" s="67"/>
      <c r="H3996" s="67"/>
      <c r="I3996" s="67"/>
      <c r="J3996" s="67"/>
      <c r="K3996" s="69"/>
      <c r="L3996" s="69"/>
      <c r="M3996" s="69"/>
      <c r="N3996" s="69"/>
      <c r="O3996" s="69"/>
      <c r="P3996" s="69"/>
      <c r="Q3996" s="69"/>
      <c r="R3996" s="69"/>
      <c r="S3996" s="70"/>
      <c r="T3996" s="70"/>
    </row>
    <row r="3997" ht="20.25" spans="1:20">
      <c r="A3997" s="67"/>
      <c r="B3997" s="67"/>
      <c r="C3997" s="67"/>
      <c r="D3997" s="67"/>
      <c r="E3997" s="67"/>
      <c r="F3997" s="67"/>
      <c r="G3997" s="67"/>
      <c r="H3997" s="67"/>
      <c r="I3997" s="67"/>
      <c r="J3997" s="67"/>
      <c r="K3997" s="69"/>
      <c r="L3997" s="69"/>
      <c r="M3997" s="69"/>
      <c r="N3997" s="69"/>
      <c r="O3997" s="69"/>
      <c r="P3997" s="69"/>
      <c r="Q3997" s="69"/>
      <c r="R3997" s="69"/>
      <c r="S3997" s="70"/>
      <c r="T3997" s="70"/>
    </row>
    <row r="3998" ht="20.25" spans="1:20">
      <c r="A3998" s="67"/>
      <c r="B3998" s="67"/>
      <c r="C3998" s="67"/>
      <c r="D3998" s="67"/>
      <c r="E3998" s="67"/>
      <c r="F3998" s="67"/>
      <c r="G3998" s="67"/>
      <c r="H3998" s="67"/>
      <c r="I3998" s="67"/>
      <c r="J3998" s="67"/>
      <c r="K3998" s="69"/>
      <c r="L3998" s="69"/>
      <c r="M3998" s="69"/>
      <c r="N3998" s="69"/>
      <c r="O3998" s="69"/>
      <c r="P3998" s="69"/>
      <c r="Q3998" s="69"/>
      <c r="R3998" s="69"/>
      <c r="S3998" s="70"/>
      <c r="T3998" s="70"/>
    </row>
    <row r="3999" ht="20.25" spans="1:20">
      <c r="A3999" s="67"/>
      <c r="B3999" s="67"/>
      <c r="C3999" s="67"/>
      <c r="D3999" s="67"/>
      <c r="E3999" s="67"/>
      <c r="F3999" s="67"/>
      <c r="G3999" s="67"/>
      <c r="H3999" s="67"/>
      <c r="I3999" s="67"/>
      <c r="J3999" s="67"/>
      <c r="K3999" s="69"/>
      <c r="L3999" s="69"/>
      <c r="M3999" s="69"/>
      <c r="N3999" s="69"/>
      <c r="O3999" s="69"/>
      <c r="P3999" s="69"/>
      <c r="Q3999" s="69"/>
      <c r="R3999" s="69"/>
      <c r="S3999" s="70"/>
      <c r="T3999" s="70"/>
    </row>
    <row r="4000" ht="20.25" spans="1:20">
      <c r="A4000" s="67"/>
      <c r="B4000" s="67"/>
      <c r="C4000" s="67"/>
      <c r="D4000" s="67"/>
      <c r="E4000" s="67"/>
      <c r="F4000" s="67"/>
      <c r="G4000" s="67"/>
      <c r="H4000" s="67"/>
      <c r="I4000" s="67"/>
      <c r="J4000" s="67"/>
      <c r="K4000" s="69"/>
      <c r="L4000" s="69"/>
      <c r="M4000" s="69"/>
      <c r="N4000" s="69"/>
      <c r="O4000" s="69"/>
      <c r="P4000" s="69"/>
      <c r="Q4000" s="69"/>
      <c r="R4000" s="69"/>
      <c r="S4000" s="70"/>
      <c r="T4000" s="70"/>
    </row>
    <row r="4001" ht="20.25" spans="1:20">
      <c r="A4001" s="67"/>
      <c r="B4001" s="67"/>
      <c r="C4001" s="67"/>
      <c r="D4001" s="67"/>
      <c r="E4001" s="67"/>
      <c r="F4001" s="67"/>
      <c r="G4001" s="67"/>
      <c r="H4001" s="67"/>
      <c r="I4001" s="67"/>
      <c r="J4001" s="67"/>
      <c r="K4001" s="69"/>
      <c r="L4001" s="69"/>
      <c r="M4001" s="69"/>
      <c r="N4001" s="69"/>
      <c r="O4001" s="69"/>
      <c r="P4001" s="69"/>
      <c r="Q4001" s="69"/>
      <c r="R4001" s="69"/>
      <c r="S4001" s="70"/>
      <c r="T4001" s="70"/>
    </row>
    <row r="4002" ht="20.25" spans="1:20">
      <c r="A4002" s="67"/>
      <c r="B4002" s="67"/>
      <c r="C4002" s="67"/>
      <c r="D4002" s="67"/>
      <c r="E4002" s="67"/>
      <c r="F4002" s="67"/>
      <c r="G4002" s="67"/>
      <c r="H4002" s="67"/>
      <c r="I4002" s="67"/>
      <c r="J4002" s="67"/>
      <c r="K4002" s="69"/>
      <c r="L4002" s="69"/>
      <c r="M4002" s="69"/>
      <c r="N4002" s="69"/>
      <c r="O4002" s="69"/>
      <c r="P4002" s="69"/>
      <c r="Q4002" s="69"/>
      <c r="R4002" s="69"/>
      <c r="S4002" s="70"/>
      <c r="T4002" s="70"/>
    </row>
    <row r="4003" ht="20.25" spans="1:20">
      <c r="A4003" s="67"/>
      <c r="B4003" s="67"/>
      <c r="C4003" s="67"/>
      <c r="D4003" s="67"/>
      <c r="E4003" s="67"/>
      <c r="F4003" s="67"/>
      <c r="G4003" s="67"/>
      <c r="H4003" s="67"/>
      <c r="I4003" s="67"/>
      <c r="J4003" s="67"/>
      <c r="K4003" s="69"/>
      <c r="L4003" s="69"/>
      <c r="M4003" s="69"/>
      <c r="N4003" s="69"/>
      <c r="O4003" s="69"/>
      <c r="P4003" s="69"/>
      <c r="Q4003" s="69"/>
      <c r="R4003" s="69"/>
      <c r="S4003" s="70"/>
      <c r="T4003" s="70"/>
    </row>
    <row r="4004" ht="20.25" spans="1:20">
      <c r="A4004" s="67"/>
      <c r="B4004" s="67"/>
      <c r="C4004" s="67"/>
      <c r="D4004" s="67"/>
      <c r="E4004" s="67"/>
      <c r="F4004" s="67"/>
      <c r="G4004" s="67"/>
      <c r="H4004" s="67"/>
      <c r="I4004" s="67"/>
      <c r="J4004" s="67"/>
      <c r="K4004" s="69"/>
      <c r="L4004" s="69"/>
      <c r="M4004" s="69"/>
      <c r="N4004" s="69"/>
      <c r="O4004" s="69"/>
      <c r="P4004" s="69"/>
      <c r="Q4004" s="69"/>
      <c r="R4004" s="69"/>
      <c r="S4004" s="70"/>
      <c r="T4004" s="70"/>
    </row>
    <row r="4005" ht="20.25" spans="1:20">
      <c r="A4005" s="67"/>
      <c r="B4005" s="67"/>
      <c r="C4005" s="67"/>
      <c r="D4005" s="67"/>
      <c r="E4005" s="67"/>
      <c r="F4005" s="67"/>
      <c r="G4005" s="67"/>
      <c r="H4005" s="67"/>
      <c r="I4005" s="67"/>
      <c r="J4005" s="67"/>
      <c r="K4005" s="69"/>
      <c r="L4005" s="69"/>
      <c r="M4005" s="69"/>
      <c r="N4005" s="69"/>
      <c r="O4005" s="69"/>
      <c r="P4005" s="69"/>
      <c r="Q4005" s="69"/>
      <c r="R4005" s="69"/>
      <c r="S4005" s="70"/>
      <c r="T4005" s="70"/>
    </row>
    <row r="4006" ht="20.25" spans="1:20">
      <c r="A4006" s="67"/>
      <c r="B4006" s="67"/>
      <c r="C4006" s="67"/>
      <c r="D4006" s="67"/>
      <c r="E4006" s="67"/>
      <c r="F4006" s="67"/>
      <c r="G4006" s="67"/>
      <c r="H4006" s="67"/>
      <c r="I4006" s="67"/>
      <c r="J4006" s="67"/>
      <c r="K4006" s="69"/>
      <c r="L4006" s="69"/>
      <c r="M4006" s="69"/>
      <c r="N4006" s="69"/>
      <c r="O4006" s="69"/>
      <c r="P4006" s="69"/>
      <c r="Q4006" s="69"/>
      <c r="R4006" s="69"/>
      <c r="S4006" s="70"/>
      <c r="T4006" s="70"/>
    </row>
    <row r="4007" ht="20.25" spans="1:20">
      <c r="A4007" s="67"/>
      <c r="B4007" s="67"/>
      <c r="C4007" s="67"/>
      <c r="D4007" s="67"/>
      <c r="E4007" s="67"/>
      <c r="F4007" s="67"/>
      <c r="G4007" s="67"/>
      <c r="H4007" s="67"/>
      <c r="I4007" s="67"/>
      <c r="J4007" s="67"/>
      <c r="K4007" s="69"/>
      <c r="L4007" s="69"/>
      <c r="M4007" s="69"/>
      <c r="N4007" s="69"/>
      <c r="O4007" s="69"/>
      <c r="P4007" s="69"/>
      <c r="Q4007" s="69"/>
      <c r="R4007" s="69"/>
      <c r="S4007" s="70"/>
      <c r="T4007" s="70"/>
    </row>
    <row r="4008" ht="20.25" spans="1:20">
      <c r="A4008" s="67"/>
      <c r="B4008" s="67"/>
      <c r="C4008" s="67"/>
      <c r="D4008" s="67"/>
      <c r="E4008" s="67"/>
      <c r="F4008" s="67"/>
      <c r="G4008" s="67"/>
      <c r="H4008" s="67"/>
      <c r="I4008" s="67"/>
      <c r="J4008" s="67"/>
      <c r="K4008" s="69"/>
      <c r="L4008" s="69"/>
      <c r="M4008" s="69"/>
      <c r="N4008" s="69"/>
      <c r="O4008" s="69"/>
      <c r="P4008" s="69"/>
      <c r="Q4008" s="69"/>
      <c r="R4008" s="69"/>
      <c r="S4008" s="70"/>
      <c r="T4008" s="70"/>
    </row>
    <row r="4009" ht="20.25" spans="1:20">
      <c r="A4009" s="67"/>
      <c r="B4009" s="67"/>
      <c r="C4009" s="67"/>
      <c r="D4009" s="67"/>
      <c r="E4009" s="67"/>
      <c r="F4009" s="67"/>
      <c r="G4009" s="67"/>
      <c r="H4009" s="67"/>
      <c r="I4009" s="67"/>
      <c r="J4009" s="67"/>
      <c r="K4009" s="69"/>
      <c r="L4009" s="69"/>
      <c r="M4009" s="69"/>
      <c r="N4009" s="69"/>
      <c r="O4009" s="69"/>
      <c r="P4009" s="69"/>
      <c r="Q4009" s="69"/>
      <c r="R4009" s="69"/>
      <c r="S4009" s="70"/>
      <c r="T4009" s="70"/>
    </row>
    <row r="4010" ht="20.25" spans="1:20">
      <c r="A4010" s="67"/>
      <c r="B4010" s="67"/>
      <c r="C4010" s="67"/>
      <c r="D4010" s="67"/>
      <c r="E4010" s="67"/>
      <c r="F4010" s="67"/>
      <c r="G4010" s="67"/>
      <c r="H4010" s="67"/>
      <c r="I4010" s="67"/>
      <c r="J4010" s="67"/>
      <c r="K4010" s="69"/>
      <c r="L4010" s="69"/>
      <c r="M4010" s="69"/>
      <c r="N4010" s="69"/>
      <c r="O4010" s="69"/>
      <c r="P4010" s="69"/>
      <c r="Q4010" s="69"/>
      <c r="R4010" s="69"/>
      <c r="S4010" s="70"/>
      <c r="T4010" s="70"/>
    </row>
    <row r="4011" ht="20.25" spans="1:20">
      <c r="A4011" s="67"/>
      <c r="B4011" s="67"/>
      <c r="C4011" s="67"/>
      <c r="D4011" s="67"/>
      <c r="E4011" s="67"/>
      <c r="F4011" s="67"/>
      <c r="G4011" s="67"/>
      <c r="H4011" s="67"/>
      <c r="I4011" s="67"/>
      <c r="J4011" s="67"/>
      <c r="K4011" s="69"/>
      <c r="L4011" s="69"/>
      <c r="M4011" s="69"/>
      <c r="N4011" s="69"/>
      <c r="O4011" s="69"/>
      <c r="P4011" s="69"/>
      <c r="Q4011" s="69"/>
      <c r="R4011" s="69"/>
      <c r="S4011" s="70"/>
      <c r="T4011" s="70"/>
    </row>
    <row r="4012" ht="20.25" spans="1:20">
      <c r="A4012" s="67"/>
      <c r="B4012" s="67"/>
      <c r="C4012" s="67"/>
      <c r="D4012" s="67"/>
      <c r="E4012" s="67"/>
      <c r="F4012" s="67"/>
      <c r="G4012" s="67"/>
      <c r="H4012" s="67"/>
      <c r="I4012" s="67"/>
      <c r="J4012" s="67"/>
      <c r="K4012" s="69"/>
      <c r="L4012" s="69"/>
      <c r="M4012" s="69"/>
      <c r="N4012" s="69"/>
      <c r="O4012" s="69"/>
      <c r="P4012" s="69"/>
      <c r="Q4012" s="69"/>
      <c r="R4012" s="69"/>
      <c r="S4012" s="70"/>
      <c r="T4012" s="70"/>
    </row>
    <row r="4013" ht="20.25" spans="1:20">
      <c r="A4013" s="67"/>
      <c r="B4013" s="67"/>
      <c r="C4013" s="67"/>
      <c r="D4013" s="67"/>
      <c r="E4013" s="67"/>
      <c r="F4013" s="67"/>
      <c r="G4013" s="67"/>
      <c r="H4013" s="67"/>
      <c r="I4013" s="67"/>
      <c r="J4013" s="67"/>
      <c r="K4013" s="69"/>
      <c r="L4013" s="69"/>
      <c r="M4013" s="69"/>
      <c r="N4013" s="69"/>
      <c r="O4013" s="69"/>
      <c r="P4013" s="69"/>
      <c r="Q4013" s="69"/>
      <c r="R4013" s="69"/>
      <c r="S4013" s="70"/>
      <c r="T4013" s="70"/>
    </row>
    <row r="4014" ht="20.25" spans="1:20">
      <c r="A4014" s="67"/>
      <c r="B4014" s="67"/>
      <c r="C4014" s="67"/>
      <c r="D4014" s="67"/>
      <c r="E4014" s="67"/>
      <c r="F4014" s="67"/>
      <c r="G4014" s="67"/>
      <c r="H4014" s="67"/>
      <c r="I4014" s="67"/>
      <c r="J4014" s="67"/>
      <c r="K4014" s="69"/>
      <c r="L4014" s="69"/>
      <c r="M4014" s="69"/>
      <c r="N4014" s="69"/>
      <c r="O4014" s="69"/>
      <c r="P4014" s="69"/>
      <c r="Q4014" s="69"/>
      <c r="R4014" s="69"/>
      <c r="S4014" s="70"/>
      <c r="T4014" s="70"/>
    </row>
    <row r="4015" ht="20.25" spans="1:20">
      <c r="A4015" s="67"/>
      <c r="B4015" s="67"/>
      <c r="C4015" s="67"/>
      <c r="D4015" s="67"/>
      <c r="E4015" s="67"/>
      <c r="F4015" s="67"/>
      <c r="G4015" s="67"/>
      <c r="H4015" s="67"/>
      <c r="I4015" s="67"/>
      <c r="J4015" s="67"/>
      <c r="K4015" s="69"/>
      <c r="L4015" s="69"/>
      <c r="M4015" s="69"/>
      <c r="N4015" s="69"/>
      <c r="O4015" s="69"/>
      <c r="P4015" s="69"/>
      <c r="Q4015" s="69"/>
      <c r="R4015" s="69"/>
      <c r="S4015" s="70"/>
      <c r="T4015" s="70"/>
    </row>
    <row r="4016" ht="20.25" spans="1:20">
      <c r="A4016" s="67"/>
      <c r="B4016" s="67"/>
      <c r="C4016" s="67"/>
      <c r="D4016" s="67"/>
      <c r="E4016" s="67"/>
      <c r="F4016" s="67"/>
      <c r="G4016" s="67"/>
      <c r="H4016" s="67"/>
      <c r="I4016" s="67"/>
      <c r="J4016" s="67"/>
      <c r="K4016" s="69"/>
      <c r="L4016" s="69"/>
      <c r="M4016" s="69"/>
      <c r="N4016" s="69"/>
      <c r="O4016" s="69"/>
      <c r="P4016" s="69"/>
      <c r="Q4016" s="69"/>
      <c r="R4016" s="69"/>
      <c r="S4016" s="70"/>
      <c r="T4016" s="70"/>
    </row>
    <row r="4017" ht="20.25" spans="1:20">
      <c r="A4017" s="67"/>
      <c r="B4017" s="67"/>
      <c r="C4017" s="67"/>
      <c r="D4017" s="67"/>
      <c r="E4017" s="67"/>
      <c r="F4017" s="67"/>
      <c r="G4017" s="67"/>
      <c r="H4017" s="67"/>
      <c r="I4017" s="67"/>
      <c r="J4017" s="67"/>
      <c r="K4017" s="69"/>
      <c r="L4017" s="69"/>
      <c r="M4017" s="69"/>
      <c r="N4017" s="69"/>
      <c r="O4017" s="69"/>
      <c r="P4017" s="69"/>
      <c r="Q4017" s="69"/>
      <c r="R4017" s="69"/>
      <c r="S4017" s="70"/>
      <c r="T4017" s="70"/>
    </row>
    <row r="4018" ht="20.25" spans="1:20">
      <c r="A4018" s="67"/>
      <c r="B4018" s="67"/>
      <c r="C4018" s="67"/>
      <c r="D4018" s="67"/>
      <c r="E4018" s="67"/>
      <c r="F4018" s="67"/>
      <c r="G4018" s="67"/>
      <c r="H4018" s="67"/>
      <c r="I4018" s="67"/>
      <c r="J4018" s="67"/>
      <c r="K4018" s="69"/>
      <c r="L4018" s="69"/>
      <c r="M4018" s="69"/>
      <c r="N4018" s="69"/>
      <c r="O4018" s="69"/>
      <c r="P4018" s="69"/>
      <c r="Q4018" s="69"/>
      <c r="R4018" s="69"/>
      <c r="S4018" s="70"/>
      <c r="T4018" s="70"/>
    </row>
    <row r="4019" ht="20.25" spans="1:20">
      <c r="A4019" s="67"/>
      <c r="B4019" s="67"/>
      <c r="C4019" s="67"/>
      <c r="D4019" s="67"/>
      <c r="E4019" s="67"/>
      <c r="F4019" s="67"/>
      <c r="G4019" s="67"/>
      <c r="H4019" s="67"/>
      <c r="I4019" s="67"/>
      <c r="J4019" s="67"/>
      <c r="K4019" s="69"/>
      <c r="L4019" s="69"/>
      <c r="M4019" s="69"/>
      <c r="N4019" s="69"/>
      <c r="O4019" s="69"/>
      <c r="P4019" s="69"/>
      <c r="Q4019" s="69"/>
      <c r="R4019" s="69"/>
      <c r="S4019" s="70"/>
      <c r="T4019" s="70"/>
    </row>
    <row r="4020" ht="20.25" spans="1:20">
      <c r="A4020" s="67"/>
      <c r="B4020" s="67"/>
      <c r="C4020" s="67"/>
      <c r="D4020" s="67"/>
      <c r="E4020" s="67"/>
      <c r="F4020" s="67"/>
      <c r="G4020" s="67"/>
      <c r="H4020" s="67"/>
      <c r="I4020" s="67"/>
      <c r="J4020" s="67"/>
      <c r="K4020" s="69"/>
      <c r="L4020" s="69"/>
      <c r="M4020" s="69"/>
      <c r="N4020" s="69"/>
      <c r="O4020" s="69"/>
      <c r="P4020" s="69"/>
      <c r="Q4020" s="69"/>
      <c r="R4020" s="69"/>
      <c r="S4020" s="70"/>
      <c r="T4020" s="70"/>
    </row>
    <row r="4021" ht="20.25" spans="1:20">
      <c r="A4021" s="67"/>
      <c r="B4021" s="67"/>
      <c r="C4021" s="67"/>
      <c r="D4021" s="67"/>
      <c r="E4021" s="67"/>
      <c r="F4021" s="67"/>
      <c r="G4021" s="67"/>
      <c r="H4021" s="67"/>
      <c r="I4021" s="67"/>
      <c r="J4021" s="67"/>
      <c r="K4021" s="69"/>
      <c r="L4021" s="69"/>
      <c r="M4021" s="69"/>
      <c r="N4021" s="69"/>
      <c r="O4021" s="69"/>
      <c r="P4021" s="69"/>
      <c r="Q4021" s="69"/>
      <c r="R4021" s="69"/>
      <c r="S4021" s="70"/>
      <c r="T4021" s="70"/>
    </row>
    <row r="4022" ht="20.25" spans="1:20">
      <c r="A4022" s="67"/>
      <c r="B4022" s="67"/>
      <c r="C4022" s="67"/>
      <c r="D4022" s="67"/>
      <c r="E4022" s="67"/>
      <c r="F4022" s="67"/>
      <c r="G4022" s="67"/>
      <c r="H4022" s="67"/>
      <c r="I4022" s="67"/>
      <c r="J4022" s="67"/>
      <c r="K4022" s="69"/>
      <c r="L4022" s="69"/>
      <c r="M4022" s="69"/>
      <c r="N4022" s="69"/>
      <c r="O4022" s="69"/>
      <c r="P4022" s="69"/>
      <c r="Q4022" s="69"/>
      <c r="R4022" s="69"/>
      <c r="S4022" s="70"/>
      <c r="T4022" s="70"/>
    </row>
    <row r="4023" ht="20.25" spans="1:20">
      <c r="A4023" s="67"/>
      <c r="B4023" s="67"/>
      <c r="C4023" s="67"/>
      <c r="D4023" s="67"/>
      <c r="E4023" s="67"/>
      <c r="F4023" s="67"/>
      <c r="G4023" s="67"/>
      <c r="H4023" s="67"/>
      <c r="I4023" s="67"/>
      <c r="J4023" s="67"/>
      <c r="K4023" s="69"/>
      <c r="L4023" s="69"/>
      <c r="M4023" s="69"/>
      <c r="N4023" s="69"/>
      <c r="O4023" s="69"/>
      <c r="P4023" s="69"/>
      <c r="Q4023" s="69"/>
      <c r="R4023" s="69"/>
      <c r="S4023" s="70"/>
      <c r="T4023" s="70"/>
    </row>
    <row r="4024" ht="20.25" spans="1:20">
      <c r="A4024" s="67"/>
      <c r="B4024" s="67"/>
      <c r="C4024" s="67"/>
      <c r="D4024" s="67"/>
      <c r="E4024" s="67"/>
      <c r="F4024" s="67"/>
      <c r="G4024" s="67"/>
      <c r="H4024" s="67"/>
      <c r="I4024" s="67"/>
      <c r="J4024" s="67"/>
      <c r="K4024" s="69"/>
      <c r="L4024" s="69"/>
      <c r="M4024" s="69"/>
      <c r="N4024" s="69"/>
      <c r="O4024" s="69"/>
      <c r="P4024" s="69"/>
      <c r="Q4024" s="69"/>
      <c r="R4024" s="69"/>
      <c r="S4024" s="70"/>
      <c r="T4024" s="70"/>
    </row>
    <row r="4025" ht="20.25" spans="1:20">
      <c r="A4025" s="67"/>
      <c r="B4025" s="67"/>
      <c r="C4025" s="67"/>
      <c r="D4025" s="67"/>
      <c r="E4025" s="67"/>
      <c r="F4025" s="67"/>
      <c r="G4025" s="67"/>
      <c r="H4025" s="67"/>
      <c r="I4025" s="67"/>
      <c r="J4025" s="67"/>
      <c r="K4025" s="69"/>
      <c r="L4025" s="69"/>
      <c r="M4025" s="69"/>
      <c r="N4025" s="69"/>
      <c r="O4025" s="69"/>
      <c r="P4025" s="69"/>
      <c r="Q4025" s="69"/>
      <c r="R4025" s="69"/>
      <c r="S4025" s="70"/>
      <c r="T4025" s="70"/>
    </row>
    <row r="4026" ht="20.25" spans="1:20">
      <c r="A4026" s="67"/>
      <c r="B4026" s="67"/>
      <c r="C4026" s="67"/>
      <c r="D4026" s="67"/>
      <c r="E4026" s="67"/>
      <c r="F4026" s="67"/>
      <c r="G4026" s="67"/>
      <c r="H4026" s="67"/>
      <c r="I4026" s="67"/>
      <c r="J4026" s="67"/>
      <c r="K4026" s="69"/>
      <c r="L4026" s="69"/>
      <c r="M4026" s="69"/>
      <c r="N4026" s="69"/>
      <c r="O4026" s="69"/>
      <c r="P4026" s="69"/>
      <c r="Q4026" s="69"/>
      <c r="R4026" s="69"/>
      <c r="S4026" s="70"/>
      <c r="T4026" s="70"/>
    </row>
    <row r="4027" ht="20.25" spans="1:20">
      <c r="A4027" s="67"/>
      <c r="B4027" s="67"/>
      <c r="C4027" s="67"/>
      <c r="D4027" s="67"/>
      <c r="E4027" s="67"/>
      <c r="F4027" s="67"/>
      <c r="G4027" s="67"/>
      <c r="H4027" s="67"/>
      <c r="I4027" s="67"/>
      <c r="J4027" s="67"/>
      <c r="K4027" s="69"/>
      <c r="L4027" s="69"/>
      <c r="M4027" s="69"/>
      <c r="N4027" s="69"/>
      <c r="O4027" s="69"/>
      <c r="P4027" s="69"/>
      <c r="Q4027" s="69"/>
      <c r="R4027" s="69"/>
      <c r="S4027" s="70"/>
      <c r="T4027" s="70"/>
    </row>
    <row r="4028" ht="20.25" spans="1:20">
      <c r="A4028" s="67"/>
      <c r="B4028" s="67"/>
      <c r="C4028" s="67"/>
      <c r="D4028" s="67"/>
      <c r="E4028" s="67"/>
      <c r="F4028" s="67"/>
      <c r="G4028" s="67"/>
      <c r="H4028" s="67"/>
      <c r="I4028" s="67"/>
      <c r="J4028" s="67"/>
      <c r="K4028" s="69"/>
      <c r="L4028" s="69"/>
      <c r="M4028" s="69"/>
      <c r="N4028" s="69"/>
      <c r="O4028" s="69"/>
      <c r="P4028" s="69"/>
      <c r="Q4028" s="69"/>
      <c r="R4028" s="69"/>
      <c r="S4028" s="70"/>
      <c r="T4028" s="70"/>
    </row>
    <row r="4029" ht="20.25" spans="1:20">
      <c r="A4029" s="67"/>
      <c r="B4029" s="67"/>
      <c r="C4029" s="67"/>
      <c r="D4029" s="67"/>
      <c r="E4029" s="67"/>
      <c r="F4029" s="67"/>
      <c r="G4029" s="67"/>
      <c r="H4029" s="67"/>
      <c r="I4029" s="67"/>
      <c r="J4029" s="67"/>
      <c r="K4029" s="69"/>
      <c r="L4029" s="69"/>
      <c r="M4029" s="69"/>
      <c r="N4029" s="69"/>
      <c r="O4029" s="69"/>
      <c r="P4029" s="69"/>
      <c r="Q4029" s="69"/>
      <c r="R4029" s="69"/>
      <c r="S4029" s="70"/>
      <c r="T4029" s="70"/>
    </row>
    <row r="4030" ht="20.25" spans="1:20">
      <c r="A4030" s="67"/>
      <c r="B4030" s="67"/>
      <c r="C4030" s="67"/>
      <c r="D4030" s="67"/>
      <c r="E4030" s="67"/>
      <c r="F4030" s="67"/>
      <c r="G4030" s="67"/>
      <c r="H4030" s="67"/>
      <c r="I4030" s="67"/>
      <c r="J4030" s="67"/>
      <c r="K4030" s="69"/>
      <c r="L4030" s="69"/>
      <c r="M4030" s="69"/>
      <c r="N4030" s="69"/>
      <c r="O4030" s="69"/>
      <c r="P4030" s="69"/>
      <c r="Q4030" s="69"/>
      <c r="R4030" s="69"/>
      <c r="S4030" s="70"/>
      <c r="T4030" s="70"/>
    </row>
    <row r="4031" ht="20.25" spans="1:20">
      <c r="A4031" s="67"/>
      <c r="B4031" s="67"/>
      <c r="C4031" s="67"/>
      <c r="D4031" s="67"/>
      <c r="E4031" s="67"/>
      <c r="F4031" s="67"/>
      <c r="G4031" s="67"/>
      <c r="H4031" s="67"/>
      <c r="I4031" s="67"/>
      <c r="J4031" s="67"/>
      <c r="K4031" s="69"/>
      <c r="L4031" s="69"/>
      <c r="M4031" s="69"/>
      <c r="N4031" s="69"/>
      <c r="O4031" s="69"/>
      <c r="P4031" s="69"/>
      <c r="Q4031" s="69"/>
      <c r="R4031" s="69"/>
      <c r="S4031" s="70"/>
      <c r="T4031" s="70"/>
    </row>
    <row r="4032" ht="20.25" spans="1:20">
      <c r="A4032" s="67"/>
      <c r="B4032" s="67"/>
      <c r="C4032" s="67"/>
      <c r="D4032" s="67"/>
      <c r="E4032" s="67"/>
      <c r="F4032" s="67"/>
      <c r="G4032" s="67"/>
      <c r="H4032" s="67"/>
      <c r="I4032" s="67"/>
      <c r="J4032" s="67"/>
      <c r="K4032" s="69"/>
      <c r="L4032" s="69"/>
      <c r="M4032" s="69"/>
      <c r="N4032" s="69"/>
      <c r="O4032" s="69"/>
      <c r="P4032" s="69"/>
      <c r="Q4032" s="69"/>
      <c r="R4032" s="69"/>
      <c r="S4032" s="70"/>
      <c r="T4032" s="70"/>
    </row>
    <row r="4033" ht="20.25" spans="1:20">
      <c r="A4033" s="67"/>
      <c r="B4033" s="67"/>
      <c r="C4033" s="67"/>
      <c r="D4033" s="67"/>
      <c r="E4033" s="67"/>
      <c r="F4033" s="67"/>
      <c r="G4033" s="67"/>
      <c r="H4033" s="67"/>
      <c r="I4033" s="67"/>
      <c r="J4033" s="67"/>
      <c r="K4033" s="69"/>
      <c r="L4033" s="69"/>
      <c r="M4033" s="69"/>
      <c r="N4033" s="69"/>
      <c r="O4033" s="69"/>
      <c r="P4033" s="69"/>
      <c r="Q4033" s="69"/>
      <c r="R4033" s="69"/>
      <c r="S4033" s="70"/>
      <c r="T4033" s="70"/>
    </row>
    <row r="4034" ht="20.25" spans="1:20">
      <c r="A4034" s="67"/>
      <c r="B4034" s="67"/>
      <c r="C4034" s="67"/>
      <c r="D4034" s="67"/>
      <c r="E4034" s="67"/>
      <c r="F4034" s="67"/>
      <c r="G4034" s="67"/>
      <c r="H4034" s="67"/>
      <c r="I4034" s="67"/>
      <c r="J4034" s="67"/>
      <c r="K4034" s="69"/>
      <c r="L4034" s="69"/>
      <c r="M4034" s="69"/>
      <c r="N4034" s="69"/>
      <c r="O4034" s="69"/>
      <c r="P4034" s="69"/>
      <c r="Q4034" s="69"/>
      <c r="R4034" s="69"/>
      <c r="S4034" s="70"/>
      <c r="T4034" s="70"/>
    </row>
    <row r="4035" ht="20.25" spans="1:20">
      <c r="A4035" s="67"/>
      <c r="B4035" s="67"/>
      <c r="C4035" s="67"/>
      <c r="D4035" s="67"/>
      <c r="E4035" s="67"/>
      <c r="F4035" s="67"/>
      <c r="G4035" s="67"/>
      <c r="H4035" s="67"/>
      <c r="I4035" s="67"/>
      <c r="J4035" s="67"/>
      <c r="K4035" s="69"/>
      <c r="L4035" s="69"/>
      <c r="M4035" s="69"/>
      <c r="N4035" s="69"/>
      <c r="O4035" s="69"/>
      <c r="P4035" s="69"/>
      <c r="Q4035" s="69"/>
      <c r="R4035" s="69"/>
      <c r="S4035" s="70"/>
      <c r="T4035" s="70"/>
    </row>
    <row r="4036" ht="20.25" spans="1:20">
      <c r="A4036" s="67"/>
      <c r="B4036" s="67"/>
      <c r="C4036" s="67"/>
      <c r="D4036" s="67"/>
      <c r="E4036" s="67"/>
      <c r="F4036" s="67"/>
      <c r="G4036" s="67"/>
      <c r="H4036" s="67"/>
      <c r="I4036" s="67"/>
      <c r="J4036" s="67"/>
      <c r="K4036" s="69"/>
      <c r="L4036" s="69"/>
      <c r="M4036" s="69"/>
      <c r="N4036" s="69"/>
      <c r="O4036" s="69"/>
      <c r="P4036" s="69"/>
      <c r="Q4036" s="69"/>
      <c r="R4036" s="69"/>
      <c r="S4036" s="70"/>
      <c r="T4036" s="70"/>
    </row>
    <row r="4037" ht="20.25" spans="1:20">
      <c r="A4037" s="67"/>
      <c r="B4037" s="67"/>
      <c r="C4037" s="67"/>
      <c r="D4037" s="67"/>
      <c r="E4037" s="67"/>
      <c r="F4037" s="67"/>
      <c r="G4037" s="67"/>
      <c r="H4037" s="67"/>
      <c r="I4037" s="67"/>
      <c r="J4037" s="67"/>
      <c r="K4037" s="69"/>
      <c r="L4037" s="69"/>
      <c r="M4037" s="69"/>
      <c r="N4037" s="69"/>
      <c r="O4037" s="69"/>
      <c r="P4037" s="69"/>
      <c r="Q4037" s="69"/>
      <c r="R4037" s="69"/>
      <c r="S4037" s="70"/>
      <c r="T4037" s="70"/>
    </row>
    <row r="4038" ht="20.25" spans="1:20">
      <c r="A4038" s="67"/>
      <c r="B4038" s="67"/>
      <c r="C4038" s="67"/>
      <c r="D4038" s="67"/>
      <c r="E4038" s="67"/>
      <c r="F4038" s="67"/>
      <c r="G4038" s="67"/>
      <c r="H4038" s="67"/>
      <c r="I4038" s="67"/>
      <c r="J4038" s="67"/>
      <c r="K4038" s="69"/>
      <c r="L4038" s="69"/>
      <c r="M4038" s="69"/>
      <c r="N4038" s="69"/>
      <c r="O4038" s="69"/>
      <c r="P4038" s="69"/>
      <c r="Q4038" s="69"/>
      <c r="R4038" s="69"/>
      <c r="S4038" s="70"/>
      <c r="T4038" s="70"/>
    </row>
    <row r="4039" ht="20.25" spans="1:20">
      <c r="A4039" s="67"/>
      <c r="B4039" s="67"/>
      <c r="C4039" s="67"/>
      <c r="D4039" s="67"/>
      <c r="E4039" s="67"/>
      <c r="F4039" s="67"/>
      <c r="G4039" s="67"/>
      <c r="H4039" s="67"/>
      <c r="I4039" s="67"/>
      <c r="J4039" s="67"/>
      <c r="K4039" s="69"/>
      <c r="L4039" s="69"/>
      <c r="M4039" s="69"/>
      <c r="N4039" s="69"/>
      <c r="O4039" s="69"/>
      <c r="P4039" s="69"/>
      <c r="Q4039" s="69"/>
      <c r="R4039" s="69"/>
      <c r="S4039" s="70"/>
      <c r="T4039" s="70"/>
    </row>
    <row r="4040" ht="20.25" spans="1:20">
      <c r="A4040" s="67"/>
      <c r="B4040" s="67"/>
      <c r="C4040" s="67"/>
      <c r="D4040" s="67"/>
      <c r="E4040" s="67"/>
      <c r="F4040" s="67"/>
      <c r="G4040" s="67"/>
      <c r="H4040" s="67"/>
      <c r="I4040" s="67"/>
      <c r="J4040" s="67"/>
      <c r="K4040" s="69"/>
      <c r="L4040" s="69"/>
      <c r="M4040" s="69"/>
      <c r="N4040" s="69"/>
      <c r="O4040" s="69"/>
      <c r="P4040" s="69"/>
      <c r="Q4040" s="69"/>
      <c r="R4040" s="69"/>
      <c r="S4040" s="70"/>
      <c r="T4040" s="70"/>
    </row>
    <row r="4041" ht="20.25" spans="1:20">
      <c r="A4041" s="67"/>
      <c r="B4041" s="67"/>
      <c r="C4041" s="67"/>
      <c r="D4041" s="67"/>
      <c r="E4041" s="67"/>
      <c r="F4041" s="67"/>
      <c r="G4041" s="67"/>
      <c r="H4041" s="67"/>
      <c r="I4041" s="67"/>
      <c r="J4041" s="67"/>
      <c r="K4041" s="69"/>
      <c r="L4041" s="69"/>
      <c r="M4041" s="69"/>
      <c r="N4041" s="69"/>
      <c r="O4041" s="69"/>
      <c r="P4041" s="69"/>
      <c r="Q4041" s="69"/>
      <c r="R4041" s="69"/>
      <c r="S4041" s="70"/>
      <c r="T4041" s="70"/>
    </row>
    <row r="4042" ht="20.25" spans="1:20">
      <c r="A4042" s="67"/>
      <c r="B4042" s="67"/>
      <c r="C4042" s="67"/>
      <c r="D4042" s="67"/>
      <c r="E4042" s="67"/>
      <c r="F4042" s="67"/>
      <c r="G4042" s="67"/>
      <c r="H4042" s="67"/>
      <c r="I4042" s="67"/>
      <c r="J4042" s="67"/>
      <c r="K4042" s="69"/>
      <c r="L4042" s="69"/>
      <c r="M4042" s="69"/>
      <c r="N4042" s="69"/>
      <c r="O4042" s="69"/>
      <c r="P4042" s="69"/>
      <c r="Q4042" s="69"/>
      <c r="R4042" s="69"/>
      <c r="S4042" s="70"/>
      <c r="T4042" s="70"/>
    </row>
    <row r="4043" ht="20.25" spans="1:20">
      <c r="A4043" s="67"/>
      <c r="B4043" s="67"/>
      <c r="C4043" s="67"/>
      <c r="D4043" s="67"/>
      <c r="E4043" s="67"/>
      <c r="F4043" s="67"/>
      <c r="G4043" s="67"/>
      <c r="H4043" s="67"/>
      <c r="I4043" s="67"/>
      <c r="J4043" s="67"/>
      <c r="K4043" s="69"/>
      <c r="L4043" s="69"/>
      <c r="M4043" s="69"/>
      <c r="N4043" s="69"/>
      <c r="O4043" s="69"/>
      <c r="P4043" s="69"/>
      <c r="Q4043" s="69"/>
      <c r="R4043" s="69"/>
      <c r="S4043" s="70"/>
      <c r="T4043" s="70"/>
    </row>
    <row r="4044" ht="20.25" spans="1:20">
      <c r="A4044" s="67"/>
      <c r="B4044" s="67"/>
      <c r="C4044" s="67"/>
      <c r="D4044" s="67"/>
      <c r="E4044" s="67"/>
      <c r="F4044" s="67"/>
      <c r="G4044" s="67"/>
      <c r="H4044" s="67"/>
      <c r="I4044" s="67"/>
      <c r="J4044" s="67"/>
      <c r="K4044" s="69"/>
      <c r="L4044" s="69"/>
      <c r="M4044" s="69"/>
      <c r="N4044" s="69"/>
      <c r="O4044" s="69"/>
      <c r="P4044" s="69"/>
      <c r="Q4044" s="69"/>
      <c r="R4044" s="69"/>
      <c r="S4044" s="70"/>
      <c r="T4044" s="70"/>
    </row>
    <row r="4045" ht="20.25" spans="1:20">
      <c r="A4045" s="67"/>
      <c r="B4045" s="67"/>
      <c r="C4045" s="67"/>
      <c r="D4045" s="67"/>
      <c r="E4045" s="67"/>
      <c r="F4045" s="67"/>
      <c r="G4045" s="67"/>
      <c r="H4045" s="67"/>
      <c r="I4045" s="67"/>
      <c r="J4045" s="67"/>
      <c r="K4045" s="69"/>
      <c r="L4045" s="69"/>
      <c r="M4045" s="69"/>
      <c r="N4045" s="69"/>
      <c r="O4045" s="69"/>
      <c r="P4045" s="69"/>
      <c r="Q4045" s="69"/>
      <c r="R4045" s="69"/>
      <c r="S4045" s="70"/>
      <c r="T4045" s="70"/>
    </row>
    <row r="4046" ht="20.25" spans="1:20">
      <c r="A4046" s="67"/>
      <c r="B4046" s="67"/>
      <c r="C4046" s="67"/>
      <c r="D4046" s="67"/>
      <c r="E4046" s="67"/>
      <c r="F4046" s="67"/>
      <c r="G4046" s="67"/>
      <c r="H4046" s="67"/>
      <c r="I4046" s="67"/>
      <c r="J4046" s="67"/>
      <c r="K4046" s="69"/>
      <c r="L4046" s="69"/>
      <c r="M4046" s="69"/>
      <c r="N4046" s="69"/>
      <c r="O4046" s="69"/>
      <c r="P4046" s="69"/>
      <c r="Q4046" s="69"/>
      <c r="R4046" s="69"/>
      <c r="S4046" s="70"/>
      <c r="T4046" s="70"/>
    </row>
    <row r="4047" ht="20.25" spans="1:20">
      <c r="A4047" s="67"/>
      <c r="B4047" s="67"/>
      <c r="C4047" s="67"/>
      <c r="D4047" s="67"/>
      <c r="E4047" s="67"/>
      <c r="F4047" s="67"/>
      <c r="G4047" s="67"/>
      <c r="H4047" s="67"/>
      <c r="I4047" s="67"/>
      <c r="J4047" s="67"/>
      <c r="K4047" s="69"/>
      <c r="L4047" s="69"/>
      <c r="M4047" s="69"/>
      <c r="N4047" s="69"/>
      <c r="O4047" s="69"/>
      <c r="P4047" s="69"/>
      <c r="Q4047" s="69"/>
      <c r="R4047" s="69"/>
      <c r="S4047" s="70"/>
      <c r="T4047" s="70"/>
    </row>
    <row r="4048" ht="20.25" spans="1:20">
      <c r="A4048" s="67"/>
      <c r="B4048" s="67"/>
      <c r="C4048" s="67"/>
      <c r="D4048" s="67"/>
      <c r="E4048" s="67"/>
      <c r="F4048" s="67"/>
      <c r="G4048" s="67"/>
      <c r="H4048" s="67"/>
      <c r="I4048" s="67"/>
      <c r="J4048" s="67"/>
      <c r="K4048" s="69"/>
      <c r="L4048" s="69"/>
      <c r="M4048" s="69"/>
      <c r="N4048" s="69"/>
      <c r="O4048" s="69"/>
      <c r="P4048" s="69"/>
      <c r="Q4048" s="69"/>
      <c r="R4048" s="69"/>
      <c r="S4048" s="70"/>
      <c r="T4048" s="70"/>
    </row>
    <row r="4049" ht="20.25" spans="1:20">
      <c r="A4049" s="67"/>
      <c r="B4049" s="67"/>
      <c r="C4049" s="67"/>
      <c r="D4049" s="67"/>
      <c r="E4049" s="67"/>
      <c r="F4049" s="67"/>
      <c r="G4049" s="67"/>
      <c r="H4049" s="67"/>
      <c r="I4049" s="67"/>
      <c r="J4049" s="67"/>
      <c r="K4049" s="69"/>
      <c r="L4049" s="69"/>
      <c r="M4049" s="69"/>
      <c r="N4049" s="69"/>
      <c r="O4049" s="69"/>
      <c r="P4049" s="69"/>
      <c r="Q4049" s="69"/>
      <c r="R4049" s="69"/>
      <c r="S4049" s="70"/>
      <c r="T4049" s="70"/>
    </row>
    <row r="4050" ht="20.25" spans="1:20">
      <c r="A4050" s="67"/>
      <c r="B4050" s="67"/>
      <c r="C4050" s="67"/>
      <c r="D4050" s="67"/>
      <c r="E4050" s="67"/>
      <c r="F4050" s="67"/>
      <c r="G4050" s="67"/>
      <c r="H4050" s="67"/>
      <c r="I4050" s="67"/>
      <c r="J4050" s="67"/>
      <c r="K4050" s="69"/>
      <c r="L4050" s="69"/>
      <c r="M4050" s="69"/>
      <c r="N4050" s="69"/>
      <c r="O4050" s="69"/>
      <c r="P4050" s="69"/>
      <c r="Q4050" s="69"/>
      <c r="R4050" s="69"/>
      <c r="S4050" s="70"/>
      <c r="T4050" s="70"/>
    </row>
    <row r="4051" ht="20.25" spans="1:20">
      <c r="A4051" s="67"/>
      <c r="B4051" s="67"/>
      <c r="C4051" s="67"/>
      <c r="D4051" s="67"/>
      <c r="E4051" s="67"/>
      <c r="F4051" s="67"/>
      <c r="G4051" s="67"/>
      <c r="H4051" s="67"/>
      <c r="I4051" s="67"/>
      <c r="J4051" s="67"/>
      <c r="K4051" s="69"/>
      <c r="L4051" s="69"/>
      <c r="M4051" s="69"/>
      <c r="N4051" s="69"/>
      <c r="O4051" s="69"/>
      <c r="P4051" s="69"/>
      <c r="Q4051" s="69"/>
      <c r="R4051" s="69"/>
      <c r="S4051" s="70"/>
      <c r="T4051" s="70"/>
    </row>
    <row r="4052" ht="20.25" spans="1:20">
      <c r="A4052" s="67"/>
      <c r="B4052" s="67"/>
      <c r="C4052" s="67"/>
      <c r="D4052" s="67"/>
      <c r="E4052" s="67"/>
      <c r="F4052" s="67"/>
      <c r="G4052" s="67"/>
      <c r="H4052" s="67"/>
      <c r="I4052" s="67"/>
      <c r="J4052" s="67"/>
      <c r="K4052" s="69"/>
      <c r="L4052" s="69"/>
      <c r="M4052" s="69"/>
      <c r="N4052" s="69"/>
      <c r="O4052" s="69"/>
      <c r="P4052" s="69"/>
      <c r="Q4052" s="69"/>
      <c r="R4052" s="69"/>
      <c r="S4052" s="70"/>
      <c r="T4052" s="70"/>
    </row>
    <row r="4053" ht="20.25" spans="1:20">
      <c r="A4053" s="67"/>
      <c r="B4053" s="67"/>
      <c r="C4053" s="67"/>
      <c r="D4053" s="67"/>
      <c r="E4053" s="67"/>
      <c r="F4053" s="67"/>
      <c r="G4053" s="67"/>
      <c r="H4053" s="67"/>
      <c r="I4053" s="67"/>
      <c r="J4053" s="67"/>
      <c r="K4053" s="69"/>
      <c r="L4053" s="69"/>
      <c r="M4053" s="69"/>
      <c r="N4053" s="69"/>
      <c r="O4053" s="69"/>
      <c r="P4053" s="69"/>
      <c r="Q4053" s="69"/>
      <c r="R4053" s="69"/>
      <c r="S4053" s="70"/>
      <c r="T4053" s="70"/>
    </row>
    <row r="4054" ht="20.25" spans="1:20">
      <c r="A4054" s="67"/>
      <c r="B4054" s="67"/>
      <c r="C4054" s="67"/>
      <c r="D4054" s="67"/>
      <c r="E4054" s="67"/>
      <c r="F4054" s="67"/>
      <c r="G4054" s="67"/>
      <c r="H4054" s="67"/>
      <c r="I4054" s="67"/>
      <c r="J4054" s="67"/>
      <c r="K4054" s="69"/>
      <c r="L4054" s="69"/>
      <c r="M4054" s="69"/>
      <c r="N4054" s="69"/>
      <c r="O4054" s="69"/>
      <c r="P4054" s="69"/>
      <c r="Q4054" s="69"/>
      <c r="R4054" s="69"/>
      <c r="S4054" s="70"/>
      <c r="T4054" s="70"/>
    </row>
    <row r="4055" ht="20.25" spans="1:20">
      <c r="A4055" s="67"/>
      <c r="B4055" s="67"/>
      <c r="C4055" s="67"/>
      <c r="D4055" s="67"/>
      <c r="E4055" s="67"/>
      <c r="F4055" s="67"/>
      <c r="G4055" s="67"/>
      <c r="H4055" s="67"/>
      <c r="I4055" s="67"/>
      <c r="J4055" s="67"/>
      <c r="K4055" s="69"/>
      <c r="L4055" s="69"/>
      <c r="M4055" s="69"/>
      <c r="N4055" s="69"/>
      <c r="O4055" s="69"/>
      <c r="P4055" s="69"/>
      <c r="Q4055" s="69"/>
      <c r="R4055" s="69"/>
      <c r="S4055" s="70"/>
      <c r="T4055" s="70"/>
    </row>
    <row r="4056" ht="20.25" spans="1:20">
      <c r="A4056" s="67"/>
      <c r="B4056" s="67"/>
      <c r="C4056" s="67"/>
      <c r="D4056" s="67"/>
      <c r="E4056" s="67"/>
      <c r="F4056" s="67"/>
      <c r="G4056" s="67"/>
      <c r="H4056" s="67"/>
      <c r="I4056" s="67"/>
      <c r="J4056" s="67"/>
      <c r="K4056" s="69"/>
      <c r="L4056" s="69"/>
      <c r="M4056" s="69"/>
      <c r="N4056" s="69"/>
      <c r="O4056" s="69"/>
      <c r="P4056" s="69"/>
      <c r="Q4056" s="69"/>
      <c r="R4056" s="69"/>
      <c r="S4056" s="70"/>
      <c r="T4056" s="70"/>
    </row>
    <row r="4057" ht="20.25" spans="1:20">
      <c r="A4057" s="67"/>
      <c r="B4057" s="67"/>
      <c r="C4057" s="67"/>
      <c r="D4057" s="67"/>
      <c r="E4057" s="67"/>
      <c r="F4057" s="67"/>
      <c r="G4057" s="67"/>
      <c r="H4057" s="67"/>
      <c r="I4057" s="67"/>
      <c r="J4057" s="67"/>
      <c r="K4057" s="69"/>
      <c r="L4057" s="69"/>
      <c r="M4057" s="69"/>
      <c r="N4057" s="69"/>
      <c r="O4057" s="69"/>
      <c r="P4057" s="69"/>
      <c r="Q4057" s="69"/>
      <c r="R4057" s="69"/>
      <c r="S4057" s="70"/>
      <c r="T4057" s="70"/>
    </row>
    <row r="4058" ht="20.25" spans="1:20">
      <c r="A4058" s="67"/>
      <c r="B4058" s="67"/>
      <c r="C4058" s="67"/>
      <c r="D4058" s="67"/>
      <c r="E4058" s="67"/>
      <c r="F4058" s="67"/>
      <c r="G4058" s="67"/>
      <c r="H4058" s="67"/>
      <c r="I4058" s="67"/>
      <c r="J4058" s="67"/>
      <c r="K4058" s="69"/>
      <c r="L4058" s="69"/>
      <c r="M4058" s="69"/>
      <c r="N4058" s="69"/>
      <c r="O4058" s="69"/>
      <c r="P4058" s="69"/>
      <c r="Q4058" s="69"/>
      <c r="R4058" s="69"/>
      <c r="S4058" s="70"/>
      <c r="T4058" s="70"/>
    </row>
    <row r="4059" ht="20.25" spans="1:20">
      <c r="A4059" s="67"/>
      <c r="B4059" s="67"/>
      <c r="C4059" s="67"/>
      <c r="D4059" s="67"/>
      <c r="E4059" s="67"/>
      <c r="F4059" s="67"/>
      <c r="G4059" s="67"/>
      <c r="H4059" s="67"/>
      <c r="I4059" s="67"/>
      <c r="J4059" s="67"/>
      <c r="K4059" s="69"/>
      <c r="L4059" s="69"/>
      <c r="M4059" s="69"/>
      <c r="N4059" s="69"/>
      <c r="O4059" s="69"/>
      <c r="P4059" s="69"/>
      <c r="Q4059" s="69"/>
      <c r="R4059" s="69"/>
      <c r="S4059" s="70"/>
      <c r="T4059" s="70"/>
    </row>
    <row r="4060" ht="20.25" spans="1:20">
      <c r="A4060" s="67"/>
      <c r="B4060" s="67"/>
      <c r="C4060" s="67"/>
      <c r="D4060" s="67"/>
      <c r="E4060" s="67"/>
      <c r="F4060" s="67"/>
      <c r="G4060" s="67"/>
      <c r="H4060" s="67"/>
      <c r="I4060" s="67"/>
      <c r="J4060" s="67"/>
      <c r="K4060" s="69"/>
      <c r="L4060" s="69"/>
      <c r="M4060" s="69"/>
      <c r="N4060" s="69"/>
      <c r="O4060" s="69"/>
      <c r="P4060" s="69"/>
      <c r="Q4060" s="69"/>
      <c r="R4060" s="69"/>
      <c r="S4060" s="70"/>
      <c r="T4060" s="70"/>
    </row>
    <row r="4061" ht="20.25" spans="1:20">
      <c r="A4061" s="67"/>
      <c r="B4061" s="67"/>
      <c r="C4061" s="67"/>
      <c r="D4061" s="67"/>
      <c r="E4061" s="67"/>
      <c r="F4061" s="67"/>
      <c r="G4061" s="67"/>
      <c r="H4061" s="67"/>
      <c r="I4061" s="67"/>
      <c r="J4061" s="67"/>
      <c r="K4061" s="69"/>
      <c r="L4061" s="69"/>
      <c r="M4061" s="69"/>
      <c r="N4061" s="69"/>
      <c r="O4061" s="69"/>
      <c r="P4061" s="69"/>
      <c r="Q4061" s="69"/>
      <c r="R4061" s="69"/>
      <c r="S4061" s="70"/>
      <c r="T4061" s="70"/>
    </row>
    <row r="4062" ht="20.25" spans="1:20">
      <c r="A4062" s="67"/>
      <c r="B4062" s="67"/>
      <c r="C4062" s="67"/>
      <c r="D4062" s="67"/>
      <c r="E4062" s="67"/>
      <c r="F4062" s="67"/>
      <c r="G4062" s="67"/>
      <c r="H4062" s="67"/>
      <c r="I4062" s="67"/>
      <c r="J4062" s="67"/>
      <c r="K4062" s="69"/>
      <c r="L4062" s="69"/>
      <c r="M4062" s="69"/>
      <c r="N4062" s="69"/>
      <c r="O4062" s="69"/>
      <c r="P4062" s="69"/>
      <c r="Q4062" s="69"/>
      <c r="R4062" s="69"/>
      <c r="S4062" s="70"/>
      <c r="T4062" s="70"/>
    </row>
    <row r="4063" ht="20.25" spans="1:20">
      <c r="A4063" s="67"/>
      <c r="B4063" s="67"/>
      <c r="C4063" s="67"/>
      <c r="D4063" s="67"/>
      <c r="E4063" s="67"/>
      <c r="F4063" s="67"/>
      <c r="G4063" s="67"/>
      <c r="H4063" s="67"/>
      <c r="I4063" s="67"/>
      <c r="J4063" s="67"/>
      <c r="K4063" s="69"/>
      <c r="L4063" s="69"/>
      <c r="M4063" s="69"/>
      <c r="N4063" s="69"/>
      <c r="O4063" s="69"/>
      <c r="P4063" s="69"/>
      <c r="Q4063" s="69"/>
      <c r="R4063" s="69"/>
      <c r="S4063" s="70"/>
      <c r="T4063" s="70"/>
    </row>
    <row r="4064" ht="20.25" spans="1:20">
      <c r="A4064" s="67"/>
      <c r="B4064" s="67"/>
      <c r="C4064" s="67"/>
      <c r="D4064" s="67"/>
      <c r="E4064" s="67"/>
      <c r="F4064" s="67"/>
      <c r="G4064" s="67"/>
      <c r="H4064" s="67"/>
      <c r="I4064" s="67"/>
      <c r="J4064" s="67"/>
      <c r="K4064" s="69"/>
      <c r="L4064" s="69"/>
      <c r="M4064" s="69"/>
      <c r="N4064" s="69"/>
      <c r="O4064" s="69"/>
      <c r="P4064" s="69"/>
      <c r="Q4064" s="69"/>
      <c r="R4064" s="69"/>
      <c r="S4064" s="70"/>
      <c r="T4064" s="70"/>
    </row>
    <row r="4065" ht="20.25" spans="1:20">
      <c r="A4065" s="67"/>
      <c r="B4065" s="67"/>
      <c r="C4065" s="67"/>
      <c r="D4065" s="67"/>
      <c r="E4065" s="67"/>
      <c r="F4065" s="67"/>
      <c r="G4065" s="67"/>
      <c r="H4065" s="67"/>
      <c r="I4065" s="67"/>
      <c r="J4065" s="67"/>
      <c r="K4065" s="69"/>
      <c r="L4065" s="69"/>
      <c r="M4065" s="69"/>
      <c r="N4065" s="69"/>
      <c r="O4065" s="69"/>
      <c r="P4065" s="69"/>
      <c r="Q4065" s="69"/>
      <c r="R4065" s="69"/>
      <c r="S4065" s="70"/>
      <c r="T4065" s="70"/>
    </row>
    <row r="4066" ht="20.25" spans="1:20">
      <c r="A4066" s="67"/>
      <c r="B4066" s="67"/>
      <c r="C4066" s="67"/>
      <c r="D4066" s="67"/>
      <c r="E4066" s="67"/>
      <c r="F4066" s="67"/>
      <c r="G4066" s="67"/>
      <c r="H4066" s="67"/>
      <c r="I4066" s="67"/>
      <c r="J4066" s="67"/>
      <c r="K4066" s="69"/>
      <c r="L4066" s="69"/>
      <c r="M4066" s="69"/>
      <c r="N4066" s="69"/>
      <c r="O4066" s="69"/>
      <c r="P4066" s="69"/>
      <c r="Q4066" s="69"/>
      <c r="R4066" s="69"/>
      <c r="S4066" s="70"/>
      <c r="T4066" s="70"/>
    </row>
    <row r="4067" ht="20.25" spans="1:20">
      <c r="A4067" s="67"/>
      <c r="B4067" s="67"/>
      <c r="C4067" s="67"/>
      <c r="D4067" s="67"/>
      <c r="E4067" s="67"/>
      <c r="F4067" s="67"/>
      <c r="G4067" s="67"/>
      <c r="H4067" s="67"/>
      <c r="I4067" s="67"/>
      <c r="J4067" s="67"/>
      <c r="K4067" s="69"/>
      <c r="L4067" s="69"/>
      <c r="M4067" s="69"/>
      <c r="N4067" s="69"/>
      <c r="O4067" s="69"/>
      <c r="P4067" s="69"/>
      <c r="Q4067" s="69"/>
      <c r="R4067" s="69"/>
      <c r="S4067" s="70"/>
      <c r="T4067" s="70"/>
    </row>
    <row r="4068" ht="20.25" spans="1:20">
      <c r="A4068" s="67"/>
      <c r="B4068" s="67"/>
      <c r="C4068" s="67"/>
      <c r="D4068" s="67"/>
      <c r="E4068" s="67"/>
      <c r="F4068" s="67"/>
      <c r="G4068" s="67"/>
      <c r="H4068" s="67"/>
      <c r="I4068" s="67"/>
      <c r="J4068" s="67"/>
      <c r="K4068" s="69"/>
      <c r="L4068" s="69"/>
      <c r="M4068" s="69"/>
      <c r="N4068" s="69"/>
      <c r="O4068" s="69"/>
      <c r="P4068" s="69"/>
      <c r="Q4068" s="69"/>
      <c r="R4068" s="69"/>
      <c r="S4068" s="70"/>
      <c r="T4068" s="70"/>
    </row>
    <row r="4069" ht="20.25" spans="1:20">
      <c r="A4069" s="67"/>
      <c r="B4069" s="67"/>
      <c r="C4069" s="67"/>
      <c r="D4069" s="67"/>
      <c r="E4069" s="67"/>
      <c r="F4069" s="67"/>
      <c r="G4069" s="67"/>
      <c r="H4069" s="67"/>
      <c r="I4069" s="67"/>
      <c r="J4069" s="67"/>
      <c r="K4069" s="69"/>
      <c r="L4069" s="69"/>
      <c r="M4069" s="69"/>
      <c r="N4069" s="69"/>
      <c r="O4069" s="69"/>
      <c r="P4069" s="69"/>
      <c r="Q4069" s="69"/>
      <c r="R4069" s="69"/>
      <c r="S4069" s="70"/>
      <c r="T4069" s="70"/>
    </row>
    <row r="4070" ht="20.25" spans="1:20">
      <c r="A4070" s="67"/>
      <c r="B4070" s="67"/>
      <c r="C4070" s="67"/>
      <c r="D4070" s="67"/>
      <c r="E4070" s="67"/>
      <c r="F4070" s="67"/>
      <c r="G4070" s="67"/>
      <c r="H4070" s="67"/>
      <c r="I4070" s="67"/>
      <c r="J4070" s="67"/>
      <c r="K4070" s="69"/>
      <c r="L4070" s="69"/>
      <c r="M4070" s="69"/>
      <c r="N4070" s="69"/>
      <c r="O4070" s="69"/>
      <c r="P4070" s="69"/>
      <c r="Q4070" s="69"/>
      <c r="R4070" s="69"/>
      <c r="S4070" s="70"/>
      <c r="T4070" s="70"/>
    </row>
    <row r="4071" ht="20.25" spans="1:20">
      <c r="A4071" s="67"/>
      <c r="B4071" s="67"/>
      <c r="C4071" s="67"/>
      <c r="D4071" s="67"/>
      <c r="E4071" s="67"/>
      <c r="F4071" s="67"/>
      <c r="G4071" s="67"/>
      <c r="H4071" s="67"/>
      <c r="I4071" s="67"/>
      <c r="J4071" s="67"/>
      <c r="K4071" s="69"/>
      <c r="L4071" s="69"/>
      <c r="M4071" s="69"/>
      <c r="N4071" s="69"/>
      <c r="O4071" s="69"/>
      <c r="P4071" s="69"/>
      <c r="Q4071" s="69"/>
      <c r="R4071" s="69"/>
      <c r="S4071" s="70"/>
      <c r="T4071" s="70"/>
    </row>
    <row r="4072" ht="20.25" spans="1:20">
      <c r="A4072" s="67"/>
      <c r="B4072" s="67"/>
      <c r="C4072" s="67"/>
      <c r="D4072" s="67"/>
      <c r="E4072" s="67"/>
      <c r="F4072" s="67"/>
      <c r="G4072" s="67"/>
      <c r="H4072" s="67"/>
      <c r="I4072" s="67"/>
      <c r="J4072" s="67"/>
      <c r="K4072" s="69"/>
      <c r="L4072" s="69"/>
      <c r="M4072" s="69"/>
      <c r="N4072" s="69"/>
      <c r="O4072" s="69"/>
      <c r="P4072" s="69"/>
      <c r="Q4072" s="69"/>
      <c r="R4072" s="69"/>
      <c r="S4072" s="70"/>
      <c r="T4072" s="70"/>
    </row>
    <row r="4073" ht="20.25" spans="1:20">
      <c r="A4073" s="67"/>
      <c r="B4073" s="67"/>
      <c r="C4073" s="67"/>
      <c r="D4073" s="67"/>
      <c r="E4073" s="67"/>
      <c r="F4073" s="67"/>
      <c r="G4073" s="67"/>
      <c r="H4073" s="67"/>
      <c r="I4073" s="67"/>
      <c r="J4073" s="67"/>
      <c r="K4073" s="69"/>
      <c r="L4073" s="69"/>
      <c r="M4073" s="69"/>
      <c r="N4073" s="69"/>
      <c r="O4073" s="69"/>
      <c r="P4073" s="69"/>
      <c r="Q4073" s="69"/>
      <c r="R4073" s="69"/>
      <c r="S4073" s="70"/>
      <c r="T4073" s="70"/>
    </row>
    <row r="4074" ht="20.25" spans="1:20">
      <c r="A4074" s="67"/>
      <c r="B4074" s="67"/>
      <c r="C4074" s="67"/>
      <c r="D4074" s="67"/>
      <c r="E4074" s="67"/>
      <c r="F4074" s="67"/>
      <c r="G4074" s="67"/>
      <c r="H4074" s="67"/>
      <c r="I4074" s="67"/>
      <c r="J4074" s="67"/>
      <c r="K4074" s="69"/>
      <c r="L4074" s="69"/>
      <c r="M4074" s="69"/>
      <c r="N4074" s="69"/>
      <c r="O4074" s="69"/>
      <c r="P4074" s="69"/>
      <c r="Q4074" s="69"/>
      <c r="R4074" s="69"/>
      <c r="S4074" s="70"/>
      <c r="T4074" s="70"/>
    </row>
    <row r="4075" ht="20.25" spans="1:20">
      <c r="A4075" s="67"/>
      <c r="B4075" s="67"/>
      <c r="C4075" s="67"/>
      <c r="D4075" s="67"/>
      <c r="E4075" s="67"/>
      <c r="F4075" s="67"/>
      <c r="G4075" s="67"/>
      <c r="H4075" s="67"/>
      <c r="I4075" s="67"/>
      <c r="J4075" s="67"/>
      <c r="K4075" s="69"/>
      <c r="L4075" s="69"/>
      <c r="M4075" s="69"/>
      <c r="N4075" s="69"/>
      <c r="O4075" s="69"/>
      <c r="P4075" s="69"/>
      <c r="Q4075" s="69"/>
      <c r="R4075" s="69"/>
      <c r="S4075" s="70"/>
      <c r="T4075" s="70"/>
    </row>
    <row r="4076" ht="20.25" spans="1:20">
      <c r="A4076" s="67"/>
      <c r="B4076" s="67"/>
      <c r="C4076" s="67"/>
      <c r="D4076" s="67"/>
      <c r="E4076" s="67"/>
      <c r="F4076" s="67"/>
      <c r="G4076" s="67"/>
      <c r="H4076" s="67"/>
      <c r="I4076" s="67"/>
      <c r="J4076" s="67"/>
      <c r="K4076" s="69"/>
      <c r="L4076" s="69"/>
      <c r="M4076" s="69"/>
      <c r="N4076" s="69"/>
      <c r="O4076" s="69"/>
      <c r="P4076" s="69"/>
      <c r="Q4076" s="69"/>
      <c r="R4076" s="69"/>
      <c r="S4076" s="70"/>
      <c r="T4076" s="70"/>
    </row>
    <row r="4077" ht="20.25" spans="1:20">
      <c r="A4077" s="67"/>
      <c r="B4077" s="67"/>
      <c r="C4077" s="67"/>
      <c r="D4077" s="67"/>
      <c r="E4077" s="67"/>
      <c r="F4077" s="67"/>
      <c r="G4077" s="67"/>
      <c r="H4077" s="67"/>
      <c r="I4077" s="67"/>
      <c r="J4077" s="67"/>
      <c r="K4077" s="69"/>
      <c r="L4077" s="69"/>
      <c r="M4077" s="69"/>
      <c r="N4077" s="69"/>
      <c r="O4077" s="69"/>
      <c r="P4077" s="69"/>
      <c r="Q4077" s="69"/>
      <c r="R4077" s="69"/>
      <c r="S4077" s="70"/>
      <c r="T4077" s="70"/>
    </row>
    <row r="4078" ht="20.25" spans="1:20">
      <c r="A4078" s="67"/>
      <c r="B4078" s="67"/>
      <c r="C4078" s="67"/>
      <c r="D4078" s="67"/>
      <c r="E4078" s="67"/>
      <c r="F4078" s="67"/>
      <c r="G4078" s="67"/>
      <c r="H4078" s="67"/>
      <c r="I4078" s="67"/>
      <c r="J4078" s="67"/>
      <c r="K4078" s="69"/>
      <c r="L4078" s="69"/>
      <c r="M4078" s="69"/>
      <c r="N4078" s="69"/>
      <c r="O4078" s="69"/>
      <c r="P4078" s="69"/>
      <c r="Q4078" s="69"/>
      <c r="R4078" s="69"/>
      <c r="S4078" s="70"/>
      <c r="T4078" s="70"/>
    </row>
    <row r="4079" ht="20.25" spans="1:20">
      <c r="A4079" s="67"/>
      <c r="B4079" s="67"/>
      <c r="C4079" s="67"/>
      <c r="D4079" s="67"/>
      <c r="E4079" s="67"/>
      <c r="F4079" s="67"/>
      <c r="G4079" s="67"/>
      <c r="H4079" s="67"/>
      <c r="I4079" s="67"/>
      <c r="J4079" s="67"/>
      <c r="K4079" s="69"/>
      <c r="L4079" s="69"/>
      <c r="M4079" s="69"/>
      <c r="N4079" s="69"/>
      <c r="O4079" s="69"/>
      <c r="P4079" s="69"/>
      <c r="Q4079" s="69"/>
      <c r="R4079" s="69"/>
      <c r="S4079" s="70"/>
      <c r="T4079" s="70"/>
    </row>
    <row r="4080" ht="20.25" spans="1:20">
      <c r="A4080" s="67"/>
      <c r="B4080" s="67"/>
      <c r="C4080" s="67"/>
      <c r="D4080" s="67"/>
      <c r="E4080" s="67"/>
      <c r="F4080" s="67"/>
      <c r="G4080" s="67"/>
      <c r="H4080" s="67"/>
      <c r="I4080" s="67"/>
      <c r="J4080" s="67"/>
      <c r="K4080" s="69"/>
      <c r="L4080" s="69"/>
      <c r="M4080" s="69"/>
      <c r="N4080" s="69"/>
      <c r="O4080" s="69"/>
      <c r="P4080" s="69"/>
      <c r="Q4080" s="69"/>
      <c r="R4080" s="69"/>
      <c r="S4080" s="70"/>
      <c r="T4080" s="70"/>
    </row>
    <row r="4081" ht="20.25" spans="1:20">
      <c r="A4081" s="67"/>
      <c r="B4081" s="67"/>
      <c r="C4081" s="67"/>
      <c r="D4081" s="67"/>
      <c r="E4081" s="67"/>
      <c r="F4081" s="67"/>
      <c r="G4081" s="67"/>
      <c r="H4081" s="67"/>
      <c r="I4081" s="67"/>
      <c r="J4081" s="67"/>
      <c r="K4081" s="69"/>
      <c r="L4081" s="69"/>
      <c r="M4081" s="69"/>
      <c r="N4081" s="69"/>
      <c r="O4081" s="69"/>
      <c r="P4081" s="69"/>
      <c r="Q4081" s="69"/>
      <c r="R4081" s="69"/>
      <c r="S4081" s="70"/>
      <c r="T4081" s="70"/>
    </row>
    <row r="4082" ht="20.25" spans="1:20">
      <c r="A4082" s="67"/>
      <c r="B4082" s="67"/>
      <c r="C4082" s="67"/>
      <c r="D4082" s="67"/>
      <c r="E4082" s="67"/>
      <c r="F4082" s="67"/>
      <c r="G4082" s="67"/>
      <c r="H4082" s="67"/>
      <c r="I4082" s="67"/>
      <c r="J4082" s="67"/>
      <c r="K4082" s="69"/>
      <c r="L4082" s="69"/>
      <c r="M4082" s="69"/>
      <c r="N4082" s="69"/>
      <c r="O4082" s="69"/>
      <c r="P4082" s="69"/>
      <c r="Q4082" s="69"/>
      <c r="R4082" s="69"/>
      <c r="S4082" s="70"/>
      <c r="T4082" s="70"/>
    </row>
    <row r="4083" ht="20.25" spans="1:20">
      <c r="A4083" s="67"/>
      <c r="B4083" s="67"/>
      <c r="C4083" s="67"/>
      <c r="D4083" s="67"/>
      <c r="E4083" s="67"/>
      <c r="F4083" s="67"/>
      <c r="G4083" s="67"/>
      <c r="H4083" s="67"/>
      <c r="I4083" s="67"/>
      <c r="J4083" s="67"/>
      <c r="K4083" s="69"/>
      <c r="L4083" s="69"/>
      <c r="M4083" s="69"/>
      <c r="N4083" s="69"/>
      <c r="O4083" s="69"/>
      <c r="P4083" s="69"/>
      <c r="Q4083" s="69"/>
      <c r="R4083" s="69"/>
      <c r="S4083" s="70"/>
      <c r="T4083" s="70"/>
    </row>
    <row r="4084" ht="20.25" spans="1:20">
      <c r="A4084" s="67"/>
      <c r="B4084" s="67"/>
      <c r="C4084" s="67"/>
      <c r="D4084" s="67"/>
      <c r="E4084" s="67"/>
      <c r="F4084" s="67"/>
      <c r="G4084" s="67"/>
      <c r="H4084" s="67"/>
      <c r="I4084" s="67"/>
      <c r="J4084" s="67"/>
      <c r="K4084" s="69"/>
      <c r="L4084" s="69"/>
      <c r="M4084" s="69"/>
      <c r="N4084" s="69"/>
      <c r="O4084" s="69"/>
      <c r="P4084" s="69"/>
      <c r="Q4084" s="69"/>
      <c r="R4084" s="69"/>
      <c r="S4084" s="70"/>
      <c r="T4084" s="70"/>
    </row>
    <row r="4085" ht="20.25" spans="1:20">
      <c r="A4085" s="67"/>
      <c r="B4085" s="67"/>
      <c r="C4085" s="67"/>
      <c r="D4085" s="67"/>
      <c r="E4085" s="67"/>
      <c r="F4085" s="67"/>
      <c r="G4085" s="67"/>
      <c r="H4085" s="67"/>
      <c r="I4085" s="67"/>
      <c r="J4085" s="67"/>
      <c r="K4085" s="69"/>
      <c r="L4085" s="69"/>
      <c r="M4085" s="69"/>
      <c r="N4085" s="69"/>
      <c r="O4085" s="69"/>
      <c r="P4085" s="69"/>
      <c r="Q4085" s="69"/>
      <c r="R4085" s="69"/>
      <c r="S4085" s="70"/>
      <c r="T4085" s="70"/>
    </row>
    <row r="4086" ht="20.25" spans="1:20">
      <c r="A4086" s="67"/>
      <c r="B4086" s="67"/>
      <c r="C4086" s="67"/>
      <c r="D4086" s="67"/>
      <c r="E4086" s="67"/>
      <c r="F4086" s="67"/>
      <c r="G4086" s="67"/>
      <c r="H4086" s="67"/>
      <c r="I4086" s="67"/>
      <c r="J4086" s="67"/>
      <c r="K4086" s="69"/>
      <c r="L4086" s="69"/>
      <c r="M4086" s="69"/>
      <c r="N4086" s="69"/>
      <c r="O4086" s="69"/>
      <c r="P4086" s="69"/>
      <c r="Q4086" s="69"/>
      <c r="R4086" s="69"/>
      <c r="S4086" s="70"/>
      <c r="T4086" s="70"/>
    </row>
    <row r="4087" ht="20.25" spans="1:20">
      <c r="A4087" s="67"/>
      <c r="B4087" s="67"/>
      <c r="C4087" s="67"/>
      <c r="D4087" s="67"/>
      <c r="E4087" s="67"/>
      <c r="F4087" s="67"/>
      <c r="G4087" s="67"/>
      <c r="H4087" s="67"/>
      <c r="I4087" s="67"/>
      <c r="J4087" s="67"/>
      <c r="K4087" s="69"/>
      <c r="L4087" s="69"/>
      <c r="M4087" s="69"/>
      <c r="N4087" s="69"/>
      <c r="O4087" s="69"/>
      <c r="P4087" s="69"/>
      <c r="Q4087" s="69"/>
      <c r="R4087" s="69"/>
      <c r="S4087" s="70"/>
      <c r="T4087" s="70"/>
    </row>
    <row r="4088" ht="20.25" spans="1:20">
      <c r="A4088" s="67"/>
      <c r="B4088" s="67"/>
      <c r="C4088" s="67"/>
      <c r="D4088" s="67"/>
      <c r="E4088" s="67"/>
      <c r="F4088" s="67"/>
      <c r="G4088" s="67"/>
      <c r="H4088" s="67"/>
      <c r="I4088" s="67"/>
      <c r="J4088" s="67"/>
      <c r="K4088" s="69"/>
      <c r="L4088" s="69"/>
      <c r="M4088" s="69"/>
      <c r="N4088" s="69"/>
      <c r="O4088" s="69"/>
      <c r="P4088" s="69"/>
      <c r="Q4088" s="69"/>
      <c r="R4088" s="69"/>
      <c r="S4088" s="70"/>
      <c r="T4088" s="70"/>
    </row>
    <row r="4089" ht="20.25" spans="1:20">
      <c r="A4089" s="67"/>
      <c r="B4089" s="67"/>
      <c r="C4089" s="67"/>
      <c r="D4089" s="67"/>
      <c r="E4089" s="67"/>
      <c r="F4089" s="67"/>
      <c r="G4089" s="67"/>
      <c r="H4089" s="67"/>
      <c r="I4089" s="67"/>
      <c r="J4089" s="67"/>
      <c r="K4089" s="69"/>
      <c r="L4089" s="69"/>
      <c r="M4089" s="69"/>
      <c r="N4089" s="69"/>
      <c r="O4089" s="69"/>
      <c r="P4089" s="69"/>
      <c r="Q4089" s="69"/>
      <c r="R4089" s="69"/>
      <c r="S4089" s="70"/>
      <c r="T4089" s="70"/>
    </row>
    <row r="4090" ht="20.25" spans="1:20">
      <c r="A4090" s="67"/>
      <c r="B4090" s="67"/>
      <c r="C4090" s="67"/>
      <c r="D4090" s="67"/>
      <c r="E4090" s="67"/>
      <c r="F4090" s="67"/>
      <c r="G4090" s="67"/>
      <c r="H4090" s="67"/>
      <c r="I4090" s="67"/>
      <c r="J4090" s="67"/>
      <c r="K4090" s="69"/>
      <c r="L4090" s="69"/>
      <c r="M4090" s="69"/>
      <c r="N4090" s="69"/>
      <c r="O4090" s="69"/>
      <c r="P4090" s="69"/>
      <c r="Q4090" s="69"/>
      <c r="R4090" s="69"/>
      <c r="S4090" s="70"/>
      <c r="T4090" s="70"/>
    </row>
    <row r="4091" ht="20.25" spans="1:20">
      <c r="A4091" s="67"/>
      <c r="B4091" s="67"/>
      <c r="C4091" s="67"/>
      <c r="D4091" s="67"/>
      <c r="E4091" s="67"/>
      <c r="F4091" s="67"/>
      <c r="G4091" s="67"/>
      <c r="H4091" s="67"/>
      <c r="I4091" s="67"/>
      <c r="J4091" s="67"/>
      <c r="K4091" s="69"/>
      <c r="L4091" s="69"/>
      <c r="M4091" s="69"/>
      <c r="N4091" s="69"/>
      <c r="O4091" s="69"/>
      <c r="P4091" s="69"/>
      <c r="Q4091" s="69"/>
      <c r="R4091" s="69"/>
      <c r="S4091" s="70"/>
      <c r="T4091" s="70"/>
    </row>
    <row r="4092" ht="20.25" spans="1:20">
      <c r="A4092" s="67"/>
      <c r="B4092" s="67"/>
      <c r="C4092" s="67"/>
      <c r="D4092" s="67"/>
      <c r="E4092" s="67"/>
      <c r="F4092" s="67"/>
      <c r="G4092" s="67"/>
      <c r="H4092" s="67"/>
      <c r="I4092" s="67"/>
      <c r="J4092" s="67"/>
      <c r="K4092" s="69"/>
      <c r="L4092" s="69"/>
      <c r="M4092" s="69"/>
      <c r="N4092" s="69"/>
      <c r="O4092" s="69"/>
      <c r="P4092" s="69"/>
      <c r="Q4092" s="69"/>
      <c r="R4092" s="69"/>
      <c r="S4092" s="70"/>
      <c r="T4092" s="70"/>
    </row>
    <row r="4093" ht="20.25" spans="1:20">
      <c r="A4093" s="67"/>
      <c r="B4093" s="67"/>
      <c r="C4093" s="67"/>
      <c r="D4093" s="67"/>
      <c r="E4093" s="67"/>
      <c r="F4093" s="67"/>
      <c r="G4093" s="67"/>
      <c r="H4093" s="67"/>
      <c r="I4093" s="67"/>
      <c r="J4093" s="67"/>
      <c r="K4093" s="69"/>
      <c r="L4093" s="69"/>
      <c r="M4093" s="69"/>
      <c r="N4093" s="69"/>
      <c r="O4093" s="69"/>
      <c r="P4093" s="69"/>
      <c r="Q4093" s="69"/>
      <c r="R4093" s="69"/>
      <c r="S4093" s="70"/>
      <c r="T4093" s="70"/>
    </row>
    <row r="4094" ht="20.25" spans="1:20">
      <c r="A4094" s="67"/>
      <c r="B4094" s="67"/>
      <c r="C4094" s="67"/>
      <c r="D4094" s="67"/>
      <c r="E4094" s="67"/>
      <c r="F4094" s="67"/>
      <c r="G4094" s="67"/>
      <c r="H4094" s="67"/>
      <c r="I4094" s="67"/>
      <c r="J4094" s="67"/>
      <c r="K4094" s="69"/>
      <c r="L4094" s="69"/>
      <c r="M4094" s="69"/>
      <c r="N4094" s="69"/>
      <c r="O4094" s="69"/>
      <c r="P4094" s="69"/>
      <c r="Q4094" s="69"/>
      <c r="R4094" s="69"/>
      <c r="S4094" s="70"/>
      <c r="T4094" s="70"/>
    </row>
    <row r="4095" ht="20.25" spans="1:20">
      <c r="A4095" s="67"/>
      <c r="B4095" s="67"/>
      <c r="C4095" s="67"/>
      <c r="D4095" s="67"/>
      <c r="E4095" s="67"/>
      <c r="F4095" s="67"/>
      <c r="G4095" s="67"/>
      <c r="H4095" s="67"/>
      <c r="I4095" s="67"/>
      <c r="J4095" s="67"/>
      <c r="K4095" s="69"/>
      <c r="L4095" s="69"/>
      <c r="M4095" s="69"/>
      <c r="N4095" s="69"/>
      <c r="O4095" s="69"/>
      <c r="P4095" s="69"/>
      <c r="Q4095" s="69"/>
      <c r="R4095" s="69"/>
      <c r="S4095" s="70"/>
      <c r="T4095" s="70"/>
    </row>
    <row r="4096" ht="20.25" spans="1:20">
      <c r="A4096" s="67"/>
      <c r="B4096" s="67"/>
      <c r="C4096" s="67"/>
      <c r="D4096" s="67"/>
      <c r="E4096" s="67"/>
      <c r="F4096" s="67"/>
      <c r="G4096" s="67"/>
      <c r="H4096" s="67"/>
      <c r="I4096" s="67"/>
      <c r="J4096" s="67"/>
      <c r="K4096" s="69"/>
      <c r="L4096" s="69"/>
      <c r="M4096" s="69"/>
      <c r="N4096" s="69"/>
      <c r="O4096" s="69"/>
      <c r="P4096" s="69"/>
      <c r="Q4096" s="69"/>
      <c r="R4096" s="69"/>
      <c r="S4096" s="70"/>
      <c r="T4096" s="70"/>
    </row>
    <row r="4097" ht="20.25" spans="1:20">
      <c r="A4097" s="67"/>
      <c r="B4097" s="67"/>
      <c r="C4097" s="67"/>
      <c r="D4097" s="67"/>
      <c r="E4097" s="67"/>
      <c r="F4097" s="67"/>
      <c r="G4097" s="67"/>
      <c r="H4097" s="67"/>
      <c r="I4097" s="67"/>
      <c r="J4097" s="67"/>
      <c r="K4097" s="69"/>
      <c r="L4097" s="69"/>
      <c r="M4097" s="69"/>
      <c r="N4097" s="69"/>
      <c r="O4097" s="69"/>
      <c r="P4097" s="69"/>
      <c r="Q4097" s="69"/>
      <c r="R4097" s="69"/>
      <c r="S4097" s="70"/>
      <c r="T4097" s="70"/>
    </row>
    <row r="4098" ht="20.25" spans="1:20">
      <c r="A4098" s="67"/>
      <c r="B4098" s="67"/>
      <c r="C4098" s="67"/>
      <c r="D4098" s="67"/>
      <c r="E4098" s="67"/>
      <c r="F4098" s="67"/>
      <c r="G4098" s="67"/>
      <c r="H4098" s="67"/>
      <c r="I4098" s="67"/>
      <c r="J4098" s="67"/>
      <c r="K4098" s="69"/>
      <c r="L4098" s="69"/>
      <c r="M4098" s="69"/>
      <c r="N4098" s="69"/>
      <c r="O4098" s="69"/>
      <c r="P4098" s="69"/>
      <c r="Q4098" s="69"/>
      <c r="R4098" s="69"/>
      <c r="S4098" s="70"/>
      <c r="T4098" s="70"/>
    </row>
    <row r="4099" ht="20.25" spans="1:20">
      <c r="A4099" s="67"/>
      <c r="B4099" s="67"/>
      <c r="C4099" s="67"/>
      <c r="D4099" s="67"/>
      <c r="E4099" s="67"/>
      <c r="F4099" s="67"/>
      <c r="G4099" s="67"/>
      <c r="H4099" s="67"/>
      <c r="I4099" s="67"/>
      <c r="J4099" s="67"/>
      <c r="K4099" s="69"/>
      <c r="L4099" s="69"/>
      <c r="M4099" s="69"/>
      <c r="N4099" s="69"/>
      <c r="O4099" s="69"/>
      <c r="P4099" s="69"/>
      <c r="Q4099" s="69"/>
      <c r="R4099" s="69"/>
      <c r="S4099" s="70"/>
      <c r="T4099" s="70"/>
    </row>
    <row r="4100" ht="20.25" spans="1:20">
      <c r="A4100" s="67"/>
      <c r="B4100" s="67"/>
      <c r="C4100" s="67"/>
      <c r="D4100" s="67"/>
      <c r="E4100" s="67"/>
      <c r="F4100" s="67"/>
      <c r="G4100" s="67"/>
      <c r="H4100" s="67"/>
      <c r="I4100" s="67"/>
      <c r="J4100" s="67"/>
      <c r="K4100" s="69"/>
      <c r="L4100" s="69"/>
      <c r="M4100" s="69"/>
      <c r="N4100" s="69"/>
      <c r="O4100" s="69"/>
      <c r="P4100" s="69"/>
      <c r="Q4100" s="69"/>
      <c r="R4100" s="69"/>
      <c r="S4100" s="70"/>
      <c r="T4100" s="70"/>
    </row>
    <row r="4101" ht="20.25" spans="1:20">
      <c r="A4101" s="67"/>
      <c r="B4101" s="67"/>
      <c r="C4101" s="67"/>
      <c r="D4101" s="67"/>
      <c r="E4101" s="67"/>
      <c r="F4101" s="67"/>
      <c r="G4101" s="67"/>
      <c r="H4101" s="67"/>
      <c r="I4101" s="67"/>
      <c r="J4101" s="67"/>
      <c r="K4101" s="69"/>
      <c r="L4101" s="69"/>
      <c r="M4101" s="69"/>
      <c r="N4101" s="69"/>
      <c r="O4101" s="69"/>
      <c r="P4101" s="69"/>
      <c r="Q4101" s="69"/>
      <c r="R4101" s="69"/>
      <c r="S4101" s="70"/>
      <c r="T4101" s="70"/>
    </row>
    <row r="4102" ht="20.25" spans="1:20">
      <c r="A4102" s="67"/>
      <c r="B4102" s="67"/>
      <c r="C4102" s="67"/>
      <c r="D4102" s="67"/>
      <c r="E4102" s="67"/>
      <c r="F4102" s="67"/>
      <c r="G4102" s="67"/>
      <c r="H4102" s="67"/>
      <c r="I4102" s="67"/>
      <c r="J4102" s="67"/>
      <c r="K4102" s="69"/>
      <c r="L4102" s="69"/>
      <c r="M4102" s="69"/>
      <c r="N4102" s="69"/>
      <c r="O4102" s="69"/>
      <c r="P4102" s="69"/>
      <c r="Q4102" s="69"/>
      <c r="R4102" s="69"/>
      <c r="S4102" s="70"/>
      <c r="T4102" s="70"/>
    </row>
    <row r="4103" ht="20.25" spans="1:20">
      <c r="A4103" s="67"/>
      <c r="B4103" s="67"/>
      <c r="C4103" s="67"/>
      <c r="D4103" s="67"/>
      <c r="E4103" s="67"/>
      <c r="F4103" s="67"/>
      <c r="G4103" s="67"/>
      <c r="H4103" s="67"/>
      <c r="I4103" s="67"/>
      <c r="J4103" s="67"/>
      <c r="K4103" s="69"/>
      <c r="L4103" s="69"/>
      <c r="M4103" s="69"/>
      <c r="N4103" s="69"/>
      <c r="O4103" s="69"/>
      <c r="P4103" s="69"/>
      <c r="Q4103" s="69"/>
      <c r="R4103" s="69"/>
      <c r="S4103" s="70"/>
      <c r="T4103" s="70"/>
    </row>
    <row r="4104" ht="20.25" spans="1:20">
      <c r="A4104" s="67"/>
      <c r="B4104" s="67"/>
      <c r="C4104" s="67"/>
      <c r="D4104" s="67"/>
      <c r="E4104" s="67"/>
      <c r="F4104" s="67"/>
      <c r="G4104" s="67"/>
      <c r="H4104" s="67"/>
      <c r="I4104" s="67"/>
      <c r="J4104" s="67"/>
      <c r="K4104" s="69"/>
      <c r="L4104" s="69"/>
      <c r="M4104" s="69"/>
      <c r="N4104" s="69"/>
      <c r="O4104" s="69"/>
      <c r="P4104" s="69"/>
      <c r="Q4104" s="69"/>
      <c r="R4104" s="69"/>
      <c r="S4104" s="70"/>
      <c r="T4104" s="70"/>
    </row>
    <row r="4105" ht="20.25" spans="1:20">
      <c r="A4105" s="67"/>
      <c r="B4105" s="67"/>
      <c r="C4105" s="67"/>
      <c r="D4105" s="67"/>
      <c r="E4105" s="67"/>
      <c r="F4105" s="67"/>
      <c r="G4105" s="67"/>
      <c r="H4105" s="67"/>
      <c r="I4105" s="67"/>
      <c r="J4105" s="67"/>
      <c r="K4105" s="69"/>
      <c r="L4105" s="69"/>
      <c r="M4105" s="69"/>
      <c r="N4105" s="69"/>
      <c r="O4105" s="69"/>
      <c r="P4105" s="69"/>
      <c r="Q4105" s="69"/>
      <c r="R4105" s="69"/>
      <c r="S4105" s="70"/>
      <c r="T4105" s="70"/>
    </row>
    <row r="4106" ht="20.25" spans="1:20">
      <c r="A4106" s="67"/>
      <c r="B4106" s="67"/>
      <c r="C4106" s="67"/>
      <c r="D4106" s="67"/>
      <c r="E4106" s="67"/>
      <c r="F4106" s="67"/>
      <c r="G4106" s="67"/>
      <c r="H4106" s="67"/>
      <c r="I4106" s="67"/>
      <c r="J4106" s="67"/>
      <c r="K4106" s="69"/>
      <c r="L4106" s="69"/>
      <c r="M4106" s="69"/>
      <c r="N4106" s="69"/>
      <c r="O4106" s="69"/>
      <c r="P4106" s="69"/>
      <c r="Q4106" s="69"/>
      <c r="R4106" s="69"/>
      <c r="S4106" s="70"/>
      <c r="T4106" s="70"/>
    </row>
    <row r="4107" ht="20.25" spans="1:20">
      <c r="A4107" s="67"/>
      <c r="B4107" s="67"/>
      <c r="C4107" s="67"/>
      <c r="D4107" s="67"/>
      <c r="E4107" s="67"/>
      <c r="F4107" s="67"/>
      <c r="G4107" s="67"/>
      <c r="H4107" s="67"/>
      <c r="I4107" s="67"/>
      <c r="J4107" s="67"/>
      <c r="K4107" s="69"/>
      <c r="L4107" s="69"/>
      <c r="M4107" s="69"/>
      <c r="N4107" s="69"/>
      <c r="O4107" s="69"/>
      <c r="P4107" s="69"/>
      <c r="Q4107" s="69"/>
      <c r="R4107" s="69"/>
      <c r="S4107" s="70"/>
      <c r="T4107" s="70"/>
    </row>
    <row r="4108" ht="20.25" spans="1:20">
      <c r="A4108" s="67"/>
      <c r="B4108" s="67"/>
      <c r="C4108" s="67"/>
      <c r="D4108" s="67"/>
      <c r="E4108" s="67"/>
      <c r="F4108" s="67"/>
      <c r="G4108" s="67"/>
      <c r="H4108" s="67"/>
      <c r="I4108" s="67"/>
      <c r="J4108" s="67"/>
      <c r="K4108" s="69"/>
      <c r="L4108" s="69"/>
      <c r="M4108" s="69"/>
      <c r="N4108" s="69"/>
      <c r="O4108" s="69"/>
      <c r="P4108" s="69"/>
      <c r="Q4108" s="69"/>
      <c r="R4108" s="69"/>
      <c r="S4108" s="70"/>
      <c r="T4108" s="70"/>
    </row>
    <row r="4109" ht="20.25" spans="1:20">
      <c r="A4109" s="67"/>
      <c r="B4109" s="67"/>
      <c r="C4109" s="67"/>
      <c r="D4109" s="67"/>
      <c r="E4109" s="67"/>
      <c r="F4109" s="67"/>
      <c r="G4109" s="67"/>
      <c r="H4109" s="67"/>
      <c r="I4109" s="67"/>
      <c r="J4109" s="67"/>
      <c r="K4109" s="69"/>
      <c r="L4109" s="69"/>
      <c r="M4109" s="69"/>
      <c r="N4109" s="69"/>
      <c r="O4109" s="69"/>
      <c r="P4109" s="69"/>
      <c r="Q4109" s="69"/>
      <c r="R4109" s="69"/>
      <c r="S4109" s="70"/>
      <c r="T4109" s="70"/>
    </row>
    <row r="4110" ht="20.25" spans="1:20">
      <c r="A4110" s="67"/>
      <c r="B4110" s="67"/>
      <c r="C4110" s="67"/>
      <c r="D4110" s="67"/>
      <c r="E4110" s="67"/>
      <c r="F4110" s="67"/>
      <c r="G4110" s="67"/>
      <c r="H4110" s="67"/>
      <c r="I4110" s="67"/>
      <c r="J4110" s="67"/>
      <c r="K4110" s="69"/>
      <c r="L4110" s="69"/>
      <c r="M4110" s="69"/>
      <c r="N4110" s="69"/>
      <c r="O4110" s="69"/>
      <c r="P4110" s="69"/>
      <c r="Q4110" s="69"/>
      <c r="R4110" s="69"/>
      <c r="S4110" s="70"/>
      <c r="T4110" s="70"/>
    </row>
    <row r="4111" ht="20.25" spans="1:20">
      <c r="A4111" s="67"/>
      <c r="B4111" s="67"/>
      <c r="C4111" s="67"/>
      <c r="D4111" s="67"/>
      <c r="E4111" s="67"/>
      <c r="F4111" s="67"/>
      <c r="G4111" s="67"/>
      <c r="H4111" s="67"/>
      <c r="I4111" s="67"/>
      <c r="J4111" s="67"/>
      <c r="K4111" s="69"/>
      <c r="L4111" s="69"/>
      <c r="M4111" s="69"/>
      <c r="N4111" s="69"/>
      <c r="O4111" s="69"/>
      <c r="P4111" s="69"/>
      <c r="Q4111" s="69"/>
      <c r="R4111" s="69"/>
      <c r="S4111" s="70"/>
      <c r="T4111" s="70"/>
    </row>
    <row r="4112" ht="20.25" spans="1:20">
      <c r="A4112" s="67"/>
      <c r="B4112" s="67"/>
      <c r="C4112" s="67"/>
      <c r="D4112" s="67"/>
      <c r="E4112" s="67"/>
      <c r="F4112" s="67"/>
      <c r="G4112" s="67"/>
      <c r="H4112" s="67"/>
      <c r="I4112" s="67"/>
      <c r="J4112" s="67"/>
      <c r="K4112" s="69"/>
      <c r="L4112" s="69"/>
      <c r="M4112" s="69"/>
      <c r="N4112" s="69"/>
      <c r="O4112" s="69"/>
      <c r="P4112" s="69"/>
      <c r="Q4112" s="69"/>
      <c r="R4112" s="69"/>
      <c r="S4112" s="70"/>
      <c r="T4112" s="70"/>
    </row>
    <row r="4113" ht="20.25" spans="1:20">
      <c r="A4113" s="67"/>
      <c r="B4113" s="67"/>
      <c r="C4113" s="67"/>
      <c r="D4113" s="67"/>
      <c r="E4113" s="67"/>
      <c r="F4113" s="67"/>
      <c r="G4113" s="67"/>
      <c r="H4113" s="67"/>
      <c r="I4113" s="67"/>
      <c r="J4113" s="67"/>
      <c r="K4113" s="69"/>
      <c r="L4113" s="69"/>
      <c r="M4113" s="69"/>
      <c r="N4113" s="69"/>
      <c r="O4113" s="69"/>
      <c r="P4113" s="69"/>
      <c r="Q4113" s="69"/>
      <c r="R4113" s="69"/>
      <c r="S4113" s="70"/>
      <c r="T4113" s="70"/>
    </row>
    <row r="4114" ht="20.25" spans="1:20">
      <c r="A4114" s="67"/>
      <c r="B4114" s="67"/>
      <c r="C4114" s="67"/>
      <c r="D4114" s="67"/>
      <c r="E4114" s="67"/>
      <c r="F4114" s="67"/>
      <c r="G4114" s="67"/>
      <c r="H4114" s="67"/>
      <c r="I4114" s="67"/>
      <c r="J4114" s="67"/>
      <c r="K4114" s="69"/>
      <c r="L4114" s="69"/>
      <c r="M4114" s="69"/>
      <c r="N4114" s="69"/>
      <c r="O4114" s="69"/>
      <c r="P4114" s="69"/>
      <c r="Q4114" s="69"/>
      <c r="R4114" s="69"/>
      <c r="S4114" s="70"/>
      <c r="T4114" s="70"/>
    </row>
    <row r="4115" ht="20.25" spans="1:20">
      <c r="A4115" s="67"/>
      <c r="B4115" s="67"/>
      <c r="C4115" s="67"/>
      <c r="D4115" s="67"/>
      <c r="E4115" s="67"/>
      <c r="F4115" s="67"/>
      <c r="G4115" s="67"/>
      <c r="H4115" s="67"/>
      <c r="I4115" s="67"/>
      <c r="J4115" s="67"/>
      <c r="K4115" s="69"/>
      <c r="L4115" s="69"/>
      <c r="M4115" s="69"/>
      <c r="N4115" s="69"/>
      <c r="O4115" s="69"/>
      <c r="P4115" s="69"/>
      <c r="Q4115" s="69"/>
      <c r="R4115" s="69"/>
      <c r="S4115" s="70"/>
      <c r="T4115" s="70"/>
    </row>
    <row r="4116" ht="20.25" spans="1:20">
      <c r="A4116" s="67"/>
      <c r="B4116" s="67"/>
      <c r="C4116" s="67"/>
      <c r="D4116" s="67"/>
      <c r="E4116" s="67"/>
      <c r="F4116" s="67"/>
      <c r="G4116" s="67"/>
      <c r="H4116" s="67"/>
      <c r="I4116" s="67"/>
      <c r="J4116" s="67"/>
      <c r="K4116" s="69"/>
      <c r="L4116" s="69"/>
      <c r="M4116" s="69"/>
      <c r="N4116" s="69"/>
      <c r="O4116" s="69"/>
      <c r="P4116" s="69"/>
      <c r="Q4116" s="69"/>
      <c r="R4116" s="69"/>
      <c r="S4116" s="70"/>
      <c r="T4116" s="70"/>
    </row>
    <row r="4117" ht="20.25" spans="1:20">
      <c r="A4117" s="67"/>
      <c r="B4117" s="67"/>
      <c r="C4117" s="67"/>
      <c r="D4117" s="67"/>
      <c r="E4117" s="67"/>
      <c r="F4117" s="67"/>
      <c r="G4117" s="67"/>
      <c r="H4117" s="67"/>
      <c r="I4117" s="67"/>
      <c r="J4117" s="67"/>
      <c r="K4117" s="69"/>
      <c r="L4117" s="69"/>
      <c r="M4117" s="69"/>
      <c r="N4117" s="69"/>
      <c r="O4117" s="69"/>
      <c r="P4117" s="69"/>
      <c r="Q4117" s="69"/>
      <c r="R4117" s="69"/>
      <c r="S4117" s="70"/>
      <c r="T4117" s="70"/>
    </row>
    <row r="4118" ht="20.25" spans="1:20">
      <c r="A4118" s="67"/>
      <c r="B4118" s="67"/>
      <c r="C4118" s="67"/>
      <c r="D4118" s="67"/>
      <c r="E4118" s="67"/>
      <c r="F4118" s="67"/>
      <c r="G4118" s="67"/>
      <c r="H4118" s="67"/>
      <c r="I4118" s="67"/>
      <c r="J4118" s="67"/>
      <c r="K4118" s="69"/>
      <c r="L4118" s="69"/>
      <c r="M4118" s="69"/>
      <c r="N4118" s="69"/>
      <c r="O4118" s="69"/>
      <c r="P4118" s="69"/>
      <c r="Q4118" s="69"/>
      <c r="R4118" s="69"/>
      <c r="S4118" s="70"/>
      <c r="T4118" s="70"/>
    </row>
    <row r="4119" ht="20.25" spans="1:20">
      <c r="A4119" s="67"/>
      <c r="B4119" s="67"/>
      <c r="C4119" s="67"/>
      <c r="D4119" s="67"/>
      <c r="E4119" s="67"/>
      <c r="F4119" s="67"/>
      <c r="G4119" s="67"/>
      <c r="H4119" s="67"/>
      <c r="I4119" s="67"/>
      <c r="J4119" s="67"/>
      <c r="K4119" s="69"/>
      <c r="L4119" s="69"/>
      <c r="M4119" s="69"/>
      <c r="N4119" s="69"/>
      <c r="O4119" s="69"/>
      <c r="P4119" s="69"/>
      <c r="Q4119" s="69"/>
      <c r="R4119" s="69"/>
      <c r="S4119" s="70"/>
      <c r="T4119" s="70"/>
    </row>
    <row r="4120" ht="20.25" spans="1:20">
      <c r="A4120" s="67"/>
      <c r="B4120" s="67"/>
      <c r="C4120" s="67"/>
      <c r="D4120" s="67"/>
      <c r="E4120" s="67"/>
      <c r="F4120" s="67"/>
      <c r="G4120" s="67"/>
      <c r="H4120" s="67"/>
      <c r="I4120" s="67"/>
      <c r="J4120" s="67"/>
      <c r="K4120" s="69"/>
      <c r="L4120" s="69"/>
      <c r="M4120" s="69"/>
      <c r="N4120" s="69"/>
      <c r="O4120" s="69"/>
      <c r="P4120" s="69"/>
      <c r="Q4120" s="69"/>
      <c r="R4120" s="69"/>
      <c r="S4120" s="70"/>
      <c r="T4120" s="70"/>
    </row>
    <row r="4121" ht="20.25" spans="1:20">
      <c r="A4121" s="67"/>
      <c r="B4121" s="67"/>
      <c r="C4121" s="67"/>
      <c r="D4121" s="67"/>
      <c r="E4121" s="67"/>
      <c r="F4121" s="67"/>
      <c r="G4121" s="67"/>
      <c r="H4121" s="67"/>
      <c r="I4121" s="67"/>
      <c r="J4121" s="67"/>
      <c r="K4121" s="69"/>
      <c r="L4121" s="69"/>
      <c r="M4121" s="69"/>
      <c r="N4121" s="69"/>
      <c r="O4121" s="69"/>
      <c r="P4121" s="69"/>
      <c r="Q4121" s="69"/>
      <c r="R4121" s="69"/>
      <c r="S4121" s="70"/>
      <c r="T4121" s="70"/>
    </row>
    <row r="4122" ht="20.25" spans="1:20">
      <c r="A4122" s="67"/>
      <c r="B4122" s="67"/>
      <c r="C4122" s="67"/>
      <c r="D4122" s="67"/>
      <c r="E4122" s="67"/>
      <c r="F4122" s="67"/>
      <c r="G4122" s="67"/>
      <c r="H4122" s="67"/>
      <c r="I4122" s="67"/>
      <c r="J4122" s="67"/>
      <c r="K4122" s="69"/>
      <c r="L4122" s="69"/>
      <c r="M4122" s="69"/>
      <c r="N4122" s="69"/>
      <c r="O4122" s="69"/>
      <c r="P4122" s="69"/>
      <c r="Q4122" s="69"/>
      <c r="R4122" s="69"/>
      <c r="S4122" s="70"/>
      <c r="T4122" s="70"/>
    </row>
    <row r="4123" ht="20.25" spans="1:20">
      <c r="A4123" s="67"/>
      <c r="B4123" s="67"/>
      <c r="C4123" s="67"/>
      <c r="D4123" s="67"/>
      <c r="E4123" s="67"/>
      <c r="F4123" s="67"/>
      <c r="G4123" s="67"/>
      <c r="H4123" s="67"/>
      <c r="I4123" s="67"/>
      <c r="J4123" s="67"/>
      <c r="K4123" s="69"/>
      <c r="L4123" s="69"/>
      <c r="M4123" s="69"/>
      <c r="N4123" s="69"/>
      <c r="O4123" s="69"/>
      <c r="P4123" s="69"/>
      <c r="Q4123" s="69"/>
      <c r="R4123" s="69"/>
      <c r="S4123" s="70"/>
      <c r="T4123" s="70"/>
    </row>
    <row r="4124" ht="20.25" spans="1:20">
      <c r="A4124" s="67"/>
      <c r="B4124" s="67"/>
      <c r="C4124" s="67"/>
      <c r="D4124" s="67"/>
      <c r="E4124" s="67"/>
      <c r="F4124" s="67"/>
      <c r="G4124" s="67"/>
      <c r="H4124" s="67"/>
      <c r="I4124" s="67"/>
      <c r="J4124" s="67"/>
      <c r="K4124" s="69"/>
      <c r="L4124" s="69"/>
      <c r="M4124" s="69"/>
      <c r="N4124" s="69"/>
      <c r="O4124" s="69"/>
      <c r="P4124" s="69"/>
      <c r="Q4124" s="69"/>
      <c r="R4124" s="69"/>
      <c r="S4124" s="70"/>
      <c r="T4124" s="70"/>
    </row>
    <row r="4125" ht="20.25" spans="1:20">
      <c r="A4125" s="67"/>
      <c r="B4125" s="67"/>
      <c r="C4125" s="67"/>
      <c r="D4125" s="67"/>
      <c r="E4125" s="67"/>
      <c r="F4125" s="67"/>
      <c r="G4125" s="67"/>
      <c r="H4125" s="67"/>
      <c r="I4125" s="67"/>
      <c r="J4125" s="67"/>
      <c r="K4125" s="69"/>
      <c r="L4125" s="69"/>
      <c r="M4125" s="69"/>
      <c r="N4125" s="69"/>
      <c r="O4125" s="69"/>
      <c r="P4125" s="69"/>
      <c r="Q4125" s="69"/>
      <c r="R4125" s="69"/>
      <c r="S4125" s="70"/>
      <c r="T4125" s="70"/>
    </row>
    <row r="4126" ht="20.25" spans="1:20">
      <c r="A4126" s="67"/>
      <c r="B4126" s="67"/>
      <c r="C4126" s="67"/>
      <c r="D4126" s="67"/>
      <c r="E4126" s="67"/>
      <c r="F4126" s="67"/>
      <c r="G4126" s="67"/>
      <c r="H4126" s="67"/>
      <c r="I4126" s="67"/>
      <c r="J4126" s="67"/>
      <c r="K4126" s="69"/>
      <c r="L4126" s="69"/>
      <c r="M4126" s="69"/>
      <c r="N4126" s="69"/>
      <c r="O4126" s="69"/>
      <c r="P4126" s="69"/>
      <c r="Q4126" s="69"/>
      <c r="R4126" s="69"/>
      <c r="S4126" s="70"/>
      <c r="T4126" s="70"/>
    </row>
    <row r="4127" ht="20.25" spans="1:20">
      <c r="A4127" s="67"/>
      <c r="B4127" s="67"/>
      <c r="C4127" s="67"/>
      <c r="D4127" s="67"/>
      <c r="E4127" s="67"/>
      <c r="F4127" s="67"/>
      <c r="G4127" s="67"/>
      <c r="H4127" s="67"/>
      <c r="I4127" s="67"/>
      <c r="J4127" s="67"/>
      <c r="K4127" s="69"/>
      <c r="L4127" s="69"/>
      <c r="M4127" s="69"/>
      <c r="N4127" s="69"/>
      <c r="O4127" s="69"/>
      <c r="P4127" s="69"/>
      <c r="Q4127" s="69"/>
      <c r="R4127" s="69"/>
      <c r="S4127" s="70"/>
      <c r="T4127" s="70"/>
    </row>
    <row r="4128" ht="20.25" spans="1:20">
      <c r="A4128" s="67"/>
      <c r="B4128" s="67"/>
      <c r="C4128" s="67"/>
      <c r="D4128" s="67"/>
      <c r="E4128" s="67"/>
      <c r="F4128" s="67"/>
      <c r="G4128" s="67"/>
      <c r="H4128" s="67"/>
      <c r="I4128" s="67"/>
      <c r="J4128" s="67"/>
      <c r="K4128" s="69"/>
      <c r="L4128" s="69"/>
      <c r="M4128" s="69"/>
      <c r="N4128" s="69"/>
      <c r="O4128" s="69"/>
      <c r="P4128" s="69"/>
      <c r="Q4128" s="69"/>
      <c r="R4128" s="69"/>
      <c r="S4128" s="70"/>
      <c r="T4128" s="70"/>
    </row>
    <row r="4129" ht="20.25" spans="1:20">
      <c r="A4129" s="67"/>
      <c r="B4129" s="67"/>
      <c r="C4129" s="67"/>
      <c r="D4129" s="67"/>
      <c r="E4129" s="67"/>
      <c r="F4129" s="67"/>
      <c r="G4129" s="67"/>
      <c r="H4129" s="67"/>
      <c r="I4129" s="67"/>
      <c r="J4129" s="67"/>
      <c r="K4129" s="69"/>
      <c r="L4129" s="69"/>
      <c r="M4129" s="69"/>
      <c r="N4129" s="69"/>
      <c r="O4129" s="69"/>
      <c r="P4129" s="69"/>
      <c r="Q4129" s="69"/>
      <c r="R4129" s="69"/>
      <c r="S4129" s="70"/>
      <c r="T4129" s="70"/>
    </row>
    <row r="4130" ht="20.25" spans="1:20">
      <c r="A4130" s="67"/>
      <c r="B4130" s="67"/>
      <c r="C4130" s="67"/>
      <c r="D4130" s="67"/>
      <c r="E4130" s="67"/>
      <c r="F4130" s="67"/>
      <c r="G4130" s="67"/>
      <c r="H4130" s="67"/>
      <c r="I4130" s="67"/>
      <c r="J4130" s="67"/>
      <c r="K4130" s="69"/>
      <c r="L4130" s="69"/>
      <c r="M4130" s="69"/>
      <c r="N4130" s="69"/>
      <c r="O4130" s="69"/>
      <c r="P4130" s="69"/>
      <c r="Q4130" s="69"/>
      <c r="R4130" s="69"/>
      <c r="S4130" s="70"/>
      <c r="T4130" s="70"/>
    </row>
    <row r="4131" ht="20.25" spans="1:20">
      <c r="A4131" s="67"/>
      <c r="B4131" s="67"/>
      <c r="C4131" s="67"/>
      <c r="D4131" s="67"/>
      <c r="E4131" s="67"/>
      <c r="F4131" s="67"/>
      <c r="G4131" s="67"/>
      <c r="H4131" s="67"/>
      <c r="I4131" s="67"/>
      <c r="J4131" s="67"/>
      <c r="K4131" s="69"/>
      <c r="L4131" s="69"/>
      <c r="M4131" s="69"/>
      <c r="N4131" s="69"/>
      <c r="O4131" s="69"/>
      <c r="P4131" s="69"/>
      <c r="Q4131" s="69"/>
      <c r="R4131" s="69"/>
      <c r="S4131" s="70"/>
      <c r="T4131" s="70"/>
    </row>
    <row r="4132" ht="20.25" spans="1:20">
      <c r="A4132" s="67"/>
      <c r="B4132" s="67"/>
      <c r="C4132" s="67"/>
      <c r="D4132" s="67"/>
      <c r="E4132" s="67"/>
      <c r="F4132" s="67"/>
      <c r="G4132" s="67"/>
      <c r="H4132" s="67"/>
      <c r="I4132" s="67"/>
      <c r="J4132" s="67"/>
      <c r="K4132" s="69"/>
      <c r="L4132" s="69"/>
      <c r="M4132" s="69"/>
      <c r="N4132" s="69"/>
      <c r="O4132" s="69"/>
      <c r="P4132" s="69"/>
      <c r="Q4132" s="69"/>
      <c r="R4132" s="69"/>
      <c r="S4132" s="70"/>
      <c r="T4132" s="70"/>
    </row>
    <row r="4133" ht="20.25" spans="1:20">
      <c r="A4133" s="67"/>
      <c r="B4133" s="67"/>
      <c r="C4133" s="67"/>
      <c r="D4133" s="67"/>
      <c r="E4133" s="67"/>
      <c r="F4133" s="67"/>
      <c r="G4133" s="67"/>
      <c r="H4133" s="67"/>
      <c r="I4133" s="67"/>
      <c r="J4133" s="67"/>
      <c r="K4133" s="69"/>
      <c r="L4133" s="69"/>
      <c r="M4133" s="69"/>
      <c r="N4133" s="69"/>
      <c r="O4133" s="69"/>
      <c r="P4133" s="69"/>
      <c r="Q4133" s="69"/>
      <c r="R4133" s="69"/>
      <c r="S4133" s="70"/>
      <c r="T4133" s="70"/>
    </row>
    <row r="4134" ht="20.25" spans="1:20">
      <c r="A4134" s="67"/>
      <c r="B4134" s="67"/>
      <c r="C4134" s="67"/>
      <c r="D4134" s="67"/>
      <c r="E4134" s="67"/>
      <c r="F4134" s="67"/>
      <c r="G4134" s="67"/>
      <c r="H4134" s="67"/>
      <c r="I4134" s="67"/>
      <c r="J4134" s="67"/>
      <c r="K4134" s="69"/>
      <c r="L4134" s="69"/>
      <c r="M4134" s="69"/>
      <c r="N4134" s="69"/>
      <c r="O4134" s="69"/>
      <c r="P4134" s="69"/>
      <c r="Q4134" s="69"/>
      <c r="R4134" s="69"/>
      <c r="S4134" s="70"/>
      <c r="T4134" s="70"/>
    </row>
    <row r="4135" ht="20.25" spans="1:20">
      <c r="A4135" s="67"/>
      <c r="B4135" s="67"/>
      <c r="C4135" s="67"/>
      <c r="D4135" s="67"/>
      <c r="E4135" s="67"/>
      <c r="F4135" s="67"/>
      <c r="G4135" s="67"/>
      <c r="H4135" s="67"/>
      <c r="I4135" s="67"/>
      <c r="J4135" s="67"/>
      <c r="K4135" s="69"/>
      <c r="L4135" s="69"/>
      <c r="M4135" s="69"/>
      <c r="N4135" s="69"/>
      <c r="O4135" s="69"/>
      <c r="P4135" s="69"/>
      <c r="Q4135" s="69"/>
      <c r="R4135" s="69"/>
      <c r="S4135" s="70"/>
      <c r="T4135" s="70"/>
    </row>
    <row r="4136" ht="20.25" spans="1:20">
      <c r="A4136" s="67"/>
      <c r="B4136" s="67"/>
      <c r="C4136" s="67"/>
      <c r="D4136" s="67"/>
      <c r="E4136" s="67"/>
      <c r="F4136" s="67"/>
      <c r="G4136" s="67"/>
      <c r="H4136" s="67"/>
      <c r="I4136" s="67"/>
      <c r="J4136" s="67"/>
      <c r="K4136" s="69"/>
      <c r="L4136" s="69"/>
      <c r="M4136" s="69"/>
      <c r="N4136" s="69"/>
      <c r="O4136" s="69"/>
      <c r="P4136" s="69"/>
      <c r="Q4136" s="69"/>
      <c r="R4136" s="69"/>
      <c r="S4136" s="70"/>
      <c r="T4136" s="70"/>
    </row>
    <row r="4137" ht="20.25" spans="1:20">
      <c r="A4137" s="67"/>
      <c r="B4137" s="67"/>
      <c r="C4137" s="67"/>
      <c r="D4137" s="67"/>
      <c r="E4137" s="67"/>
      <c r="F4137" s="67"/>
      <c r="G4137" s="67"/>
      <c r="H4137" s="67"/>
      <c r="I4137" s="67"/>
      <c r="J4137" s="67"/>
      <c r="K4137" s="69"/>
      <c r="L4137" s="69"/>
      <c r="M4137" s="69"/>
      <c r="N4137" s="69"/>
      <c r="O4137" s="69"/>
      <c r="P4137" s="69"/>
      <c r="Q4137" s="69"/>
      <c r="R4137" s="69"/>
      <c r="S4137" s="70"/>
      <c r="T4137" s="70"/>
    </row>
    <row r="4138" ht="20.25" spans="1:20">
      <c r="A4138" s="67"/>
      <c r="B4138" s="67"/>
      <c r="C4138" s="67"/>
      <c r="D4138" s="67"/>
      <c r="E4138" s="67"/>
      <c r="F4138" s="67"/>
      <c r="G4138" s="67"/>
      <c r="H4138" s="67"/>
      <c r="I4138" s="67"/>
      <c r="J4138" s="67"/>
      <c r="K4138" s="69"/>
      <c r="L4138" s="69"/>
      <c r="M4138" s="69"/>
      <c r="N4138" s="69"/>
      <c r="O4138" s="69"/>
      <c r="P4138" s="69"/>
      <c r="Q4138" s="69"/>
      <c r="R4138" s="69"/>
      <c r="S4138" s="70"/>
      <c r="T4138" s="70"/>
    </row>
    <row r="4139" ht="20.25" spans="1:20">
      <c r="A4139" s="67"/>
      <c r="B4139" s="67"/>
      <c r="C4139" s="67"/>
      <c r="D4139" s="67"/>
      <c r="E4139" s="67"/>
      <c r="F4139" s="67"/>
      <c r="G4139" s="67"/>
      <c r="H4139" s="67"/>
      <c r="I4139" s="67"/>
      <c r="J4139" s="67"/>
      <c r="K4139" s="69"/>
      <c r="L4139" s="69"/>
      <c r="M4139" s="69"/>
      <c r="N4139" s="69"/>
      <c r="O4139" s="69"/>
      <c r="P4139" s="69"/>
      <c r="Q4139" s="69"/>
      <c r="R4139" s="69"/>
      <c r="S4139" s="70"/>
      <c r="T4139" s="70"/>
    </row>
    <row r="4140" ht="20.25" spans="1:20">
      <c r="A4140" s="67"/>
      <c r="B4140" s="67"/>
      <c r="C4140" s="67"/>
      <c r="D4140" s="67"/>
      <c r="E4140" s="67"/>
      <c r="F4140" s="67"/>
      <c r="G4140" s="67"/>
      <c r="H4140" s="67"/>
      <c r="I4140" s="67"/>
      <c r="J4140" s="67"/>
      <c r="K4140" s="69"/>
      <c r="L4140" s="69"/>
      <c r="M4140" s="69"/>
      <c r="N4140" s="69"/>
      <c r="O4140" s="69"/>
      <c r="P4140" s="69"/>
      <c r="Q4140" s="69"/>
      <c r="R4140" s="69"/>
      <c r="S4140" s="70"/>
      <c r="T4140" s="70"/>
    </row>
    <row r="4141" ht="20.25" spans="1:20">
      <c r="A4141" s="67"/>
      <c r="B4141" s="67"/>
      <c r="C4141" s="67"/>
      <c r="D4141" s="67"/>
      <c r="E4141" s="67"/>
      <c r="F4141" s="67"/>
      <c r="G4141" s="67"/>
      <c r="H4141" s="67"/>
      <c r="I4141" s="67"/>
      <c r="J4141" s="67"/>
      <c r="K4141" s="69"/>
      <c r="L4141" s="69"/>
      <c r="M4141" s="69"/>
      <c r="N4141" s="69"/>
      <c r="O4141" s="69"/>
      <c r="P4141" s="69"/>
      <c r="Q4141" s="69"/>
      <c r="R4141" s="69"/>
      <c r="S4141" s="70"/>
      <c r="T4141" s="70"/>
    </row>
    <row r="4142" ht="20.25" spans="1:20">
      <c r="A4142" s="67"/>
      <c r="B4142" s="67"/>
      <c r="C4142" s="67"/>
      <c r="D4142" s="67"/>
      <c r="E4142" s="67"/>
      <c r="F4142" s="67"/>
      <c r="G4142" s="67"/>
      <c r="H4142" s="67"/>
      <c r="I4142" s="67"/>
      <c r="J4142" s="67"/>
      <c r="K4142" s="69"/>
      <c r="L4142" s="69"/>
      <c r="M4142" s="69"/>
      <c r="N4142" s="69"/>
      <c r="O4142" s="69"/>
      <c r="P4142" s="69"/>
      <c r="Q4142" s="69"/>
      <c r="R4142" s="69"/>
      <c r="S4142" s="70"/>
      <c r="T4142" s="70"/>
    </row>
    <row r="4143" ht="20.25" spans="1:20">
      <c r="A4143" s="67"/>
      <c r="B4143" s="67"/>
      <c r="C4143" s="67"/>
      <c r="D4143" s="67"/>
      <c r="E4143" s="67"/>
      <c r="F4143" s="67"/>
      <c r="G4143" s="67"/>
      <c r="H4143" s="67"/>
      <c r="I4143" s="67"/>
      <c r="J4143" s="67"/>
      <c r="K4143" s="69"/>
      <c r="L4143" s="69"/>
      <c r="M4143" s="69"/>
      <c r="N4143" s="69"/>
      <c r="O4143" s="69"/>
      <c r="P4143" s="69"/>
      <c r="Q4143" s="69"/>
      <c r="R4143" s="69"/>
      <c r="S4143" s="70"/>
      <c r="T4143" s="70"/>
    </row>
    <row r="4144" ht="20.25" spans="1:20">
      <c r="A4144" s="67"/>
      <c r="B4144" s="67"/>
      <c r="C4144" s="67"/>
      <c r="D4144" s="67"/>
      <c r="E4144" s="67"/>
      <c r="F4144" s="67"/>
      <c r="G4144" s="67"/>
      <c r="H4144" s="67"/>
      <c r="I4144" s="67"/>
      <c r="J4144" s="67"/>
      <c r="K4144" s="69"/>
      <c r="L4144" s="69"/>
      <c r="M4144" s="69"/>
      <c r="N4144" s="69"/>
      <c r="O4144" s="69"/>
      <c r="P4144" s="69"/>
      <c r="Q4144" s="69"/>
      <c r="R4144" s="69"/>
      <c r="S4144" s="70"/>
      <c r="T4144" s="70"/>
    </row>
    <row r="4145" ht="20.25" spans="1:20">
      <c r="A4145" s="67"/>
      <c r="B4145" s="67"/>
      <c r="C4145" s="67"/>
      <c r="D4145" s="67"/>
      <c r="E4145" s="67"/>
      <c r="F4145" s="67"/>
      <c r="G4145" s="67"/>
      <c r="H4145" s="67"/>
      <c r="I4145" s="67"/>
      <c r="J4145" s="67"/>
      <c r="K4145" s="69"/>
      <c r="L4145" s="69"/>
      <c r="M4145" s="69"/>
      <c r="N4145" s="69"/>
      <c r="O4145" s="69"/>
      <c r="P4145" s="69"/>
      <c r="Q4145" s="69"/>
      <c r="R4145" s="69"/>
      <c r="S4145" s="70"/>
      <c r="T4145" s="70"/>
    </row>
    <row r="4146" ht="20.25" spans="1:20">
      <c r="A4146" s="67"/>
      <c r="B4146" s="67"/>
      <c r="C4146" s="67"/>
      <c r="D4146" s="67"/>
      <c r="E4146" s="67"/>
      <c r="F4146" s="67"/>
      <c r="G4146" s="67"/>
      <c r="H4146" s="67"/>
      <c r="I4146" s="67"/>
      <c r="J4146" s="67"/>
      <c r="K4146" s="69"/>
      <c r="L4146" s="69"/>
      <c r="M4146" s="69"/>
      <c r="N4146" s="69"/>
      <c r="O4146" s="69"/>
      <c r="P4146" s="69"/>
      <c r="Q4146" s="69"/>
      <c r="R4146" s="69"/>
      <c r="S4146" s="70"/>
      <c r="T4146" s="70"/>
    </row>
    <row r="4147" ht="20.25" spans="1:20">
      <c r="A4147" s="67"/>
      <c r="B4147" s="67"/>
      <c r="C4147" s="67"/>
      <c r="D4147" s="67"/>
      <c r="E4147" s="67"/>
      <c r="F4147" s="67"/>
      <c r="G4147" s="67"/>
      <c r="H4147" s="67"/>
      <c r="I4147" s="67"/>
      <c r="J4147" s="67"/>
      <c r="K4147" s="69"/>
      <c r="L4147" s="69"/>
      <c r="M4147" s="69"/>
      <c r="N4147" s="69"/>
      <c r="O4147" s="69"/>
      <c r="P4147" s="69"/>
      <c r="Q4147" s="69"/>
      <c r="R4147" s="69"/>
      <c r="S4147" s="70"/>
      <c r="T4147" s="70"/>
    </row>
    <row r="4148" ht="20.25" spans="1:20">
      <c r="A4148" s="67"/>
      <c r="B4148" s="67"/>
      <c r="C4148" s="67"/>
      <c r="D4148" s="67"/>
      <c r="E4148" s="67"/>
      <c r="F4148" s="67"/>
      <c r="G4148" s="67"/>
      <c r="H4148" s="67"/>
      <c r="I4148" s="67"/>
      <c r="J4148" s="67"/>
      <c r="K4148" s="69"/>
      <c r="L4148" s="69"/>
      <c r="M4148" s="69"/>
      <c r="N4148" s="69"/>
      <c r="O4148" s="69"/>
      <c r="P4148" s="69"/>
      <c r="Q4148" s="69"/>
      <c r="R4148" s="69"/>
      <c r="S4148" s="70"/>
      <c r="T4148" s="70"/>
    </row>
    <row r="4149" ht="20.25" spans="1:20">
      <c r="A4149" s="67"/>
      <c r="B4149" s="67"/>
      <c r="C4149" s="67"/>
      <c r="D4149" s="67"/>
      <c r="E4149" s="67"/>
      <c r="F4149" s="67"/>
      <c r="G4149" s="67"/>
      <c r="H4149" s="67"/>
      <c r="I4149" s="67"/>
      <c r="J4149" s="67"/>
      <c r="K4149" s="69"/>
      <c r="L4149" s="69"/>
      <c r="M4149" s="69"/>
      <c r="N4149" s="69"/>
      <c r="O4149" s="69"/>
      <c r="P4149" s="69"/>
      <c r="Q4149" s="69"/>
      <c r="R4149" s="69"/>
      <c r="S4149" s="70"/>
      <c r="T4149" s="70"/>
    </row>
    <row r="4150" ht="20.25" spans="1:20">
      <c r="A4150" s="67"/>
      <c r="B4150" s="67"/>
      <c r="C4150" s="67"/>
      <c r="D4150" s="67"/>
      <c r="E4150" s="67"/>
      <c r="F4150" s="67"/>
      <c r="G4150" s="67"/>
      <c r="H4150" s="67"/>
      <c r="I4150" s="67"/>
      <c r="J4150" s="67"/>
      <c r="K4150" s="69"/>
      <c r="L4150" s="69"/>
      <c r="M4150" s="69"/>
      <c r="N4150" s="69"/>
      <c r="O4150" s="69"/>
      <c r="P4150" s="69"/>
      <c r="Q4150" s="69"/>
      <c r="R4150" s="69"/>
      <c r="S4150" s="70"/>
      <c r="T4150" s="70"/>
    </row>
    <row r="4151" ht="20.25" spans="1:20">
      <c r="A4151" s="67"/>
      <c r="B4151" s="67"/>
      <c r="C4151" s="67"/>
      <c r="D4151" s="67"/>
      <c r="E4151" s="67"/>
      <c r="F4151" s="67"/>
      <c r="G4151" s="67"/>
      <c r="H4151" s="67"/>
      <c r="I4151" s="67"/>
      <c r="J4151" s="67"/>
      <c r="K4151" s="69"/>
      <c r="L4151" s="69"/>
      <c r="M4151" s="69"/>
      <c r="N4151" s="69"/>
      <c r="O4151" s="69"/>
      <c r="P4151" s="69"/>
      <c r="Q4151" s="69"/>
      <c r="R4151" s="69"/>
      <c r="S4151" s="70"/>
      <c r="T4151" s="70"/>
    </row>
    <row r="4152" ht="20.25" spans="1:20">
      <c r="A4152" s="67"/>
      <c r="B4152" s="67"/>
      <c r="C4152" s="67"/>
      <c r="D4152" s="67"/>
      <c r="E4152" s="67"/>
      <c r="F4152" s="67"/>
      <c r="G4152" s="67"/>
      <c r="H4152" s="67"/>
      <c r="I4152" s="67"/>
      <c r="J4152" s="67"/>
      <c r="K4152" s="69"/>
      <c r="L4152" s="69"/>
      <c r="M4152" s="69"/>
      <c r="N4152" s="69"/>
      <c r="O4152" s="69"/>
      <c r="P4152" s="69"/>
      <c r="Q4152" s="69"/>
      <c r="R4152" s="69"/>
      <c r="S4152" s="70"/>
      <c r="T4152" s="70"/>
    </row>
    <row r="4153" ht="20.25" spans="1:20">
      <c r="A4153" s="67"/>
      <c r="B4153" s="67"/>
      <c r="C4153" s="67"/>
      <c r="D4153" s="67"/>
      <c r="E4153" s="67"/>
      <c r="F4153" s="67"/>
      <c r="G4153" s="67"/>
      <c r="H4153" s="67"/>
      <c r="I4153" s="67"/>
      <c r="J4153" s="67"/>
      <c r="K4153" s="69"/>
      <c r="L4153" s="69"/>
      <c r="M4153" s="69"/>
      <c r="N4153" s="69"/>
      <c r="O4153" s="69"/>
      <c r="P4153" s="69"/>
      <c r="Q4153" s="69"/>
      <c r="R4153" s="69"/>
      <c r="S4153" s="70"/>
      <c r="T4153" s="70"/>
    </row>
    <row r="4154" ht="20.25" spans="1:20">
      <c r="A4154" s="67"/>
      <c r="B4154" s="67"/>
      <c r="C4154" s="67"/>
      <c r="D4154" s="67"/>
      <c r="E4154" s="67"/>
      <c r="F4154" s="67"/>
      <c r="G4154" s="67"/>
      <c r="H4154" s="67"/>
      <c r="I4154" s="67"/>
      <c r="J4154" s="67"/>
      <c r="K4154" s="69"/>
      <c r="L4154" s="69"/>
      <c r="M4154" s="69"/>
      <c r="N4154" s="69"/>
      <c r="O4154" s="69"/>
      <c r="P4154" s="69"/>
      <c r="Q4154" s="69"/>
      <c r="R4154" s="69"/>
      <c r="S4154" s="70"/>
      <c r="T4154" s="70"/>
    </row>
    <row r="4155" ht="20.25" spans="1:20">
      <c r="A4155" s="67"/>
      <c r="B4155" s="67"/>
      <c r="C4155" s="67"/>
      <c r="D4155" s="67"/>
      <c r="E4155" s="67"/>
      <c r="F4155" s="67"/>
      <c r="G4155" s="67"/>
      <c r="H4155" s="67"/>
      <c r="I4155" s="67"/>
      <c r="J4155" s="67"/>
      <c r="K4155" s="69"/>
      <c r="L4155" s="69"/>
      <c r="M4155" s="69"/>
      <c r="N4155" s="69"/>
      <c r="O4155" s="69"/>
      <c r="P4155" s="69"/>
      <c r="Q4155" s="69"/>
      <c r="R4155" s="69"/>
      <c r="S4155" s="70"/>
      <c r="T4155" s="70"/>
    </row>
    <row r="4156" ht="20.25" spans="1:20">
      <c r="A4156" s="67"/>
      <c r="B4156" s="67"/>
      <c r="C4156" s="67"/>
      <c r="D4156" s="67"/>
      <c r="E4156" s="67"/>
      <c r="F4156" s="67"/>
      <c r="G4156" s="67"/>
      <c r="H4156" s="67"/>
      <c r="I4156" s="67"/>
      <c r="J4156" s="67"/>
      <c r="K4156" s="69"/>
      <c r="L4156" s="69"/>
      <c r="M4156" s="69"/>
      <c r="N4156" s="69"/>
      <c r="O4156" s="69"/>
      <c r="P4156" s="69"/>
      <c r="Q4156" s="69"/>
      <c r="R4156" s="69"/>
      <c r="S4156" s="70"/>
      <c r="T4156" s="70"/>
    </row>
    <row r="4157" ht="20.25" spans="1:20">
      <c r="A4157" s="67"/>
      <c r="B4157" s="67"/>
      <c r="C4157" s="67"/>
      <c r="D4157" s="67"/>
      <c r="E4157" s="67"/>
      <c r="F4157" s="67"/>
      <c r="G4157" s="67"/>
      <c r="H4157" s="67"/>
      <c r="I4157" s="67"/>
      <c r="J4157" s="67"/>
      <c r="K4157" s="69"/>
      <c r="L4157" s="69"/>
      <c r="M4157" s="69"/>
      <c r="N4157" s="69"/>
      <c r="O4157" s="69"/>
      <c r="P4157" s="69"/>
      <c r="Q4157" s="69"/>
      <c r="R4157" s="69"/>
      <c r="S4157" s="70"/>
      <c r="T4157" s="70"/>
    </row>
    <row r="4158" ht="20.25" spans="1:20">
      <c r="A4158" s="67"/>
      <c r="B4158" s="67"/>
      <c r="C4158" s="67"/>
      <c r="D4158" s="67"/>
      <c r="E4158" s="67"/>
      <c r="F4158" s="67"/>
      <c r="G4158" s="67"/>
      <c r="H4158" s="67"/>
      <c r="I4158" s="67"/>
      <c r="J4158" s="67"/>
      <c r="K4158" s="69"/>
      <c r="L4158" s="69"/>
      <c r="M4158" s="69"/>
      <c r="N4158" s="69"/>
      <c r="O4158" s="69"/>
      <c r="P4158" s="69"/>
      <c r="Q4158" s="69"/>
      <c r="R4158" s="69"/>
      <c r="S4158" s="70"/>
      <c r="T4158" s="70"/>
    </row>
    <row r="4159" ht="20.25" spans="1:20">
      <c r="A4159" s="67"/>
      <c r="B4159" s="67"/>
      <c r="C4159" s="67"/>
      <c r="D4159" s="67"/>
      <c r="E4159" s="67"/>
      <c r="F4159" s="67"/>
      <c r="G4159" s="67"/>
      <c r="H4159" s="67"/>
      <c r="I4159" s="67"/>
      <c r="J4159" s="67"/>
      <c r="K4159" s="69"/>
      <c r="L4159" s="69"/>
      <c r="M4159" s="69"/>
      <c r="N4159" s="69"/>
      <c r="O4159" s="69"/>
      <c r="P4159" s="69"/>
      <c r="Q4159" s="69"/>
      <c r="R4159" s="69"/>
      <c r="S4159" s="70"/>
      <c r="T4159" s="70"/>
    </row>
    <row r="4160" ht="20.25" spans="1:20">
      <c r="A4160" s="67"/>
      <c r="B4160" s="67"/>
      <c r="C4160" s="67"/>
      <c r="D4160" s="67"/>
      <c r="E4160" s="67"/>
      <c r="F4160" s="67"/>
      <c r="G4160" s="67"/>
      <c r="H4160" s="67"/>
      <c r="I4160" s="67"/>
      <c r="J4160" s="67"/>
      <c r="K4160" s="69"/>
      <c r="L4160" s="69"/>
      <c r="M4160" s="69"/>
      <c r="N4160" s="69"/>
      <c r="O4160" s="69"/>
      <c r="P4160" s="69"/>
      <c r="Q4160" s="69"/>
      <c r="R4160" s="69"/>
      <c r="S4160" s="70"/>
      <c r="T4160" s="70"/>
    </row>
    <row r="4161" ht="20.25" spans="1:20">
      <c r="A4161" s="67"/>
      <c r="B4161" s="67"/>
      <c r="C4161" s="67"/>
      <c r="D4161" s="67"/>
      <c r="E4161" s="67"/>
      <c r="F4161" s="67"/>
      <c r="G4161" s="67"/>
      <c r="H4161" s="67"/>
      <c r="I4161" s="67"/>
      <c r="J4161" s="67"/>
      <c r="K4161" s="69"/>
      <c r="L4161" s="69"/>
      <c r="M4161" s="69"/>
      <c r="N4161" s="69"/>
      <c r="O4161" s="69"/>
      <c r="P4161" s="69"/>
      <c r="Q4161" s="69"/>
      <c r="R4161" s="69"/>
      <c r="S4161" s="70"/>
      <c r="T4161" s="70"/>
    </row>
    <row r="4162" ht="20.25" spans="1:20">
      <c r="A4162" s="67"/>
      <c r="B4162" s="67"/>
      <c r="C4162" s="67"/>
      <c r="D4162" s="67"/>
      <c r="E4162" s="67"/>
      <c r="F4162" s="67"/>
      <c r="G4162" s="67"/>
      <c r="H4162" s="67"/>
      <c r="I4162" s="67"/>
      <c r="J4162" s="67"/>
      <c r="K4162" s="69"/>
      <c r="L4162" s="69"/>
      <c r="M4162" s="69"/>
      <c r="N4162" s="69"/>
      <c r="O4162" s="69"/>
      <c r="P4162" s="69"/>
      <c r="Q4162" s="69"/>
      <c r="R4162" s="69"/>
      <c r="S4162" s="70"/>
      <c r="T4162" s="70"/>
    </row>
    <row r="4163" ht="20.25" spans="1:20">
      <c r="A4163" s="67"/>
      <c r="B4163" s="67"/>
      <c r="C4163" s="67"/>
      <c r="D4163" s="67"/>
      <c r="E4163" s="67"/>
      <c r="F4163" s="67"/>
      <c r="G4163" s="67"/>
      <c r="H4163" s="67"/>
      <c r="I4163" s="67"/>
      <c r="J4163" s="67"/>
      <c r="K4163" s="69"/>
      <c r="L4163" s="69"/>
      <c r="M4163" s="69"/>
      <c r="N4163" s="69"/>
      <c r="O4163" s="69"/>
      <c r="P4163" s="69"/>
      <c r="Q4163" s="69"/>
      <c r="R4163" s="69"/>
      <c r="S4163" s="70"/>
      <c r="T4163" s="70"/>
    </row>
    <row r="4164" ht="20.25" spans="1:20">
      <c r="A4164" s="67"/>
      <c r="B4164" s="67"/>
      <c r="C4164" s="67"/>
      <c r="D4164" s="67"/>
      <c r="E4164" s="67"/>
      <c r="F4164" s="67"/>
      <c r="G4164" s="67"/>
      <c r="H4164" s="67"/>
      <c r="I4164" s="67"/>
      <c r="J4164" s="67"/>
      <c r="K4164" s="69"/>
      <c r="L4164" s="69"/>
      <c r="M4164" s="69"/>
      <c r="N4164" s="69"/>
      <c r="O4164" s="69"/>
      <c r="P4164" s="69"/>
      <c r="Q4164" s="69"/>
      <c r="R4164" s="69"/>
      <c r="S4164" s="70"/>
      <c r="T4164" s="70"/>
    </row>
    <row r="4165" ht="20.25" spans="1:20">
      <c r="A4165" s="67"/>
      <c r="B4165" s="67"/>
      <c r="C4165" s="67"/>
      <c r="D4165" s="67"/>
      <c r="E4165" s="67"/>
      <c r="F4165" s="67"/>
      <c r="G4165" s="67"/>
      <c r="H4165" s="67"/>
      <c r="I4165" s="67"/>
      <c r="J4165" s="67"/>
      <c r="K4165" s="69"/>
      <c r="L4165" s="69"/>
      <c r="M4165" s="69"/>
      <c r="N4165" s="69"/>
      <c r="O4165" s="69"/>
      <c r="P4165" s="69"/>
      <c r="Q4165" s="69"/>
      <c r="R4165" s="69"/>
      <c r="S4165" s="70"/>
      <c r="T4165" s="70"/>
    </row>
    <row r="4166" ht="20.25" spans="1:20">
      <c r="A4166" s="67"/>
      <c r="B4166" s="67"/>
      <c r="C4166" s="67"/>
      <c r="D4166" s="67"/>
      <c r="E4166" s="67"/>
      <c r="F4166" s="67"/>
      <c r="G4166" s="67"/>
      <c r="H4166" s="67"/>
      <c r="I4166" s="67"/>
      <c r="J4166" s="67"/>
      <c r="K4166" s="69"/>
      <c r="L4166" s="69"/>
      <c r="M4166" s="69"/>
      <c r="N4166" s="69"/>
      <c r="O4166" s="69"/>
      <c r="P4166" s="69"/>
      <c r="Q4166" s="69"/>
      <c r="R4166" s="69"/>
      <c r="S4166" s="70"/>
      <c r="T4166" s="70"/>
    </row>
    <row r="4167" ht="20.25" spans="1:20">
      <c r="A4167" s="67"/>
      <c r="B4167" s="67"/>
      <c r="C4167" s="67"/>
      <c r="D4167" s="67"/>
      <c r="E4167" s="67"/>
      <c r="F4167" s="67"/>
      <c r="G4167" s="67"/>
      <c r="H4167" s="67"/>
      <c r="I4167" s="67"/>
      <c r="J4167" s="67"/>
      <c r="K4167" s="69"/>
      <c r="L4167" s="69"/>
      <c r="M4167" s="69"/>
      <c r="N4167" s="69"/>
      <c r="O4167" s="69"/>
      <c r="P4167" s="69"/>
      <c r="Q4167" s="69"/>
      <c r="R4167" s="69"/>
      <c r="S4167" s="70"/>
      <c r="T4167" s="70"/>
    </row>
    <row r="4168" ht="20.25" spans="1:20">
      <c r="A4168" s="67"/>
      <c r="B4168" s="67"/>
      <c r="C4168" s="67"/>
      <c r="D4168" s="67"/>
      <c r="E4168" s="67"/>
      <c r="F4168" s="67"/>
      <c r="G4168" s="67"/>
      <c r="H4168" s="67"/>
      <c r="I4168" s="67"/>
      <c r="J4168" s="67"/>
      <c r="K4168" s="69"/>
      <c r="L4168" s="69"/>
      <c r="M4168" s="69"/>
      <c r="N4168" s="69"/>
      <c r="O4168" s="69"/>
      <c r="P4168" s="69"/>
      <c r="Q4168" s="69"/>
      <c r="R4168" s="69"/>
      <c r="S4168" s="70"/>
      <c r="T4168" s="70"/>
    </row>
    <row r="4169" ht="20.25" spans="1:20">
      <c r="A4169" s="67"/>
      <c r="B4169" s="67"/>
      <c r="C4169" s="67"/>
      <c r="D4169" s="67"/>
      <c r="E4169" s="67"/>
      <c r="F4169" s="67"/>
      <c r="G4169" s="67"/>
      <c r="H4169" s="67"/>
      <c r="I4169" s="67"/>
      <c r="J4169" s="67"/>
      <c r="K4169" s="69"/>
      <c r="L4169" s="69"/>
      <c r="M4169" s="69"/>
      <c r="N4169" s="69"/>
      <c r="O4169" s="69"/>
      <c r="P4169" s="69"/>
      <c r="Q4169" s="69"/>
      <c r="R4169" s="69"/>
      <c r="S4169" s="70"/>
      <c r="T4169" s="70"/>
    </row>
    <row r="4170" ht="20.25" spans="1:20">
      <c r="A4170" s="67"/>
      <c r="B4170" s="67"/>
      <c r="C4170" s="67"/>
      <c r="D4170" s="67"/>
      <c r="E4170" s="67"/>
      <c r="F4170" s="67"/>
      <c r="G4170" s="67"/>
      <c r="H4170" s="67"/>
      <c r="I4170" s="67"/>
      <c r="J4170" s="67"/>
      <c r="K4170" s="69"/>
      <c r="L4170" s="69"/>
      <c r="M4170" s="69"/>
      <c r="N4170" s="69"/>
      <c r="O4170" s="69"/>
      <c r="P4170" s="69"/>
      <c r="Q4170" s="69"/>
      <c r="R4170" s="69"/>
      <c r="S4170" s="70"/>
      <c r="T4170" s="70"/>
    </row>
    <row r="4171" ht="20.25" spans="1:20">
      <c r="A4171" s="67"/>
      <c r="B4171" s="67"/>
      <c r="C4171" s="67"/>
      <c r="D4171" s="67"/>
      <c r="E4171" s="67"/>
      <c r="F4171" s="67"/>
      <c r="G4171" s="67"/>
      <c r="H4171" s="67"/>
      <c r="I4171" s="67"/>
      <c r="J4171" s="67"/>
      <c r="K4171" s="69"/>
      <c r="L4171" s="69"/>
      <c r="M4171" s="69"/>
      <c r="N4171" s="69"/>
      <c r="O4171" s="69"/>
      <c r="P4171" s="69"/>
      <c r="Q4171" s="69"/>
      <c r="R4171" s="69"/>
      <c r="S4171" s="70"/>
      <c r="T4171" s="70"/>
    </row>
    <row r="4172" ht="20.25" spans="1:20">
      <c r="A4172" s="67"/>
      <c r="B4172" s="67"/>
      <c r="C4172" s="67"/>
      <c r="D4172" s="67"/>
      <c r="E4172" s="67"/>
      <c r="F4172" s="67"/>
      <c r="G4172" s="67"/>
      <c r="H4172" s="67"/>
      <c r="I4172" s="67"/>
      <c r="J4172" s="67"/>
      <c r="K4172" s="69"/>
      <c r="L4172" s="69"/>
      <c r="M4172" s="69"/>
      <c r="N4172" s="69"/>
      <c r="O4172" s="69"/>
      <c r="P4172" s="69"/>
      <c r="Q4172" s="69"/>
      <c r="R4172" s="69"/>
      <c r="S4172" s="70"/>
      <c r="T4172" s="70"/>
    </row>
    <row r="4173" ht="20.25" spans="1:20">
      <c r="A4173" s="67"/>
      <c r="B4173" s="67"/>
      <c r="C4173" s="67"/>
      <c r="D4173" s="67"/>
      <c r="E4173" s="67"/>
      <c r="F4173" s="67"/>
      <c r="G4173" s="67"/>
      <c r="H4173" s="67"/>
      <c r="I4173" s="67"/>
      <c r="J4173" s="67"/>
      <c r="K4173" s="69"/>
      <c r="L4173" s="69"/>
      <c r="M4173" s="69"/>
      <c r="N4173" s="69"/>
      <c r="O4173" s="69"/>
      <c r="P4173" s="69"/>
      <c r="Q4173" s="69"/>
      <c r="R4173" s="69"/>
      <c r="S4173" s="70"/>
      <c r="T4173" s="70"/>
    </row>
    <row r="4174" ht="20.25" spans="1:20">
      <c r="A4174" s="67"/>
      <c r="B4174" s="67"/>
      <c r="C4174" s="67"/>
      <c r="D4174" s="67"/>
      <c r="E4174" s="67"/>
      <c r="F4174" s="67"/>
      <c r="G4174" s="67"/>
      <c r="H4174" s="67"/>
      <c r="I4174" s="67"/>
      <c r="J4174" s="67"/>
      <c r="K4174" s="69"/>
      <c r="L4174" s="69"/>
      <c r="M4174" s="69"/>
      <c r="N4174" s="69"/>
      <c r="O4174" s="69"/>
      <c r="P4174" s="69"/>
      <c r="Q4174" s="69"/>
      <c r="R4174" s="69"/>
      <c r="S4174" s="70"/>
      <c r="T4174" s="70"/>
    </row>
    <row r="4175" ht="20.25" spans="1:20">
      <c r="A4175" s="67"/>
      <c r="B4175" s="67"/>
      <c r="C4175" s="67"/>
      <c r="D4175" s="67"/>
      <c r="E4175" s="67"/>
      <c r="F4175" s="67"/>
      <c r="G4175" s="67"/>
      <c r="H4175" s="67"/>
      <c r="I4175" s="67"/>
      <c r="J4175" s="67"/>
      <c r="K4175" s="69"/>
      <c r="L4175" s="69"/>
      <c r="M4175" s="69"/>
      <c r="N4175" s="69"/>
      <c r="O4175" s="69"/>
      <c r="P4175" s="69"/>
      <c r="Q4175" s="69"/>
      <c r="R4175" s="69"/>
      <c r="S4175" s="70"/>
      <c r="T4175" s="70"/>
    </row>
    <row r="4176" ht="20.25" spans="1:20">
      <c r="A4176" s="67"/>
      <c r="B4176" s="67"/>
      <c r="C4176" s="67"/>
      <c r="D4176" s="67"/>
      <c r="E4176" s="67"/>
      <c r="F4176" s="67"/>
      <c r="G4176" s="67"/>
      <c r="H4176" s="67"/>
      <c r="I4176" s="67"/>
      <c r="J4176" s="67"/>
      <c r="K4176" s="69"/>
      <c r="L4176" s="69"/>
      <c r="M4176" s="69"/>
      <c r="N4176" s="69"/>
      <c r="O4176" s="69"/>
      <c r="P4176" s="69"/>
      <c r="Q4176" s="69"/>
      <c r="R4176" s="69"/>
      <c r="S4176" s="70"/>
      <c r="T4176" s="70"/>
    </row>
    <row r="4177" ht="20.25" spans="1:20">
      <c r="A4177" s="67"/>
      <c r="B4177" s="67"/>
      <c r="C4177" s="67"/>
      <c r="D4177" s="67"/>
      <c r="E4177" s="67"/>
      <c r="F4177" s="67"/>
      <c r="G4177" s="67"/>
      <c r="H4177" s="67"/>
      <c r="I4177" s="67"/>
      <c r="J4177" s="67"/>
      <c r="K4177" s="69"/>
      <c r="L4177" s="69"/>
      <c r="M4177" s="69"/>
      <c r="N4177" s="69"/>
      <c r="O4177" s="69"/>
      <c r="P4177" s="69"/>
      <c r="Q4177" s="69"/>
      <c r="R4177" s="69"/>
      <c r="S4177" s="70"/>
      <c r="T4177" s="70"/>
    </row>
    <row r="4178" ht="20.25" spans="1:20">
      <c r="A4178" s="67"/>
      <c r="B4178" s="67"/>
      <c r="C4178" s="67"/>
      <c r="D4178" s="67"/>
      <c r="E4178" s="67"/>
      <c r="F4178" s="67"/>
      <c r="G4178" s="67"/>
      <c r="H4178" s="67"/>
      <c r="I4178" s="67"/>
      <c r="J4178" s="67"/>
      <c r="K4178" s="69"/>
      <c r="L4178" s="69"/>
      <c r="M4178" s="69"/>
      <c r="N4178" s="69"/>
      <c r="O4178" s="69"/>
      <c r="P4178" s="69"/>
      <c r="Q4178" s="69"/>
      <c r="R4178" s="69"/>
      <c r="S4178" s="70"/>
      <c r="T4178" s="70"/>
    </row>
    <row r="4179" ht="20.25" spans="1:20">
      <c r="A4179" s="67"/>
      <c r="B4179" s="67"/>
      <c r="C4179" s="67"/>
      <c r="D4179" s="67"/>
      <c r="E4179" s="67"/>
      <c r="F4179" s="67"/>
      <c r="G4179" s="67"/>
      <c r="H4179" s="67"/>
      <c r="I4179" s="67"/>
      <c r="J4179" s="67"/>
      <c r="K4179" s="69"/>
      <c r="L4179" s="69"/>
      <c r="M4179" s="69"/>
      <c r="N4179" s="69"/>
      <c r="O4179" s="69"/>
      <c r="P4179" s="69"/>
      <c r="Q4179" s="69"/>
      <c r="R4179" s="69"/>
      <c r="S4179" s="70"/>
      <c r="T4179" s="70"/>
    </row>
    <row r="4180" ht="20.25" spans="1:20">
      <c r="A4180" s="67"/>
      <c r="B4180" s="67"/>
      <c r="C4180" s="67"/>
      <c r="D4180" s="67"/>
      <c r="E4180" s="67"/>
      <c r="F4180" s="67"/>
      <c r="G4180" s="67"/>
      <c r="H4180" s="67"/>
      <c r="I4180" s="67"/>
      <c r="J4180" s="67"/>
      <c r="K4180" s="69"/>
      <c r="L4180" s="69"/>
      <c r="M4180" s="69"/>
      <c r="N4180" s="69"/>
      <c r="O4180" s="69"/>
      <c r="P4180" s="69"/>
      <c r="Q4180" s="69"/>
      <c r="R4180" s="69"/>
      <c r="S4180" s="70"/>
      <c r="T4180" s="70"/>
    </row>
    <row r="4181" ht="20.25" spans="1:20">
      <c r="A4181" s="67"/>
      <c r="B4181" s="67"/>
      <c r="C4181" s="67"/>
      <c r="D4181" s="67"/>
      <c r="E4181" s="67"/>
      <c r="F4181" s="67"/>
      <c r="G4181" s="67"/>
      <c r="H4181" s="67"/>
      <c r="I4181" s="67"/>
      <c r="J4181" s="67"/>
      <c r="K4181" s="69"/>
      <c r="L4181" s="69"/>
      <c r="M4181" s="69"/>
      <c r="N4181" s="69"/>
      <c r="O4181" s="69"/>
      <c r="P4181" s="69"/>
      <c r="Q4181" s="69"/>
      <c r="R4181" s="69"/>
      <c r="S4181" s="70"/>
      <c r="T4181" s="70"/>
    </row>
    <row r="4182" ht="20.25" spans="1:20">
      <c r="A4182" s="67"/>
      <c r="B4182" s="67"/>
      <c r="C4182" s="67"/>
      <c r="D4182" s="67"/>
      <c r="E4182" s="67"/>
      <c r="F4182" s="67"/>
      <c r="G4182" s="67"/>
      <c r="H4182" s="67"/>
      <c r="I4182" s="67"/>
      <c r="J4182" s="67"/>
      <c r="K4182" s="69"/>
      <c r="L4182" s="69"/>
      <c r="M4182" s="69"/>
      <c r="N4182" s="69"/>
      <c r="O4182" s="69"/>
      <c r="P4182" s="69"/>
      <c r="Q4182" s="69"/>
      <c r="R4182" s="69"/>
      <c r="S4182" s="70"/>
      <c r="T4182" s="70"/>
    </row>
    <row r="4183" ht="20.25" spans="1:20">
      <c r="A4183" s="67"/>
      <c r="B4183" s="67"/>
      <c r="C4183" s="67"/>
      <c r="D4183" s="67"/>
      <c r="E4183" s="67"/>
      <c r="F4183" s="67"/>
      <c r="G4183" s="67"/>
      <c r="H4183" s="67"/>
      <c r="I4183" s="67"/>
      <c r="J4183" s="67"/>
      <c r="K4183" s="69"/>
      <c r="L4183" s="69"/>
      <c r="M4183" s="69"/>
      <c r="N4183" s="69"/>
      <c r="O4183" s="69"/>
      <c r="P4183" s="69"/>
      <c r="Q4183" s="69"/>
      <c r="R4183" s="69"/>
      <c r="S4183" s="70"/>
      <c r="T4183" s="70"/>
    </row>
    <row r="4184" ht="20.25" spans="1:20">
      <c r="A4184" s="67"/>
      <c r="B4184" s="67"/>
      <c r="C4184" s="67"/>
      <c r="D4184" s="67"/>
      <c r="E4184" s="67"/>
      <c r="F4184" s="67"/>
      <c r="G4184" s="67"/>
      <c r="H4184" s="67"/>
      <c r="I4184" s="67"/>
      <c r="J4184" s="67"/>
      <c r="K4184" s="69"/>
      <c r="L4184" s="69"/>
      <c r="M4184" s="69"/>
      <c r="N4184" s="69"/>
      <c r="O4184" s="69"/>
      <c r="P4184" s="69"/>
      <c r="Q4184" s="69"/>
      <c r="R4184" s="69"/>
      <c r="S4184" s="70"/>
      <c r="T4184" s="70"/>
    </row>
    <row r="4185" ht="20.25" spans="1:20">
      <c r="A4185" s="67"/>
      <c r="B4185" s="67"/>
      <c r="C4185" s="67"/>
      <c r="D4185" s="67"/>
      <c r="E4185" s="67"/>
      <c r="F4185" s="67"/>
      <c r="G4185" s="67"/>
      <c r="H4185" s="67"/>
      <c r="I4185" s="67"/>
      <c r="J4185" s="67"/>
      <c r="K4185" s="69"/>
      <c r="L4185" s="69"/>
      <c r="M4185" s="69"/>
      <c r="N4185" s="69"/>
      <c r="O4185" s="69"/>
      <c r="P4185" s="69"/>
      <c r="Q4185" s="69"/>
      <c r="R4185" s="69"/>
      <c r="S4185" s="70"/>
      <c r="T4185" s="70"/>
    </row>
    <row r="4186" ht="20.25" spans="1:20">
      <c r="A4186" s="67"/>
      <c r="B4186" s="67"/>
      <c r="C4186" s="67"/>
      <c r="D4186" s="67"/>
      <c r="E4186" s="67"/>
      <c r="F4186" s="67"/>
      <c r="G4186" s="67"/>
      <c r="H4186" s="67"/>
      <c r="I4186" s="67"/>
      <c r="J4186" s="67"/>
      <c r="K4186" s="69"/>
      <c r="L4186" s="69"/>
      <c r="M4186" s="69"/>
      <c r="N4186" s="69"/>
      <c r="O4186" s="69"/>
      <c r="P4186" s="69"/>
      <c r="Q4186" s="69"/>
      <c r="R4186" s="69"/>
      <c r="S4186" s="70"/>
      <c r="T4186" s="70"/>
    </row>
    <row r="4187" ht="20.25" spans="1:20">
      <c r="A4187" s="67"/>
      <c r="B4187" s="67"/>
      <c r="C4187" s="67"/>
      <c r="D4187" s="67"/>
      <c r="E4187" s="67"/>
      <c r="F4187" s="67"/>
      <c r="G4187" s="67"/>
      <c r="H4187" s="67"/>
      <c r="I4187" s="67"/>
      <c r="J4187" s="67"/>
      <c r="K4187" s="69"/>
      <c r="L4187" s="69"/>
      <c r="M4187" s="69"/>
      <c r="N4187" s="69"/>
      <c r="O4187" s="69"/>
      <c r="P4187" s="69"/>
      <c r="Q4187" s="69"/>
      <c r="R4187" s="69"/>
      <c r="S4187" s="70"/>
      <c r="T4187" s="70"/>
    </row>
    <row r="4188" ht="20.25" spans="1:20">
      <c r="A4188" s="67"/>
      <c r="B4188" s="67"/>
      <c r="C4188" s="67"/>
      <c r="D4188" s="67"/>
      <c r="E4188" s="67"/>
      <c r="F4188" s="67"/>
      <c r="G4188" s="67"/>
      <c r="H4188" s="67"/>
      <c r="I4188" s="67"/>
      <c r="J4188" s="67"/>
      <c r="K4188" s="69"/>
      <c r="L4188" s="69"/>
      <c r="M4188" s="69"/>
      <c r="N4188" s="69"/>
      <c r="O4188" s="69"/>
      <c r="P4188" s="69"/>
      <c r="Q4188" s="69"/>
      <c r="R4188" s="69"/>
      <c r="S4188" s="70"/>
      <c r="T4188" s="70"/>
    </row>
    <row r="4189" ht="20.25" spans="1:20">
      <c r="A4189" s="67"/>
      <c r="B4189" s="67"/>
      <c r="C4189" s="67"/>
      <c r="D4189" s="67"/>
      <c r="E4189" s="67"/>
      <c r="F4189" s="67"/>
      <c r="G4189" s="67"/>
      <c r="H4189" s="67"/>
      <c r="I4189" s="67"/>
      <c r="J4189" s="67"/>
      <c r="K4189" s="69"/>
      <c r="L4189" s="69"/>
      <c r="M4189" s="69"/>
      <c r="N4189" s="69"/>
      <c r="O4189" s="69"/>
      <c r="P4189" s="69"/>
      <c r="Q4189" s="69"/>
      <c r="R4189" s="69"/>
      <c r="S4189" s="70"/>
      <c r="T4189" s="70"/>
    </row>
    <row r="4190" ht="20.25" spans="1:20">
      <c r="A4190" s="67"/>
      <c r="B4190" s="67"/>
      <c r="C4190" s="67"/>
      <c r="D4190" s="67"/>
      <c r="E4190" s="67"/>
      <c r="F4190" s="67"/>
      <c r="G4190" s="67"/>
      <c r="H4190" s="67"/>
      <c r="I4190" s="67"/>
      <c r="J4190" s="67"/>
      <c r="K4190" s="69"/>
      <c r="L4190" s="69"/>
      <c r="M4190" s="69"/>
      <c r="N4190" s="69"/>
      <c r="O4190" s="69"/>
      <c r="P4190" s="69"/>
      <c r="Q4190" s="69"/>
      <c r="R4190" s="69"/>
      <c r="S4190" s="70"/>
      <c r="T4190" s="70"/>
    </row>
    <row r="4191" ht="20.25" spans="1:20">
      <c r="A4191" s="67"/>
      <c r="B4191" s="67"/>
      <c r="C4191" s="67"/>
      <c r="D4191" s="67"/>
      <c r="E4191" s="67"/>
      <c r="F4191" s="67"/>
      <c r="G4191" s="67"/>
      <c r="H4191" s="67"/>
      <c r="I4191" s="67"/>
      <c r="J4191" s="67"/>
      <c r="K4191" s="69"/>
      <c r="L4191" s="69"/>
      <c r="M4191" s="69"/>
      <c r="N4191" s="69"/>
      <c r="O4191" s="69"/>
      <c r="P4191" s="69"/>
      <c r="Q4191" s="69"/>
      <c r="R4191" s="69"/>
      <c r="S4191" s="70"/>
      <c r="T4191" s="70"/>
    </row>
    <row r="4192" ht="20.25" spans="1:20">
      <c r="A4192" s="67"/>
      <c r="B4192" s="67"/>
      <c r="C4192" s="67"/>
      <c r="D4192" s="67"/>
      <c r="E4192" s="67"/>
      <c r="F4192" s="67"/>
      <c r="G4192" s="67"/>
      <c r="H4192" s="67"/>
      <c r="I4192" s="67"/>
      <c r="J4192" s="67"/>
      <c r="K4192" s="69"/>
      <c r="L4192" s="69"/>
      <c r="M4192" s="69"/>
      <c r="N4192" s="69"/>
      <c r="O4192" s="69"/>
      <c r="P4192" s="69"/>
      <c r="Q4192" s="69"/>
      <c r="R4192" s="69"/>
      <c r="S4192" s="70"/>
      <c r="T4192" s="70"/>
    </row>
    <row r="4193" ht="20.25" spans="1:20">
      <c r="A4193" s="67"/>
      <c r="B4193" s="67"/>
      <c r="C4193" s="67"/>
      <c r="D4193" s="67"/>
      <c r="E4193" s="67"/>
      <c r="F4193" s="67"/>
      <c r="G4193" s="67"/>
      <c r="H4193" s="67"/>
      <c r="I4193" s="67"/>
      <c r="J4193" s="67"/>
      <c r="K4193" s="69"/>
      <c r="L4193" s="69"/>
      <c r="M4193" s="69"/>
      <c r="N4193" s="69"/>
      <c r="O4193" s="69"/>
      <c r="P4193" s="69"/>
      <c r="Q4193" s="69"/>
      <c r="R4193" s="69"/>
      <c r="S4193" s="70"/>
      <c r="T4193" s="70"/>
    </row>
    <row r="4194" ht="20.25" spans="1:20">
      <c r="A4194" s="67"/>
      <c r="B4194" s="67"/>
      <c r="C4194" s="67"/>
      <c r="D4194" s="67"/>
      <c r="E4194" s="67"/>
      <c r="F4194" s="67"/>
      <c r="G4194" s="67"/>
      <c r="H4194" s="67"/>
      <c r="I4194" s="67"/>
      <c r="J4194" s="67"/>
      <c r="K4194" s="69"/>
      <c r="L4194" s="69"/>
      <c r="M4194" s="69"/>
      <c r="N4194" s="69"/>
      <c r="O4194" s="69"/>
      <c r="P4194" s="69"/>
      <c r="Q4194" s="69"/>
      <c r="R4194" s="69"/>
      <c r="S4194" s="70"/>
      <c r="T4194" s="70"/>
    </row>
    <row r="4195" ht="20.25" spans="1:20">
      <c r="A4195" s="67"/>
      <c r="B4195" s="67"/>
      <c r="C4195" s="67"/>
      <c r="D4195" s="67"/>
      <c r="E4195" s="67"/>
      <c r="F4195" s="67"/>
      <c r="G4195" s="67"/>
      <c r="H4195" s="67"/>
      <c r="I4195" s="67"/>
      <c r="J4195" s="67"/>
      <c r="K4195" s="69"/>
      <c r="L4195" s="69"/>
      <c r="M4195" s="69"/>
      <c r="N4195" s="69"/>
      <c r="O4195" s="69"/>
      <c r="P4195" s="69"/>
      <c r="Q4195" s="69"/>
      <c r="R4195" s="69"/>
      <c r="S4195" s="70"/>
      <c r="T4195" s="70"/>
    </row>
    <row r="4196" ht="20.25" spans="1:20">
      <c r="A4196" s="67"/>
      <c r="B4196" s="67"/>
      <c r="C4196" s="67"/>
      <c r="D4196" s="67"/>
      <c r="E4196" s="67"/>
      <c r="F4196" s="67"/>
      <c r="G4196" s="67"/>
      <c r="H4196" s="67"/>
      <c r="I4196" s="67"/>
      <c r="J4196" s="67"/>
      <c r="K4196" s="69"/>
      <c r="L4196" s="69"/>
      <c r="M4196" s="69"/>
      <c r="N4196" s="69"/>
      <c r="O4196" s="69"/>
      <c r="P4196" s="69"/>
      <c r="Q4196" s="69"/>
      <c r="R4196" s="69"/>
      <c r="S4196" s="70"/>
      <c r="T4196" s="70"/>
    </row>
    <row r="4197" ht="20.25" spans="1:20">
      <c r="A4197" s="67"/>
      <c r="B4197" s="67"/>
      <c r="C4197" s="67"/>
      <c r="D4197" s="67"/>
      <c r="E4197" s="67"/>
      <c r="F4197" s="67"/>
      <c r="G4197" s="67"/>
      <c r="H4197" s="67"/>
      <c r="I4197" s="67"/>
      <c r="J4197" s="67"/>
      <c r="K4197" s="69"/>
      <c r="L4197" s="69"/>
      <c r="M4197" s="69"/>
      <c r="N4197" s="69"/>
      <c r="O4197" s="69"/>
      <c r="P4197" s="69"/>
      <c r="Q4197" s="69"/>
      <c r="R4197" s="69"/>
      <c r="S4197" s="70"/>
      <c r="T4197" s="70"/>
    </row>
    <row r="4198" ht="20.25" spans="1:20">
      <c r="A4198" s="67"/>
      <c r="B4198" s="67"/>
      <c r="C4198" s="67"/>
      <c r="D4198" s="67"/>
      <c r="E4198" s="67"/>
      <c r="F4198" s="67"/>
      <c r="G4198" s="67"/>
      <c r="H4198" s="67"/>
      <c r="I4198" s="67"/>
      <c r="J4198" s="67"/>
      <c r="K4198" s="69"/>
      <c r="L4198" s="69"/>
      <c r="M4198" s="69"/>
      <c r="N4198" s="69"/>
      <c r="O4198" s="69"/>
      <c r="P4198" s="69"/>
      <c r="Q4198" s="69"/>
      <c r="R4198" s="69"/>
      <c r="S4198" s="70"/>
      <c r="T4198" s="70"/>
    </row>
    <row r="4199" ht="20.25" spans="1:20">
      <c r="A4199" s="67"/>
      <c r="B4199" s="67"/>
      <c r="C4199" s="67"/>
      <c r="D4199" s="67"/>
      <c r="E4199" s="67"/>
      <c r="F4199" s="67"/>
      <c r="G4199" s="67"/>
      <c r="H4199" s="67"/>
      <c r="I4199" s="67"/>
      <c r="J4199" s="67"/>
      <c r="K4199" s="69"/>
      <c r="L4199" s="69"/>
      <c r="M4199" s="69"/>
      <c r="N4199" s="69"/>
      <c r="O4199" s="69"/>
      <c r="P4199" s="69"/>
      <c r="Q4199" s="69"/>
      <c r="R4199" s="69"/>
      <c r="S4199" s="70"/>
      <c r="T4199" s="70"/>
    </row>
    <row r="4200" ht="20.25" spans="1:20">
      <c r="A4200" s="67"/>
      <c r="B4200" s="67"/>
      <c r="C4200" s="67"/>
      <c r="D4200" s="67"/>
      <c r="E4200" s="67"/>
      <c r="F4200" s="67"/>
      <c r="G4200" s="67"/>
      <c r="H4200" s="67"/>
      <c r="I4200" s="67"/>
      <c r="J4200" s="67"/>
      <c r="K4200" s="69"/>
      <c r="L4200" s="69"/>
      <c r="M4200" s="69"/>
      <c r="N4200" s="69"/>
      <c r="O4200" s="69"/>
      <c r="P4200" s="69"/>
      <c r="Q4200" s="69"/>
      <c r="R4200" s="69"/>
      <c r="S4200" s="70"/>
      <c r="T4200" s="70"/>
    </row>
    <row r="4201" ht="20.25" spans="1:20">
      <c r="A4201" s="67"/>
      <c r="B4201" s="67"/>
      <c r="C4201" s="67"/>
      <c r="D4201" s="67"/>
      <c r="E4201" s="67"/>
      <c r="F4201" s="67"/>
      <c r="G4201" s="67"/>
      <c r="H4201" s="67"/>
      <c r="I4201" s="67"/>
      <c r="J4201" s="67"/>
      <c r="K4201" s="69"/>
      <c r="L4201" s="69"/>
      <c r="M4201" s="69"/>
      <c r="N4201" s="69"/>
      <c r="O4201" s="69"/>
      <c r="P4201" s="69"/>
      <c r="Q4201" s="69"/>
      <c r="R4201" s="69"/>
      <c r="S4201" s="70"/>
      <c r="T4201" s="70"/>
    </row>
    <row r="4202" ht="20.25" spans="1:20">
      <c r="A4202" s="67"/>
      <c r="B4202" s="67"/>
      <c r="C4202" s="67"/>
      <c r="D4202" s="67"/>
      <c r="E4202" s="67"/>
      <c r="F4202" s="67"/>
      <c r="G4202" s="67"/>
      <c r="H4202" s="67"/>
      <c r="I4202" s="67"/>
      <c r="J4202" s="67"/>
      <c r="K4202" s="69"/>
      <c r="L4202" s="69"/>
      <c r="M4202" s="69"/>
      <c r="N4202" s="69"/>
      <c r="O4202" s="69"/>
      <c r="P4202" s="69"/>
      <c r="Q4202" s="69"/>
      <c r="R4202" s="69"/>
      <c r="S4202" s="70"/>
      <c r="T4202" s="70"/>
    </row>
    <row r="4203" ht="20.25" spans="1:20">
      <c r="A4203" s="67"/>
      <c r="B4203" s="67"/>
      <c r="C4203" s="67"/>
      <c r="D4203" s="67"/>
      <c r="E4203" s="67"/>
      <c r="F4203" s="67"/>
      <c r="G4203" s="67"/>
      <c r="H4203" s="67"/>
      <c r="I4203" s="67"/>
      <c r="J4203" s="67"/>
      <c r="K4203" s="69"/>
      <c r="L4203" s="69"/>
      <c r="M4203" s="69"/>
      <c r="N4203" s="69"/>
      <c r="O4203" s="69"/>
      <c r="P4203" s="69"/>
      <c r="Q4203" s="69"/>
      <c r="R4203" s="69"/>
      <c r="S4203" s="70"/>
      <c r="T4203" s="70"/>
    </row>
    <row r="4204" ht="20.25" spans="1:20">
      <c r="A4204" s="67"/>
      <c r="B4204" s="67"/>
      <c r="C4204" s="67"/>
      <c r="D4204" s="67"/>
      <c r="E4204" s="67"/>
      <c r="F4204" s="67"/>
      <c r="G4204" s="67"/>
      <c r="H4204" s="67"/>
      <c r="I4204" s="67"/>
      <c r="J4204" s="67"/>
      <c r="K4204" s="69"/>
      <c r="L4204" s="69"/>
      <c r="M4204" s="69"/>
      <c r="N4204" s="69"/>
      <c r="O4204" s="69"/>
      <c r="P4204" s="69"/>
      <c r="Q4204" s="69"/>
      <c r="R4204" s="69"/>
      <c r="S4204" s="70"/>
      <c r="T4204" s="70"/>
    </row>
    <row r="4205" ht="20.25" spans="1:20">
      <c r="A4205" s="67"/>
      <c r="B4205" s="67"/>
      <c r="C4205" s="67"/>
      <c r="D4205" s="67"/>
      <c r="E4205" s="67"/>
      <c r="F4205" s="67"/>
      <c r="G4205" s="67"/>
      <c r="H4205" s="67"/>
      <c r="I4205" s="67"/>
      <c r="J4205" s="67"/>
      <c r="K4205" s="69"/>
      <c r="L4205" s="69"/>
      <c r="M4205" s="69"/>
      <c r="N4205" s="69"/>
      <c r="O4205" s="69"/>
      <c r="P4205" s="69"/>
      <c r="Q4205" s="69"/>
      <c r="R4205" s="69"/>
      <c r="S4205" s="70"/>
      <c r="T4205" s="70"/>
    </row>
    <row r="4206" ht="20.25" spans="1:20">
      <c r="A4206" s="67"/>
      <c r="B4206" s="67"/>
      <c r="C4206" s="67"/>
      <c r="D4206" s="67"/>
      <c r="E4206" s="67"/>
      <c r="F4206" s="67"/>
      <c r="G4206" s="67"/>
      <c r="H4206" s="67"/>
      <c r="I4206" s="67"/>
      <c r="J4206" s="67"/>
      <c r="K4206" s="69"/>
      <c r="L4206" s="69"/>
      <c r="M4206" s="69"/>
      <c r="N4206" s="69"/>
      <c r="O4206" s="69"/>
      <c r="P4206" s="69"/>
      <c r="Q4206" s="69"/>
      <c r="R4206" s="69"/>
      <c r="S4206" s="70"/>
      <c r="T4206" s="70"/>
    </row>
    <row r="4207" ht="20.25" spans="1:20">
      <c r="A4207" s="67"/>
      <c r="B4207" s="67"/>
      <c r="C4207" s="67"/>
      <c r="D4207" s="67"/>
      <c r="E4207" s="67"/>
      <c r="F4207" s="67"/>
      <c r="G4207" s="67"/>
      <c r="H4207" s="67"/>
      <c r="I4207" s="67"/>
      <c r="J4207" s="67"/>
      <c r="K4207" s="69"/>
      <c r="L4207" s="69"/>
      <c r="M4207" s="69"/>
      <c r="N4207" s="69"/>
      <c r="O4207" s="69"/>
      <c r="P4207" s="69"/>
      <c r="Q4207" s="69"/>
      <c r="R4207" s="69"/>
      <c r="S4207" s="70"/>
      <c r="T4207" s="70"/>
    </row>
    <row r="4208" ht="20.25" spans="1:20">
      <c r="A4208" s="67"/>
      <c r="B4208" s="67"/>
      <c r="C4208" s="67"/>
      <c r="D4208" s="67"/>
      <c r="E4208" s="67"/>
      <c r="F4208" s="67"/>
      <c r="G4208" s="67"/>
      <c r="H4208" s="67"/>
      <c r="I4208" s="67"/>
      <c r="J4208" s="67"/>
      <c r="K4208" s="69"/>
      <c r="L4208" s="69"/>
      <c r="M4208" s="69"/>
      <c r="N4208" s="69"/>
      <c r="O4208" s="69"/>
      <c r="P4208" s="69"/>
      <c r="Q4208" s="69"/>
      <c r="R4208" s="69"/>
      <c r="S4208" s="70"/>
      <c r="T4208" s="70"/>
    </row>
    <row r="4209" ht="20.25" spans="1:20">
      <c r="A4209" s="67"/>
      <c r="B4209" s="67"/>
      <c r="C4209" s="67"/>
      <c r="D4209" s="67"/>
      <c r="E4209" s="67"/>
      <c r="F4209" s="67"/>
      <c r="G4209" s="67"/>
      <c r="H4209" s="67"/>
      <c r="I4209" s="67"/>
      <c r="J4209" s="67"/>
      <c r="K4209" s="69"/>
      <c r="L4209" s="69"/>
      <c r="M4209" s="69"/>
      <c r="N4209" s="69"/>
      <c r="O4209" s="69"/>
      <c r="P4209" s="69"/>
      <c r="Q4209" s="69"/>
      <c r="R4209" s="69"/>
      <c r="S4209" s="70"/>
      <c r="T4209" s="70"/>
    </row>
    <row r="4210" ht="20.25" spans="1:20">
      <c r="A4210" s="67"/>
      <c r="B4210" s="67"/>
      <c r="C4210" s="67"/>
      <c r="D4210" s="67"/>
      <c r="E4210" s="67"/>
      <c r="F4210" s="67"/>
      <c r="G4210" s="67"/>
      <c r="H4210" s="67"/>
      <c r="I4210" s="67"/>
      <c r="J4210" s="67"/>
      <c r="K4210" s="69"/>
      <c r="L4210" s="69"/>
      <c r="M4210" s="69"/>
      <c r="N4210" s="69"/>
      <c r="O4210" s="69"/>
      <c r="P4210" s="69"/>
      <c r="Q4210" s="69"/>
      <c r="R4210" s="69"/>
      <c r="S4210" s="70"/>
      <c r="T4210" s="70"/>
    </row>
    <row r="4211" ht="20.25" spans="1:20">
      <c r="A4211" s="67"/>
      <c r="B4211" s="67"/>
      <c r="C4211" s="67"/>
      <c r="D4211" s="67"/>
      <c r="E4211" s="67"/>
      <c r="F4211" s="67"/>
      <c r="G4211" s="67"/>
      <c r="H4211" s="67"/>
      <c r="I4211" s="67"/>
      <c r="J4211" s="67"/>
      <c r="K4211" s="69"/>
      <c r="L4211" s="69"/>
      <c r="M4211" s="69"/>
      <c r="N4211" s="69"/>
      <c r="O4211" s="69"/>
      <c r="P4211" s="69"/>
      <c r="Q4211" s="69"/>
      <c r="R4211" s="69"/>
      <c r="S4211" s="70"/>
      <c r="T4211" s="70"/>
    </row>
    <row r="4212" ht="20.25" spans="1:20">
      <c r="A4212" s="67"/>
      <c r="B4212" s="67"/>
      <c r="C4212" s="67"/>
      <c r="D4212" s="67"/>
      <c r="E4212" s="67"/>
      <c r="F4212" s="67"/>
      <c r="G4212" s="67"/>
      <c r="H4212" s="67"/>
      <c r="I4212" s="67"/>
      <c r="J4212" s="67"/>
      <c r="K4212" s="69"/>
      <c r="L4212" s="69"/>
      <c r="M4212" s="69"/>
      <c r="N4212" s="69"/>
      <c r="O4212" s="69"/>
      <c r="P4212" s="69"/>
      <c r="Q4212" s="69"/>
      <c r="R4212" s="69"/>
      <c r="S4212" s="70"/>
      <c r="T4212" s="70"/>
    </row>
    <row r="4213" ht="20.25" spans="1:20">
      <c r="A4213" s="67"/>
      <c r="B4213" s="67"/>
      <c r="C4213" s="67"/>
      <c r="D4213" s="67"/>
      <c r="E4213" s="67"/>
      <c r="F4213" s="67"/>
      <c r="G4213" s="67"/>
      <c r="H4213" s="67"/>
      <c r="I4213" s="67"/>
      <c r="J4213" s="67"/>
      <c r="K4213" s="69"/>
      <c r="L4213" s="69"/>
      <c r="M4213" s="69"/>
      <c r="N4213" s="69"/>
      <c r="O4213" s="69"/>
      <c r="P4213" s="69"/>
      <c r="Q4213" s="69"/>
      <c r="R4213" s="69"/>
      <c r="S4213" s="70"/>
      <c r="T4213" s="70"/>
    </row>
    <row r="4214" ht="20.25" spans="1:20">
      <c r="A4214" s="67"/>
      <c r="B4214" s="67"/>
      <c r="C4214" s="67"/>
      <c r="D4214" s="67"/>
      <c r="E4214" s="67"/>
      <c r="F4214" s="67"/>
      <c r="G4214" s="67"/>
      <c r="H4214" s="67"/>
      <c r="I4214" s="67"/>
      <c r="J4214" s="67"/>
      <c r="K4214" s="69"/>
      <c r="L4214" s="69"/>
      <c r="M4214" s="69"/>
      <c r="N4214" s="69"/>
      <c r="O4214" s="69"/>
      <c r="P4214" s="69"/>
      <c r="Q4214" s="69"/>
      <c r="R4214" s="69"/>
      <c r="S4214" s="70"/>
      <c r="T4214" s="70"/>
    </row>
    <row r="4215" ht="20.25" spans="1:20">
      <c r="A4215" s="67"/>
      <c r="B4215" s="67"/>
      <c r="C4215" s="67"/>
      <c r="D4215" s="67"/>
      <c r="E4215" s="67"/>
      <c r="F4215" s="67"/>
      <c r="G4215" s="67"/>
      <c r="H4215" s="67"/>
      <c r="I4215" s="67"/>
      <c r="J4215" s="67"/>
      <c r="K4215" s="69"/>
      <c r="L4215" s="69"/>
      <c r="M4215" s="69"/>
      <c r="N4215" s="69"/>
      <c r="O4215" s="69"/>
      <c r="P4215" s="69"/>
      <c r="Q4215" s="69"/>
      <c r="R4215" s="69"/>
      <c r="S4215" s="70"/>
      <c r="T4215" s="70"/>
    </row>
    <row r="4216" ht="20.25" spans="1:20">
      <c r="A4216" s="67"/>
      <c r="B4216" s="67"/>
      <c r="C4216" s="67"/>
      <c r="D4216" s="67"/>
      <c r="E4216" s="67"/>
      <c r="F4216" s="67"/>
      <c r="G4216" s="67"/>
      <c r="H4216" s="67"/>
      <c r="I4216" s="67"/>
      <c r="J4216" s="67"/>
      <c r="K4216" s="69"/>
      <c r="L4216" s="69"/>
      <c r="M4216" s="69"/>
      <c r="N4216" s="69"/>
      <c r="O4216" s="69"/>
      <c r="P4216" s="69"/>
      <c r="Q4216" s="69"/>
      <c r="R4216" s="69"/>
      <c r="S4216" s="70"/>
      <c r="T4216" s="70"/>
    </row>
    <row r="4217" ht="20.25" spans="1:20">
      <c r="A4217" s="67"/>
      <c r="B4217" s="67"/>
      <c r="C4217" s="67"/>
      <c r="D4217" s="67"/>
      <c r="E4217" s="67"/>
      <c r="F4217" s="67"/>
      <c r="G4217" s="67"/>
      <c r="H4217" s="67"/>
      <c r="I4217" s="67"/>
      <c r="J4217" s="67"/>
      <c r="K4217" s="69"/>
      <c r="L4217" s="69"/>
      <c r="M4217" s="69"/>
      <c r="N4217" s="69"/>
      <c r="O4217" s="69"/>
      <c r="P4217" s="69"/>
      <c r="Q4217" s="69"/>
      <c r="R4217" s="69"/>
      <c r="S4217" s="70"/>
      <c r="T4217" s="70"/>
    </row>
    <row r="4218" ht="20.25" spans="1:20">
      <c r="A4218" s="67"/>
      <c r="B4218" s="67"/>
      <c r="C4218" s="67"/>
      <c r="D4218" s="67"/>
      <c r="E4218" s="67"/>
      <c r="F4218" s="67"/>
      <c r="G4218" s="67"/>
      <c r="H4218" s="67"/>
      <c r="I4218" s="67"/>
      <c r="J4218" s="67"/>
      <c r="K4218" s="69"/>
      <c r="L4218" s="69"/>
      <c r="M4218" s="69"/>
      <c r="N4218" s="69"/>
      <c r="O4218" s="69"/>
      <c r="P4218" s="69"/>
      <c r="Q4218" s="69"/>
      <c r="R4218" s="69"/>
      <c r="S4218" s="70"/>
      <c r="T4218" s="70"/>
    </row>
    <row r="4219" ht="20.25" spans="1:20">
      <c r="A4219" s="67"/>
      <c r="B4219" s="67"/>
      <c r="C4219" s="67"/>
      <c r="D4219" s="67"/>
      <c r="E4219" s="67"/>
      <c r="F4219" s="67"/>
      <c r="G4219" s="67"/>
      <c r="H4219" s="67"/>
      <c r="I4219" s="67"/>
      <c r="J4219" s="67"/>
      <c r="K4219" s="69"/>
      <c r="L4219" s="69"/>
      <c r="M4219" s="69"/>
      <c r="N4219" s="69"/>
      <c r="O4219" s="69"/>
      <c r="P4219" s="69"/>
      <c r="Q4219" s="69"/>
      <c r="R4219" s="69"/>
      <c r="S4219" s="70"/>
      <c r="T4219" s="70"/>
    </row>
    <row r="4220" ht="20.25" spans="1:20">
      <c r="A4220" s="67"/>
      <c r="B4220" s="67"/>
      <c r="C4220" s="67"/>
      <c r="D4220" s="67"/>
      <c r="E4220" s="67"/>
      <c r="F4220" s="67"/>
      <c r="G4220" s="67"/>
      <c r="H4220" s="67"/>
      <c r="I4220" s="67"/>
      <c r="J4220" s="67"/>
      <c r="K4220" s="69"/>
      <c r="L4220" s="69"/>
      <c r="M4220" s="69"/>
      <c r="N4220" s="69"/>
      <c r="O4220" s="69"/>
      <c r="P4220" s="69"/>
      <c r="Q4220" s="69"/>
      <c r="R4220" s="69"/>
      <c r="S4220" s="70"/>
      <c r="T4220" s="70"/>
    </row>
    <row r="4221" ht="20.25" spans="1:20">
      <c r="A4221" s="67"/>
      <c r="B4221" s="67"/>
      <c r="C4221" s="67"/>
      <c r="D4221" s="67"/>
      <c r="E4221" s="67"/>
      <c r="F4221" s="67"/>
      <c r="G4221" s="67"/>
      <c r="H4221" s="67"/>
      <c r="I4221" s="67"/>
      <c r="J4221" s="67"/>
      <c r="K4221" s="69"/>
      <c r="L4221" s="69"/>
      <c r="M4221" s="69"/>
      <c r="N4221" s="69"/>
      <c r="O4221" s="69"/>
      <c r="P4221" s="69"/>
      <c r="Q4221" s="69"/>
      <c r="R4221" s="69"/>
      <c r="S4221" s="70"/>
      <c r="T4221" s="70"/>
    </row>
    <row r="4222" ht="20.25" spans="1:20">
      <c r="A4222" s="67"/>
      <c r="B4222" s="67"/>
      <c r="C4222" s="67"/>
      <c r="D4222" s="67"/>
      <c r="E4222" s="67"/>
      <c r="F4222" s="67"/>
      <c r="G4222" s="67"/>
      <c r="H4222" s="67"/>
      <c r="I4222" s="67"/>
      <c r="J4222" s="67"/>
      <c r="K4222" s="69"/>
      <c r="L4222" s="69"/>
      <c r="M4222" s="69"/>
      <c r="N4222" s="69"/>
      <c r="O4222" s="69"/>
      <c r="P4222" s="69"/>
      <c r="Q4222" s="69"/>
      <c r="R4222" s="69"/>
      <c r="S4222" s="70"/>
      <c r="T4222" s="70"/>
    </row>
    <row r="4223" ht="20.25" spans="1:20">
      <c r="A4223" s="67"/>
      <c r="B4223" s="67"/>
      <c r="C4223" s="67"/>
      <c r="D4223" s="67"/>
      <c r="E4223" s="67"/>
      <c r="F4223" s="67"/>
      <c r="G4223" s="67"/>
      <c r="H4223" s="67"/>
      <c r="I4223" s="67"/>
      <c r="J4223" s="67"/>
      <c r="K4223" s="69"/>
      <c r="L4223" s="69"/>
      <c r="M4223" s="69"/>
      <c r="N4223" s="69"/>
      <c r="O4223" s="69"/>
      <c r="P4223" s="69"/>
      <c r="Q4223" s="69"/>
      <c r="R4223" s="69"/>
      <c r="S4223" s="70"/>
      <c r="T4223" s="70"/>
    </row>
    <row r="4224" ht="20.25" spans="1:20">
      <c r="A4224" s="67"/>
      <c r="B4224" s="67"/>
      <c r="C4224" s="67"/>
      <c r="D4224" s="67"/>
      <c r="E4224" s="67"/>
      <c r="F4224" s="67"/>
      <c r="G4224" s="67"/>
      <c r="H4224" s="67"/>
      <c r="I4224" s="67"/>
      <c r="J4224" s="67"/>
      <c r="K4224" s="69"/>
      <c r="L4224" s="69"/>
      <c r="M4224" s="69"/>
      <c r="N4224" s="69"/>
      <c r="O4224" s="69"/>
      <c r="P4224" s="69"/>
      <c r="Q4224" s="69"/>
      <c r="R4224" s="69"/>
      <c r="S4224" s="70"/>
      <c r="T4224" s="70"/>
    </row>
    <row r="4225" ht="20.25" spans="1:20">
      <c r="A4225" s="67"/>
      <c r="B4225" s="67"/>
      <c r="C4225" s="67"/>
      <c r="D4225" s="67"/>
      <c r="E4225" s="67"/>
      <c r="F4225" s="67"/>
      <c r="G4225" s="67"/>
      <c r="H4225" s="67"/>
      <c r="I4225" s="67"/>
      <c r="J4225" s="67"/>
      <c r="K4225" s="69"/>
      <c r="L4225" s="69"/>
      <c r="M4225" s="69"/>
      <c r="N4225" s="69"/>
      <c r="O4225" s="69"/>
      <c r="P4225" s="69"/>
      <c r="Q4225" s="69"/>
      <c r="R4225" s="69"/>
      <c r="S4225" s="70"/>
      <c r="T4225" s="70"/>
    </row>
    <row r="4226" ht="20.25" spans="1:20">
      <c r="A4226" s="67"/>
      <c r="B4226" s="67"/>
      <c r="C4226" s="67"/>
      <c r="D4226" s="67"/>
      <c r="E4226" s="67"/>
      <c r="F4226" s="67"/>
      <c r="G4226" s="67"/>
      <c r="H4226" s="67"/>
      <c r="I4226" s="67"/>
      <c r="J4226" s="67"/>
      <c r="K4226" s="69"/>
      <c r="L4226" s="69"/>
      <c r="M4226" s="69"/>
      <c r="N4226" s="69"/>
      <c r="O4226" s="69"/>
      <c r="P4226" s="69"/>
      <c r="Q4226" s="69"/>
      <c r="R4226" s="69"/>
      <c r="S4226" s="70"/>
      <c r="T4226" s="70"/>
    </row>
    <row r="4227" ht="20.25" spans="1:20">
      <c r="A4227" s="67"/>
      <c r="B4227" s="67"/>
      <c r="C4227" s="67"/>
      <c r="D4227" s="67"/>
      <c r="E4227" s="67"/>
      <c r="F4227" s="67"/>
      <c r="G4227" s="67"/>
      <c r="H4227" s="67"/>
      <c r="I4227" s="67"/>
      <c r="J4227" s="67"/>
      <c r="K4227" s="69"/>
      <c r="L4227" s="69"/>
      <c r="M4227" s="69"/>
      <c r="N4227" s="69"/>
      <c r="O4227" s="69"/>
      <c r="P4227" s="69"/>
      <c r="Q4227" s="69"/>
      <c r="R4227" s="69"/>
      <c r="S4227" s="70"/>
      <c r="T4227" s="70"/>
    </row>
    <row r="4228" ht="20.25" spans="1:20">
      <c r="A4228" s="67"/>
      <c r="B4228" s="67"/>
      <c r="C4228" s="67"/>
      <c r="D4228" s="67"/>
      <c r="E4228" s="67"/>
      <c r="F4228" s="67"/>
      <c r="G4228" s="67"/>
      <c r="H4228" s="67"/>
      <c r="I4228" s="67"/>
      <c r="J4228" s="67"/>
      <c r="K4228" s="69"/>
      <c r="L4228" s="69"/>
      <c r="M4228" s="69"/>
      <c r="N4228" s="69"/>
      <c r="O4228" s="69"/>
      <c r="P4228" s="69"/>
      <c r="Q4228" s="69"/>
      <c r="R4228" s="69"/>
      <c r="S4228" s="70"/>
      <c r="T4228" s="70"/>
    </row>
    <row r="4229" ht="20.25" spans="1:20">
      <c r="A4229" s="67"/>
      <c r="B4229" s="67"/>
      <c r="C4229" s="67"/>
      <c r="D4229" s="67"/>
      <c r="E4229" s="67"/>
      <c r="F4229" s="67"/>
      <c r="G4229" s="67"/>
      <c r="H4229" s="67"/>
      <c r="I4229" s="67"/>
      <c r="J4229" s="67"/>
      <c r="K4229" s="69"/>
      <c r="L4229" s="69"/>
      <c r="M4229" s="69"/>
      <c r="N4229" s="69"/>
      <c r="O4229" s="69"/>
      <c r="P4229" s="69"/>
      <c r="Q4229" s="69"/>
      <c r="R4229" s="69"/>
      <c r="S4229" s="70"/>
      <c r="T4229" s="70"/>
    </row>
    <row r="4230" ht="20.25" spans="1:20">
      <c r="A4230" s="67"/>
      <c r="B4230" s="67"/>
      <c r="C4230" s="67"/>
      <c r="D4230" s="67"/>
      <c r="E4230" s="67"/>
      <c r="F4230" s="67"/>
      <c r="G4230" s="67"/>
      <c r="H4230" s="67"/>
      <c r="I4230" s="67"/>
      <c r="J4230" s="67"/>
      <c r="K4230" s="69"/>
      <c r="L4230" s="69"/>
      <c r="M4230" s="69"/>
      <c r="N4230" s="69"/>
      <c r="O4230" s="69"/>
      <c r="P4230" s="69"/>
      <c r="Q4230" s="69"/>
      <c r="R4230" s="69"/>
      <c r="S4230" s="70"/>
      <c r="T4230" s="70"/>
    </row>
    <row r="4231" ht="20.25" spans="1:20">
      <c r="A4231" s="67"/>
      <c r="B4231" s="67"/>
      <c r="C4231" s="67"/>
      <c r="D4231" s="67"/>
      <c r="E4231" s="67"/>
      <c r="F4231" s="67"/>
      <c r="G4231" s="67"/>
      <c r="H4231" s="67"/>
      <c r="I4231" s="67"/>
      <c r="J4231" s="67"/>
      <c r="K4231" s="69"/>
      <c r="L4231" s="69"/>
      <c r="M4231" s="69"/>
      <c r="N4231" s="69"/>
      <c r="O4231" s="69"/>
      <c r="P4231" s="69"/>
      <c r="Q4231" s="69"/>
      <c r="R4231" s="69"/>
      <c r="S4231" s="70"/>
      <c r="T4231" s="70"/>
    </row>
    <row r="4232" ht="20.25" spans="1:20">
      <c r="A4232" s="67"/>
      <c r="B4232" s="67"/>
      <c r="C4232" s="67"/>
      <c r="D4232" s="67"/>
      <c r="E4232" s="67"/>
      <c r="F4232" s="67"/>
      <c r="G4232" s="67"/>
      <c r="H4232" s="67"/>
      <c r="I4232" s="67"/>
      <c r="J4232" s="67"/>
      <c r="K4232" s="69"/>
      <c r="L4232" s="69"/>
      <c r="M4232" s="69"/>
      <c r="N4232" s="69"/>
      <c r="O4232" s="69"/>
      <c r="P4232" s="69"/>
      <c r="Q4232" s="69"/>
      <c r="R4232" s="69"/>
      <c r="S4232" s="70"/>
      <c r="T4232" s="70"/>
    </row>
    <row r="4233" ht="20.25" spans="1:20">
      <c r="A4233" s="67"/>
      <c r="B4233" s="67"/>
      <c r="C4233" s="67"/>
      <c r="D4233" s="67"/>
      <c r="E4233" s="67"/>
      <c r="F4233" s="67"/>
      <c r="G4233" s="67"/>
      <c r="H4233" s="67"/>
      <c r="I4233" s="67"/>
      <c r="J4233" s="67"/>
      <c r="K4233" s="69"/>
      <c r="L4233" s="69"/>
      <c r="M4233" s="69"/>
      <c r="N4233" s="69"/>
      <c r="O4233" s="69"/>
      <c r="P4233" s="69"/>
      <c r="Q4233" s="69"/>
      <c r="R4233" s="69"/>
      <c r="S4233" s="70"/>
      <c r="T4233" s="70"/>
    </row>
    <row r="4234" ht="20.25" spans="1:20">
      <c r="A4234" s="67"/>
      <c r="B4234" s="67"/>
      <c r="C4234" s="67"/>
      <c r="D4234" s="67"/>
      <c r="E4234" s="67"/>
      <c r="F4234" s="67"/>
      <c r="G4234" s="67"/>
      <c r="H4234" s="67"/>
      <c r="I4234" s="67"/>
      <c r="J4234" s="67"/>
      <c r="K4234" s="69"/>
      <c r="L4234" s="69"/>
      <c r="M4234" s="69"/>
      <c r="N4234" s="69"/>
      <c r="O4234" s="69"/>
      <c r="P4234" s="69"/>
      <c r="Q4234" s="69"/>
      <c r="R4234" s="69"/>
      <c r="S4234" s="70"/>
      <c r="T4234" s="70"/>
    </row>
    <row r="4235" ht="20.25" spans="1:20">
      <c r="A4235" s="67"/>
      <c r="B4235" s="67"/>
      <c r="C4235" s="67"/>
      <c r="D4235" s="67"/>
      <c r="E4235" s="67"/>
      <c r="F4235" s="67"/>
      <c r="G4235" s="67"/>
      <c r="H4235" s="67"/>
      <c r="I4235" s="67"/>
      <c r="J4235" s="67"/>
      <c r="K4235" s="69"/>
      <c r="L4235" s="69"/>
      <c r="M4235" s="69"/>
      <c r="N4235" s="69"/>
      <c r="O4235" s="69"/>
      <c r="P4235" s="69"/>
      <c r="Q4235" s="69"/>
      <c r="R4235" s="69"/>
      <c r="S4235" s="70"/>
      <c r="T4235" s="70"/>
    </row>
    <row r="4236" ht="20.25" spans="1:20">
      <c r="A4236" s="67"/>
      <c r="B4236" s="67"/>
      <c r="C4236" s="67"/>
      <c r="D4236" s="67"/>
      <c r="E4236" s="67"/>
      <c r="F4236" s="67"/>
      <c r="G4236" s="67"/>
      <c r="H4236" s="67"/>
      <c r="I4236" s="67"/>
      <c r="J4236" s="67"/>
      <c r="K4236" s="69"/>
      <c r="L4236" s="69"/>
      <c r="M4236" s="69"/>
      <c r="N4236" s="69"/>
      <c r="O4236" s="69"/>
      <c r="P4236" s="69"/>
      <c r="Q4236" s="69"/>
      <c r="R4236" s="69"/>
      <c r="S4236" s="70"/>
      <c r="T4236" s="70"/>
    </row>
    <row r="4237" ht="20.25" spans="1:20">
      <c r="A4237" s="67"/>
      <c r="B4237" s="67"/>
      <c r="C4237" s="67"/>
      <c r="D4237" s="67"/>
      <c r="E4237" s="67"/>
      <c r="F4237" s="67"/>
      <c r="G4237" s="67"/>
      <c r="H4237" s="67"/>
      <c r="I4237" s="67"/>
      <c r="J4237" s="67"/>
      <c r="K4237" s="69"/>
      <c r="L4237" s="69"/>
      <c r="M4237" s="69"/>
      <c r="N4237" s="69"/>
      <c r="O4237" s="69"/>
      <c r="P4237" s="69"/>
      <c r="Q4237" s="69"/>
      <c r="R4237" s="69"/>
      <c r="S4237" s="70"/>
      <c r="T4237" s="70"/>
    </row>
    <row r="4238" ht="20.25" spans="1:20">
      <c r="A4238" s="67"/>
      <c r="B4238" s="67"/>
      <c r="C4238" s="67"/>
      <c r="D4238" s="67"/>
      <c r="E4238" s="67"/>
      <c r="F4238" s="67"/>
      <c r="G4238" s="67"/>
      <c r="H4238" s="67"/>
      <c r="I4238" s="67"/>
      <c r="J4238" s="67"/>
      <c r="K4238" s="69"/>
      <c r="L4238" s="69"/>
      <c r="M4238" s="69"/>
      <c r="N4238" s="69"/>
      <c r="O4238" s="69"/>
      <c r="P4238" s="69"/>
      <c r="Q4238" s="69"/>
      <c r="R4238" s="69"/>
      <c r="S4238" s="70"/>
      <c r="T4238" s="70"/>
    </row>
    <row r="4239" ht="20.25" spans="1:20">
      <c r="A4239" s="67"/>
      <c r="B4239" s="67"/>
      <c r="C4239" s="67"/>
      <c r="D4239" s="67"/>
      <c r="E4239" s="67"/>
      <c r="F4239" s="67"/>
      <c r="G4239" s="67"/>
      <c r="H4239" s="67"/>
      <c r="I4239" s="67"/>
      <c r="J4239" s="67"/>
      <c r="K4239" s="69"/>
      <c r="L4239" s="69"/>
      <c r="M4239" s="69"/>
      <c r="N4239" s="69"/>
      <c r="O4239" s="69"/>
      <c r="P4239" s="69"/>
      <c r="Q4239" s="69"/>
      <c r="R4239" s="69"/>
      <c r="S4239" s="70"/>
      <c r="T4239" s="70"/>
    </row>
    <row r="4240" ht="20.25" spans="1:20">
      <c r="A4240" s="67"/>
      <c r="B4240" s="67"/>
      <c r="C4240" s="67"/>
      <c r="D4240" s="67"/>
      <c r="E4240" s="67"/>
      <c r="F4240" s="67"/>
      <c r="G4240" s="67"/>
      <c r="H4240" s="67"/>
      <c r="I4240" s="67"/>
      <c r="J4240" s="67"/>
      <c r="K4240" s="69"/>
      <c r="L4240" s="69"/>
      <c r="M4240" s="69"/>
      <c r="N4240" s="69"/>
      <c r="O4240" s="69"/>
      <c r="P4240" s="69"/>
      <c r="Q4240" s="69"/>
      <c r="R4240" s="69"/>
      <c r="S4240" s="70"/>
      <c r="T4240" s="70"/>
    </row>
    <row r="4241" ht="20.25" spans="1:20">
      <c r="A4241" s="67"/>
      <c r="B4241" s="67"/>
      <c r="C4241" s="67"/>
      <c r="D4241" s="67"/>
      <c r="E4241" s="67"/>
      <c r="F4241" s="67"/>
      <c r="G4241" s="67"/>
      <c r="H4241" s="67"/>
      <c r="I4241" s="67"/>
      <c r="J4241" s="67"/>
      <c r="K4241" s="69"/>
      <c r="L4241" s="69"/>
      <c r="M4241" s="69"/>
      <c r="N4241" s="69"/>
      <c r="O4241" s="69"/>
      <c r="P4241" s="69"/>
      <c r="Q4241" s="69"/>
      <c r="R4241" s="69"/>
      <c r="S4241" s="70"/>
      <c r="T4241" s="70"/>
    </row>
    <row r="4242" ht="20.25" spans="1:20">
      <c r="A4242" s="67"/>
      <c r="B4242" s="67"/>
      <c r="C4242" s="67"/>
      <c r="D4242" s="67"/>
      <c r="E4242" s="67"/>
      <c r="F4242" s="67"/>
      <c r="G4242" s="67"/>
      <c r="H4242" s="67"/>
      <c r="I4242" s="67"/>
      <c r="J4242" s="67"/>
      <c r="K4242" s="69"/>
      <c r="L4242" s="69"/>
      <c r="M4242" s="69"/>
      <c r="N4242" s="69"/>
      <c r="O4242" s="69"/>
      <c r="P4242" s="69"/>
      <c r="Q4242" s="69"/>
      <c r="R4242" s="69"/>
      <c r="S4242" s="70"/>
      <c r="T4242" s="70"/>
    </row>
    <row r="4243" ht="20.25" spans="1:20">
      <c r="A4243" s="67"/>
      <c r="B4243" s="67"/>
      <c r="C4243" s="67"/>
      <c r="D4243" s="67"/>
      <c r="E4243" s="67"/>
      <c r="F4243" s="67"/>
      <c r="G4243" s="67"/>
      <c r="H4243" s="67"/>
      <c r="I4243" s="67"/>
      <c r="J4243" s="67"/>
      <c r="K4243" s="69"/>
      <c r="L4243" s="69"/>
      <c r="M4243" s="69"/>
      <c r="N4243" s="69"/>
      <c r="O4243" s="69"/>
      <c r="P4243" s="69"/>
      <c r="Q4243" s="69"/>
      <c r="R4243" s="69"/>
      <c r="S4243" s="70"/>
      <c r="T4243" s="70"/>
    </row>
    <row r="4244" ht="20.25" spans="1:20">
      <c r="A4244" s="67"/>
      <c r="B4244" s="67"/>
      <c r="C4244" s="67"/>
      <c r="D4244" s="67"/>
      <c r="E4244" s="67"/>
      <c r="F4244" s="67"/>
      <c r="G4244" s="67"/>
      <c r="H4244" s="67"/>
      <c r="I4244" s="67"/>
      <c r="J4244" s="67"/>
      <c r="K4244" s="69"/>
      <c r="L4244" s="69"/>
      <c r="M4244" s="69"/>
      <c r="N4244" s="69"/>
      <c r="O4244" s="69"/>
      <c r="P4244" s="69"/>
      <c r="Q4244" s="69"/>
      <c r="R4244" s="69"/>
      <c r="S4244" s="70"/>
      <c r="T4244" s="70"/>
    </row>
    <row r="4245" ht="20.25" spans="1:20">
      <c r="A4245" s="67"/>
      <c r="B4245" s="67"/>
      <c r="C4245" s="67"/>
      <c r="D4245" s="67"/>
      <c r="E4245" s="67"/>
      <c r="F4245" s="67"/>
      <c r="G4245" s="67"/>
      <c r="H4245" s="67"/>
      <c r="I4245" s="67"/>
      <c r="J4245" s="67"/>
      <c r="K4245" s="69"/>
      <c r="L4245" s="69"/>
      <c r="M4245" s="69"/>
      <c r="N4245" s="69"/>
      <c r="O4245" s="69"/>
      <c r="P4245" s="69"/>
      <c r="Q4245" s="69"/>
      <c r="R4245" s="69"/>
      <c r="S4245" s="70"/>
      <c r="T4245" s="70"/>
    </row>
    <row r="4246" ht="20.25" spans="1:20">
      <c r="A4246" s="67"/>
      <c r="B4246" s="67"/>
      <c r="C4246" s="67"/>
      <c r="D4246" s="67"/>
      <c r="E4246" s="67"/>
      <c r="F4246" s="67"/>
      <c r="G4246" s="67"/>
      <c r="H4246" s="67"/>
      <c r="I4246" s="67"/>
      <c r="J4246" s="67"/>
      <c r="K4246" s="69"/>
      <c r="L4246" s="69"/>
      <c r="M4246" s="69"/>
      <c r="N4246" s="69"/>
      <c r="O4246" s="69"/>
      <c r="P4246" s="69"/>
      <c r="Q4246" s="69"/>
      <c r="R4246" s="69"/>
      <c r="S4246" s="70"/>
      <c r="T4246" s="70"/>
    </row>
    <row r="4247" ht="20.25" spans="1:20">
      <c r="A4247" s="67"/>
      <c r="B4247" s="67"/>
      <c r="C4247" s="67"/>
      <c r="D4247" s="67"/>
      <c r="E4247" s="67"/>
      <c r="F4247" s="67"/>
      <c r="G4247" s="67"/>
      <c r="H4247" s="67"/>
      <c r="I4247" s="67"/>
      <c r="J4247" s="67"/>
      <c r="K4247" s="69"/>
      <c r="L4247" s="69"/>
      <c r="M4247" s="69"/>
      <c r="N4247" s="69"/>
      <c r="O4247" s="69"/>
      <c r="P4247" s="69"/>
      <c r="Q4247" s="69"/>
      <c r="R4247" s="69"/>
      <c r="S4247" s="70"/>
      <c r="T4247" s="70"/>
    </row>
    <row r="4248" ht="20.25" spans="1:20">
      <c r="A4248" s="67"/>
      <c r="B4248" s="67"/>
      <c r="C4248" s="67"/>
      <c r="D4248" s="67"/>
      <c r="E4248" s="67"/>
      <c r="F4248" s="67"/>
      <c r="G4248" s="67"/>
      <c r="H4248" s="67"/>
      <c r="I4248" s="67"/>
      <c r="J4248" s="67"/>
      <c r="K4248" s="69"/>
      <c r="L4248" s="69"/>
      <c r="M4248" s="69"/>
      <c r="N4248" s="69"/>
      <c r="O4248" s="69"/>
      <c r="P4248" s="69"/>
      <c r="Q4248" s="69"/>
      <c r="R4248" s="69"/>
      <c r="S4248" s="70"/>
      <c r="T4248" s="70"/>
    </row>
    <row r="4249" ht="20.25" spans="1:20">
      <c r="A4249" s="67"/>
      <c r="B4249" s="67"/>
      <c r="C4249" s="67"/>
      <c r="D4249" s="67"/>
      <c r="E4249" s="67"/>
      <c r="F4249" s="67"/>
      <c r="G4249" s="67"/>
      <c r="H4249" s="67"/>
      <c r="I4249" s="67"/>
      <c r="J4249" s="67"/>
      <c r="K4249" s="69"/>
      <c r="L4249" s="69"/>
      <c r="M4249" s="69"/>
      <c r="N4249" s="69"/>
      <c r="O4249" s="69"/>
      <c r="P4249" s="69"/>
      <c r="Q4249" s="69"/>
      <c r="R4249" s="69"/>
      <c r="S4249" s="70"/>
      <c r="T4249" s="70"/>
    </row>
    <row r="4250" ht="20.25" spans="1:20">
      <c r="A4250" s="67"/>
      <c r="B4250" s="67"/>
      <c r="C4250" s="67"/>
      <c r="D4250" s="67"/>
      <c r="E4250" s="67"/>
      <c r="F4250" s="67"/>
      <c r="G4250" s="67"/>
      <c r="H4250" s="67"/>
      <c r="I4250" s="67"/>
      <c r="J4250" s="67"/>
      <c r="K4250" s="69"/>
      <c r="L4250" s="69"/>
      <c r="M4250" s="69"/>
      <c r="N4250" s="69"/>
      <c r="O4250" s="69"/>
      <c r="P4250" s="69"/>
      <c r="Q4250" s="69"/>
      <c r="R4250" s="69"/>
      <c r="S4250" s="70"/>
      <c r="T4250" s="70"/>
    </row>
    <row r="4251" ht="20.25" spans="1:20">
      <c r="A4251" s="67"/>
      <c r="B4251" s="67"/>
      <c r="C4251" s="67"/>
      <c r="D4251" s="67"/>
      <c r="E4251" s="67"/>
      <c r="F4251" s="67"/>
      <c r="G4251" s="67"/>
      <c r="H4251" s="67"/>
      <c r="I4251" s="67"/>
      <c r="J4251" s="67"/>
      <c r="K4251" s="69"/>
      <c r="L4251" s="69"/>
      <c r="M4251" s="69"/>
      <c r="N4251" s="69"/>
      <c r="O4251" s="69"/>
      <c r="P4251" s="69"/>
      <c r="Q4251" s="69"/>
      <c r="R4251" s="69"/>
      <c r="S4251" s="70"/>
      <c r="T4251" s="70"/>
    </row>
    <row r="4252" ht="20.25" spans="1:20">
      <c r="A4252" s="67"/>
      <c r="B4252" s="67"/>
      <c r="C4252" s="67"/>
      <c r="D4252" s="67"/>
      <c r="E4252" s="67"/>
      <c r="F4252" s="67"/>
      <c r="G4252" s="67"/>
      <c r="H4252" s="67"/>
      <c r="I4252" s="67"/>
      <c r="J4252" s="67"/>
      <c r="K4252" s="69"/>
      <c r="L4252" s="69"/>
      <c r="M4252" s="69"/>
      <c r="N4252" s="69"/>
      <c r="O4252" s="69"/>
      <c r="P4252" s="69"/>
      <c r="Q4252" s="69"/>
      <c r="R4252" s="69"/>
      <c r="S4252" s="70"/>
      <c r="T4252" s="70"/>
    </row>
    <row r="4253" ht="20.25" spans="1:20">
      <c r="A4253" s="67"/>
      <c r="B4253" s="67"/>
      <c r="C4253" s="67"/>
      <c r="D4253" s="67"/>
      <c r="E4253" s="67"/>
      <c r="F4253" s="67"/>
      <c r="G4253" s="67"/>
      <c r="H4253" s="67"/>
      <c r="I4253" s="67"/>
      <c r="J4253" s="67"/>
      <c r="K4253" s="69"/>
      <c r="L4253" s="69"/>
      <c r="M4253" s="69"/>
      <c r="N4253" s="69"/>
      <c r="O4253" s="69"/>
      <c r="P4253" s="69"/>
      <c r="Q4253" s="69"/>
      <c r="R4253" s="69"/>
      <c r="S4253" s="70"/>
      <c r="T4253" s="70"/>
    </row>
    <row r="4254" ht="20.25" spans="1:20">
      <c r="A4254" s="67"/>
      <c r="B4254" s="67"/>
      <c r="C4254" s="67"/>
      <c r="D4254" s="67"/>
      <c r="E4254" s="67"/>
      <c r="F4254" s="67"/>
      <c r="G4254" s="67"/>
      <c r="H4254" s="67"/>
      <c r="I4254" s="67"/>
      <c r="J4254" s="67"/>
      <c r="K4254" s="69"/>
      <c r="L4254" s="69"/>
      <c r="M4254" s="69"/>
      <c r="N4254" s="69"/>
      <c r="O4254" s="69"/>
      <c r="P4254" s="69"/>
      <c r="Q4254" s="69"/>
      <c r="R4254" s="69"/>
      <c r="S4254" s="70"/>
      <c r="T4254" s="70"/>
    </row>
    <row r="4255" ht="20.25" spans="1:20">
      <c r="A4255" s="67"/>
      <c r="B4255" s="67"/>
      <c r="C4255" s="67"/>
      <c r="D4255" s="67"/>
      <c r="E4255" s="67"/>
      <c r="F4255" s="67"/>
      <c r="G4255" s="67"/>
      <c r="H4255" s="67"/>
      <c r="I4255" s="67"/>
      <c r="J4255" s="67"/>
      <c r="K4255" s="69"/>
      <c r="L4255" s="69"/>
      <c r="M4255" s="69"/>
      <c r="N4255" s="69"/>
      <c r="O4255" s="69"/>
      <c r="P4255" s="69"/>
      <c r="Q4255" s="69"/>
      <c r="R4255" s="69"/>
      <c r="S4255" s="70"/>
      <c r="T4255" s="70"/>
    </row>
    <row r="4256" ht="20.25" spans="1:20">
      <c r="A4256" s="67"/>
      <c r="B4256" s="67"/>
      <c r="C4256" s="67"/>
      <c r="D4256" s="67"/>
      <c r="E4256" s="67"/>
      <c r="F4256" s="67"/>
      <c r="G4256" s="67"/>
      <c r="H4256" s="67"/>
      <c r="I4256" s="67"/>
      <c r="J4256" s="67"/>
      <c r="K4256" s="69"/>
      <c r="L4256" s="69"/>
      <c r="M4256" s="69"/>
      <c r="N4256" s="69"/>
      <c r="O4256" s="69"/>
      <c r="P4256" s="69"/>
      <c r="Q4256" s="69"/>
      <c r="R4256" s="69"/>
      <c r="S4256" s="70"/>
      <c r="T4256" s="70"/>
    </row>
    <row r="4257" ht="20.25" spans="1:20">
      <c r="A4257" s="67"/>
      <c r="B4257" s="67"/>
      <c r="C4257" s="67"/>
      <c r="D4257" s="67"/>
      <c r="E4257" s="67"/>
      <c r="F4257" s="67"/>
      <c r="G4257" s="67"/>
      <c r="H4257" s="67"/>
      <c r="I4257" s="67"/>
      <c r="J4257" s="67"/>
      <c r="K4257" s="69"/>
      <c r="L4257" s="69"/>
      <c r="M4257" s="69"/>
      <c r="N4257" s="69"/>
      <c r="O4257" s="69"/>
      <c r="P4257" s="69"/>
      <c r="Q4257" s="69"/>
      <c r="R4257" s="69"/>
      <c r="S4257" s="70"/>
      <c r="T4257" s="70"/>
    </row>
    <row r="4258" ht="20.25" spans="1:20">
      <c r="A4258" s="67"/>
      <c r="B4258" s="67"/>
      <c r="C4258" s="67"/>
      <c r="D4258" s="67"/>
      <c r="E4258" s="67"/>
      <c r="F4258" s="67"/>
      <c r="G4258" s="67"/>
      <c r="H4258" s="67"/>
      <c r="I4258" s="67"/>
      <c r="J4258" s="67"/>
      <c r="K4258" s="69"/>
      <c r="L4258" s="69"/>
      <c r="M4258" s="69"/>
      <c r="N4258" s="69"/>
      <c r="O4258" s="69"/>
      <c r="P4258" s="69"/>
      <c r="Q4258" s="69"/>
      <c r="R4258" s="69"/>
      <c r="S4258" s="70"/>
      <c r="T4258" s="70"/>
    </row>
    <row r="4259" ht="20.25" spans="1:20">
      <c r="A4259" s="67"/>
      <c r="B4259" s="67"/>
      <c r="C4259" s="67"/>
      <c r="D4259" s="67"/>
      <c r="E4259" s="67"/>
      <c r="F4259" s="67"/>
      <c r="G4259" s="67"/>
      <c r="H4259" s="67"/>
      <c r="I4259" s="67"/>
      <c r="J4259" s="67"/>
      <c r="K4259" s="69"/>
      <c r="L4259" s="69"/>
      <c r="M4259" s="69"/>
      <c r="N4259" s="69"/>
      <c r="O4259" s="69"/>
      <c r="P4259" s="69"/>
      <c r="Q4259" s="69"/>
      <c r="R4259" s="69"/>
      <c r="S4259" s="70"/>
      <c r="T4259" s="70"/>
    </row>
    <row r="4260" ht="20.25" spans="1:20">
      <c r="A4260" s="67"/>
      <c r="B4260" s="67"/>
      <c r="C4260" s="67"/>
      <c r="D4260" s="67"/>
      <c r="E4260" s="67"/>
      <c r="F4260" s="67"/>
      <c r="G4260" s="67"/>
      <c r="H4260" s="67"/>
      <c r="I4260" s="67"/>
      <c r="J4260" s="67"/>
      <c r="K4260" s="69"/>
      <c r="L4260" s="69"/>
      <c r="M4260" s="69"/>
      <c r="N4260" s="69"/>
      <c r="O4260" s="69"/>
      <c r="P4260" s="69"/>
      <c r="Q4260" s="69"/>
      <c r="R4260" s="69"/>
      <c r="S4260" s="70"/>
      <c r="T4260" s="70"/>
    </row>
    <row r="4261" ht="20.25" spans="1:20">
      <c r="A4261" s="67"/>
      <c r="B4261" s="67"/>
      <c r="C4261" s="67"/>
      <c r="D4261" s="67"/>
      <c r="E4261" s="67"/>
      <c r="F4261" s="67"/>
      <c r="G4261" s="67"/>
      <c r="H4261" s="67"/>
      <c r="I4261" s="67"/>
      <c r="J4261" s="67"/>
      <c r="K4261" s="69"/>
      <c r="L4261" s="69"/>
      <c r="M4261" s="69"/>
      <c r="N4261" s="69"/>
      <c r="O4261" s="69"/>
      <c r="P4261" s="69"/>
      <c r="Q4261" s="69"/>
      <c r="R4261" s="69"/>
      <c r="S4261" s="70"/>
      <c r="T4261" s="70"/>
    </row>
    <row r="4262" ht="20.25" spans="1:20">
      <c r="A4262" s="67"/>
      <c r="B4262" s="67"/>
      <c r="C4262" s="67"/>
      <c r="D4262" s="67"/>
      <c r="E4262" s="67"/>
      <c r="F4262" s="67"/>
      <c r="G4262" s="67"/>
      <c r="H4262" s="67"/>
      <c r="I4262" s="67"/>
      <c r="J4262" s="67"/>
      <c r="K4262" s="69"/>
      <c r="L4262" s="69"/>
      <c r="M4262" s="69"/>
      <c r="N4262" s="69"/>
      <c r="O4262" s="69"/>
      <c r="P4262" s="69"/>
      <c r="Q4262" s="69"/>
      <c r="R4262" s="69"/>
      <c r="S4262" s="70"/>
      <c r="T4262" s="70"/>
    </row>
    <row r="4263" ht="20.25" spans="1:20">
      <c r="A4263" s="67"/>
      <c r="B4263" s="67"/>
      <c r="C4263" s="67"/>
      <c r="D4263" s="67"/>
      <c r="E4263" s="67"/>
      <c r="F4263" s="67"/>
      <c r="G4263" s="67"/>
      <c r="H4263" s="67"/>
      <c r="I4263" s="67"/>
      <c r="J4263" s="67"/>
      <c r="K4263" s="69"/>
      <c r="L4263" s="69"/>
      <c r="M4263" s="69"/>
      <c r="N4263" s="69"/>
      <c r="O4263" s="69"/>
      <c r="P4263" s="69"/>
      <c r="Q4263" s="69"/>
      <c r="R4263" s="69"/>
      <c r="S4263" s="70"/>
      <c r="T4263" s="70"/>
    </row>
    <row r="4264" ht="20.25" spans="1:20">
      <c r="A4264" s="67"/>
      <c r="B4264" s="67"/>
      <c r="C4264" s="67"/>
      <c r="D4264" s="67"/>
      <c r="E4264" s="67"/>
      <c r="F4264" s="67"/>
      <c r="G4264" s="67"/>
      <c r="H4264" s="67"/>
      <c r="I4264" s="67"/>
      <c r="J4264" s="67"/>
      <c r="K4264" s="69"/>
      <c r="L4264" s="69"/>
      <c r="M4264" s="69"/>
      <c r="N4264" s="69"/>
      <c r="O4264" s="69"/>
      <c r="P4264" s="69"/>
      <c r="Q4264" s="69"/>
      <c r="R4264" s="69"/>
      <c r="S4264" s="70"/>
      <c r="T4264" s="70"/>
    </row>
    <row r="4265" ht="20.25" spans="1:20">
      <c r="A4265" s="67"/>
      <c r="B4265" s="67"/>
      <c r="C4265" s="67"/>
      <c r="D4265" s="67"/>
      <c r="E4265" s="67"/>
      <c r="F4265" s="67"/>
      <c r="G4265" s="67"/>
      <c r="H4265" s="67"/>
      <c r="I4265" s="67"/>
      <c r="J4265" s="67"/>
      <c r="K4265" s="69"/>
      <c r="L4265" s="69"/>
      <c r="M4265" s="69"/>
      <c r="N4265" s="69"/>
      <c r="O4265" s="69"/>
      <c r="P4265" s="69"/>
      <c r="Q4265" s="69"/>
      <c r="R4265" s="69"/>
      <c r="S4265" s="70"/>
      <c r="T4265" s="70"/>
    </row>
    <row r="4266" ht="20.25" spans="1:20">
      <c r="A4266" s="67"/>
      <c r="B4266" s="67"/>
      <c r="C4266" s="67"/>
      <c r="D4266" s="67"/>
      <c r="E4266" s="67"/>
      <c r="F4266" s="67"/>
      <c r="G4266" s="67"/>
      <c r="H4266" s="67"/>
      <c r="I4266" s="67"/>
      <c r="J4266" s="67"/>
      <c r="K4266" s="69"/>
      <c r="L4266" s="69"/>
      <c r="M4266" s="69"/>
      <c r="N4266" s="69"/>
      <c r="O4266" s="69"/>
      <c r="P4266" s="69"/>
      <c r="Q4266" s="69"/>
      <c r="R4266" s="69"/>
      <c r="S4266" s="70"/>
      <c r="T4266" s="70"/>
    </row>
    <row r="4267" ht="20.25" spans="1:20">
      <c r="A4267" s="67"/>
      <c r="B4267" s="67"/>
      <c r="C4267" s="67"/>
      <c r="D4267" s="67"/>
      <c r="E4267" s="67"/>
      <c r="F4267" s="67"/>
      <c r="G4267" s="67"/>
      <c r="H4267" s="67"/>
      <c r="I4267" s="67"/>
      <c r="J4267" s="67"/>
      <c r="K4267" s="69"/>
      <c r="L4267" s="69"/>
      <c r="M4267" s="69"/>
      <c r="N4267" s="69"/>
      <c r="O4267" s="69"/>
      <c r="P4267" s="69"/>
      <c r="Q4267" s="69"/>
      <c r="R4267" s="69"/>
      <c r="S4267" s="70"/>
      <c r="T4267" s="70"/>
    </row>
    <row r="4268" ht="20.25" spans="1:20">
      <c r="A4268" s="67"/>
      <c r="B4268" s="67"/>
      <c r="C4268" s="67"/>
      <c r="D4268" s="67"/>
      <c r="E4268" s="67"/>
      <c r="F4268" s="67"/>
      <c r="G4268" s="67"/>
      <c r="H4268" s="67"/>
      <c r="I4268" s="67"/>
      <c r="J4268" s="67"/>
      <c r="K4268" s="69"/>
      <c r="L4268" s="69"/>
      <c r="M4268" s="69"/>
      <c r="N4268" s="69"/>
      <c r="O4268" s="69"/>
      <c r="P4268" s="69"/>
      <c r="Q4268" s="69"/>
      <c r="R4268" s="69"/>
      <c r="S4268" s="70"/>
      <c r="T4268" s="70"/>
    </row>
    <row r="4269" ht="20.25" spans="1:20">
      <c r="A4269" s="67"/>
      <c r="B4269" s="67"/>
      <c r="C4269" s="67"/>
      <c r="D4269" s="67"/>
      <c r="E4269" s="67"/>
      <c r="F4269" s="67"/>
      <c r="G4269" s="67"/>
      <c r="H4269" s="67"/>
      <c r="I4269" s="67"/>
      <c r="J4269" s="67"/>
      <c r="K4269" s="69"/>
      <c r="L4269" s="69"/>
      <c r="M4269" s="69"/>
      <c r="N4269" s="69"/>
      <c r="O4269" s="69"/>
      <c r="P4269" s="69"/>
      <c r="Q4269" s="69"/>
      <c r="R4269" s="69"/>
      <c r="S4269" s="70"/>
      <c r="T4269" s="70"/>
    </row>
    <row r="4270" ht="20.25" spans="1:20">
      <c r="A4270" s="67"/>
      <c r="B4270" s="67"/>
      <c r="C4270" s="67"/>
      <c r="D4270" s="67"/>
      <c r="E4270" s="67"/>
      <c r="F4270" s="67"/>
      <c r="G4270" s="67"/>
      <c r="H4270" s="67"/>
      <c r="I4270" s="67"/>
      <c r="J4270" s="67"/>
      <c r="K4270" s="69"/>
      <c r="L4270" s="69"/>
      <c r="M4270" s="69"/>
      <c r="N4270" s="69"/>
      <c r="O4270" s="69"/>
      <c r="P4270" s="69"/>
      <c r="Q4270" s="69"/>
      <c r="R4270" s="69"/>
      <c r="S4270" s="70"/>
      <c r="T4270" s="70"/>
    </row>
    <row r="4271" ht="20.25" spans="1:20">
      <c r="A4271" s="67"/>
      <c r="B4271" s="67"/>
      <c r="C4271" s="67"/>
      <c r="D4271" s="67"/>
      <c r="E4271" s="67"/>
      <c r="F4271" s="67"/>
      <c r="G4271" s="67"/>
      <c r="H4271" s="67"/>
      <c r="I4271" s="67"/>
      <c r="J4271" s="67"/>
      <c r="K4271" s="69"/>
      <c r="L4271" s="69"/>
      <c r="M4271" s="69"/>
      <c r="N4271" s="69"/>
      <c r="O4271" s="69"/>
      <c r="P4271" s="69"/>
      <c r="Q4271" s="69"/>
      <c r="R4271" s="69"/>
      <c r="S4271" s="70"/>
      <c r="T4271" s="70"/>
    </row>
    <row r="4272" ht="20.25" spans="1:20">
      <c r="A4272" s="67"/>
      <c r="B4272" s="67"/>
      <c r="C4272" s="67"/>
      <c r="D4272" s="67"/>
      <c r="E4272" s="67"/>
      <c r="F4272" s="67"/>
      <c r="G4272" s="67"/>
      <c r="H4272" s="67"/>
      <c r="I4272" s="67"/>
      <c r="J4272" s="67"/>
      <c r="K4272" s="69"/>
      <c r="L4272" s="69"/>
      <c r="M4272" s="69"/>
      <c r="N4272" s="69"/>
      <c r="O4272" s="69"/>
      <c r="P4272" s="69"/>
      <c r="Q4272" s="69"/>
      <c r="R4272" s="69"/>
      <c r="S4272" s="70"/>
      <c r="T4272" s="70"/>
    </row>
    <row r="4273" ht="20.25" spans="1:20">
      <c r="A4273" s="67"/>
      <c r="B4273" s="67"/>
      <c r="C4273" s="67"/>
      <c r="D4273" s="67"/>
      <c r="E4273" s="67"/>
      <c r="F4273" s="67"/>
      <c r="G4273" s="67"/>
      <c r="H4273" s="67"/>
      <c r="I4273" s="67"/>
      <c r="J4273" s="67"/>
      <c r="K4273" s="69"/>
      <c r="L4273" s="69"/>
      <c r="M4273" s="69"/>
      <c r="N4273" s="69"/>
      <c r="O4273" s="69"/>
      <c r="P4273" s="69"/>
      <c r="Q4273" s="69"/>
      <c r="R4273" s="69"/>
      <c r="S4273" s="70"/>
      <c r="T4273" s="70"/>
    </row>
    <row r="4274" ht="20.25" spans="1:20">
      <c r="A4274" s="67"/>
      <c r="B4274" s="67"/>
      <c r="C4274" s="67"/>
      <c r="D4274" s="67"/>
      <c r="E4274" s="67"/>
      <c r="F4274" s="67"/>
      <c r="G4274" s="67"/>
      <c r="H4274" s="67"/>
      <c r="I4274" s="67"/>
      <c r="J4274" s="67"/>
      <c r="K4274" s="69"/>
      <c r="L4274" s="69"/>
      <c r="M4274" s="69"/>
      <c r="N4274" s="69"/>
      <c r="O4274" s="69"/>
      <c r="P4274" s="69"/>
      <c r="Q4274" s="69"/>
      <c r="R4274" s="69"/>
      <c r="S4274" s="70"/>
      <c r="T4274" s="70"/>
    </row>
    <row r="4275" ht="20.25" spans="1:20">
      <c r="A4275" s="67"/>
      <c r="B4275" s="67"/>
      <c r="C4275" s="67"/>
      <c r="D4275" s="67"/>
      <c r="E4275" s="67"/>
      <c r="F4275" s="67"/>
      <c r="G4275" s="67"/>
      <c r="H4275" s="67"/>
      <c r="I4275" s="67"/>
      <c r="J4275" s="67"/>
      <c r="K4275" s="69"/>
      <c r="L4275" s="69"/>
      <c r="M4275" s="69"/>
      <c r="N4275" s="69"/>
      <c r="O4275" s="69"/>
      <c r="P4275" s="69"/>
      <c r="Q4275" s="69"/>
      <c r="R4275" s="69"/>
      <c r="S4275" s="70"/>
      <c r="T4275" s="70"/>
    </row>
    <row r="4276" ht="20.25" spans="1:20">
      <c r="A4276" s="67"/>
      <c r="B4276" s="67"/>
      <c r="C4276" s="67"/>
      <c r="D4276" s="67"/>
      <c r="E4276" s="67"/>
      <c r="F4276" s="67"/>
      <c r="G4276" s="67"/>
      <c r="H4276" s="67"/>
      <c r="I4276" s="67"/>
      <c r="J4276" s="67"/>
      <c r="K4276" s="69"/>
      <c r="L4276" s="69"/>
      <c r="M4276" s="69"/>
      <c r="N4276" s="69"/>
      <c r="O4276" s="69"/>
      <c r="P4276" s="69"/>
      <c r="Q4276" s="69"/>
      <c r="R4276" s="69"/>
      <c r="S4276" s="70"/>
      <c r="T4276" s="70"/>
    </row>
    <row r="4277" ht="20.25" spans="1:20">
      <c r="A4277" s="67"/>
      <c r="B4277" s="67"/>
      <c r="C4277" s="67"/>
      <c r="D4277" s="67"/>
      <c r="E4277" s="67"/>
      <c r="F4277" s="67"/>
      <c r="G4277" s="67"/>
      <c r="H4277" s="67"/>
      <c r="I4277" s="67"/>
      <c r="J4277" s="67"/>
      <c r="K4277" s="69"/>
      <c r="L4277" s="69"/>
      <c r="M4277" s="69"/>
      <c r="N4277" s="69"/>
      <c r="O4277" s="69"/>
      <c r="P4277" s="69"/>
      <c r="Q4277" s="69"/>
      <c r="R4277" s="69"/>
      <c r="S4277" s="70"/>
      <c r="T4277" s="70"/>
    </row>
    <row r="4278" ht="20.25" spans="1:20">
      <c r="A4278" s="67"/>
      <c r="B4278" s="67"/>
      <c r="C4278" s="67"/>
      <c r="D4278" s="67"/>
      <c r="E4278" s="67"/>
      <c r="F4278" s="67"/>
      <c r="G4278" s="67"/>
      <c r="H4278" s="67"/>
      <c r="I4278" s="67"/>
      <c r="J4278" s="67"/>
      <c r="K4278" s="69"/>
      <c r="L4278" s="69"/>
      <c r="M4278" s="69"/>
      <c r="N4278" s="69"/>
      <c r="O4278" s="69"/>
      <c r="P4278" s="69"/>
      <c r="Q4278" s="69"/>
      <c r="R4278" s="69"/>
      <c r="S4278" s="70"/>
      <c r="T4278" s="70"/>
    </row>
    <row r="4279" ht="20.25" spans="1:20">
      <c r="A4279" s="67"/>
      <c r="B4279" s="67"/>
      <c r="C4279" s="67"/>
      <c r="D4279" s="67"/>
      <c r="E4279" s="67"/>
      <c r="F4279" s="67"/>
      <c r="G4279" s="67"/>
      <c r="H4279" s="67"/>
      <c r="I4279" s="67"/>
      <c r="J4279" s="67"/>
      <c r="K4279" s="69"/>
      <c r="L4279" s="69"/>
      <c r="M4279" s="69"/>
      <c r="N4279" s="69"/>
      <c r="O4279" s="69"/>
      <c r="P4279" s="69"/>
      <c r="Q4279" s="69"/>
      <c r="R4279" s="69"/>
      <c r="S4279" s="70"/>
      <c r="T4279" s="70"/>
    </row>
    <row r="4280" ht="20.25" spans="1:20">
      <c r="A4280" s="67"/>
      <c r="B4280" s="67"/>
      <c r="C4280" s="67"/>
      <c r="D4280" s="67"/>
      <c r="E4280" s="67"/>
      <c r="F4280" s="67"/>
      <c r="G4280" s="67"/>
      <c r="H4280" s="67"/>
      <c r="I4280" s="67"/>
      <c r="J4280" s="67"/>
      <c r="K4280" s="69"/>
      <c r="L4280" s="69"/>
      <c r="M4280" s="69"/>
      <c r="N4280" s="69"/>
      <c r="O4280" s="69"/>
      <c r="P4280" s="69"/>
      <c r="Q4280" s="69"/>
      <c r="R4280" s="69"/>
      <c r="S4280" s="70"/>
      <c r="T4280" s="70"/>
    </row>
    <row r="4281" ht="20.25" spans="1:20">
      <c r="A4281" s="67"/>
      <c r="B4281" s="67"/>
      <c r="C4281" s="67"/>
      <c r="D4281" s="67"/>
      <c r="E4281" s="67"/>
      <c r="F4281" s="67"/>
      <c r="G4281" s="67"/>
      <c r="H4281" s="67"/>
      <c r="I4281" s="67"/>
      <c r="J4281" s="67"/>
      <c r="K4281" s="69"/>
      <c r="L4281" s="69"/>
      <c r="M4281" s="69"/>
      <c r="N4281" s="69"/>
      <c r="O4281" s="69"/>
      <c r="P4281" s="69"/>
      <c r="Q4281" s="69"/>
      <c r="R4281" s="69"/>
      <c r="S4281" s="70"/>
      <c r="T4281" s="70"/>
    </row>
    <row r="4282" ht="20.25" spans="1:20">
      <c r="A4282" s="67"/>
      <c r="B4282" s="67"/>
      <c r="C4282" s="67"/>
      <c r="D4282" s="67"/>
      <c r="E4282" s="67"/>
      <c r="F4282" s="67"/>
      <c r="G4282" s="67"/>
      <c r="H4282" s="67"/>
      <c r="I4282" s="67"/>
      <c r="J4282" s="67"/>
      <c r="K4282" s="69"/>
      <c r="L4282" s="69"/>
      <c r="M4282" s="69"/>
      <c r="N4282" s="69"/>
      <c r="O4282" s="69"/>
      <c r="P4282" s="69"/>
      <c r="Q4282" s="69"/>
      <c r="R4282" s="69"/>
      <c r="S4282" s="70"/>
      <c r="T4282" s="70"/>
    </row>
    <row r="4283" ht="20.25" spans="1:20">
      <c r="A4283" s="67"/>
      <c r="B4283" s="67"/>
      <c r="C4283" s="67"/>
      <c r="D4283" s="67"/>
      <c r="E4283" s="67"/>
      <c r="F4283" s="67"/>
      <c r="G4283" s="67"/>
      <c r="H4283" s="67"/>
      <c r="I4283" s="67"/>
      <c r="J4283" s="67"/>
      <c r="K4283" s="69"/>
      <c r="L4283" s="69"/>
      <c r="M4283" s="69"/>
      <c r="N4283" s="69"/>
      <c r="O4283" s="69"/>
      <c r="P4283" s="69"/>
      <c r="Q4283" s="69"/>
      <c r="R4283" s="69"/>
      <c r="S4283" s="70"/>
      <c r="T4283" s="70"/>
    </row>
    <row r="4284" ht="20.25" spans="1:20">
      <c r="A4284" s="67"/>
      <c r="B4284" s="67"/>
      <c r="C4284" s="67"/>
      <c r="D4284" s="67"/>
      <c r="E4284" s="67"/>
      <c r="F4284" s="67"/>
      <c r="G4284" s="67"/>
      <c r="H4284" s="67"/>
      <c r="I4284" s="67"/>
      <c r="J4284" s="67"/>
      <c r="K4284" s="69"/>
      <c r="L4284" s="69"/>
      <c r="M4284" s="69"/>
      <c r="N4284" s="69"/>
      <c r="O4284" s="69"/>
      <c r="P4284" s="69"/>
      <c r="Q4284" s="69"/>
      <c r="R4284" s="69"/>
      <c r="S4284" s="70"/>
      <c r="T4284" s="70"/>
    </row>
    <row r="4285" ht="20.25" spans="1:20">
      <c r="A4285" s="67"/>
      <c r="B4285" s="67"/>
      <c r="C4285" s="67"/>
      <c r="D4285" s="67"/>
      <c r="E4285" s="67"/>
      <c r="F4285" s="67"/>
      <c r="G4285" s="67"/>
      <c r="H4285" s="67"/>
      <c r="I4285" s="67"/>
      <c r="J4285" s="67"/>
      <c r="K4285" s="69"/>
      <c r="L4285" s="69"/>
      <c r="M4285" s="69"/>
      <c r="N4285" s="69"/>
      <c r="O4285" s="69"/>
      <c r="P4285" s="69"/>
      <c r="Q4285" s="69"/>
      <c r="R4285" s="69"/>
      <c r="S4285" s="70"/>
      <c r="T4285" s="70"/>
    </row>
    <row r="4286" ht="20.25" spans="1:20">
      <c r="A4286" s="67"/>
      <c r="B4286" s="67"/>
      <c r="C4286" s="67"/>
      <c r="D4286" s="67"/>
      <c r="E4286" s="67"/>
      <c r="F4286" s="67"/>
      <c r="G4286" s="67"/>
      <c r="H4286" s="67"/>
      <c r="I4286" s="67"/>
      <c r="J4286" s="67"/>
      <c r="K4286" s="69"/>
      <c r="L4286" s="69"/>
      <c r="M4286" s="69"/>
      <c r="N4286" s="69"/>
      <c r="O4286" s="69"/>
      <c r="P4286" s="69"/>
      <c r="Q4286" s="69"/>
      <c r="R4286" s="69"/>
      <c r="S4286" s="70"/>
      <c r="T4286" s="70"/>
    </row>
    <row r="4287" ht="20.25" spans="1:20">
      <c r="A4287" s="67"/>
      <c r="B4287" s="67"/>
      <c r="C4287" s="67"/>
      <c r="D4287" s="67"/>
      <c r="E4287" s="67"/>
      <c r="F4287" s="67"/>
      <c r="G4287" s="67"/>
      <c r="H4287" s="67"/>
      <c r="I4287" s="67"/>
      <c r="J4287" s="67"/>
      <c r="K4287" s="69"/>
      <c r="L4287" s="69"/>
      <c r="M4287" s="69"/>
      <c r="N4287" s="69"/>
      <c r="O4287" s="69"/>
      <c r="P4287" s="69"/>
      <c r="Q4287" s="69"/>
      <c r="R4287" s="69"/>
      <c r="S4287" s="70"/>
      <c r="T4287" s="70"/>
    </row>
    <row r="4288" ht="20.25" spans="1:20">
      <c r="A4288" s="67"/>
      <c r="B4288" s="67"/>
      <c r="C4288" s="67"/>
      <c r="D4288" s="67"/>
      <c r="E4288" s="67"/>
      <c r="F4288" s="67"/>
      <c r="G4288" s="67"/>
      <c r="H4288" s="67"/>
      <c r="I4288" s="67"/>
      <c r="J4288" s="67"/>
      <c r="K4288" s="69"/>
      <c r="L4288" s="69"/>
      <c r="M4288" s="69"/>
      <c r="N4288" s="69"/>
      <c r="O4288" s="69"/>
      <c r="P4288" s="69"/>
      <c r="Q4288" s="69"/>
      <c r="R4288" s="69"/>
      <c r="S4288" s="70"/>
      <c r="T4288" s="70"/>
    </row>
    <row r="4289" ht="20.25" spans="1:20">
      <c r="A4289" s="67"/>
      <c r="B4289" s="67"/>
      <c r="C4289" s="67"/>
      <c r="D4289" s="67"/>
      <c r="E4289" s="67"/>
      <c r="F4289" s="67"/>
      <c r="G4289" s="67"/>
      <c r="H4289" s="67"/>
      <c r="I4289" s="67"/>
      <c r="J4289" s="67"/>
      <c r="K4289" s="69"/>
      <c r="L4289" s="69"/>
      <c r="M4289" s="69"/>
      <c r="N4289" s="69"/>
      <c r="O4289" s="69"/>
      <c r="P4289" s="69"/>
      <c r="Q4289" s="69"/>
      <c r="R4289" s="69"/>
      <c r="S4289" s="70"/>
      <c r="T4289" s="70"/>
    </row>
    <row r="4290" ht="20.25" spans="1:20">
      <c r="A4290" s="67"/>
      <c r="B4290" s="67"/>
      <c r="C4290" s="67"/>
      <c r="D4290" s="67"/>
      <c r="E4290" s="67"/>
      <c r="F4290" s="67"/>
      <c r="G4290" s="67"/>
      <c r="H4290" s="67"/>
      <c r="I4290" s="67"/>
      <c r="J4290" s="67"/>
      <c r="K4290" s="69"/>
      <c r="L4290" s="69"/>
      <c r="M4290" s="69"/>
      <c r="N4290" s="69"/>
      <c r="O4290" s="69"/>
      <c r="P4290" s="69"/>
      <c r="Q4290" s="69"/>
      <c r="R4290" s="69"/>
      <c r="S4290" s="70"/>
      <c r="T4290" s="70"/>
    </row>
    <row r="4291" ht="20.25" spans="1:20">
      <c r="A4291" s="67"/>
      <c r="B4291" s="67"/>
      <c r="C4291" s="67"/>
      <c r="D4291" s="67"/>
      <c r="E4291" s="67"/>
      <c r="F4291" s="67"/>
      <c r="G4291" s="67"/>
      <c r="H4291" s="67"/>
      <c r="I4291" s="67"/>
      <c r="J4291" s="67"/>
      <c r="K4291" s="69"/>
      <c r="L4291" s="69"/>
      <c r="M4291" s="69"/>
      <c r="N4291" s="69"/>
      <c r="O4291" s="69"/>
      <c r="P4291" s="69"/>
      <c r="Q4291" s="69"/>
      <c r="R4291" s="69"/>
      <c r="S4291" s="70"/>
      <c r="T4291" s="70"/>
    </row>
    <row r="4292" ht="20.25" spans="1:20">
      <c r="A4292" s="67"/>
      <c r="B4292" s="67"/>
      <c r="C4292" s="67"/>
      <c r="D4292" s="67"/>
      <c r="E4292" s="67"/>
      <c r="F4292" s="67"/>
      <c r="G4292" s="67"/>
      <c r="H4292" s="67"/>
      <c r="I4292" s="67"/>
      <c r="J4292" s="67"/>
      <c r="K4292" s="69"/>
      <c r="L4292" s="69"/>
      <c r="M4292" s="69"/>
      <c r="N4292" s="69"/>
      <c r="O4292" s="69"/>
      <c r="P4292" s="69"/>
      <c r="Q4292" s="69"/>
      <c r="R4292" s="69"/>
      <c r="S4292" s="70"/>
      <c r="T4292" s="70"/>
    </row>
    <row r="4293" ht="20.25" spans="1:20">
      <c r="A4293" s="67"/>
      <c r="B4293" s="67"/>
      <c r="C4293" s="67"/>
      <c r="D4293" s="67"/>
      <c r="E4293" s="67"/>
      <c r="F4293" s="67"/>
      <c r="G4293" s="67"/>
      <c r="H4293" s="67"/>
      <c r="I4293" s="67"/>
      <c r="J4293" s="67"/>
      <c r="K4293" s="69"/>
      <c r="L4293" s="69"/>
      <c r="M4293" s="69"/>
      <c r="N4293" s="69"/>
      <c r="O4293" s="69"/>
      <c r="P4293" s="69"/>
      <c r="Q4293" s="69"/>
      <c r="R4293" s="69"/>
      <c r="S4293" s="70"/>
      <c r="T4293" s="70"/>
    </row>
    <row r="4294" ht="20.25" spans="1:20">
      <c r="A4294" s="67"/>
      <c r="B4294" s="67"/>
      <c r="C4294" s="67"/>
      <c r="D4294" s="67"/>
      <c r="E4294" s="67"/>
      <c r="F4294" s="67"/>
      <c r="G4294" s="67"/>
      <c r="H4294" s="67"/>
      <c r="I4294" s="67"/>
      <c r="J4294" s="67"/>
      <c r="K4294" s="69"/>
      <c r="L4294" s="69"/>
      <c r="M4294" s="69"/>
      <c r="N4294" s="69"/>
      <c r="O4294" s="69"/>
      <c r="P4294" s="69"/>
      <c r="Q4294" s="69"/>
      <c r="R4294" s="69"/>
      <c r="S4294" s="70"/>
      <c r="T4294" s="70"/>
    </row>
    <row r="4295" ht="20.25" spans="1:20">
      <c r="A4295" s="67"/>
      <c r="B4295" s="67"/>
      <c r="C4295" s="67"/>
      <c r="D4295" s="67"/>
      <c r="E4295" s="67"/>
      <c r="F4295" s="67"/>
      <c r="G4295" s="67"/>
      <c r="H4295" s="67"/>
      <c r="I4295" s="67"/>
      <c r="J4295" s="67"/>
      <c r="K4295" s="69"/>
      <c r="L4295" s="69"/>
      <c r="M4295" s="69"/>
      <c r="N4295" s="69"/>
      <c r="O4295" s="69"/>
      <c r="P4295" s="69"/>
      <c r="Q4295" s="69"/>
      <c r="R4295" s="69"/>
      <c r="S4295" s="70"/>
      <c r="T4295" s="70"/>
    </row>
    <row r="4296" ht="20.25" spans="1:20">
      <c r="A4296" s="67"/>
      <c r="B4296" s="67"/>
      <c r="C4296" s="67"/>
      <c r="D4296" s="67"/>
      <c r="E4296" s="67"/>
      <c r="F4296" s="67"/>
      <c r="G4296" s="67"/>
      <c r="H4296" s="67"/>
      <c r="I4296" s="67"/>
      <c r="J4296" s="67"/>
      <c r="K4296" s="69"/>
      <c r="L4296" s="69"/>
      <c r="M4296" s="69"/>
      <c r="N4296" s="69"/>
      <c r="O4296" s="69"/>
      <c r="P4296" s="69"/>
      <c r="Q4296" s="69"/>
      <c r="R4296" s="69"/>
      <c r="S4296" s="70"/>
      <c r="T4296" s="70"/>
    </row>
    <row r="4297" ht="20.25" spans="1:20">
      <c r="A4297" s="67"/>
      <c r="B4297" s="67"/>
      <c r="C4297" s="67"/>
      <c r="D4297" s="67"/>
      <c r="E4297" s="67"/>
      <c r="F4297" s="67"/>
      <c r="G4297" s="67"/>
      <c r="H4297" s="67"/>
      <c r="I4297" s="67"/>
      <c r="J4297" s="67"/>
      <c r="K4297" s="69"/>
      <c r="L4297" s="69"/>
      <c r="M4297" s="69"/>
      <c r="N4297" s="69"/>
      <c r="O4297" s="69"/>
      <c r="P4297" s="69"/>
      <c r="Q4297" s="69"/>
      <c r="R4297" s="69"/>
      <c r="S4297" s="70"/>
      <c r="T4297" s="70"/>
    </row>
    <row r="4298" ht="20.25" spans="1:20">
      <c r="A4298" s="67"/>
      <c r="B4298" s="67"/>
      <c r="C4298" s="67"/>
      <c r="D4298" s="67"/>
      <c r="E4298" s="67"/>
      <c r="F4298" s="67"/>
      <c r="G4298" s="67"/>
      <c r="H4298" s="67"/>
      <c r="I4298" s="67"/>
      <c r="J4298" s="67"/>
      <c r="K4298" s="69"/>
      <c r="L4298" s="69"/>
      <c r="M4298" s="69"/>
      <c r="N4298" s="69"/>
      <c r="O4298" s="69"/>
      <c r="P4298" s="69"/>
      <c r="Q4298" s="69"/>
      <c r="R4298" s="69"/>
      <c r="S4298" s="70"/>
      <c r="T4298" s="70"/>
    </row>
    <row r="4299" ht="20.25" spans="1:20">
      <c r="A4299" s="67"/>
      <c r="B4299" s="67"/>
      <c r="C4299" s="67"/>
      <c r="D4299" s="67"/>
      <c r="E4299" s="67"/>
      <c r="F4299" s="67"/>
      <c r="G4299" s="67"/>
      <c r="H4299" s="67"/>
      <c r="I4299" s="67"/>
      <c r="J4299" s="67"/>
      <c r="K4299" s="69"/>
      <c r="L4299" s="69"/>
      <c r="M4299" s="69"/>
      <c r="N4299" s="69"/>
      <c r="O4299" s="69"/>
      <c r="P4299" s="69"/>
      <c r="Q4299" s="69"/>
      <c r="R4299" s="69"/>
      <c r="S4299" s="70"/>
      <c r="T4299" s="70"/>
    </row>
    <row r="4300" ht="20.25" spans="1:20">
      <c r="A4300" s="67"/>
      <c r="B4300" s="67"/>
      <c r="C4300" s="67"/>
      <c r="D4300" s="67"/>
      <c r="E4300" s="67"/>
      <c r="F4300" s="67"/>
      <c r="G4300" s="67"/>
      <c r="H4300" s="67"/>
      <c r="I4300" s="67"/>
      <c r="J4300" s="67"/>
      <c r="K4300" s="69"/>
      <c r="L4300" s="69"/>
      <c r="M4300" s="69"/>
      <c r="N4300" s="69"/>
      <c r="O4300" s="69"/>
      <c r="P4300" s="69"/>
      <c r="Q4300" s="69"/>
      <c r="R4300" s="69"/>
      <c r="S4300" s="70"/>
      <c r="T4300" s="70"/>
    </row>
    <row r="4301" ht="20.25" spans="1:20">
      <c r="A4301" s="67"/>
      <c r="B4301" s="67"/>
      <c r="C4301" s="67"/>
      <c r="D4301" s="67"/>
      <c r="E4301" s="67"/>
      <c r="F4301" s="67"/>
      <c r="G4301" s="67"/>
      <c r="H4301" s="67"/>
      <c r="I4301" s="67"/>
      <c r="J4301" s="67"/>
      <c r="K4301" s="69"/>
      <c r="L4301" s="69"/>
      <c r="M4301" s="69"/>
      <c r="N4301" s="69"/>
      <c r="O4301" s="69"/>
      <c r="P4301" s="69"/>
      <c r="Q4301" s="69"/>
      <c r="R4301" s="69"/>
      <c r="S4301" s="70"/>
      <c r="T4301" s="70"/>
    </row>
    <row r="4302" ht="20.25" spans="1:20">
      <c r="A4302" s="67"/>
      <c r="B4302" s="67"/>
      <c r="C4302" s="67"/>
      <c r="D4302" s="67"/>
      <c r="E4302" s="67"/>
      <c r="F4302" s="67"/>
      <c r="G4302" s="67"/>
      <c r="H4302" s="67"/>
      <c r="I4302" s="67"/>
      <c r="J4302" s="67"/>
      <c r="K4302" s="69"/>
      <c r="L4302" s="69"/>
      <c r="M4302" s="69"/>
      <c r="N4302" s="69"/>
      <c r="O4302" s="69"/>
      <c r="P4302" s="69"/>
      <c r="Q4302" s="69"/>
      <c r="R4302" s="69"/>
      <c r="S4302" s="70"/>
      <c r="T4302" s="70"/>
    </row>
    <row r="4303" ht="20.25" spans="1:20">
      <c r="A4303" s="67"/>
      <c r="B4303" s="67"/>
      <c r="C4303" s="67"/>
      <c r="D4303" s="67"/>
      <c r="E4303" s="67"/>
      <c r="F4303" s="67"/>
      <c r="G4303" s="67"/>
      <c r="H4303" s="67"/>
      <c r="I4303" s="67"/>
      <c r="J4303" s="67"/>
      <c r="K4303" s="69"/>
      <c r="L4303" s="69"/>
      <c r="M4303" s="69"/>
      <c r="N4303" s="69"/>
      <c r="O4303" s="69"/>
      <c r="P4303" s="69"/>
      <c r="Q4303" s="69"/>
      <c r="R4303" s="69"/>
      <c r="S4303" s="70"/>
      <c r="T4303" s="70"/>
    </row>
    <row r="4304" ht="20.25" spans="1:20">
      <c r="A4304" s="67"/>
      <c r="B4304" s="67"/>
      <c r="C4304" s="67"/>
      <c r="D4304" s="67"/>
      <c r="E4304" s="67"/>
      <c r="F4304" s="67"/>
      <c r="G4304" s="67"/>
      <c r="H4304" s="67"/>
      <c r="I4304" s="67"/>
      <c r="J4304" s="67"/>
      <c r="K4304" s="69"/>
      <c r="L4304" s="69"/>
      <c r="M4304" s="69"/>
      <c r="N4304" s="69"/>
      <c r="O4304" s="69"/>
      <c r="P4304" s="69"/>
      <c r="Q4304" s="69"/>
      <c r="R4304" s="69"/>
      <c r="S4304" s="70"/>
      <c r="T4304" s="70"/>
    </row>
    <row r="4305" ht="20.25" spans="1:20">
      <c r="A4305" s="67"/>
      <c r="B4305" s="67"/>
      <c r="C4305" s="67"/>
      <c r="D4305" s="67"/>
      <c r="E4305" s="67"/>
      <c r="F4305" s="67"/>
      <c r="G4305" s="67"/>
      <c r="H4305" s="67"/>
      <c r="I4305" s="67"/>
      <c r="J4305" s="67"/>
      <c r="K4305" s="69"/>
      <c r="L4305" s="69"/>
      <c r="M4305" s="69"/>
      <c r="N4305" s="69"/>
      <c r="O4305" s="69"/>
      <c r="P4305" s="69"/>
      <c r="Q4305" s="69"/>
      <c r="R4305" s="69"/>
      <c r="S4305" s="70"/>
      <c r="T4305" s="70"/>
    </row>
    <row r="4306" ht="20.25" spans="1:20">
      <c r="A4306" s="67"/>
      <c r="B4306" s="67"/>
      <c r="C4306" s="67"/>
      <c r="D4306" s="67"/>
      <c r="E4306" s="67"/>
      <c r="F4306" s="67"/>
      <c r="G4306" s="67"/>
      <c r="H4306" s="67"/>
      <c r="I4306" s="67"/>
      <c r="J4306" s="67"/>
      <c r="K4306" s="69"/>
      <c r="L4306" s="69"/>
      <c r="M4306" s="69"/>
      <c r="N4306" s="69"/>
      <c r="O4306" s="69"/>
      <c r="P4306" s="69"/>
      <c r="Q4306" s="69"/>
      <c r="R4306" s="69"/>
      <c r="S4306" s="70"/>
      <c r="T4306" s="70"/>
    </row>
    <row r="4307" ht="20.25" spans="1:20">
      <c r="A4307" s="67"/>
      <c r="B4307" s="67"/>
      <c r="C4307" s="67"/>
      <c r="D4307" s="67"/>
      <c r="E4307" s="67"/>
      <c r="F4307" s="67"/>
      <c r="G4307" s="67"/>
      <c r="H4307" s="67"/>
      <c r="I4307" s="67"/>
      <c r="J4307" s="67"/>
      <c r="K4307" s="69"/>
      <c r="L4307" s="69"/>
      <c r="M4307" s="69"/>
      <c r="N4307" s="69"/>
      <c r="O4307" s="69"/>
      <c r="P4307" s="69"/>
      <c r="Q4307" s="69"/>
      <c r="R4307" s="69"/>
      <c r="S4307" s="70"/>
      <c r="T4307" s="70"/>
    </row>
    <row r="4308" ht="20.25" spans="1:20">
      <c r="A4308" s="67"/>
      <c r="B4308" s="67"/>
      <c r="C4308" s="67"/>
      <c r="D4308" s="67"/>
      <c r="E4308" s="67"/>
      <c r="F4308" s="67"/>
      <c r="G4308" s="67"/>
      <c r="H4308" s="67"/>
      <c r="I4308" s="67"/>
      <c r="J4308" s="67"/>
      <c r="K4308" s="69"/>
      <c r="L4308" s="69"/>
      <c r="M4308" s="69"/>
      <c r="N4308" s="69"/>
      <c r="O4308" s="69"/>
      <c r="P4308" s="69"/>
      <c r="Q4308" s="69"/>
      <c r="R4308" s="69"/>
      <c r="S4308" s="70"/>
      <c r="T4308" s="70"/>
    </row>
    <row r="4309" ht="20.25" spans="1:20">
      <c r="A4309" s="67"/>
      <c r="B4309" s="67"/>
      <c r="C4309" s="67"/>
      <c r="D4309" s="67"/>
      <c r="E4309" s="67"/>
      <c r="F4309" s="67"/>
      <c r="G4309" s="67"/>
      <c r="H4309" s="67"/>
      <c r="I4309" s="67"/>
      <c r="J4309" s="67"/>
      <c r="K4309" s="69"/>
      <c r="L4309" s="69"/>
      <c r="M4309" s="69"/>
      <c r="N4309" s="69"/>
      <c r="O4309" s="69"/>
      <c r="P4309" s="69"/>
      <c r="Q4309" s="69"/>
      <c r="R4309" s="69"/>
      <c r="S4309" s="70"/>
      <c r="T4309" s="70"/>
    </row>
    <row r="4310" ht="20.25" spans="1:20">
      <c r="A4310" s="67"/>
      <c r="B4310" s="67"/>
      <c r="C4310" s="67"/>
      <c r="D4310" s="67"/>
      <c r="E4310" s="67"/>
      <c r="F4310" s="67"/>
      <c r="G4310" s="67"/>
      <c r="H4310" s="67"/>
      <c r="I4310" s="67"/>
      <c r="J4310" s="67"/>
      <c r="K4310" s="69"/>
      <c r="L4310" s="69"/>
      <c r="M4310" s="69"/>
      <c r="N4310" s="69"/>
      <c r="O4310" s="69"/>
      <c r="P4310" s="69"/>
      <c r="Q4310" s="69"/>
      <c r="R4310" s="69"/>
      <c r="S4310" s="70"/>
      <c r="T4310" s="70"/>
    </row>
    <row r="4311" ht="20.25" spans="1:20">
      <c r="A4311" s="67"/>
      <c r="B4311" s="67"/>
      <c r="C4311" s="67"/>
      <c r="D4311" s="67"/>
      <c r="E4311" s="67"/>
      <c r="F4311" s="67"/>
      <c r="G4311" s="67"/>
      <c r="H4311" s="67"/>
      <c r="I4311" s="67"/>
      <c r="J4311" s="67"/>
      <c r="K4311" s="69"/>
      <c r="L4311" s="69"/>
      <c r="M4311" s="69"/>
      <c r="N4311" s="69"/>
      <c r="O4311" s="69"/>
      <c r="P4311" s="69"/>
      <c r="Q4311" s="69"/>
      <c r="R4311" s="69"/>
      <c r="S4311" s="70"/>
      <c r="T4311" s="70"/>
    </row>
    <row r="4312" ht="20.25" spans="1:20">
      <c r="A4312" s="67"/>
      <c r="B4312" s="67"/>
      <c r="C4312" s="67"/>
      <c r="D4312" s="67"/>
      <c r="E4312" s="67"/>
      <c r="F4312" s="67"/>
      <c r="G4312" s="67"/>
      <c r="H4312" s="67"/>
      <c r="I4312" s="67"/>
      <c r="J4312" s="67"/>
      <c r="K4312" s="69"/>
      <c r="L4312" s="69"/>
      <c r="M4312" s="69"/>
      <c r="N4312" s="69"/>
      <c r="O4312" s="69"/>
      <c r="P4312" s="69"/>
      <c r="Q4312" s="69"/>
      <c r="R4312" s="69"/>
      <c r="S4312" s="70"/>
      <c r="T4312" s="70"/>
    </row>
    <row r="4313" ht="20.25" spans="1:20">
      <c r="A4313" s="67"/>
      <c r="B4313" s="67"/>
      <c r="C4313" s="67"/>
      <c r="D4313" s="67"/>
      <c r="E4313" s="67"/>
      <c r="F4313" s="67"/>
      <c r="G4313" s="67"/>
      <c r="H4313" s="67"/>
      <c r="I4313" s="67"/>
      <c r="J4313" s="67"/>
      <c r="K4313" s="69"/>
      <c r="L4313" s="69"/>
      <c r="M4313" s="69"/>
      <c r="N4313" s="69"/>
      <c r="O4313" s="69"/>
      <c r="P4313" s="69"/>
      <c r="Q4313" s="69"/>
      <c r="R4313" s="69"/>
      <c r="S4313" s="70"/>
      <c r="T4313" s="70"/>
    </row>
    <row r="4314" ht="20.25" spans="1:20">
      <c r="A4314" s="67"/>
      <c r="B4314" s="67"/>
      <c r="C4314" s="67"/>
      <c r="D4314" s="67"/>
      <c r="E4314" s="67"/>
      <c r="F4314" s="67"/>
      <c r="G4314" s="67"/>
      <c r="H4314" s="67"/>
      <c r="I4314" s="67"/>
      <c r="J4314" s="67"/>
      <c r="K4314" s="69"/>
      <c r="L4314" s="69"/>
      <c r="M4314" s="69"/>
      <c r="N4314" s="69"/>
      <c r="O4314" s="69"/>
      <c r="P4314" s="69"/>
      <c r="Q4314" s="69"/>
      <c r="R4314" s="69"/>
      <c r="S4314" s="70"/>
      <c r="T4314" s="70"/>
    </row>
    <row r="4315" ht="20.25" spans="1:20">
      <c r="A4315" s="67"/>
      <c r="B4315" s="67"/>
      <c r="C4315" s="67"/>
      <c r="D4315" s="67"/>
      <c r="E4315" s="67"/>
      <c r="F4315" s="67"/>
      <c r="G4315" s="67"/>
      <c r="H4315" s="67"/>
      <c r="I4315" s="67"/>
      <c r="J4315" s="67"/>
      <c r="K4315" s="69"/>
      <c r="L4315" s="69"/>
      <c r="M4315" s="69"/>
      <c r="N4315" s="69"/>
      <c r="O4315" s="69"/>
      <c r="P4315" s="69"/>
      <c r="Q4315" s="69"/>
      <c r="R4315" s="69"/>
      <c r="S4315" s="70"/>
      <c r="T4315" s="70"/>
    </row>
    <row r="4316" ht="20.25" spans="1:20">
      <c r="A4316" s="67"/>
      <c r="B4316" s="67"/>
      <c r="C4316" s="67"/>
      <c r="D4316" s="67"/>
      <c r="E4316" s="67"/>
      <c r="F4316" s="67"/>
      <c r="G4316" s="67"/>
      <c r="H4316" s="67"/>
      <c r="I4316" s="67"/>
      <c r="J4316" s="67"/>
      <c r="K4316" s="69"/>
      <c r="L4316" s="69"/>
      <c r="M4316" s="69"/>
      <c r="N4316" s="69"/>
      <c r="O4316" s="69"/>
      <c r="P4316" s="69"/>
      <c r="Q4316" s="69"/>
      <c r="R4316" s="69"/>
      <c r="S4316" s="70"/>
      <c r="T4316" s="70"/>
    </row>
    <row r="4317" ht="20.25" spans="1:20">
      <c r="A4317" s="67"/>
      <c r="B4317" s="67"/>
      <c r="C4317" s="67"/>
      <c r="D4317" s="67"/>
      <c r="E4317" s="67"/>
      <c r="F4317" s="67"/>
      <c r="G4317" s="67"/>
      <c r="H4317" s="67"/>
      <c r="I4317" s="67"/>
      <c r="J4317" s="67"/>
      <c r="K4317" s="69"/>
      <c r="L4317" s="69"/>
      <c r="M4317" s="69"/>
      <c r="N4317" s="69"/>
      <c r="O4317" s="69"/>
      <c r="P4317" s="69"/>
      <c r="Q4317" s="69"/>
      <c r="R4317" s="69"/>
      <c r="S4317" s="70"/>
      <c r="T4317" s="70"/>
    </row>
    <row r="4318" ht="20.25" spans="1:20">
      <c r="A4318" s="67"/>
      <c r="B4318" s="67"/>
      <c r="C4318" s="67"/>
      <c r="D4318" s="67"/>
      <c r="E4318" s="67"/>
      <c r="F4318" s="67"/>
      <c r="G4318" s="67"/>
      <c r="H4318" s="67"/>
      <c r="I4318" s="67"/>
      <c r="J4318" s="67"/>
      <c r="K4318" s="69"/>
      <c r="L4318" s="69"/>
      <c r="M4318" s="69"/>
      <c r="N4318" s="69"/>
      <c r="O4318" s="69"/>
      <c r="P4318" s="69"/>
      <c r="Q4318" s="69"/>
      <c r="R4318" s="69"/>
      <c r="S4318" s="70"/>
      <c r="T4318" s="70"/>
    </row>
    <row r="4319" ht="20.25" spans="1:20">
      <c r="A4319" s="67"/>
      <c r="B4319" s="67"/>
      <c r="C4319" s="67"/>
      <c r="D4319" s="67"/>
      <c r="E4319" s="67"/>
      <c r="F4319" s="67"/>
      <c r="G4319" s="67"/>
      <c r="H4319" s="67"/>
      <c r="I4319" s="67"/>
      <c r="J4319" s="67"/>
      <c r="K4319" s="69"/>
      <c r="L4319" s="69"/>
      <c r="M4319" s="69"/>
      <c r="N4319" s="69"/>
      <c r="O4319" s="69"/>
      <c r="P4319" s="69"/>
      <c r="Q4319" s="69"/>
      <c r="R4319" s="69"/>
      <c r="S4319" s="70"/>
      <c r="T4319" s="70"/>
    </row>
    <row r="4320" ht="20.25" spans="1:20">
      <c r="A4320" s="67"/>
      <c r="B4320" s="67"/>
      <c r="C4320" s="67"/>
      <c r="D4320" s="67"/>
      <c r="E4320" s="67"/>
      <c r="F4320" s="67"/>
      <c r="G4320" s="67"/>
      <c r="H4320" s="67"/>
      <c r="I4320" s="67"/>
      <c r="J4320" s="67"/>
      <c r="K4320" s="69"/>
      <c r="L4320" s="69"/>
      <c r="M4320" s="69"/>
      <c r="N4320" s="69"/>
      <c r="O4320" s="69"/>
      <c r="P4320" s="69"/>
      <c r="Q4320" s="69"/>
      <c r="R4320" s="69"/>
      <c r="S4320" s="70"/>
      <c r="T4320" s="70"/>
    </row>
    <row r="4321" ht="20.25" spans="1:20">
      <c r="A4321" s="67"/>
      <c r="B4321" s="67"/>
      <c r="C4321" s="67"/>
      <c r="D4321" s="67"/>
      <c r="E4321" s="67"/>
      <c r="F4321" s="67"/>
      <c r="G4321" s="67"/>
      <c r="H4321" s="67"/>
      <c r="I4321" s="67"/>
      <c r="J4321" s="67"/>
      <c r="K4321" s="69"/>
      <c r="L4321" s="69"/>
      <c r="M4321" s="69"/>
      <c r="N4321" s="69"/>
      <c r="O4321" s="69"/>
      <c r="P4321" s="69"/>
      <c r="Q4321" s="69"/>
      <c r="R4321" s="69"/>
      <c r="S4321" s="70"/>
      <c r="T4321" s="70"/>
    </row>
    <row r="4322" ht="20.25" spans="1:20">
      <c r="A4322" s="67"/>
      <c r="B4322" s="67"/>
      <c r="C4322" s="67"/>
      <c r="D4322" s="67"/>
      <c r="E4322" s="67"/>
      <c r="F4322" s="67"/>
      <c r="G4322" s="67"/>
      <c r="H4322" s="67"/>
      <c r="I4322" s="67"/>
      <c r="J4322" s="67"/>
      <c r="K4322" s="69"/>
      <c r="L4322" s="69"/>
      <c r="M4322" s="69"/>
      <c r="N4322" s="69"/>
      <c r="O4322" s="69"/>
      <c r="P4322" s="69"/>
      <c r="Q4322" s="69"/>
      <c r="R4322" s="69"/>
      <c r="S4322" s="70"/>
      <c r="T4322" s="70"/>
    </row>
    <row r="4323" ht="20.25" spans="1:20">
      <c r="A4323" s="67"/>
      <c r="B4323" s="67"/>
      <c r="C4323" s="67"/>
      <c r="D4323" s="67"/>
      <c r="E4323" s="67"/>
      <c r="F4323" s="67"/>
      <c r="G4323" s="67"/>
      <c r="H4323" s="67"/>
      <c r="I4323" s="67"/>
      <c r="J4323" s="67"/>
      <c r="K4323" s="69"/>
      <c r="L4323" s="69"/>
      <c r="M4323" s="69"/>
      <c r="N4323" s="69"/>
      <c r="O4323" s="69"/>
      <c r="P4323" s="69"/>
      <c r="Q4323" s="69"/>
      <c r="R4323" s="69"/>
      <c r="S4323" s="70"/>
      <c r="T4323" s="70"/>
    </row>
    <row r="4324" ht="20.25" spans="1:20">
      <c r="A4324" s="67"/>
      <c r="B4324" s="67"/>
      <c r="C4324" s="67"/>
      <c r="D4324" s="67"/>
      <c r="E4324" s="67"/>
      <c r="F4324" s="67"/>
      <c r="G4324" s="67"/>
      <c r="H4324" s="67"/>
      <c r="I4324" s="67"/>
      <c r="J4324" s="67"/>
      <c r="K4324" s="69"/>
      <c r="L4324" s="69"/>
      <c r="M4324" s="69"/>
      <c r="N4324" s="69"/>
      <c r="O4324" s="69"/>
      <c r="P4324" s="69"/>
      <c r="Q4324" s="69"/>
      <c r="R4324" s="69"/>
      <c r="S4324" s="70"/>
      <c r="T4324" s="70"/>
    </row>
    <row r="4325" ht="20.25" spans="1:20">
      <c r="A4325" s="67"/>
      <c r="B4325" s="67"/>
      <c r="C4325" s="67"/>
      <c r="D4325" s="67"/>
      <c r="E4325" s="67"/>
      <c r="F4325" s="67"/>
      <c r="G4325" s="67"/>
      <c r="H4325" s="67"/>
      <c r="I4325" s="67"/>
      <c r="J4325" s="67"/>
      <c r="K4325" s="69"/>
      <c r="L4325" s="69"/>
      <c r="M4325" s="69"/>
      <c r="N4325" s="69"/>
      <c r="O4325" s="69"/>
      <c r="P4325" s="69"/>
      <c r="Q4325" s="69"/>
      <c r="R4325" s="69"/>
      <c r="S4325" s="70"/>
      <c r="T4325" s="70"/>
    </row>
    <row r="4326" ht="20.25" spans="1:20">
      <c r="A4326" s="67"/>
      <c r="B4326" s="67"/>
      <c r="C4326" s="67"/>
      <c r="D4326" s="67"/>
      <c r="E4326" s="67"/>
      <c r="F4326" s="67"/>
      <c r="G4326" s="67"/>
      <c r="H4326" s="67"/>
      <c r="I4326" s="67"/>
      <c r="J4326" s="67"/>
      <c r="K4326" s="69"/>
      <c r="L4326" s="69"/>
      <c r="M4326" s="69"/>
      <c r="N4326" s="69"/>
      <c r="O4326" s="69"/>
      <c r="P4326" s="69"/>
      <c r="Q4326" s="69"/>
      <c r="R4326" s="69"/>
      <c r="S4326" s="70"/>
      <c r="T4326" s="70"/>
    </row>
    <row r="4327" ht="20.25" spans="1:20">
      <c r="A4327" s="67"/>
      <c r="B4327" s="67"/>
      <c r="C4327" s="67"/>
      <c r="D4327" s="67"/>
      <c r="E4327" s="67"/>
      <c r="F4327" s="67"/>
      <c r="G4327" s="67"/>
      <c r="H4327" s="67"/>
      <c r="I4327" s="67"/>
      <c r="J4327" s="67"/>
      <c r="K4327" s="69"/>
      <c r="L4327" s="69"/>
      <c r="M4327" s="69"/>
      <c r="N4327" s="69"/>
      <c r="O4327" s="69"/>
      <c r="P4327" s="69"/>
      <c r="Q4327" s="69"/>
      <c r="R4327" s="69"/>
      <c r="S4327" s="70"/>
      <c r="T4327" s="70"/>
    </row>
    <row r="4328" ht="20.25" spans="1:20">
      <c r="A4328" s="67"/>
      <c r="B4328" s="67"/>
      <c r="C4328" s="67"/>
      <c r="D4328" s="67"/>
      <c r="E4328" s="67"/>
      <c r="F4328" s="67"/>
      <c r="G4328" s="67"/>
      <c r="H4328" s="67"/>
      <c r="I4328" s="67"/>
      <c r="J4328" s="67"/>
      <c r="K4328" s="69"/>
      <c r="L4328" s="69"/>
      <c r="M4328" s="69"/>
      <c r="N4328" s="69"/>
      <c r="O4328" s="69"/>
      <c r="P4328" s="69"/>
      <c r="Q4328" s="69"/>
      <c r="R4328" s="69"/>
      <c r="S4328" s="70"/>
      <c r="T4328" s="70"/>
    </row>
    <row r="4329" ht="20.25" spans="1:20">
      <c r="A4329" s="67"/>
      <c r="B4329" s="67"/>
      <c r="C4329" s="67"/>
      <c r="D4329" s="67"/>
      <c r="E4329" s="67"/>
      <c r="F4329" s="67"/>
      <c r="G4329" s="67"/>
      <c r="H4329" s="67"/>
      <c r="I4329" s="67"/>
      <c r="J4329" s="67"/>
      <c r="K4329" s="69"/>
      <c r="L4329" s="69"/>
      <c r="M4329" s="69"/>
      <c r="N4329" s="69"/>
      <c r="O4329" s="69"/>
      <c r="P4329" s="69"/>
      <c r="Q4329" s="69"/>
      <c r="R4329" s="69"/>
      <c r="S4329" s="70"/>
      <c r="T4329" s="70"/>
    </row>
    <row r="4330" ht="20.25" spans="1:20">
      <c r="A4330" s="67"/>
      <c r="B4330" s="67"/>
      <c r="C4330" s="67"/>
      <c r="D4330" s="67"/>
      <c r="E4330" s="67"/>
      <c r="F4330" s="67"/>
      <c r="G4330" s="67"/>
      <c r="H4330" s="67"/>
      <c r="I4330" s="67"/>
      <c r="J4330" s="67"/>
      <c r="K4330" s="69"/>
      <c r="L4330" s="69"/>
      <c r="M4330" s="69"/>
      <c r="N4330" s="69"/>
      <c r="O4330" s="69"/>
      <c r="P4330" s="69"/>
      <c r="Q4330" s="69"/>
      <c r="R4330" s="69"/>
      <c r="S4330" s="70"/>
      <c r="T4330" s="70"/>
    </row>
    <row r="4331" ht="20.25" spans="1:20">
      <c r="A4331" s="67"/>
      <c r="B4331" s="67"/>
      <c r="C4331" s="67"/>
      <c r="D4331" s="67"/>
      <c r="E4331" s="67"/>
      <c r="F4331" s="67"/>
      <c r="G4331" s="67"/>
      <c r="H4331" s="67"/>
      <c r="I4331" s="67"/>
      <c r="J4331" s="67"/>
      <c r="K4331" s="69"/>
      <c r="L4331" s="69"/>
      <c r="M4331" s="69"/>
      <c r="N4331" s="69"/>
      <c r="O4331" s="69"/>
      <c r="P4331" s="69"/>
      <c r="Q4331" s="69"/>
      <c r="R4331" s="69"/>
      <c r="S4331" s="70"/>
      <c r="T4331" s="70"/>
    </row>
    <row r="4332" ht="20.25" spans="1:20">
      <c r="A4332" s="67"/>
      <c r="B4332" s="67"/>
      <c r="C4332" s="67"/>
      <c r="D4332" s="67"/>
      <c r="E4332" s="67"/>
      <c r="F4332" s="67"/>
      <c r="G4332" s="67"/>
      <c r="H4332" s="67"/>
      <c r="I4332" s="67"/>
      <c r="J4332" s="67"/>
      <c r="K4332" s="69"/>
      <c r="L4332" s="69"/>
      <c r="M4332" s="69"/>
      <c r="N4332" s="69"/>
      <c r="O4332" s="69"/>
      <c r="P4332" s="69"/>
      <c r="Q4332" s="69"/>
      <c r="R4332" s="69"/>
      <c r="S4332" s="70"/>
      <c r="T4332" s="70"/>
    </row>
    <row r="4333" ht="20.25" spans="1:20">
      <c r="A4333" s="67"/>
      <c r="B4333" s="67"/>
      <c r="C4333" s="67"/>
      <c r="D4333" s="67"/>
      <c r="E4333" s="67"/>
      <c r="F4333" s="67"/>
      <c r="G4333" s="67"/>
      <c r="H4333" s="67"/>
      <c r="I4333" s="67"/>
      <c r="J4333" s="67"/>
      <c r="K4333" s="69"/>
      <c r="L4333" s="69"/>
      <c r="M4333" s="69"/>
      <c r="N4333" s="69"/>
      <c r="O4333" s="69"/>
      <c r="P4333" s="69"/>
      <c r="Q4333" s="69"/>
      <c r="R4333" s="69"/>
      <c r="S4333" s="70"/>
      <c r="T4333" s="70"/>
    </row>
    <row r="4334" ht="20.25" spans="1:20">
      <c r="A4334" s="67"/>
      <c r="B4334" s="67"/>
      <c r="C4334" s="67"/>
      <c r="D4334" s="67"/>
      <c r="E4334" s="67"/>
      <c r="F4334" s="67"/>
      <c r="G4334" s="67"/>
      <c r="H4334" s="67"/>
      <c r="I4334" s="67"/>
      <c r="J4334" s="67"/>
      <c r="K4334" s="69"/>
      <c r="L4334" s="69"/>
      <c r="M4334" s="69"/>
      <c r="N4334" s="69"/>
      <c r="O4334" s="69"/>
      <c r="P4334" s="69"/>
      <c r="Q4334" s="69"/>
      <c r="R4334" s="69"/>
      <c r="S4334" s="70"/>
      <c r="T4334" s="70"/>
    </row>
    <row r="4335" ht="20.25" spans="1:20">
      <c r="A4335" s="67"/>
      <c r="B4335" s="67"/>
      <c r="C4335" s="67"/>
      <c r="D4335" s="67"/>
      <c r="E4335" s="67"/>
      <c r="F4335" s="67"/>
      <c r="G4335" s="67"/>
      <c r="H4335" s="67"/>
      <c r="I4335" s="67"/>
      <c r="J4335" s="67"/>
      <c r="K4335" s="69"/>
      <c r="L4335" s="69"/>
      <c r="M4335" s="69"/>
      <c r="N4335" s="69"/>
      <c r="O4335" s="69"/>
      <c r="P4335" s="69"/>
      <c r="Q4335" s="69"/>
      <c r="R4335" s="69"/>
      <c r="S4335" s="70"/>
      <c r="T4335" s="70"/>
    </row>
    <row r="4336" ht="20.25" spans="1:20">
      <c r="A4336" s="67"/>
      <c r="B4336" s="67"/>
      <c r="C4336" s="67"/>
      <c r="D4336" s="67"/>
      <c r="E4336" s="67"/>
      <c r="F4336" s="67"/>
      <c r="G4336" s="67"/>
      <c r="H4336" s="67"/>
      <c r="I4336" s="67"/>
      <c r="J4336" s="67"/>
      <c r="K4336" s="69"/>
      <c r="L4336" s="69"/>
      <c r="M4336" s="69"/>
      <c r="N4336" s="69"/>
      <c r="O4336" s="69"/>
      <c r="P4336" s="69"/>
      <c r="Q4336" s="69"/>
      <c r="R4336" s="69"/>
      <c r="S4336" s="70"/>
      <c r="T4336" s="70"/>
    </row>
    <row r="4337" ht="20.25" spans="1:20">
      <c r="A4337" s="67"/>
      <c r="B4337" s="67"/>
      <c r="C4337" s="67"/>
      <c r="D4337" s="67"/>
      <c r="E4337" s="67"/>
      <c r="F4337" s="67"/>
      <c r="G4337" s="67"/>
      <c r="H4337" s="67"/>
      <c r="I4337" s="67"/>
      <c r="J4337" s="67"/>
      <c r="K4337" s="69"/>
      <c r="L4337" s="69"/>
      <c r="M4337" s="69"/>
      <c r="N4337" s="69"/>
      <c r="O4337" s="69"/>
      <c r="P4337" s="69"/>
      <c r="Q4337" s="69"/>
      <c r="R4337" s="69"/>
      <c r="S4337" s="70"/>
      <c r="T4337" s="70"/>
    </row>
    <row r="4338" ht="20.25" spans="1:20">
      <c r="A4338" s="67"/>
      <c r="B4338" s="67"/>
      <c r="C4338" s="67"/>
      <c r="D4338" s="67"/>
      <c r="E4338" s="67"/>
      <c r="F4338" s="67"/>
      <c r="G4338" s="67"/>
      <c r="H4338" s="67"/>
      <c r="I4338" s="67"/>
      <c r="J4338" s="67"/>
      <c r="K4338" s="69"/>
      <c r="L4338" s="69"/>
      <c r="M4338" s="69"/>
      <c r="N4338" s="69"/>
      <c r="O4338" s="69"/>
      <c r="P4338" s="69"/>
      <c r="Q4338" s="69"/>
      <c r="R4338" s="69"/>
      <c r="S4338" s="70"/>
      <c r="T4338" s="70"/>
    </row>
    <row r="4339" ht="20.25" spans="1:20">
      <c r="A4339" s="67"/>
      <c r="B4339" s="67"/>
      <c r="C4339" s="67"/>
      <c r="D4339" s="67"/>
      <c r="E4339" s="67"/>
      <c r="F4339" s="67"/>
      <c r="G4339" s="67"/>
      <c r="H4339" s="67"/>
      <c r="I4339" s="67"/>
      <c r="J4339" s="67"/>
      <c r="K4339" s="69"/>
      <c r="L4339" s="69"/>
      <c r="M4339" s="69"/>
      <c r="N4339" s="69"/>
      <c r="O4339" s="69"/>
      <c r="P4339" s="69"/>
      <c r="Q4339" s="69"/>
      <c r="R4339" s="69"/>
      <c r="S4339" s="70"/>
      <c r="T4339" s="70"/>
    </row>
    <row r="4340" ht="20.25" spans="1:20">
      <c r="A4340" s="67"/>
      <c r="B4340" s="67"/>
      <c r="C4340" s="67"/>
      <c r="D4340" s="67"/>
      <c r="E4340" s="67"/>
      <c r="F4340" s="67"/>
      <c r="G4340" s="67"/>
      <c r="H4340" s="67"/>
      <c r="I4340" s="67"/>
      <c r="J4340" s="67"/>
      <c r="K4340" s="69"/>
      <c r="L4340" s="69"/>
      <c r="M4340" s="69"/>
      <c r="N4340" s="69"/>
      <c r="O4340" s="69"/>
      <c r="P4340" s="69"/>
      <c r="Q4340" s="69"/>
      <c r="R4340" s="69"/>
      <c r="S4340" s="70"/>
      <c r="T4340" s="70"/>
    </row>
    <row r="4341" ht="20.25" spans="1:20">
      <c r="A4341" s="67"/>
      <c r="B4341" s="67"/>
      <c r="C4341" s="67"/>
      <c r="D4341" s="67"/>
      <c r="E4341" s="67"/>
      <c r="F4341" s="67"/>
      <c r="G4341" s="67"/>
      <c r="H4341" s="67"/>
      <c r="I4341" s="67"/>
      <c r="J4341" s="67"/>
      <c r="K4341" s="69"/>
      <c r="L4341" s="69"/>
      <c r="M4341" s="69"/>
      <c r="N4341" s="69"/>
      <c r="O4341" s="69"/>
      <c r="P4341" s="69"/>
      <c r="Q4341" s="69"/>
      <c r="R4341" s="69"/>
      <c r="S4341" s="70"/>
      <c r="T4341" s="70"/>
    </row>
    <row r="4342" ht="20.25" spans="1:20">
      <c r="A4342" s="67"/>
      <c r="B4342" s="67"/>
      <c r="C4342" s="67"/>
      <c r="D4342" s="67"/>
      <c r="E4342" s="67"/>
      <c r="F4342" s="67"/>
      <c r="G4342" s="67"/>
      <c r="H4342" s="67"/>
      <c r="I4342" s="67"/>
      <c r="J4342" s="67"/>
      <c r="K4342" s="69"/>
      <c r="L4342" s="69"/>
      <c r="M4342" s="69"/>
      <c r="N4342" s="69"/>
      <c r="O4342" s="69"/>
      <c r="P4342" s="69"/>
      <c r="Q4342" s="69"/>
      <c r="R4342" s="69"/>
      <c r="S4342" s="70"/>
      <c r="T4342" s="70"/>
    </row>
    <row r="4343" ht="20.25" spans="1:20">
      <c r="A4343" s="67"/>
      <c r="B4343" s="67"/>
      <c r="C4343" s="67"/>
      <c r="D4343" s="67"/>
      <c r="E4343" s="67"/>
      <c r="F4343" s="67"/>
      <c r="G4343" s="67"/>
      <c r="H4343" s="67"/>
      <c r="I4343" s="67"/>
      <c r="J4343" s="67"/>
      <c r="K4343" s="69"/>
      <c r="L4343" s="69"/>
      <c r="M4343" s="69"/>
      <c r="N4343" s="69"/>
      <c r="O4343" s="69"/>
      <c r="P4343" s="69"/>
      <c r="Q4343" s="69"/>
      <c r="R4343" s="69"/>
      <c r="S4343" s="70"/>
      <c r="T4343" s="70"/>
    </row>
    <row r="4344" ht="20.25" spans="1:20">
      <c r="A4344" s="67"/>
      <c r="B4344" s="67"/>
      <c r="C4344" s="67"/>
      <c r="D4344" s="67"/>
      <c r="E4344" s="67"/>
      <c r="F4344" s="67"/>
      <c r="G4344" s="67"/>
      <c r="H4344" s="67"/>
      <c r="I4344" s="67"/>
      <c r="J4344" s="67"/>
      <c r="K4344" s="69"/>
      <c r="L4344" s="69"/>
      <c r="M4344" s="69"/>
      <c r="N4344" s="69"/>
      <c r="O4344" s="69"/>
      <c r="P4344" s="69"/>
      <c r="Q4344" s="69"/>
      <c r="R4344" s="69"/>
      <c r="S4344" s="70"/>
      <c r="T4344" s="70"/>
    </row>
    <row r="4345" ht="20.25" spans="1:20">
      <c r="A4345" s="67"/>
      <c r="B4345" s="67"/>
      <c r="C4345" s="67"/>
      <c r="D4345" s="67"/>
      <c r="E4345" s="67"/>
      <c r="F4345" s="67"/>
      <c r="G4345" s="67"/>
      <c r="H4345" s="67"/>
      <c r="I4345" s="67"/>
      <c r="J4345" s="67"/>
      <c r="K4345" s="69"/>
      <c r="L4345" s="69"/>
      <c r="M4345" s="69"/>
      <c r="N4345" s="69"/>
      <c r="O4345" s="69"/>
      <c r="P4345" s="69"/>
      <c r="Q4345" s="69"/>
      <c r="R4345" s="69"/>
      <c r="S4345" s="70"/>
      <c r="T4345" s="70"/>
    </row>
    <row r="4346" ht="20.25" spans="1:20">
      <c r="A4346" s="67"/>
      <c r="B4346" s="67"/>
      <c r="C4346" s="67"/>
      <c r="D4346" s="67"/>
      <c r="E4346" s="67"/>
      <c r="F4346" s="67"/>
      <c r="G4346" s="67"/>
      <c r="H4346" s="67"/>
      <c r="I4346" s="67"/>
      <c r="J4346" s="67"/>
      <c r="K4346" s="69"/>
      <c r="L4346" s="69"/>
      <c r="M4346" s="69"/>
      <c r="N4346" s="69"/>
      <c r="O4346" s="69"/>
      <c r="P4346" s="69"/>
      <c r="Q4346" s="69"/>
      <c r="R4346" s="69"/>
      <c r="S4346" s="70"/>
      <c r="T4346" s="70"/>
    </row>
    <row r="4347" ht="20.25" spans="1:20">
      <c r="A4347" s="67"/>
      <c r="B4347" s="67"/>
      <c r="C4347" s="67"/>
      <c r="D4347" s="67"/>
      <c r="E4347" s="67"/>
      <c r="F4347" s="67"/>
      <c r="G4347" s="67"/>
      <c r="H4347" s="67"/>
      <c r="I4347" s="67"/>
      <c r="J4347" s="67"/>
      <c r="K4347" s="69"/>
      <c r="L4347" s="69"/>
      <c r="M4347" s="69"/>
      <c r="N4347" s="69"/>
      <c r="O4347" s="69"/>
      <c r="P4347" s="69"/>
      <c r="Q4347" s="69"/>
      <c r="R4347" s="69"/>
      <c r="S4347" s="70"/>
      <c r="T4347" s="70"/>
    </row>
    <row r="4348" ht="20.25" spans="1:20">
      <c r="A4348" s="67"/>
      <c r="B4348" s="67"/>
      <c r="C4348" s="67"/>
      <c r="D4348" s="67"/>
      <c r="E4348" s="67"/>
      <c r="F4348" s="67"/>
      <c r="G4348" s="67"/>
      <c r="H4348" s="67"/>
      <c r="I4348" s="67"/>
      <c r="J4348" s="67"/>
      <c r="K4348" s="69"/>
      <c r="L4348" s="69"/>
      <c r="M4348" s="69"/>
      <c r="N4348" s="69"/>
      <c r="O4348" s="69"/>
      <c r="P4348" s="69"/>
      <c r="Q4348" s="69"/>
      <c r="R4348" s="69"/>
      <c r="S4348" s="70"/>
      <c r="T4348" s="70"/>
    </row>
    <row r="4349" ht="20.25" spans="1:20">
      <c r="A4349" s="67"/>
      <c r="B4349" s="67"/>
      <c r="C4349" s="67"/>
      <c r="D4349" s="67"/>
      <c r="E4349" s="67"/>
      <c r="F4349" s="67"/>
      <c r="G4349" s="67"/>
      <c r="H4349" s="67"/>
      <c r="I4349" s="67"/>
      <c r="J4349" s="67"/>
      <c r="K4349" s="69"/>
      <c r="L4349" s="69"/>
      <c r="M4349" s="69"/>
      <c r="N4349" s="69"/>
      <c r="O4349" s="69"/>
      <c r="P4349" s="69"/>
      <c r="Q4349" s="69"/>
      <c r="R4349" s="69"/>
      <c r="S4349" s="70"/>
      <c r="T4349" s="70"/>
    </row>
    <row r="4350" ht="20.25" spans="1:20">
      <c r="A4350" s="67"/>
      <c r="B4350" s="67"/>
      <c r="C4350" s="67"/>
      <c r="D4350" s="67"/>
      <c r="E4350" s="67"/>
      <c r="F4350" s="67"/>
      <c r="G4350" s="67"/>
      <c r="H4350" s="67"/>
      <c r="I4350" s="67"/>
      <c r="J4350" s="67"/>
      <c r="K4350" s="69"/>
      <c r="L4350" s="69"/>
      <c r="M4350" s="69"/>
      <c r="N4350" s="69"/>
      <c r="O4350" s="69"/>
      <c r="P4350" s="69"/>
      <c r="Q4350" s="69"/>
      <c r="R4350" s="69"/>
      <c r="S4350" s="70"/>
      <c r="T4350" s="70"/>
    </row>
    <row r="4351" ht="20.25" spans="1:20">
      <c r="A4351" s="67"/>
      <c r="B4351" s="67"/>
      <c r="C4351" s="67"/>
      <c r="D4351" s="67"/>
      <c r="E4351" s="67"/>
      <c r="F4351" s="67"/>
      <c r="G4351" s="67"/>
      <c r="H4351" s="67"/>
      <c r="I4351" s="67"/>
      <c r="J4351" s="67"/>
      <c r="K4351" s="69"/>
      <c r="L4351" s="69"/>
      <c r="M4351" s="69"/>
      <c r="N4351" s="69"/>
      <c r="O4351" s="69"/>
      <c r="P4351" s="69"/>
      <c r="Q4351" s="69"/>
      <c r="R4351" s="69"/>
      <c r="S4351" s="70"/>
      <c r="T4351" s="70"/>
    </row>
    <row r="4352" ht="20.25" spans="1:20">
      <c r="A4352" s="67"/>
      <c r="B4352" s="67"/>
      <c r="C4352" s="67"/>
      <c r="D4352" s="67"/>
      <c r="E4352" s="67"/>
      <c r="F4352" s="67"/>
      <c r="G4352" s="67"/>
      <c r="H4352" s="67"/>
      <c r="I4352" s="67"/>
      <c r="J4352" s="67"/>
      <c r="K4352" s="69"/>
      <c r="L4352" s="69"/>
      <c r="M4352" s="69"/>
      <c r="N4352" s="69"/>
      <c r="O4352" s="69"/>
      <c r="P4352" s="69"/>
      <c r="Q4352" s="69"/>
      <c r="R4352" s="69"/>
      <c r="S4352" s="70"/>
      <c r="T4352" s="70"/>
    </row>
    <row r="4353" ht="20.25" spans="1:20">
      <c r="A4353" s="67"/>
      <c r="B4353" s="67"/>
      <c r="C4353" s="67"/>
      <c r="D4353" s="67"/>
      <c r="E4353" s="67"/>
      <c r="F4353" s="67"/>
      <c r="G4353" s="67"/>
      <c r="H4353" s="67"/>
      <c r="I4353" s="67"/>
      <c r="J4353" s="67"/>
      <c r="K4353" s="69"/>
      <c r="L4353" s="69"/>
      <c r="M4353" s="69"/>
      <c r="N4353" s="69"/>
      <c r="O4353" s="69"/>
      <c r="P4353" s="69"/>
      <c r="Q4353" s="69"/>
      <c r="R4353" s="69"/>
      <c r="S4353" s="70"/>
      <c r="T4353" s="70"/>
    </row>
    <row r="4354" ht="20.25" spans="1:20">
      <c r="A4354" s="67"/>
      <c r="B4354" s="67"/>
      <c r="C4354" s="67"/>
      <c r="D4354" s="67"/>
      <c r="E4354" s="67"/>
      <c r="F4354" s="67"/>
      <c r="G4354" s="67"/>
      <c r="H4354" s="67"/>
      <c r="I4354" s="67"/>
      <c r="J4354" s="67"/>
      <c r="K4354" s="69"/>
      <c r="L4354" s="69"/>
      <c r="M4354" s="69"/>
      <c r="N4354" s="69"/>
      <c r="O4354" s="69"/>
      <c r="P4354" s="69"/>
      <c r="Q4354" s="69"/>
      <c r="R4354" s="69"/>
      <c r="S4354" s="70"/>
      <c r="T4354" s="70"/>
    </row>
    <row r="4355" ht="20.25" spans="1:20">
      <c r="A4355" s="67"/>
      <c r="B4355" s="67"/>
      <c r="C4355" s="67"/>
      <c r="D4355" s="67"/>
      <c r="E4355" s="67"/>
      <c r="F4355" s="67"/>
      <c r="G4355" s="67"/>
      <c r="H4355" s="67"/>
      <c r="I4355" s="67"/>
      <c r="J4355" s="67"/>
      <c r="K4355" s="69"/>
      <c r="L4355" s="69"/>
      <c r="M4355" s="69"/>
      <c r="N4355" s="69"/>
      <c r="O4355" s="69"/>
      <c r="P4355" s="69"/>
      <c r="Q4355" s="69"/>
      <c r="R4355" s="69"/>
      <c r="S4355" s="70"/>
      <c r="T4355" s="70"/>
    </row>
    <row r="4356" ht="20.25" spans="1:20">
      <c r="A4356" s="67"/>
      <c r="B4356" s="67"/>
      <c r="C4356" s="67"/>
      <c r="D4356" s="67"/>
      <c r="E4356" s="67"/>
      <c r="F4356" s="67"/>
      <c r="G4356" s="67"/>
      <c r="H4356" s="67"/>
      <c r="I4356" s="67"/>
      <c r="J4356" s="67"/>
      <c r="K4356" s="69"/>
      <c r="L4356" s="69"/>
      <c r="M4356" s="69"/>
      <c r="N4356" s="69"/>
      <c r="O4356" s="69"/>
      <c r="P4356" s="69"/>
      <c r="Q4356" s="69"/>
      <c r="R4356" s="69"/>
      <c r="S4356" s="70"/>
      <c r="T4356" s="70"/>
    </row>
    <row r="4357" ht="20.25" spans="1:20">
      <c r="A4357" s="67"/>
      <c r="B4357" s="67"/>
      <c r="C4357" s="67"/>
      <c r="D4357" s="67"/>
      <c r="E4357" s="67"/>
      <c r="F4357" s="67"/>
      <c r="G4357" s="67"/>
      <c r="H4357" s="67"/>
      <c r="I4357" s="67"/>
      <c r="J4357" s="67"/>
      <c r="K4357" s="69"/>
      <c r="L4357" s="69"/>
      <c r="M4357" s="69"/>
      <c r="N4357" s="69"/>
      <c r="O4357" s="69"/>
      <c r="P4357" s="69"/>
      <c r="Q4357" s="69"/>
      <c r="R4357" s="69"/>
      <c r="S4357" s="70"/>
      <c r="T4357" s="70"/>
    </row>
    <row r="4358" ht="20.25" spans="1:20">
      <c r="A4358" s="67"/>
      <c r="B4358" s="67"/>
      <c r="C4358" s="67"/>
      <c r="D4358" s="67"/>
      <c r="E4358" s="67"/>
      <c r="F4358" s="67"/>
      <c r="G4358" s="67"/>
      <c r="H4358" s="67"/>
      <c r="I4358" s="67"/>
      <c r="J4358" s="67"/>
      <c r="K4358" s="69"/>
      <c r="L4358" s="69"/>
      <c r="M4358" s="69"/>
      <c r="N4358" s="69"/>
      <c r="O4358" s="69"/>
      <c r="P4358" s="69"/>
      <c r="Q4358" s="69"/>
      <c r="R4358" s="69"/>
      <c r="S4358" s="70"/>
      <c r="T4358" s="70"/>
    </row>
    <row r="4359" ht="20.25" spans="1:20">
      <c r="A4359" s="67"/>
      <c r="B4359" s="67"/>
      <c r="C4359" s="67"/>
      <c r="D4359" s="67"/>
      <c r="E4359" s="67"/>
      <c r="F4359" s="67"/>
      <c r="G4359" s="67"/>
      <c r="H4359" s="67"/>
      <c r="I4359" s="67"/>
      <c r="J4359" s="67"/>
      <c r="K4359" s="69"/>
      <c r="L4359" s="69"/>
      <c r="M4359" s="69"/>
      <c r="N4359" s="69"/>
      <c r="O4359" s="69"/>
      <c r="P4359" s="69"/>
      <c r="Q4359" s="69"/>
      <c r="R4359" s="69"/>
      <c r="S4359" s="70"/>
      <c r="T4359" s="70"/>
    </row>
    <row r="4360" ht="20.25" spans="1:20">
      <c r="A4360" s="67"/>
      <c r="B4360" s="67"/>
      <c r="C4360" s="67"/>
      <c r="D4360" s="67"/>
      <c r="E4360" s="67"/>
      <c r="F4360" s="67"/>
      <c r="G4360" s="67"/>
      <c r="H4360" s="67"/>
      <c r="I4360" s="67"/>
      <c r="J4360" s="67"/>
      <c r="K4360" s="69"/>
      <c r="L4360" s="69"/>
      <c r="M4360" s="69"/>
      <c r="N4360" s="69"/>
      <c r="O4360" s="69"/>
      <c r="P4360" s="69"/>
      <c r="Q4360" s="69"/>
      <c r="R4360" s="69"/>
      <c r="S4360" s="70"/>
      <c r="T4360" s="70"/>
    </row>
    <row r="4361" ht="20.25" spans="1:20">
      <c r="A4361" s="67"/>
      <c r="B4361" s="67"/>
      <c r="C4361" s="67"/>
      <c r="D4361" s="67"/>
      <c r="E4361" s="67"/>
      <c r="F4361" s="67"/>
      <c r="G4361" s="67"/>
      <c r="H4361" s="67"/>
      <c r="I4361" s="67"/>
      <c r="J4361" s="67"/>
      <c r="K4361" s="69"/>
      <c r="L4361" s="69"/>
      <c r="M4361" s="69"/>
      <c r="N4361" s="69"/>
      <c r="O4361" s="69"/>
      <c r="P4361" s="69"/>
      <c r="Q4361" s="69"/>
      <c r="R4361" s="69"/>
      <c r="S4361" s="70"/>
      <c r="T4361" s="70"/>
    </row>
    <row r="4362" ht="20.25" spans="1:20">
      <c r="A4362" s="67"/>
      <c r="B4362" s="67"/>
      <c r="C4362" s="67"/>
      <c r="D4362" s="67"/>
      <c r="E4362" s="67"/>
      <c r="F4362" s="67"/>
      <c r="G4362" s="67"/>
      <c r="H4362" s="67"/>
      <c r="I4362" s="67"/>
      <c r="J4362" s="67"/>
      <c r="K4362" s="69"/>
      <c r="L4362" s="69"/>
      <c r="M4362" s="69"/>
      <c r="N4362" s="69"/>
      <c r="O4362" s="69"/>
      <c r="P4362" s="69"/>
      <c r="Q4362" s="69"/>
      <c r="R4362" s="69"/>
      <c r="S4362" s="70"/>
      <c r="T4362" s="70"/>
    </row>
    <row r="4363" ht="20.25" spans="1:20">
      <c r="A4363" s="67"/>
      <c r="B4363" s="67"/>
      <c r="C4363" s="67"/>
      <c r="D4363" s="67"/>
      <c r="E4363" s="67"/>
      <c r="F4363" s="67"/>
      <c r="G4363" s="67"/>
      <c r="H4363" s="67"/>
      <c r="I4363" s="67"/>
      <c r="J4363" s="67"/>
      <c r="K4363" s="69"/>
      <c r="L4363" s="69"/>
      <c r="M4363" s="69"/>
      <c r="N4363" s="69"/>
      <c r="O4363" s="69"/>
      <c r="P4363" s="69"/>
      <c r="Q4363" s="69"/>
      <c r="R4363" s="69"/>
      <c r="S4363" s="70"/>
      <c r="T4363" s="70"/>
    </row>
    <row r="4364" ht="20.25" spans="1:20">
      <c r="A4364" s="67"/>
      <c r="B4364" s="67"/>
      <c r="C4364" s="67"/>
      <c r="D4364" s="67"/>
      <c r="E4364" s="67"/>
      <c r="F4364" s="67"/>
      <c r="G4364" s="67"/>
      <c r="H4364" s="67"/>
      <c r="I4364" s="67"/>
      <c r="J4364" s="67"/>
      <c r="K4364" s="69"/>
      <c r="L4364" s="69"/>
      <c r="M4364" s="69"/>
      <c r="N4364" s="69"/>
      <c r="O4364" s="69"/>
      <c r="P4364" s="69"/>
      <c r="Q4364" s="69"/>
      <c r="R4364" s="69"/>
      <c r="S4364" s="70"/>
      <c r="T4364" s="70"/>
    </row>
    <row r="4365" ht="20.25" spans="1:20">
      <c r="A4365" s="67"/>
      <c r="B4365" s="67"/>
      <c r="C4365" s="67"/>
      <c r="D4365" s="67"/>
      <c r="E4365" s="67"/>
      <c r="F4365" s="67"/>
      <c r="G4365" s="67"/>
      <c r="H4365" s="67"/>
      <c r="I4365" s="67"/>
      <c r="J4365" s="67"/>
      <c r="K4365" s="69"/>
      <c r="L4365" s="69"/>
      <c r="M4365" s="69"/>
      <c r="N4365" s="69"/>
      <c r="O4365" s="69"/>
      <c r="P4365" s="69"/>
      <c r="Q4365" s="69"/>
      <c r="R4365" s="69"/>
      <c r="S4365" s="70"/>
      <c r="T4365" s="70"/>
    </row>
    <row r="4366" ht="20.25" spans="1:20">
      <c r="A4366" s="67"/>
      <c r="B4366" s="67"/>
      <c r="C4366" s="67"/>
      <c r="D4366" s="67"/>
      <c r="E4366" s="67"/>
      <c r="F4366" s="67"/>
      <c r="G4366" s="67"/>
      <c r="H4366" s="67"/>
      <c r="I4366" s="67"/>
      <c r="J4366" s="67"/>
      <c r="K4366" s="69"/>
      <c r="L4366" s="69"/>
      <c r="M4366" s="69"/>
      <c r="N4366" s="69"/>
      <c r="O4366" s="69"/>
      <c r="P4366" s="69"/>
      <c r="Q4366" s="69"/>
      <c r="R4366" s="69"/>
      <c r="S4366" s="70"/>
      <c r="T4366" s="70"/>
    </row>
    <row r="4367" ht="20.25" spans="1:20">
      <c r="A4367" s="67"/>
      <c r="B4367" s="67"/>
      <c r="C4367" s="67"/>
      <c r="D4367" s="67"/>
      <c r="E4367" s="67"/>
      <c r="F4367" s="67"/>
      <c r="G4367" s="67"/>
      <c r="H4367" s="67"/>
      <c r="I4367" s="67"/>
      <c r="J4367" s="67"/>
      <c r="K4367" s="69"/>
      <c r="L4367" s="69"/>
      <c r="M4367" s="69"/>
      <c r="N4367" s="69"/>
      <c r="O4367" s="69"/>
      <c r="P4367" s="69"/>
      <c r="Q4367" s="69"/>
      <c r="R4367" s="69"/>
      <c r="S4367" s="70"/>
      <c r="T4367" s="70"/>
    </row>
    <row r="4368" ht="20.25" spans="1:20">
      <c r="A4368" s="67"/>
      <c r="B4368" s="67"/>
      <c r="C4368" s="67"/>
      <c r="D4368" s="67"/>
      <c r="E4368" s="67"/>
      <c r="F4368" s="67"/>
      <c r="G4368" s="67"/>
      <c r="H4368" s="67"/>
      <c r="I4368" s="67"/>
      <c r="J4368" s="67"/>
      <c r="K4368" s="69"/>
      <c r="L4368" s="69"/>
      <c r="M4368" s="69"/>
      <c r="N4368" s="69"/>
      <c r="O4368" s="69"/>
      <c r="P4368" s="69"/>
      <c r="Q4368" s="69"/>
      <c r="R4368" s="69"/>
      <c r="S4368" s="70"/>
      <c r="T4368" s="70"/>
    </row>
    <row r="4369" ht="20.25" spans="1:20">
      <c r="A4369" s="67"/>
      <c r="B4369" s="67"/>
      <c r="C4369" s="67"/>
      <c r="D4369" s="67"/>
      <c r="E4369" s="67"/>
      <c r="F4369" s="67"/>
      <c r="G4369" s="67"/>
      <c r="H4369" s="67"/>
      <c r="I4369" s="67"/>
      <c r="J4369" s="67"/>
      <c r="K4369" s="69"/>
      <c r="L4369" s="69"/>
      <c r="M4369" s="69"/>
      <c r="N4369" s="69"/>
      <c r="O4369" s="69"/>
      <c r="P4369" s="69"/>
      <c r="Q4369" s="69"/>
      <c r="R4369" s="69"/>
      <c r="S4369" s="70"/>
      <c r="T4369" s="70"/>
    </row>
    <row r="4370" ht="20.25" spans="1:20">
      <c r="A4370" s="67"/>
      <c r="B4370" s="67"/>
      <c r="C4370" s="67"/>
      <c r="D4370" s="67"/>
      <c r="E4370" s="67"/>
      <c r="F4370" s="67"/>
      <c r="G4370" s="67"/>
      <c r="H4370" s="67"/>
      <c r="I4370" s="67"/>
      <c r="J4370" s="67"/>
      <c r="K4370" s="69"/>
      <c r="L4370" s="69"/>
      <c r="M4370" s="69"/>
      <c r="N4370" s="69"/>
      <c r="O4370" s="69"/>
      <c r="P4370" s="69"/>
      <c r="Q4370" s="69"/>
      <c r="R4370" s="69"/>
      <c r="S4370" s="70"/>
      <c r="T4370" s="70"/>
    </row>
    <row r="4371" ht="20.25" spans="1:20">
      <c r="A4371" s="67"/>
      <c r="B4371" s="67"/>
      <c r="C4371" s="67"/>
      <c r="D4371" s="67"/>
      <c r="E4371" s="67"/>
      <c r="F4371" s="67"/>
      <c r="G4371" s="67"/>
      <c r="H4371" s="67"/>
      <c r="I4371" s="67"/>
      <c r="J4371" s="67"/>
      <c r="K4371" s="69"/>
      <c r="L4371" s="69"/>
      <c r="M4371" s="69"/>
      <c r="N4371" s="69"/>
      <c r="O4371" s="69"/>
      <c r="P4371" s="69"/>
      <c r="Q4371" s="69"/>
      <c r="R4371" s="69"/>
      <c r="S4371" s="70"/>
      <c r="T4371" s="70"/>
    </row>
    <row r="4372" ht="20.25" spans="1:20">
      <c r="A4372" s="67"/>
      <c r="B4372" s="67"/>
      <c r="C4372" s="67"/>
      <c r="D4372" s="67"/>
      <c r="E4372" s="67"/>
      <c r="F4372" s="67"/>
      <c r="G4372" s="67"/>
      <c r="H4372" s="67"/>
      <c r="I4372" s="67"/>
      <c r="J4372" s="67"/>
      <c r="K4372" s="69"/>
      <c r="L4372" s="69"/>
      <c r="M4372" s="69"/>
      <c r="N4372" s="69"/>
      <c r="O4372" s="69"/>
      <c r="P4372" s="69"/>
      <c r="Q4372" s="69"/>
      <c r="R4372" s="69"/>
      <c r="S4372" s="70"/>
      <c r="T4372" s="70"/>
    </row>
    <row r="4373" ht="20.25" spans="1:20">
      <c r="A4373" s="67"/>
      <c r="B4373" s="67"/>
      <c r="C4373" s="67"/>
      <c r="D4373" s="67"/>
      <c r="E4373" s="67"/>
      <c r="F4373" s="67"/>
      <c r="G4373" s="67"/>
      <c r="H4373" s="67"/>
      <c r="I4373" s="67"/>
      <c r="J4373" s="67"/>
      <c r="K4373" s="69"/>
      <c r="L4373" s="69"/>
      <c r="M4373" s="69"/>
      <c r="N4373" s="69"/>
      <c r="O4373" s="69"/>
      <c r="P4373" s="69"/>
      <c r="Q4373" s="69"/>
      <c r="R4373" s="69"/>
      <c r="S4373" s="70"/>
      <c r="T4373" s="70"/>
    </row>
    <row r="4374" ht="20.25" spans="1:20">
      <c r="A4374" s="67"/>
      <c r="B4374" s="67"/>
      <c r="C4374" s="67"/>
      <c r="D4374" s="67"/>
      <c r="E4374" s="67"/>
      <c r="F4374" s="67"/>
      <c r="G4374" s="67"/>
      <c r="H4374" s="67"/>
      <c r="I4374" s="67"/>
      <c r="J4374" s="67"/>
      <c r="K4374" s="69"/>
      <c r="L4374" s="69"/>
      <c r="M4374" s="69"/>
      <c r="N4374" s="69"/>
      <c r="O4374" s="69"/>
      <c r="P4374" s="69"/>
      <c r="Q4374" s="69"/>
      <c r="R4374" s="69"/>
      <c r="S4374" s="70"/>
      <c r="T4374" s="70"/>
    </row>
    <row r="4375" ht="20.25" spans="1:20">
      <c r="A4375" s="67"/>
      <c r="B4375" s="67"/>
      <c r="C4375" s="67"/>
      <c r="D4375" s="67"/>
      <c r="E4375" s="67"/>
      <c r="F4375" s="67"/>
      <c r="G4375" s="67"/>
      <c r="H4375" s="67"/>
      <c r="I4375" s="67"/>
      <c r="J4375" s="67"/>
      <c r="K4375" s="69"/>
      <c r="L4375" s="69"/>
      <c r="M4375" s="69"/>
      <c r="N4375" s="69"/>
      <c r="O4375" s="69"/>
      <c r="P4375" s="69"/>
      <c r="Q4375" s="69"/>
      <c r="R4375" s="69"/>
      <c r="S4375" s="70"/>
      <c r="T4375" s="70"/>
    </row>
    <row r="4376" ht="20.25" spans="1:20">
      <c r="A4376" s="67"/>
      <c r="B4376" s="67"/>
      <c r="C4376" s="67"/>
      <c r="D4376" s="67"/>
      <c r="E4376" s="67"/>
      <c r="F4376" s="67"/>
      <c r="G4376" s="67"/>
      <c r="H4376" s="67"/>
      <c r="I4376" s="67"/>
      <c r="J4376" s="67"/>
      <c r="K4376" s="69"/>
      <c r="L4376" s="69"/>
      <c r="M4376" s="69"/>
      <c r="N4376" s="69"/>
      <c r="O4376" s="69"/>
      <c r="P4376" s="69"/>
      <c r="Q4376" s="69"/>
      <c r="R4376" s="69"/>
      <c r="S4376" s="70"/>
      <c r="T4376" s="70"/>
    </row>
    <row r="4377" ht="20.25" spans="1:20">
      <c r="A4377" s="67"/>
      <c r="B4377" s="67"/>
      <c r="C4377" s="67"/>
      <c r="D4377" s="67"/>
      <c r="E4377" s="67"/>
      <c r="F4377" s="67"/>
      <c r="G4377" s="67"/>
      <c r="H4377" s="67"/>
      <c r="I4377" s="67"/>
      <c r="J4377" s="67"/>
      <c r="K4377" s="69"/>
      <c r="L4377" s="69"/>
      <c r="M4377" s="69"/>
      <c r="N4377" s="69"/>
      <c r="O4377" s="69"/>
      <c r="P4377" s="69"/>
      <c r="Q4377" s="69"/>
      <c r="R4377" s="69"/>
      <c r="S4377" s="70"/>
      <c r="T4377" s="70"/>
    </row>
    <row r="4378" ht="20.25" spans="1:20">
      <c r="A4378" s="67"/>
      <c r="B4378" s="67"/>
      <c r="C4378" s="67"/>
      <c r="D4378" s="67"/>
      <c r="E4378" s="67"/>
      <c r="F4378" s="67"/>
      <c r="G4378" s="67"/>
      <c r="H4378" s="67"/>
      <c r="I4378" s="67"/>
      <c r="J4378" s="67"/>
      <c r="K4378" s="69"/>
      <c r="L4378" s="69"/>
      <c r="M4378" s="69"/>
      <c r="N4378" s="69"/>
      <c r="O4378" s="69"/>
      <c r="P4378" s="69"/>
      <c r="Q4378" s="69"/>
      <c r="R4378" s="69"/>
      <c r="S4378" s="70"/>
      <c r="T4378" s="70"/>
    </row>
    <row r="4379" ht="20.25" spans="1:20">
      <c r="A4379" s="67"/>
      <c r="B4379" s="67"/>
      <c r="C4379" s="67"/>
      <c r="D4379" s="67"/>
      <c r="E4379" s="67"/>
      <c r="F4379" s="67"/>
      <c r="G4379" s="67"/>
      <c r="H4379" s="67"/>
      <c r="I4379" s="67"/>
      <c r="J4379" s="67"/>
      <c r="K4379" s="69"/>
      <c r="L4379" s="69"/>
      <c r="M4379" s="69"/>
      <c r="N4379" s="69"/>
      <c r="O4379" s="69"/>
      <c r="P4379" s="69"/>
      <c r="Q4379" s="69"/>
      <c r="R4379" s="69"/>
      <c r="S4379" s="70"/>
      <c r="T4379" s="70"/>
    </row>
    <row r="4380" ht="20.25" spans="1:20">
      <c r="A4380" s="67"/>
      <c r="B4380" s="67"/>
      <c r="C4380" s="67"/>
      <c r="D4380" s="67"/>
      <c r="E4380" s="67"/>
      <c r="F4380" s="67"/>
      <c r="G4380" s="67"/>
      <c r="H4380" s="67"/>
      <c r="I4380" s="67"/>
      <c r="J4380" s="67"/>
      <c r="K4380" s="69"/>
      <c r="L4380" s="69"/>
      <c r="M4380" s="69"/>
      <c r="N4380" s="69"/>
      <c r="O4380" s="69"/>
      <c r="P4380" s="69"/>
      <c r="Q4380" s="69"/>
      <c r="R4380" s="69"/>
      <c r="S4380" s="70"/>
      <c r="T4380" s="70"/>
    </row>
    <row r="4381" ht="20.25" spans="1:20">
      <c r="A4381" s="67"/>
      <c r="B4381" s="67"/>
      <c r="C4381" s="67"/>
      <c r="D4381" s="67"/>
      <c r="E4381" s="67"/>
      <c r="F4381" s="67"/>
      <c r="G4381" s="67"/>
      <c r="H4381" s="67"/>
      <c r="I4381" s="67"/>
      <c r="J4381" s="67"/>
      <c r="K4381" s="69"/>
      <c r="L4381" s="69"/>
      <c r="M4381" s="69"/>
      <c r="N4381" s="69"/>
      <c r="O4381" s="69"/>
      <c r="P4381" s="69"/>
      <c r="Q4381" s="69"/>
      <c r="R4381" s="69"/>
      <c r="S4381" s="70"/>
      <c r="T4381" s="70"/>
    </row>
    <row r="4382" ht="20.25" spans="1:20">
      <c r="A4382" s="67"/>
      <c r="B4382" s="67"/>
      <c r="C4382" s="67"/>
      <c r="D4382" s="67"/>
      <c r="E4382" s="67"/>
      <c r="F4382" s="67"/>
      <c r="G4382" s="67"/>
      <c r="H4382" s="67"/>
      <c r="I4382" s="67"/>
      <c r="J4382" s="67"/>
      <c r="K4382" s="69"/>
      <c r="L4382" s="69"/>
      <c r="M4382" s="69"/>
      <c r="N4382" s="69"/>
      <c r="O4382" s="69"/>
      <c r="P4382" s="69"/>
      <c r="Q4382" s="69"/>
      <c r="R4382" s="69"/>
      <c r="S4382" s="70"/>
      <c r="T4382" s="70"/>
    </row>
    <row r="4383" ht="20.25" spans="1:20">
      <c r="A4383" s="67"/>
      <c r="B4383" s="67"/>
      <c r="C4383" s="67"/>
      <c r="D4383" s="67"/>
      <c r="E4383" s="67"/>
      <c r="F4383" s="67"/>
      <c r="G4383" s="67"/>
      <c r="H4383" s="67"/>
      <c r="I4383" s="67"/>
      <c r="J4383" s="67"/>
      <c r="K4383" s="69"/>
      <c r="L4383" s="69"/>
      <c r="M4383" s="69"/>
      <c r="N4383" s="69"/>
      <c r="O4383" s="69"/>
      <c r="P4383" s="69"/>
      <c r="Q4383" s="69"/>
      <c r="R4383" s="69"/>
      <c r="S4383" s="70"/>
      <c r="T4383" s="70"/>
    </row>
    <row r="4384" ht="20.25" spans="1:20">
      <c r="A4384" s="67"/>
      <c r="B4384" s="67"/>
      <c r="C4384" s="67"/>
      <c r="D4384" s="67"/>
      <c r="E4384" s="67"/>
      <c r="F4384" s="67"/>
      <c r="G4384" s="67"/>
      <c r="H4384" s="67"/>
      <c r="I4384" s="67"/>
      <c r="J4384" s="67"/>
      <c r="K4384" s="69"/>
      <c r="L4384" s="69"/>
      <c r="M4384" s="69"/>
      <c r="N4384" s="69"/>
      <c r="O4384" s="69"/>
      <c r="P4384" s="69"/>
      <c r="Q4384" s="69"/>
      <c r="R4384" s="69"/>
      <c r="S4384" s="70"/>
      <c r="T4384" s="70"/>
    </row>
    <row r="4385" ht="20.25" spans="1:20">
      <c r="A4385" s="67"/>
      <c r="B4385" s="67"/>
      <c r="C4385" s="67"/>
      <c r="D4385" s="67"/>
      <c r="E4385" s="67"/>
      <c r="F4385" s="67"/>
      <c r="G4385" s="67"/>
      <c r="H4385" s="67"/>
      <c r="I4385" s="67"/>
      <c r="J4385" s="67"/>
      <c r="K4385" s="69"/>
      <c r="L4385" s="69"/>
      <c r="M4385" s="69"/>
      <c r="N4385" s="69"/>
      <c r="O4385" s="69"/>
      <c r="P4385" s="69"/>
      <c r="Q4385" s="69"/>
      <c r="R4385" s="69"/>
      <c r="S4385" s="70"/>
      <c r="T4385" s="70"/>
    </row>
    <row r="4386" ht="20.25" spans="1:20">
      <c r="A4386" s="67"/>
      <c r="B4386" s="67"/>
      <c r="C4386" s="67"/>
      <c r="D4386" s="67"/>
      <c r="E4386" s="67"/>
      <c r="F4386" s="67"/>
      <c r="G4386" s="67"/>
      <c r="H4386" s="67"/>
      <c r="I4386" s="67"/>
      <c r="J4386" s="67"/>
      <c r="K4386" s="69"/>
      <c r="L4386" s="69"/>
      <c r="M4386" s="69"/>
      <c r="N4386" s="69"/>
      <c r="O4386" s="69"/>
      <c r="P4386" s="69"/>
      <c r="Q4386" s="69"/>
      <c r="R4386" s="69"/>
      <c r="S4386" s="70"/>
      <c r="T4386" s="70"/>
    </row>
    <row r="4387" ht="20.25" spans="1:20">
      <c r="A4387" s="67"/>
      <c r="B4387" s="67"/>
      <c r="C4387" s="67"/>
      <c r="D4387" s="67"/>
      <c r="E4387" s="67"/>
      <c r="F4387" s="67"/>
      <c r="G4387" s="67"/>
      <c r="H4387" s="67"/>
      <c r="I4387" s="67"/>
      <c r="J4387" s="67"/>
      <c r="K4387" s="69"/>
      <c r="L4387" s="69"/>
      <c r="M4387" s="69"/>
      <c r="N4387" s="69"/>
      <c r="O4387" s="69"/>
      <c r="P4387" s="69"/>
      <c r="Q4387" s="69"/>
      <c r="R4387" s="69"/>
      <c r="S4387" s="70"/>
      <c r="T4387" s="70"/>
    </row>
    <row r="4388" ht="20.25" spans="1:20">
      <c r="A4388" s="67"/>
      <c r="B4388" s="67"/>
      <c r="C4388" s="67"/>
      <c r="D4388" s="67"/>
      <c r="E4388" s="67"/>
      <c r="F4388" s="67"/>
      <c r="G4388" s="67"/>
      <c r="H4388" s="67"/>
      <c r="I4388" s="67"/>
      <c r="J4388" s="67"/>
      <c r="K4388" s="69"/>
      <c r="L4388" s="69"/>
      <c r="M4388" s="69"/>
      <c r="N4388" s="69"/>
      <c r="O4388" s="69"/>
      <c r="P4388" s="69"/>
      <c r="Q4388" s="69"/>
      <c r="R4388" s="69"/>
      <c r="S4388" s="70"/>
      <c r="T4388" s="70"/>
    </row>
    <row r="4389" ht="20.25" spans="1:20">
      <c r="A4389" s="67"/>
      <c r="B4389" s="67"/>
      <c r="C4389" s="67"/>
      <c r="D4389" s="67"/>
      <c r="E4389" s="67"/>
      <c r="F4389" s="67"/>
      <c r="G4389" s="67"/>
      <c r="H4389" s="67"/>
      <c r="I4389" s="67"/>
      <c r="J4389" s="67"/>
      <c r="K4389" s="69"/>
      <c r="L4389" s="69"/>
      <c r="M4389" s="69"/>
      <c r="N4389" s="69"/>
      <c r="O4389" s="69"/>
      <c r="P4389" s="69"/>
      <c r="Q4389" s="69"/>
      <c r="R4389" s="69"/>
      <c r="S4389" s="70"/>
      <c r="T4389" s="70"/>
    </row>
    <row r="4390" ht="20.25" spans="1:20">
      <c r="A4390" s="67"/>
      <c r="B4390" s="67"/>
      <c r="C4390" s="67"/>
      <c r="D4390" s="67"/>
      <c r="E4390" s="67"/>
      <c r="F4390" s="67"/>
      <c r="G4390" s="67"/>
      <c r="H4390" s="67"/>
      <c r="I4390" s="67"/>
      <c r="J4390" s="67"/>
      <c r="K4390" s="69"/>
      <c r="L4390" s="69"/>
      <c r="M4390" s="69"/>
      <c r="N4390" s="69"/>
      <c r="O4390" s="69"/>
      <c r="P4390" s="69"/>
      <c r="Q4390" s="69"/>
      <c r="R4390" s="69"/>
      <c r="S4390" s="70"/>
      <c r="T4390" s="70"/>
    </row>
    <row r="4391" ht="20.25" spans="1:20">
      <c r="A4391" s="67"/>
      <c r="B4391" s="67"/>
      <c r="C4391" s="67"/>
      <c r="D4391" s="67"/>
      <c r="E4391" s="67"/>
      <c r="F4391" s="67"/>
      <c r="G4391" s="67"/>
      <c r="H4391" s="67"/>
      <c r="I4391" s="67"/>
      <c r="J4391" s="67"/>
      <c r="K4391" s="69"/>
      <c r="L4391" s="69"/>
      <c r="M4391" s="69"/>
      <c r="N4391" s="69"/>
      <c r="O4391" s="69"/>
      <c r="P4391" s="69"/>
      <c r="Q4391" s="69"/>
      <c r="R4391" s="69"/>
      <c r="S4391" s="70"/>
      <c r="T4391" s="70"/>
    </row>
    <row r="4392" ht="20.25" spans="1:20">
      <c r="A4392" s="67"/>
      <c r="B4392" s="67"/>
      <c r="C4392" s="67"/>
      <c r="D4392" s="67"/>
      <c r="E4392" s="67"/>
      <c r="F4392" s="67"/>
      <c r="G4392" s="67"/>
      <c r="H4392" s="67"/>
      <c r="I4392" s="67"/>
      <c r="J4392" s="67"/>
      <c r="K4392" s="69"/>
      <c r="L4392" s="69"/>
      <c r="M4392" s="69"/>
      <c r="N4392" s="69"/>
      <c r="O4392" s="69"/>
      <c r="P4392" s="69"/>
      <c r="Q4392" s="69"/>
      <c r="R4392" s="69"/>
      <c r="S4392" s="70"/>
      <c r="T4392" s="70"/>
    </row>
    <row r="4393" ht="20.25" spans="1:20">
      <c r="A4393" s="67"/>
      <c r="B4393" s="67"/>
      <c r="C4393" s="67"/>
      <c r="D4393" s="67"/>
      <c r="E4393" s="67"/>
      <c r="F4393" s="67"/>
      <c r="G4393" s="67"/>
      <c r="H4393" s="67"/>
      <c r="I4393" s="67"/>
      <c r="J4393" s="67"/>
      <c r="K4393" s="69"/>
      <c r="L4393" s="69"/>
      <c r="M4393" s="69"/>
      <c r="N4393" s="69"/>
      <c r="O4393" s="69"/>
      <c r="P4393" s="69"/>
      <c r="Q4393" s="69"/>
      <c r="R4393" s="69"/>
      <c r="S4393" s="70"/>
      <c r="T4393" s="70"/>
    </row>
    <row r="4394" ht="20.25" spans="1:20">
      <c r="A4394" s="67"/>
      <c r="B4394" s="67"/>
      <c r="C4394" s="67"/>
      <c r="D4394" s="67"/>
      <c r="E4394" s="67"/>
      <c r="F4394" s="67"/>
      <c r="G4394" s="67"/>
      <c r="H4394" s="67"/>
      <c r="I4394" s="67"/>
      <c r="J4394" s="67"/>
      <c r="K4394" s="69"/>
      <c r="L4394" s="69"/>
      <c r="M4394" s="69"/>
      <c r="N4394" s="69"/>
      <c r="O4394" s="69"/>
      <c r="P4394" s="69"/>
      <c r="Q4394" s="69"/>
      <c r="R4394" s="69"/>
      <c r="S4394" s="70"/>
      <c r="T4394" s="70"/>
    </row>
    <row r="4395" ht="20.25" spans="1:20">
      <c r="A4395" s="67"/>
      <c r="B4395" s="67"/>
      <c r="C4395" s="67"/>
      <c r="D4395" s="67"/>
      <c r="E4395" s="67"/>
      <c r="F4395" s="67"/>
      <c r="G4395" s="67"/>
      <c r="H4395" s="67"/>
      <c r="I4395" s="67"/>
      <c r="J4395" s="67"/>
      <c r="K4395" s="69"/>
      <c r="L4395" s="69"/>
      <c r="M4395" s="69"/>
      <c r="N4395" s="69"/>
      <c r="O4395" s="69"/>
      <c r="P4395" s="69"/>
      <c r="Q4395" s="69"/>
      <c r="R4395" s="69"/>
      <c r="S4395" s="70"/>
      <c r="T4395" s="70"/>
    </row>
    <row r="4396" ht="20.25" spans="1:20">
      <c r="A4396" s="67"/>
      <c r="B4396" s="67"/>
      <c r="C4396" s="67"/>
      <c r="D4396" s="67"/>
      <c r="E4396" s="67"/>
      <c r="F4396" s="67"/>
      <c r="G4396" s="67"/>
      <c r="H4396" s="67"/>
      <c r="I4396" s="67"/>
      <c r="J4396" s="67"/>
      <c r="K4396" s="69"/>
      <c r="L4396" s="69"/>
      <c r="M4396" s="69"/>
      <c r="N4396" s="69"/>
      <c r="O4396" s="69"/>
      <c r="P4396" s="69"/>
      <c r="Q4396" s="69"/>
      <c r="R4396" s="69"/>
      <c r="S4396" s="70"/>
      <c r="T4396" s="70"/>
    </row>
    <row r="4397" ht="20.25" spans="1:20">
      <c r="A4397" s="67"/>
      <c r="B4397" s="67"/>
      <c r="C4397" s="67"/>
      <c r="D4397" s="67"/>
      <c r="E4397" s="67"/>
      <c r="F4397" s="67"/>
      <c r="G4397" s="67"/>
      <c r="H4397" s="67"/>
      <c r="I4397" s="67"/>
      <c r="J4397" s="67"/>
      <c r="K4397" s="69"/>
      <c r="L4397" s="69"/>
      <c r="M4397" s="69"/>
      <c r="N4397" s="69"/>
      <c r="O4397" s="69"/>
      <c r="P4397" s="69"/>
      <c r="Q4397" s="69"/>
      <c r="R4397" s="69"/>
      <c r="S4397" s="70"/>
      <c r="T4397" s="70"/>
    </row>
    <row r="4398" ht="20.25" spans="1:20">
      <c r="A4398" s="67"/>
      <c r="B4398" s="67"/>
      <c r="C4398" s="67"/>
      <c r="D4398" s="67"/>
      <c r="E4398" s="67"/>
      <c r="F4398" s="67"/>
      <c r="G4398" s="67"/>
      <c r="H4398" s="67"/>
      <c r="I4398" s="67"/>
      <c r="J4398" s="67"/>
      <c r="K4398" s="69"/>
      <c r="L4398" s="69"/>
      <c r="M4398" s="69"/>
      <c r="N4398" s="69"/>
      <c r="O4398" s="69"/>
      <c r="P4398" s="69"/>
      <c r="Q4398" s="69"/>
      <c r="R4398" s="69"/>
      <c r="S4398" s="70"/>
      <c r="T4398" s="70"/>
    </row>
    <row r="4399" ht="20.25" spans="1:20">
      <c r="A4399" s="67"/>
      <c r="B4399" s="67"/>
      <c r="C4399" s="67"/>
      <c r="D4399" s="67"/>
      <c r="E4399" s="67"/>
      <c r="F4399" s="67"/>
      <c r="G4399" s="67"/>
      <c r="H4399" s="67"/>
      <c r="I4399" s="67"/>
      <c r="J4399" s="67"/>
      <c r="K4399" s="69"/>
      <c r="L4399" s="69"/>
      <c r="M4399" s="69"/>
      <c r="N4399" s="69"/>
      <c r="O4399" s="69"/>
      <c r="P4399" s="69"/>
      <c r="Q4399" s="69"/>
      <c r="R4399" s="69"/>
      <c r="S4399" s="70"/>
      <c r="T4399" s="70"/>
    </row>
    <row r="4400" ht="20.25" spans="1:20">
      <c r="A4400" s="67"/>
      <c r="B4400" s="67"/>
      <c r="C4400" s="67"/>
      <c r="D4400" s="67"/>
      <c r="E4400" s="67"/>
      <c r="F4400" s="67"/>
      <c r="G4400" s="67"/>
      <c r="H4400" s="67"/>
      <c r="I4400" s="67"/>
      <c r="J4400" s="67"/>
      <c r="K4400" s="69"/>
      <c r="L4400" s="69"/>
      <c r="M4400" s="69"/>
      <c r="N4400" s="69"/>
      <c r="O4400" s="69"/>
      <c r="P4400" s="69"/>
      <c r="Q4400" s="69"/>
      <c r="R4400" s="69"/>
      <c r="S4400" s="70"/>
      <c r="T4400" s="70"/>
    </row>
    <row r="4401" ht="20.25" spans="1:20">
      <c r="A4401" s="67"/>
      <c r="B4401" s="67"/>
      <c r="C4401" s="67"/>
      <c r="D4401" s="67"/>
      <c r="E4401" s="67"/>
      <c r="F4401" s="67"/>
      <c r="G4401" s="67"/>
      <c r="H4401" s="67"/>
      <c r="I4401" s="67"/>
      <c r="J4401" s="67"/>
      <c r="K4401" s="69"/>
      <c r="L4401" s="69"/>
      <c r="M4401" s="69"/>
      <c r="N4401" s="69"/>
      <c r="O4401" s="69"/>
      <c r="P4401" s="69"/>
      <c r="Q4401" s="69"/>
      <c r="R4401" s="69"/>
      <c r="S4401" s="70"/>
      <c r="T4401" s="70"/>
    </row>
    <row r="4402" ht="20.25" spans="1:20">
      <c r="A4402" s="67"/>
      <c r="B4402" s="67"/>
      <c r="C4402" s="67"/>
      <c r="D4402" s="67"/>
      <c r="E4402" s="67"/>
      <c r="F4402" s="67"/>
      <c r="G4402" s="67"/>
      <c r="H4402" s="67"/>
      <c r="I4402" s="67"/>
      <c r="J4402" s="67"/>
      <c r="K4402" s="69"/>
      <c r="L4402" s="69"/>
      <c r="M4402" s="69"/>
      <c r="N4402" s="69"/>
      <c r="O4402" s="69"/>
      <c r="P4402" s="69"/>
      <c r="Q4402" s="69"/>
      <c r="R4402" s="69"/>
      <c r="S4402" s="70"/>
      <c r="T4402" s="70"/>
    </row>
    <row r="4403" ht="20.25" spans="1:20">
      <c r="A4403" s="67"/>
      <c r="B4403" s="67"/>
      <c r="C4403" s="67"/>
      <c r="D4403" s="67"/>
      <c r="E4403" s="67"/>
      <c r="F4403" s="67"/>
      <c r="G4403" s="67"/>
      <c r="H4403" s="67"/>
      <c r="I4403" s="67"/>
      <c r="J4403" s="67"/>
      <c r="K4403" s="69"/>
      <c r="L4403" s="69"/>
      <c r="M4403" s="69"/>
      <c r="N4403" s="69"/>
      <c r="O4403" s="69"/>
      <c r="P4403" s="69"/>
      <c r="Q4403" s="69"/>
      <c r="R4403" s="69"/>
      <c r="S4403" s="70"/>
      <c r="T4403" s="70"/>
    </row>
    <row r="4404" ht="20.25" spans="1:20">
      <c r="A4404" s="67"/>
      <c r="B4404" s="67"/>
      <c r="C4404" s="67"/>
      <c r="D4404" s="67"/>
      <c r="E4404" s="67"/>
      <c r="F4404" s="67"/>
      <c r="G4404" s="67"/>
      <c r="H4404" s="67"/>
      <c r="I4404" s="67"/>
      <c r="J4404" s="67"/>
      <c r="K4404" s="69"/>
      <c r="L4404" s="69"/>
      <c r="M4404" s="69"/>
      <c r="N4404" s="69"/>
      <c r="O4404" s="69"/>
      <c r="P4404" s="69"/>
      <c r="Q4404" s="69"/>
      <c r="R4404" s="69"/>
      <c r="S4404" s="70"/>
      <c r="T4404" s="70"/>
    </row>
    <row r="4405" ht="20.25" spans="1:20">
      <c r="A4405" s="67"/>
      <c r="B4405" s="67"/>
      <c r="C4405" s="67"/>
      <c r="D4405" s="67"/>
      <c r="E4405" s="67"/>
      <c r="F4405" s="67"/>
      <c r="G4405" s="67"/>
      <c r="H4405" s="67"/>
      <c r="I4405" s="67"/>
      <c r="J4405" s="67"/>
      <c r="K4405" s="69"/>
      <c r="L4405" s="69"/>
      <c r="M4405" s="69"/>
      <c r="N4405" s="69"/>
      <c r="O4405" s="69"/>
      <c r="P4405" s="69"/>
      <c r="Q4405" s="69"/>
      <c r="R4405" s="69"/>
      <c r="S4405" s="70"/>
      <c r="T4405" s="70"/>
    </row>
    <row r="4406" ht="20.25" spans="1:20">
      <c r="A4406" s="67"/>
      <c r="B4406" s="67"/>
      <c r="C4406" s="67"/>
      <c r="D4406" s="67"/>
      <c r="E4406" s="67"/>
      <c r="F4406" s="67"/>
      <c r="G4406" s="67"/>
      <c r="H4406" s="67"/>
      <c r="I4406" s="67"/>
      <c r="J4406" s="67"/>
      <c r="K4406" s="69"/>
      <c r="L4406" s="69"/>
      <c r="M4406" s="69"/>
      <c r="N4406" s="69"/>
      <c r="O4406" s="69"/>
      <c r="P4406" s="69"/>
      <c r="Q4406" s="69"/>
      <c r="R4406" s="69"/>
      <c r="S4406" s="70"/>
      <c r="T4406" s="70"/>
    </row>
    <row r="4407" ht="20.25" spans="1:20">
      <c r="A4407" s="67"/>
      <c r="B4407" s="67"/>
      <c r="C4407" s="67"/>
      <c r="D4407" s="67"/>
      <c r="E4407" s="67"/>
      <c r="F4407" s="67"/>
      <c r="G4407" s="67"/>
      <c r="H4407" s="67"/>
      <c r="I4407" s="67"/>
      <c r="J4407" s="67"/>
      <c r="K4407" s="69"/>
      <c r="L4407" s="69"/>
      <c r="M4407" s="69"/>
      <c r="N4407" s="69"/>
      <c r="O4407" s="69"/>
      <c r="P4407" s="69"/>
      <c r="Q4407" s="69"/>
      <c r="R4407" s="69"/>
      <c r="S4407" s="70"/>
      <c r="T4407" s="70"/>
    </row>
    <row r="4408" ht="20.25" spans="1:20">
      <c r="A4408" s="67"/>
      <c r="B4408" s="67"/>
      <c r="C4408" s="67"/>
      <c r="D4408" s="67"/>
      <c r="E4408" s="67"/>
      <c r="F4408" s="67"/>
      <c r="G4408" s="67"/>
      <c r="H4408" s="67"/>
      <c r="I4408" s="67"/>
      <c r="J4408" s="67"/>
      <c r="K4408" s="69"/>
      <c r="L4408" s="69"/>
      <c r="M4408" s="69"/>
      <c r="N4408" s="69"/>
      <c r="O4408" s="69"/>
      <c r="P4408" s="69"/>
      <c r="Q4408" s="69"/>
      <c r="R4408" s="69"/>
      <c r="S4408" s="70"/>
      <c r="T4408" s="70"/>
    </row>
    <row r="4409" ht="20.25" spans="1:20">
      <c r="A4409" s="67"/>
      <c r="B4409" s="67"/>
      <c r="C4409" s="67"/>
      <c r="D4409" s="67"/>
      <c r="E4409" s="67"/>
      <c r="F4409" s="67"/>
      <c r="G4409" s="67"/>
      <c r="H4409" s="67"/>
      <c r="I4409" s="67"/>
      <c r="J4409" s="67"/>
      <c r="K4409" s="69"/>
      <c r="L4409" s="69"/>
      <c r="M4409" s="69"/>
      <c r="N4409" s="69"/>
      <c r="O4409" s="69"/>
      <c r="P4409" s="69"/>
      <c r="Q4409" s="69"/>
      <c r="R4409" s="69"/>
      <c r="S4409" s="70"/>
      <c r="T4409" s="70"/>
    </row>
    <row r="4410" ht="20.25" spans="1:20">
      <c r="A4410" s="67"/>
      <c r="B4410" s="67"/>
      <c r="C4410" s="67"/>
      <c r="D4410" s="67"/>
      <c r="E4410" s="67"/>
      <c r="F4410" s="67"/>
      <c r="G4410" s="67"/>
      <c r="H4410" s="67"/>
      <c r="I4410" s="67"/>
      <c r="J4410" s="67"/>
      <c r="K4410" s="69"/>
      <c r="L4410" s="69"/>
      <c r="M4410" s="69"/>
      <c r="N4410" s="69"/>
      <c r="O4410" s="69"/>
      <c r="P4410" s="69"/>
      <c r="Q4410" s="69"/>
      <c r="R4410" s="69"/>
      <c r="S4410" s="70"/>
      <c r="T4410" s="70"/>
    </row>
    <row r="4411" ht="20.25" spans="1:20">
      <c r="A4411" s="67"/>
      <c r="B4411" s="67"/>
      <c r="C4411" s="67"/>
      <c r="D4411" s="67"/>
      <c r="E4411" s="67"/>
      <c r="F4411" s="67"/>
      <c r="G4411" s="67"/>
      <c r="H4411" s="67"/>
      <c r="I4411" s="67"/>
      <c r="J4411" s="67"/>
      <c r="K4411" s="69"/>
      <c r="L4411" s="69"/>
      <c r="M4411" s="69"/>
      <c r="N4411" s="69"/>
      <c r="O4411" s="69"/>
      <c r="P4411" s="69"/>
      <c r="Q4411" s="69"/>
      <c r="R4411" s="69"/>
      <c r="S4411" s="70"/>
      <c r="T4411" s="70"/>
    </row>
    <row r="4412" ht="20.25" spans="1:20">
      <c r="A4412" s="67"/>
      <c r="B4412" s="67"/>
      <c r="C4412" s="67"/>
      <c r="D4412" s="67"/>
      <c r="E4412" s="67"/>
      <c r="F4412" s="67"/>
      <c r="G4412" s="67"/>
      <c r="H4412" s="67"/>
      <c r="I4412" s="67"/>
      <c r="J4412" s="67"/>
      <c r="K4412" s="69"/>
      <c r="L4412" s="69"/>
      <c r="M4412" s="69"/>
      <c r="N4412" s="69"/>
      <c r="O4412" s="69"/>
      <c r="P4412" s="69"/>
      <c r="Q4412" s="69"/>
      <c r="R4412" s="69"/>
      <c r="S4412" s="70"/>
      <c r="T4412" s="70"/>
    </row>
    <row r="4413" ht="20.25" spans="1:20">
      <c r="A4413" s="67"/>
      <c r="B4413" s="67"/>
      <c r="C4413" s="67"/>
      <c r="D4413" s="67"/>
      <c r="E4413" s="67"/>
      <c r="F4413" s="67"/>
      <c r="G4413" s="67"/>
      <c r="H4413" s="67"/>
      <c r="I4413" s="67"/>
      <c r="J4413" s="67"/>
      <c r="K4413" s="69"/>
      <c r="L4413" s="69"/>
      <c r="M4413" s="69"/>
      <c r="N4413" s="69"/>
      <c r="O4413" s="69"/>
      <c r="P4413" s="69"/>
      <c r="Q4413" s="69"/>
      <c r="R4413" s="69"/>
      <c r="S4413" s="70"/>
      <c r="T4413" s="70"/>
    </row>
    <row r="4414" ht="20.25" spans="1:20">
      <c r="A4414" s="67"/>
      <c r="B4414" s="67"/>
      <c r="C4414" s="67"/>
      <c r="D4414" s="67"/>
      <c r="E4414" s="67"/>
      <c r="F4414" s="67"/>
      <c r="G4414" s="67"/>
      <c r="H4414" s="67"/>
      <c r="I4414" s="67"/>
      <c r="J4414" s="67"/>
      <c r="K4414" s="69"/>
      <c r="L4414" s="69"/>
      <c r="M4414" s="69"/>
      <c r="N4414" s="69"/>
      <c r="O4414" s="69"/>
      <c r="P4414" s="69"/>
      <c r="Q4414" s="69"/>
      <c r="R4414" s="69"/>
      <c r="S4414" s="70"/>
      <c r="T4414" s="70"/>
    </row>
    <row r="4415" ht="20.25" spans="1:20">
      <c r="A4415" s="67"/>
      <c r="B4415" s="67"/>
      <c r="C4415" s="67"/>
      <c r="D4415" s="67"/>
      <c r="E4415" s="67"/>
      <c r="F4415" s="67"/>
      <c r="G4415" s="67"/>
      <c r="H4415" s="67"/>
      <c r="I4415" s="67"/>
      <c r="J4415" s="67"/>
      <c r="K4415" s="69"/>
      <c r="L4415" s="69"/>
      <c r="M4415" s="69"/>
      <c r="N4415" s="69"/>
      <c r="O4415" s="69"/>
      <c r="P4415" s="69"/>
      <c r="Q4415" s="69"/>
      <c r="R4415" s="69"/>
      <c r="S4415" s="70"/>
      <c r="T4415" s="70"/>
    </row>
    <row r="4416" ht="20.25" spans="1:20">
      <c r="A4416" s="67"/>
      <c r="B4416" s="67"/>
      <c r="C4416" s="67"/>
      <c r="D4416" s="67"/>
      <c r="E4416" s="67"/>
      <c r="F4416" s="67"/>
      <c r="G4416" s="67"/>
      <c r="H4416" s="67"/>
      <c r="I4416" s="67"/>
      <c r="J4416" s="67"/>
      <c r="K4416" s="69"/>
      <c r="L4416" s="69"/>
      <c r="M4416" s="69"/>
      <c r="N4416" s="69"/>
      <c r="O4416" s="69"/>
      <c r="P4416" s="69"/>
      <c r="Q4416" s="69"/>
      <c r="R4416" s="69"/>
      <c r="S4416" s="70"/>
      <c r="T4416" s="70"/>
    </row>
    <row r="4417" ht="20.25" spans="1:20">
      <c r="A4417" s="67"/>
      <c r="B4417" s="67"/>
      <c r="C4417" s="67"/>
      <c r="D4417" s="67"/>
      <c r="E4417" s="67"/>
      <c r="F4417" s="67"/>
      <c r="G4417" s="67"/>
      <c r="H4417" s="67"/>
      <c r="I4417" s="67"/>
      <c r="J4417" s="67"/>
      <c r="K4417" s="69"/>
      <c r="L4417" s="69"/>
      <c r="M4417" s="69"/>
      <c r="N4417" s="69"/>
      <c r="O4417" s="69"/>
      <c r="P4417" s="69"/>
      <c r="Q4417" s="69"/>
      <c r="R4417" s="69"/>
      <c r="S4417" s="70"/>
      <c r="T4417" s="70"/>
    </row>
    <row r="4418" ht="20.25" spans="1:20">
      <c r="A4418" s="67"/>
      <c r="B4418" s="67"/>
      <c r="C4418" s="67"/>
      <c r="D4418" s="67"/>
      <c r="E4418" s="67"/>
      <c r="F4418" s="67"/>
      <c r="G4418" s="67"/>
      <c r="H4418" s="67"/>
      <c r="I4418" s="67"/>
      <c r="J4418" s="67"/>
      <c r="K4418" s="69"/>
      <c r="L4418" s="69"/>
      <c r="M4418" s="69"/>
      <c r="N4418" s="69"/>
      <c r="O4418" s="69"/>
      <c r="P4418" s="69"/>
      <c r="Q4418" s="69"/>
      <c r="R4418" s="69"/>
      <c r="S4418" s="70"/>
      <c r="T4418" s="70"/>
    </row>
    <row r="4419" ht="20.25" spans="1:20">
      <c r="A4419" s="67"/>
      <c r="B4419" s="67"/>
      <c r="C4419" s="67"/>
      <c r="D4419" s="67"/>
      <c r="E4419" s="67"/>
      <c r="F4419" s="67"/>
      <c r="G4419" s="67"/>
      <c r="H4419" s="67"/>
      <c r="I4419" s="67"/>
      <c r="J4419" s="67"/>
      <c r="K4419" s="69"/>
      <c r="L4419" s="69"/>
      <c r="M4419" s="69"/>
      <c r="N4419" s="69"/>
      <c r="O4419" s="69"/>
      <c r="P4419" s="69"/>
      <c r="Q4419" s="69"/>
      <c r="R4419" s="69"/>
      <c r="S4419" s="70"/>
      <c r="T4419" s="70"/>
    </row>
    <row r="4420" ht="20.25" spans="1:20">
      <c r="A4420" s="67"/>
      <c r="B4420" s="67"/>
      <c r="C4420" s="67"/>
      <c r="D4420" s="67"/>
      <c r="E4420" s="67"/>
      <c r="F4420" s="67"/>
      <c r="G4420" s="67"/>
      <c r="H4420" s="67"/>
      <c r="I4420" s="67"/>
      <c r="J4420" s="67"/>
      <c r="K4420" s="69"/>
      <c r="L4420" s="69"/>
      <c r="M4420" s="69"/>
      <c r="N4420" s="69"/>
      <c r="O4420" s="69"/>
      <c r="P4420" s="69"/>
      <c r="Q4420" s="69"/>
      <c r="R4420" s="69"/>
      <c r="S4420" s="70"/>
      <c r="T4420" s="70"/>
    </row>
    <row r="4421" ht="20.25" spans="1:20">
      <c r="A4421" s="67"/>
      <c r="B4421" s="67"/>
      <c r="C4421" s="67"/>
      <c r="D4421" s="67"/>
      <c r="E4421" s="67"/>
      <c r="F4421" s="67"/>
      <c r="G4421" s="67"/>
      <c r="H4421" s="67"/>
      <c r="I4421" s="67"/>
      <c r="J4421" s="67"/>
      <c r="K4421" s="69"/>
      <c r="L4421" s="69"/>
      <c r="M4421" s="69"/>
      <c r="N4421" s="69"/>
      <c r="O4421" s="69"/>
      <c r="P4421" s="69"/>
      <c r="Q4421" s="69"/>
      <c r="R4421" s="69"/>
      <c r="S4421" s="70"/>
      <c r="T4421" s="70"/>
    </row>
    <row r="4422" ht="20.25" spans="1:20">
      <c r="A4422" s="67"/>
      <c r="B4422" s="67"/>
      <c r="C4422" s="67"/>
      <c r="D4422" s="67"/>
      <c r="E4422" s="67"/>
      <c r="F4422" s="67"/>
      <c r="G4422" s="67"/>
      <c r="H4422" s="67"/>
      <c r="I4422" s="67"/>
      <c r="J4422" s="67"/>
      <c r="K4422" s="69"/>
      <c r="L4422" s="69"/>
      <c r="M4422" s="69"/>
      <c r="N4422" s="69"/>
      <c r="O4422" s="69"/>
      <c r="P4422" s="69"/>
      <c r="Q4422" s="69"/>
      <c r="R4422" s="69"/>
      <c r="S4422" s="70"/>
      <c r="T4422" s="70"/>
    </row>
    <row r="4423" ht="20.25" spans="1:20">
      <c r="A4423" s="67"/>
      <c r="B4423" s="67"/>
      <c r="C4423" s="67"/>
      <c r="D4423" s="67"/>
      <c r="E4423" s="67"/>
      <c r="F4423" s="67"/>
      <c r="G4423" s="67"/>
      <c r="H4423" s="67"/>
      <c r="I4423" s="67"/>
      <c r="J4423" s="67"/>
      <c r="K4423" s="69"/>
      <c r="L4423" s="69"/>
      <c r="M4423" s="69"/>
      <c r="N4423" s="69"/>
      <c r="O4423" s="69"/>
      <c r="P4423" s="69"/>
      <c r="Q4423" s="69"/>
      <c r="R4423" s="69"/>
      <c r="S4423" s="70"/>
      <c r="T4423" s="70"/>
    </row>
    <row r="4424" ht="20.25" spans="1:20">
      <c r="A4424" s="67"/>
      <c r="B4424" s="67"/>
      <c r="C4424" s="67"/>
      <c r="D4424" s="67"/>
      <c r="E4424" s="67"/>
      <c r="F4424" s="67"/>
      <c r="G4424" s="67"/>
      <c r="H4424" s="67"/>
      <c r="I4424" s="67"/>
      <c r="J4424" s="67"/>
      <c r="K4424" s="69"/>
      <c r="L4424" s="69"/>
      <c r="M4424" s="69"/>
      <c r="N4424" s="69"/>
      <c r="O4424" s="69"/>
      <c r="P4424" s="69"/>
      <c r="Q4424" s="69"/>
      <c r="R4424" s="69"/>
      <c r="S4424" s="70"/>
      <c r="T4424" s="70"/>
    </row>
    <row r="4425" ht="20.25" spans="1:20">
      <c r="A4425" s="67"/>
      <c r="B4425" s="67"/>
      <c r="C4425" s="67"/>
      <c r="D4425" s="67"/>
      <c r="E4425" s="67"/>
      <c r="F4425" s="67"/>
      <c r="G4425" s="67"/>
      <c r="H4425" s="67"/>
      <c r="I4425" s="67"/>
      <c r="J4425" s="67"/>
      <c r="K4425" s="69"/>
      <c r="L4425" s="69"/>
      <c r="M4425" s="69"/>
      <c r="N4425" s="69"/>
      <c r="O4425" s="69"/>
      <c r="P4425" s="69"/>
      <c r="Q4425" s="69"/>
      <c r="R4425" s="69"/>
      <c r="S4425" s="70"/>
      <c r="T4425" s="70"/>
    </row>
    <row r="4426" ht="20.25" spans="1:20">
      <c r="A4426" s="67"/>
      <c r="B4426" s="67"/>
      <c r="C4426" s="67"/>
      <c r="D4426" s="67"/>
      <c r="E4426" s="67"/>
      <c r="F4426" s="67"/>
      <c r="G4426" s="67"/>
      <c r="H4426" s="67"/>
      <c r="I4426" s="67"/>
      <c r="J4426" s="67"/>
      <c r="K4426" s="69"/>
      <c r="L4426" s="69"/>
      <c r="M4426" s="69"/>
      <c r="N4426" s="69"/>
      <c r="O4426" s="69"/>
      <c r="P4426" s="69"/>
      <c r="Q4426" s="69"/>
      <c r="R4426" s="69"/>
      <c r="S4426" s="70"/>
      <c r="T4426" s="70"/>
    </row>
    <row r="4427" ht="20.25" spans="1:20">
      <c r="A4427" s="67"/>
      <c r="B4427" s="67"/>
      <c r="C4427" s="67"/>
      <c r="D4427" s="67"/>
      <c r="E4427" s="67"/>
      <c r="F4427" s="67"/>
      <c r="G4427" s="67"/>
      <c r="H4427" s="67"/>
      <c r="I4427" s="67"/>
      <c r="J4427" s="67"/>
      <c r="K4427" s="69"/>
      <c r="L4427" s="69"/>
      <c r="M4427" s="69"/>
      <c r="N4427" s="69"/>
      <c r="O4427" s="69"/>
      <c r="P4427" s="69"/>
      <c r="Q4427" s="69"/>
      <c r="R4427" s="69"/>
      <c r="S4427" s="70"/>
      <c r="T4427" s="70"/>
    </row>
    <row r="4428" ht="20.25" spans="1:20">
      <c r="A4428" s="67"/>
      <c r="B4428" s="67"/>
      <c r="C4428" s="67"/>
      <c r="D4428" s="67"/>
      <c r="E4428" s="67"/>
      <c r="F4428" s="67"/>
      <c r="G4428" s="67"/>
      <c r="H4428" s="67"/>
      <c r="I4428" s="67"/>
      <c r="J4428" s="67"/>
      <c r="K4428" s="69"/>
      <c r="L4428" s="69"/>
      <c r="M4428" s="69"/>
      <c r="N4428" s="69"/>
      <c r="O4428" s="69"/>
      <c r="P4428" s="69"/>
      <c r="Q4428" s="69"/>
      <c r="R4428" s="69"/>
      <c r="S4428" s="70"/>
      <c r="T4428" s="70"/>
    </row>
    <row r="4429" ht="20.25" spans="1:20">
      <c r="A4429" s="67"/>
      <c r="B4429" s="67"/>
      <c r="C4429" s="67"/>
      <c r="D4429" s="67"/>
      <c r="E4429" s="67"/>
      <c r="F4429" s="67"/>
      <c r="G4429" s="67"/>
      <c r="H4429" s="67"/>
      <c r="I4429" s="67"/>
      <c r="J4429" s="67"/>
      <c r="K4429" s="69"/>
      <c r="L4429" s="69"/>
      <c r="M4429" s="69"/>
      <c r="N4429" s="69"/>
      <c r="O4429" s="69"/>
      <c r="P4429" s="69"/>
      <c r="Q4429" s="69"/>
      <c r="R4429" s="69"/>
      <c r="S4429" s="70"/>
      <c r="T4429" s="70"/>
    </row>
    <row r="4430" ht="20.25" spans="1:20">
      <c r="A4430" s="67"/>
      <c r="B4430" s="67"/>
      <c r="C4430" s="67"/>
      <c r="D4430" s="67"/>
      <c r="E4430" s="67"/>
      <c r="F4430" s="67"/>
      <c r="G4430" s="67"/>
      <c r="H4430" s="67"/>
      <c r="I4430" s="67"/>
      <c r="J4430" s="67"/>
      <c r="K4430" s="69"/>
      <c r="L4430" s="69"/>
      <c r="M4430" s="69"/>
      <c r="N4430" s="69"/>
      <c r="O4430" s="69"/>
      <c r="P4430" s="69"/>
      <c r="Q4430" s="69"/>
      <c r="R4430" s="69"/>
      <c r="S4430" s="70"/>
      <c r="T4430" s="70"/>
    </row>
    <row r="4431" ht="20.25" spans="1:20">
      <c r="A4431" s="67"/>
      <c r="B4431" s="67"/>
      <c r="C4431" s="67"/>
      <c r="D4431" s="67"/>
      <c r="E4431" s="67"/>
      <c r="F4431" s="67"/>
      <c r="G4431" s="67"/>
      <c r="H4431" s="67"/>
      <c r="I4431" s="67"/>
      <c r="J4431" s="67"/>
      <c r="K4431" s="69"/>
      <c r="L4431" s="69"/>
      <c r="M4431" s="69"/>
      <c r="N4431" s="69"/>
      <c r="O4431" s="69"/>
      <c r="P4431" s="69"/>
      <c r="Q4431" s="69"/>
      <c r="R4431" s="69"/>
      <c r="S4431" s="70"/>
      <c r="T4431" s="70"/>
    </row>
    <row r="4432" ht="20.25" spans="1:20">
      <c r="A4432" s="67"/>
      <c r="B4432" s="67"/>
      <c r="C4432" s="67"/>
      <c r="D4432" s="67"/>
      <c r="E4432" s="67"/>
      <c r="F4432" s="67"/>
      <c r="G4432" s="67"/>
      <c r="H4432" s="67"/>
      <c r="I4432" s="67"/>
      <c r="J4432" s="67"/>
      <c r="K4432" s="69"/>
      <c r="L4432" s="69"/>
      <c r="M4432" s="69"/>
      <c r="N4432" s="69"/>
      <c r="O4432" s="69"/>
      <c r="P4432" s="69"/>
      <c r="Q4432" s="69"/>
      <c r="R4432" s="69"/>
      <c r="S4432" s="70"/>
      <c r="T4432" s="70"/>
    </row>
    <row r="4433" ht="20.25" spans="1:20">
      <c r="A4433" s="67"/>
      <c r="B4433" s="67"/>
      <c r="C4433" s="67"/>
      <c r="D4433" s="67"/>
      <c r="E4433" s="67"/>
      <c r="F4433" s="67"/>
      <c r="G4433" s="67"/>
      <c r="H4433" s="67"/>
      <c r="I4433" s="67"/>
      <c r="J4433" s="67"/>
      <c r="K4433" s="69"/>
      <c r="L4433" s="69"/>
      <c r="M4433" s="69"/>
      <c r="N4433" s="69"/>
      <c r="O4433" s="69"/>
      <c r="P4433" s="69"/>
      <c r="Q4433" s="69"/>
      <c r="R4433" s="69"/>
      <c r="S4433" s="70"/>
      <c r="T4433" s="70"/>
    </row>
    <row r="4434" ht="20.25" spans="1:20">
      <c r="A4434" s="67"/>
      <c r="B4434" s="67"/>
      <c r="C4434" s="67"/>
      <c r="D4434" s="67"/>
      <c r="E4434" s="67"/>
      <c r="F4434" s="67"/>
      <c r="G4434" s="67"/>
      <c r="H4434" s="67"/>
      <c r="I4434" s="67"/>
      <c r="J4434" s="67"/>
      <c r="K4434" s="69"/>
      <c r="L4434" s="69"/>
      <c r="M4434" s="69"/>
      <c r="N4434" s="69"/>
      <c r="O4434" s="69"/>
      <c r="P4434" s="69"/>
      <c r="Q4434" s="69"/>
      <c r="R4434" s="69"/>
      <c r="S4434" s="70"/>
      <c r="T4434" s="70"/>
    </row>
    <row r="4435" ht="20.25" spans="1:20">
      <c r="A4435" s="67"/>
      <c r="B4435" s="67"/>
      <c r="C4435" s="67"/>
      <c r="D4435" s="67"/>
      <c r="E4435" s="67"/>
      <c r="F4435" s="67"/>
      <c r="G4435" s="67"/>
      <c r="H4435" s="67"/>
      <c r="I4435" s="67"/>
      <c r="J4435" s="67"/>
      <c r="K4435" s="69"/>
      <c r="L4435" s="69"/>
      <c r="M4435" s="69"/>
      <c r="N4435" s="69"/>
      <c r="O4435" s="69"/>
      <c r="P4435" s="69"/>
      <c r="Q4435" s="69"/>
      <c r="R4435" s="69"/>
      <c r="S4435" s="70"/>
      <c r="T4435" s="70"/>
    </row>
    <row r="4436" ht="20.25" spans="1:20">
      <c r="A4436" s="67"/>
      <c r="B4436" s="67"/>
      <c r="C4436" s="67"/>
      <c r="D4436" s="67"/>
      <c r="E4436" s="67"/>
      <c r="F4436" s="67"/>
      <c r="G4436" s="67"/>
      <c r="H4436" s="67"/>
      <c r="I4436" s="67"/>
      <c r="J4436" s="67"/>
      <c r="K4436" s="69"/>
      <c r="L4436" s="69"/>
      <c r="M4436" s="69"/>
      <c r="N4436" s="69"/>
      <c r="O4436" s="69"/>
      <c r="P4436" s="69"/>
      <c r="Q4436" s="69"/>
      <c r="R4436" s="69"/>
      <c r="S4436" s="70"/>
      <c r="T4436" s="70"/>
    </row>
    <row r="4437" ht="20.25" spans="1:20">
      <c r="A4437" s="67"/>
      <c r="B4437" s="67"/>
      <c r="C4437" s="67"/>
      <c r="D4437" s="67"/>
      <c r="E4437" s="67"/>
      <c r="F4437" s="67"/>
      <c r="G4437" s="67"/>
      <c r="H4437" s="67"/>
      <c r="I4437" s="67"/>
      <c r="J4437" s="67"/>
      <c r="K4437" s="69"/>
      <c r="L4437" s="69"/>
      <c r="M4437" s="69"/>
      <c r="N4437" s="69"/>
      <c r="O4437" s="69"/>
      <c r="P4437" s="69"/>
      <c r="Q4437" s="69"/>
      <c r="R4437" s="69"/>
      <c r="S4437" s="70"/>
      <c r="T4437" s="70"/>
    </row>
    <row r="4438" ht="20.25" spans="1:20">
      <c r="A4438" s="67"/>
      <c r="B4438" s="67"/>
      <c r="C4438" s="67"/>
      <c r="D4438" s="67"/>
      <c r="E4438" s="67"/>
      <c r="F4438" s="67"/>
      <c r="G4438" s="67"/>
      <c r="H4438" s="67"/>
      <c r="I4438" s="67"/>
      <c r="J4438" s="67"/>
      <c r="K4438" s="69"/>
      <c r="L4438" s="69"/>
      <c r="M4438" s="69"/>
      <c r="N4438" s="69"/>
      <c r="O4438" s="69"/>
      <c r="P4438" s="69"/>
      <c r="Q4438" s="69"/>
      <c r="R4438" s="69"/>
      <c r="S4438" s="70"/>
      <c r="T4438" s="70"/>
    </row>
    <row r="4439" ht="20.25" spans="1:20">
      <c r="A4439" s="67"/>
      <c r="B4439" s="67"/>
      <c r="C4439" s="67"/>
      <c r="D4439" s="67"/>
      <c r="E4439" s="67"/>
      <c r="F4439" s="67"/>
      <c r="G4439" s="67"/>
      <c r="H4439" s="67"/>
      <c r="I4439" s="67"/>
      <c r="J4439" s="67"/>
      <c r="K4439" s="69"/>
      <c r="L4439" s="69"/>
      <c r="M4439" s="69"/>
      <c r="N4439" s="69"/>
      <c r="O4439" s="69"/>
      <c r="P4439" s="69"/>
      <c r="Q4439" s="69"/>
      <c r="R4439" s="69"/>
      <c r="S4439" s="70"/>
      <c r="T4439" s="70"/>
    </row>
    <row r="4440" ht="20.25" spans="1:20">
      <c r="A4440" s="67"/>
      <c r="B4440" s="67"/>
      <c r="C4440" s="67"/>
      <c r="D4440" s="67"/>
      <c r="E4440" s="67"/>
      <c r="F4440" s="67"/>
      <c r="G4440" s="67"/>
      <c r="H4440" s="67"/>
      <c r="I4440" s="67"/>
      <c r="J4440" s="67"/>
      <c r="K4440" s="69"/>
      <c r="L4440" s="69"/>
      <c r="M4440" s="69"/>
      <c r="N4440" s="69"/>
      <c r="O4440" s="69"/>
      <c r="P4440" s="69"/>
      <c r="Q4440" s="69"/>
      <c r="R4440" s="69"/>
      <c r="S4440" s="70"/>
      <c r="T4440" s="70"/>
    </row>
    <row r="4441" ht="20.25" spans="1:20">
      <c r="A4441" s="67"/>
      <c r="B4441" s="67"/>
      <c r="C4441" s="67"/>
      <c r="D4441" s="67"/>
      <c r="E4441" s="67"/>
      <c r="F4441" s="67"/>
      <c r="G4441" s="67"/>
      <c r="H4441" s="67"/>
      <c r="I4441" s="67"/>
      <c r="J4441" s="67"/>
      <c r="K4441" s="69"/>
      <c r="L4441" s="69"/>
      <c r="M4441" s="69"/>
      <c r="N4441" s="69"/>
      <c r="O4441" s="69"/>
      <c r="P4441" s="69"/>
      <c r="Q4441" s="69"/>
      <c r="R4441" s="69"/>
      <c r="S4441" s="70"/>
      <c r="T4441" s="70"/>
    </row>
    <row r="4442" ht="20.25" spans="1:20">
      <c r="A4442" s="67"/>
      <c r="B4442" s="67"/>
      <c r="C4442" s="67"/>
      <c r="D4442" s="67"/>
      <c r="E4442" s="67"/>
      <c r="F4442" s="67"/>
      <c r="G4442" s="67"/>
      <c r="H4442" s="67"/>
      <c r="I4442" s="67"/>
      <c r="J4442" s="67"/>
      <c r="K4442" s="69"/>
      <c r="L4442" s="69"/>
      <c r="M4442" s="69"/>
      <c r="N4442" s="69"/>
      <c r="O4442" s="69"/>
      <c r="P4442" s="69"/>
      <c r="Q4442" s="69"/>
      <c r="R4442" s="69"/>
      <c r="S4442" s="70"/>
      <c r="T4442" s="70"/>
    </row>
    <row r="4443" ht="20.25" spans="1:20">
      <c r="A4443" s="67"/>
      <c r="B4443" s="67"/>
      <c r="C4443" s="67"/>
      <c r="D4443" s="67"/>
      <c r="E4443" s="67"/>
      <c r="F4443" s="67"/>
      <c r="G4443" s="67"/>
      <c r="H4443" s="67"/>
      <c r="I4443" s="67"/>
      <c r="J4443" s="67"/>
      <c r="K4443" s="69"/>
      <c r="L4443" s="69"/>
      <c r="M4443" s="69"/>
      <c r="N4443" s="69"/>
      <c r="O4443" s="69"/>
      <c r="P4443" s="69"/>
      <c r="Q4443" s="69"/>
      <c r="R4443" s="69"/>
      <c r="S4443" s="70"/>
      <c r="T4443" s="70"/>
    </row>
    <row r="4444" ht="20.25" spans="1:20">
      <c r="A4444" s="67"/>
      <c r="B4444" s="67"/>
      <c r="C4444" s="67"/>
      <c r="D4444" s="67"/>
      <c r="E4444" s="67"/>
      <c r="F4444" s="67"/>
      <c r="G4444" s="67"/>
      <c r="H4444" s="67"/>
      <c r="I4444" s="67"/>
      <c r="J4444" s="67"/>
      <c r="K4444" s="69"/>
      <c r="L4444" s="69"/>
      <c r="M4444" s="69"/>
      <c r="N4444" s="69"/>
      <c r="O4444" s="69"/>
      <c r="P4444" s="69"/>
      <c r="Q4444" s="69"/>
      <c r="R4444" s="69"/>
      <c r="S4444" s="70"/>
      <c r="T4444" s="70"/>
    </row>
    <row r="4445" ht="20.25" spans="1:20">
      <c r="A4445" s="67"/>
      <c r="B4445" s="67"/>
      <c r="C4445" s="67"/>
      <c r="D4445" s="67"/>
      <c r="E4445" s="67"/>
      <c r="F4445" s="67"/>
      <c r="G4445" s="67"/>
      <c r="H4445" s="67"/>
      <c r="I4445" s="67"/>
      <c r="J4445" s="67"/>
      <c r="K4445" s="69"/>
      <c r="L4445" s="69"/>
      <c r="M4445" s="69"/>
      <c r="N4445" s="69"/>
      <c r="O4445" s="69"/>
      <c r="P4445" s="69"/>
      <c r="Q4445" s="69"/>
      <c r="R4445" s="69"/>
      <c r="S4445" s="70"/>
      <c r="T4445" s="70"/>
    </row>
    <row r="4446" ht="20.25" spans="1:20">
      <c r="A4446" s="67"/>
      <c r="B4446" s="67"/>
      <c r="C4446" s="67"/>
      <c r="D4446" s="67"/>
      <c r="E4446" s="67"/>
      <c r="F4446" s="67"/>
      <c r="G4446" s="67"/>
      <c r="H4446" s="67"/>
      <c r="I4446" s="67"/>
      <c r="J4446" s="67"/>
      <c r="K4446" s="69"/>
      <c r="L4446" s="69"/>
      <c r="M4446" s="69"/>
      <c r="N4446" s="69"/>
      <c r="O4446" s="69"/>
      <c r="P4446" s="69"/>
      <c r="Q4446" s="69"/>
      <c r="R4446" s="69"/>
      <c r="S4446" s="70"/>
      <c r="T4446" s="70"/>
    </row>
    <row r="4447" ht="20.25" spans="1:20">
      <c r="A4447" s="67"/>
      <c r="B4447" s="67"/>
      <c r="C4447" s="67"/>
      <c r="D4447" s="67"/>
      <c r="E4447" s="67"/>
      <c r="F4447" s="67"/>
      <c r="G4447" s="67"/>
      <c r="H4447" s="67"/>
      <c r="I4447" s="67"/>
      <c r="J4447" s="67"/>
      <c r="K4447" s="69"/>
      <c r="L4447" s="69"/>
      <c r="M4447" s="69"/>
      <c r="N4447" s="69"/>
      <c r="O4447" s="69"/>
      <c r="P4447" s="69"/>
      <c r="Q4447" s="69"/>
      <c r="R4447" s="69"/>
      <c r="S4447" s="70"/>
      <c r="T4447" s="70"/>
    </row>
    <row r="4448" ht="20.25" spans="1:20">
      <c r="A4448" s="67"/>
      <c r="B4448" s="67"/>
      <c r="C4448" s="67"/>
      <c r="D4448" s="67"/>
      <c r="E4448" s="67"/>
      <c r="F4448" s="67"/>
      <c r="G4448" s="67"/>
      <c r="H4448" s="67"/>
      <c r="I4448" s="67"/>
      <c r="J4448" s="67"/>
      <c r="K4448" s="69"/>
      <c r="L4448" s="69"/>
      <c r="M4448" s="69"/>
      <c r="N4448" s="69"/>
      <c r="O4448" s="69"/>
      <c r="P4448" s="69"/>
      <c r="Q4448" s="69"/>
      <c r="R4448" s="69"/>
      <c r="S4448" s="70"/>
      <c r="T4448" s="70"/>
    </row>
    <row r="4449" ht="20.25" spans="1:20">
      <c r="A4449" s="67"/>
      <c r="B4449" s="67"/>
      <c r="C4449" s="67"/>
      <c r="D4449" s="67"/>
      <c r="E4449" s="67"/>
      <c r="F4449" s="67"/>
      <c r="G4449" s="67"/>
      <c r="H4449" s="67"/>
      <c r="I4449" s="67"/>
      <c r="J4449" s="67"/>
      <c r="K4449" s="69"/>
      <c r="L4449" s="69"/>
      <c r="M4449" s="69"/>
      <c r="N4449" s="69"/>
      <c r="O4449" s="69"/>
      <c r="P4449" s="69"/>
      <c r="Q4449" s="69"/>
      <c r="R4449" s="69"/>
      <c r="S4449" s="70"/>
      <c r="T4449" s="70"/>
    </row>
    <row r="4450" ht="20.25" spans="1:20">
      <c r="A4450" s="67"/>
      <c r="B4450" s="67"/>
      <c r="C4450" s="67"/>
      <c r="D4450" s="67"/>
      <c r="E4450" s="67"/>
      <c r="F4450" s="67"/>
      <c r="G4450" s="67"/>
      <c r="H4450" s="67"/>
      <c r="I4450" s="67"/>
      <c r="J4450" s="67"/>
      <c r="K4450" s="69"/>
      <c r="L4450" s="69"/>
      <c r="M4450" s="69"/>
      <c r="N4450" s="69"/>
      <c r="O4450" s="69"/>
      <c r="P4450" s="69"/>
      <c r="Q4450" s="69"/>
      <c r="R4450" s="69"/>
      <c r="S4450" s="70"/>
      <c r="T4450" s="70"/>
    </row>
    <row r="4451" ht="20.25" spans="1:20">
      <c r="A4451" s="67"/>
      <c r="B4451" s="67"/>
      <c r="C4451" s="67"/>
      <c r="D4451" s="67"/>
      <c r="E4451" s="67"/>
      <c r="F4451" s="67"/>
      <c r="G4451" s="67"/>
      <c r="H4451" s="67"/>
      <c r="I4451" s="67"/>
      <c r="J4451" s="67"/>
      <c r="K4451" s="69"/>
      <c r="L4451" s="69"/>
      <c r="M4451" s="69"/>
      <c r="N4451" s="69"/>
      <c r="O4451" s="69"/>
      <c r="P4451" s="69"/>
      <c r="Q4451" s="69"/>
      <c r="R4451" s="69"/>
      <c r="S4451" s="70"/>
      <c r="T4451" s="70"/>
    </row>
    <row r="4452" ht="20.25" spans="1:20">
      <c r="A4452" s="67"/>
      <c r="B4452" s="67"/>
      <c r="C4452" s="67"/>
      <c r="D4452" s="67"/>
      <c r="E4452" s="67"/>
      <c r="F4452" s="67"/>
      <c r="G4452" s="67"/>
      <c r="H4452" s="67"/>
      <c r="I4452" s="67"/>
      <c r="J4452" s="67"/>
      <c r="K4452" s="69"/>
      <c r="L4452" s="69"/>
      <c r="M4452" s="69"/>
      <c r="N4452" s="69"/>
      <c r="O4452" s="69"/>
      <c r="P4452" s="69"/>
      <c r="Q4452" s="69"/>
      <c r="R4452" s="69"/>
      <c r="S4452" s="70"/>
      <c r="T4452" s="70"/>
    </row>
    <row r="4453" ht="20.25" spans="1:20">
      <c r="A4453" s="67"/>
      <c r="B4453" s="67"/>
      <c r="C4453" s="67"/>
      <c r="D4453" s="67"/>
      <c r="E4453" s="67"/>
      <c r="F4453" s="67"/>
      <c r="G4453" s="67"/>
      <c r="H4453" s="67"/>
      <c r="I4453" s="67"/>
      <c r="J4453" s="67"/>
      <c r="K4453" s="69"/>
      <c r="L4453" s="69"/>
      <c r="M4453" s="69"/>
      <c r="N4453" s="69"/>
      <c r="O4453" s="69"/>
      <c r="P4453" s="69"/>
      <c r="Q4453" s="69"/>
      <c r="R4453" s="69"/>
      <c r="S4453" s="70"/>
      <c r="T4453" s="70"/>
    </row>
    <row r="4454" ht="20.25" spans="1:20">
      <c r="A4454" s="67"/>
      <c r="B4454" s="67"/>
      <c r="C4454" s="67"/>
      <c r="D4454" s="67"/>
      <c r="E4454" s="67"/>
      <c r="F4454" s="67"/>
      <c r="G4454" s="67"/>
      <c r="H4454" s="67"/>
      <c r="I4454" s="67"/>
      <c r="J4454" s="67"/>
      <c r="K4454" s="69"/>
      <c r="L4454" s="69"/>
      <c r="M4454" s="69"/>
      <c r="N4454" s="69"/>
      <c r="O4454" s="69"/>
      <c r="P4454" s="69"/>
      <c r="Q4454" s="69"/>
      <c r="R4454" s="69"/>
      <c r="S4454" s="70"/>
      <c r="T4454" s="70"/>
    </row>
    <row r="4455" ht="20.25" spans="1:20">
      <c r="A4455" s="67"/>
      <c r="B4455" s="67"/>
      <c r="C4455" s="67"/>
      <c r="D4455" s="67"/>
      <c r="E4455" s="67"/>
      <c r="F4455" s="67"/>
      <c r="G4455" s="67"/>
      <c r="H4455" s="67"/>
      <c r="I4455" s="67"/>
      <c r="J4455" s="67"/>
      <c r="K4455" s="69"/>
      <c r="L4455" s="69"/>
      <c r="M4455" s="69"/>
      <c r="N4455" s="69"/>
      <c r="O4455" s="69"/>
      <c r="P4455" s="69"/>
      <c r="Q4455" s="69"/>
      <c r="R4455" s="69"/>
      <c r="S4455" s="70"/>
      <c r="T4455" s="70"/>
    </row>
    <row r="4456" ht="20.25" spans="1:20">
      <c r="A4456" s="67"/>
      <c r="B4456" s="67"/>
      <c r="C4456" s="67"/>
      <c r="D4456" s="67"/>
      <c r="E4456" s="67"/>
      <c r="F4456" s="67"/>
      <c r="G4456" s="67"/>
      <c r="H4456" s="67"/>
      <c r="I4456" s="67"/>
      <c r="J4456" s="67"/>
      <c r="K4456" s="69"/>
      <c r="L4456" s="69"/>
      <c r="M4456" s="69"/>
      <c r="N4456" s="69"/>
      <c r="O4456" s="69"/>
      <c r="P4456" s="69"/>
      <c r="Q4456" s="69"/>
      <c r="R4456" s="69"/>
      <c r="S4456" s="70"/>
      <c r="T4456" s="70"/>
    </row>
    <row r="4457" ht="20.25" spans="1:20">
      <c r="A4457" s="67"/>
      <c r="B4457" s="67"/>
      <c r="C4457" s="67"/>
      <c r="D4457" s="67"/>
      <c r="E4457" s="67"/>
      <c r="F4457" s="67"/>
      <c r="G4457" s="67"/>
      <c r="H4457" s="67"/>
      <c r="I4457" s="67"/>
      <c r="J4457" s="67"/>
      <c r="K4457" s="69"/>
      <c r="L4457" s="69"/>
      <c r="M4457" s="69"/>
      <c r="N4457" s="69"/>
      <c r="O4457" s="69"/>
      <c r="P4457" s="69"/>
      <c r="Q4457" s="69"/>
      <c r="R4457" s="69"/>
      <c r="S4457" s="70"/>
      <c r="T4457" s="70"/>
    </row>
    <row r="4458" ht="20.25" spans="1:20">
      <c r="A4458" s="67"/>
      <c r="B4458" s="67"/>
      <c r="C4458" s="67"/>
      <c r="D4458" s="67"/>
      <c r="E4458" s="67"/>
      <c r="F4458" s="67"/>
      <c r="G4458" s="67"/>
      <c r="H4458" s="67"/>
      <c r="I4458" s="67"/>
      <c r="J4458" s="67"/>
      <c r="K4458" s="69"/>
      <c r="L4458" s="69"/>
      <c r="M4458" s="69"/>
      <c r="N4458" s="69"/>
      <c r="O4458" s="69"/>
      <c r="P4458" s="69"/>
      <c r="Q4458" s="69"/>
      <c r="R4458" s="69"/>
      <c r="S4458" s="70"/>
      <c r="T4458" s="70"/>
    </row>
    <row r="4459" ht="20.25" spans="1:20">
      <c r="A4459" s="67"/>
      <c r="B4459" s="67"/>
      <c r="C4459" s="67"/>
      <c r="D4459" s="67"/>
      <c r="E4459" s="67"/>
      <c r="F4459" s="67"/>
      <c r="G4459" s="67"/>
      <c r="H4459" s="67"/>
      <c r="I4459" s="67"/>
      <c r="J4459" s="67"/>
      <c r="K4459" s="69"/>
      <c r="L4459" s="69"/>
      <c r="M4459" s="69"/>
      <c r="N4459" s="69"/>
      <c r="O4459" s="69"/>
      <c r="P4459" s="69"/>
      <c r="Q4459" s="69"/>
      <c r="R4459" s="69"/>
      <c r="S4459" s="70"/>
      <c r="T4459" s="70"/>
    </row>
    <row r="4460" ht="20.25" spans="1:20">
      <c r="A4460" s="67"/>
      <c r="B4460" s="67"/>
      <c r="C4460" s="67"/>
      <c r="D4460" s="67"/>
      <c r="E4460" s="67"/>
      <c r="F4460" s="67"/>
      <c r="G4460" s="67"/>
      <c r="H4460" s="67"/>
      <c r="I4460" s="67"/>
      <c r="J4460" s="67"/>
      <c r="K4460" s="69"/>
      <c r="L4460" s="69"/>
      <c r="M4460" s="69"/>
      <c r="N4460" s="69"/>
      <c r="O4460" s="69"/>
      <c r="P4460" s="69"/>
      <c r="Q4460" s="69"/>
      <c r="R4460" s="69"/>
      <c r="S4460" s="70"/>
      <c r="T4460" s="70"/>
    </row>
    <row r="4461" ht="20.25" spans="1:20">
      <c r="A4461" s="67"/>
      <c r="B4461" s="67"/>
      <c r="C4461" s="67"/>
      <c r="D4461" s="67"/>
      <c r="E4461" s="67"/>
      <c r="F4461" s="67"/>
      <c r="G4461" s="67"/>
      <c r="H4461" s="67"/>
      <c r="I4461" s="67"/>
      <c r="J4461" s="67"/>
      <c r="K4461" s="69"/>
      <c r="L4461" s="69"/>
      <c r="M4461" s="69"/>
      <c r="N4461" s="69"/>
      <c r="O4461" s="69"/>
      <c r="P4461" s="69"/>
      <c r="Q4461" s="69"/>
      <c r="R4461" s="69"/>
      <c r="S4461" s="70"/>
      <c r="T4461" s="70"/>
    </row>
    <row r="4462" ht="20.25" spans="1:20">
      <c r="A4462" s="67"/>
      <c r="B4462" s="67"/>
      <c r="C4462" s="67"/>
      <c r="D4462" s="67"/>
      <c r="E4462" s="67"/>
      <c r="F4462" s="67"/>
      <c r="G4462" s="67"/>
      <c r="H4462" s="67"/>
      <c r="I4462" s="67"/>
      <c r="J4462" s="67"/>
      <c r="K4462" s="69"/>
      <c r="L4462" s="69"/>
      <c r="M4462" s="69"/>
      <c r="N4462" s="69"/>
      <c r="O4462" s="69"/>
      <c r="P4462" s="69"/>
      <c r="Q4462" s="69"/>
      <c r="R4462" s="69"/>
      <c r="S4462" s="70"/>
      <c r="T4462" s="70"/>
    </row>
    <row r="4463" ht="20.25" spans="1:20">
      <c r="A4463" s="67"/>
      <c r="B4463" s="67"/>
      <c r="C4463" s="67"/>
      <c r="D4463" s="67"/>
      <c r="E4463" s="67"/>
      <c r="F4463" s="67"/>
      <c r="G4463" s="67"/>
      <c r="H4463" s="67"/>
      <c r="I4463" s="67"/>
      <c r="J4463" s="67"/>
      <c r="K4463" s="69"/>
      <c r="L4463" s="69"/>
      <c r="M4463" s="69"/>
      <c r="N4463" s="69"/>
      <c r="O4463" s="69"/>
      <c r="P4463" s="69"/>
      <c r="Q4463" s="69"/>
      <c r="R4463" s="69"/>
      <c r="S4463" s="70"/>
      <c r="T4463" s="70"/>
    </row>
    <row r="4464" ht="20.25" spans="1:20">
      <c r="A4464" s="67"/>
      <c r="B4464" s="67"/>
      <c r="C4464" s="67"/>
      <c r="D4464" s="67"/>
      <c r="E4464" s="67"/>
      <c r="F4464" s="67"/>
      <c r="G4464" s="67"/>
      <c r="H4464" s="67"/>
      <c r="I4464" s="67"/>
      <c r="J4464" s="67"/>
      <c r="K4464" s="69"/>
      <c r="L4464" s="69"/>
      <c r="M4464" s="69"/>
      <c r="N4464" s="69"/>
      <c r="O4464" s="69"/>
      <c r="P4464" s="69"/>
      <c r="Q4464" s="69"/>
      <c r="R4464" s="69"/>
      <c r="S4464" s="70"/>
      <c r="T4464" s="70"/>
    </row>
    <row r="4465" ht="20.25" spans="1:20">
      <c r="A4465" s="67"/>
      <c r="B4465" s="67"/>
      <c r="C4465" s="67"/>
      <c r="D4465" s="67"/>
      <c r="E4465" s="67"/>
      <c r="F4465" s="67"/>
      <c r="G4465" s="67"/>
      <c r="H4465" s="67"/>
      <c r="I4465" s="67"/>
      <c r="J4465" s="67"/>
      <c r="K4465" s="69"/>
      <c r="L4465" s="69"/>
      <c r="M4465" s="69"/>
      <c r="N4465" s="69"/>
      <c r="O4465" s="69"/>
      <c r="P4465" s="69"/>
      <c r="Q4465" s="69"/>
      <c r="R4465" s="69"/>
      <c r="S4465" s="70"/>
      <c r="T4465" s="70"/>
    </row>
    <row r="4466" ht="20.25" spans="1:20">
      <c r="A4466" s="67"/>
      <c r="B4466" s="67"/>
      <c r="C4466" s="67"/>
      <c r="D4466" s="67"/>
      <c r="E4466" s="67"/>
      <c r="F4466" s="67"/>
      <c r="G4466" s="67"/>
      <c r="H4466" s="67"/>
      <c r="I4466" s="67"/>
      <c r="J4466" s="67"/>
      <c r="K4466" s="69"/>
      <c r="L4466" s="69"/>
      <c r="M4466" s="69"/>
      <c r="N4466" s="69"/>
      <c r="O4466" s="69"/>
      <c r="P4466" s="69"/>
      <c r="Q4466" s="69"/>
      <c r="R4466" s="69"/>
      <c r="S4466" s="70"/>
      <c r="T4466" s="70"/>
    </row>
    <row r="4467" ht="20.25" spans="1:20">
      <c r="A4467" s="67"/>
      <c r="B4467" s="67"/>
      <c r="C4467" s="67"/>
      <c r="D4467" s="67"/>
      <c r="E4467" s="67"/>
      <c r="F4467" s="67"/>
      <c r="G4467" s="67"/>
      <c r="H4467" s="67"/>
      <c r="I4467" s="67"/>
      <c r="J4467" s="67"/>
      <c r="K4467" s="69"/>
      <c r="L4467" s="69"/>
      <c r="M4467" s="69"/>
      <c r="N4467" s="69"/>
      <c r="O4467" s="69"/>
      <c r="P4467" s="69"/>
      <c r="Q4467" s="69"/>
      <c r="R4467" s="69"/>
      <c r="S4467" s="70"/>
      <c r="T4467" s="70"/>
    </row>
    <row r="4468" ht="20.25" spans="1:20">
      <c r="A4468" s="67"/>
      <c r="B4468" s="67"/>
      <c r="C4468" s="67"/>
      <c r="D4468" s="67"/>
      <c r="E4468" s="67"/>
      <c r="F4468" s="67"/>
      <c r="G4468" s="67"/>
      <c r="H4468" s="67"/>
      <c r="I4468" s="67"/>
      <c r="J4468" s="67"/>
      <c r="K4468" s="69"/>
      <c r="L4468" s="69"/>
      <c r="M4468" s="69"/>
      <c r="N4468" s="69"/>
      <c r="O4468" s="69"/>
      <c r="P4468" s="69"/>
      <c r="Q4468" s="69"/>
      <c r="R4468" s="69"/>
      <c r="S4468" s="70"/>
      <c r="T4468" s="70"/>
    </row>
    <row r="4469" ht="20.25" spans="1:20">
      <c r="A4469" s="67"/>
      <c r="B4469" s="67"/>
      <c r="C4469" s="67"/>
      <c r="D4469" s="67"/>
      <c r="E4469" s="67"/>
      <c r="F4469" s="67"/>
      <c r="G4469" s="67"/>
      <c r="H4469" s="67"/>
      <c r="I4469" s="67"/>
      <c r="J4469" s="67"/>
      <c r="K4469" s="69"/>
      <c r="L4469" s="69"/>
      <c r="M4469" s="69"/>
      <c r="N4469" s="69"/>
      <c r="O4469" s="69"/>
      <c r="P4469" s="69"/>
      <c r="Q4469" s="69"/>
      <c r="R4469" s="69"/>
      <c r="S4469" s="70"/>
      <c r="T4469" s="70"/>
    </row>
    <row r="4470" ht="20.25" spans="1:20">
      <c r="A4470" s="67"/>
      <c r="B4470" s="67"/>
      <c r="C4470" s="67"/>
      <c r="D4470" s="67"/>
      <c r="E4470" s="67"/>
      <c r="F4470" s="67"/>
      <c r="G4470" s="67"/>
      <c r="H4470" s="67"/>
      <c r="I4470" s="67"/>
      <c r="J4470" s="67"/>
      <c r="K4470" s="69"/>
      <c r="L4470" s="69"/>
      <c r="M4470" s="69"/>
      <c r="N4470" s="69"/>
      <c r="O4470" s="69"/>
      <c r="P4470" s="69"/>
      <c r="Q4470" s="69"/>
      <c r="R4470" s="69"/>
      <c r="S4470" s="70"/>
      <c r="T4470" s="70"/>
    </row>
    <row r="4471" ht="20.25" spans="1:20">
      <c r="A4471" s="67"/>
      <c r="B4471" s="67"/>
      <c r="C4471" s="67"/>
      <c r="D4471" s="67"/>
      <c r="E4471" s="67"/>
      <c r="F4471" s="67"/>
      <c r="G4471" s="67"/>
      <c r="H4471" s="67"/>
      <c r="I4471" s="67"/>
      <c r="J4471" s="67"/>
      <c r="K4471" s="69"/>
      <c r="L4471" s="69"/>
      <c r="M4471" s="69"/>
      <c r="N4471" s="69"/>
      <c r="O4471" s="69"/>
      <c r="P4471" s="69"/>
      <c r="Q4471" s="69"/>
      <c r="R4471" s="69"/>
      <c r="S4471" s="70"/>
      <c r="T4471" s="70"/>
    </row>
    <row r="4472" ht="20.25" spans="1:20">
      <c r="A4472" s="67"/>
      <c r="B4472" s="67"/>
      <c r="C4472" s="67"/>
      <c r="D4472" s="67"/>
      <c r="E4472" s="67"/>
      <c r="F4472" s="67"/>
      <c r="G4472" s="67"/>
      <c r="H4472" s="67"/>
      <c r="I4472" s="67"/>
      <c r="J4472" s="67"/>
      <c r="K4472" s="69"/>
      <c r="L4472" s="69"/>
      <c r="M4472" s="69"/>
      <c r="N4472" s="69"/>
      <c r="O4472" s="69"/>
      <c r="P4472" s="69"/>
      <c r="Q4472" s="69"/>
      <c r="R4472" s="69"/>
      <c r="S4472" s="70"/>
      <c r="T4472" s="70"/>
    </row>
    <row r="4473" ht="20.25" spans="1:20">
      <c r="A4473" s="67"/>
      <c r="B4473" s="67"/>
      <c r="C4473" s="67"/>
      <c r="D4473" s="67"/>
      <c r="E4473" s="67"/>
      <c r="F4473" s="67"/>
      <c r="G4473" s="67"/>
      <c r="H4473" s="67"/>
      <c r="I4473" s="67"/>
      <c r="J4473" s="67"/>
      <c r="K4473" s="69"/>
      <c r="L4473" s="69"/>
      <c r="M4473" s="69"/>
      <c r="N4473" s="69"/>
      <c r="O4473" s="69"/>
      <c r="P4473" s="69"/>
      <c r="Q4473" s="69"/>
      <c r="R4473" s="69"/>
      <c r="S4473" s="70"/>
      <c r="T4473" s="70"/>
    </row>
    <row r="4474" ht="20.25" spans="1:20">
      <c r="A4474" s="67"/>
      <c r="B4474" s="67"/>
      <c r="C4474" s="67"/>
      <c r="D4474" s="67"/>
      <c r="E4474" s="67"/>
      <c r="F4474" s="67"/>
      <c r="G4474" s="67"/>
      <c r="H4474" s="67"/>
      <c r="I4474" s="67"/>
      <c r="J4474" s="67"/>
      <c r="K4474" s="69"/>
      <c r="L4474" s="69"/>
      <c r="M4474" s="69"/>
      <c r="N4474" s="69"/>
      <c r="O4474" s="69"/>
      <c r="P4474" s="69"/>
      <c r="Q4474" s="69"/>
      <c r="R4474" s="69"/>
      <c r="S4474" s="70"/>
      <c r="T4474" s="70"/>
    </row>
    <row r="4475" ht="20.25" spans="1:20">
      <c r="A4475" s="67"/>
      <c r="B4475" s="67"/>
      <c r="C4475" s="67"/>
      <c r="D4475" s="67"/>
      <c r="E4475" s="67"/>
      <c r="F4475" s="67"/>
      <c r="G4475" s="67"/>
      <c r="H4475" s="67"/>
      <c r="I4475" s="67"/>
      <c r="J4475" s="67"/>
      <c r="K4475" s="69"/>
      <c r="L4475" s="69"/>
      <c r="M4475" s="69"/>
      <c r="N4475" s="69"/>
      <c r="O4475" s="69"/>
      <c r="P4475" s="69"/>
      <c r="Q4475" s="69"/>
      <c r="R4475" s="69"/>
      <c r="S4475" s="70"/>
      <c r="T4475" s="70"/>
    </row>
    <row r="4476" ht="20.25" spans="1:20">
      <c r="A4476" s="67"/>
      <c r="B4476" s="67"/>
      <c r="C4476" s="67"/>
      <c r="D4476" s="67"/>
      <c r="E4476" s="67"/>
      <c r="F4476" s="67"/>
      <c r="G4476" s="67"/>
      <c r="H4476" s="67"/>
      <c r="I4476" s="67"/>
      <c r="J4476" s="67"/>
      <c r="K4476" s="69"/>
      <c r="L4476" s="69"/>
      <c r="M4476" s="69"/>
      <c r="N4476" s="69"/>
      <c r="O4476" s="69"/>
      <c r="P4476" s="69"/>
      <c r="Q4476" s="69"/>
      <c r="R4476" s="69"/>
      <c r="S4476" s="70"/>
      <c r="T4476" s="70"/>
    </row>
    <row r="4477" ht="20.25" spans="1:20">
      <c r="A4477" s="67"/>
      <c r="B4477" s="67"/>
      <c r="C4477" s="67"/>
      <c r="D4477" s="67"/>
      <c r="E4477" s="67"/>
      <c r="F4477" s="67"/>
      <c r="G4477" s="67"/>
      <c r="H4477" s="67"/>
      <c r="I4477" s="67"/>
      <c r="J4477" s="67"/>
      <c r="K4477" s="69"/>
      <c r="L4477" s="69"/>
      <c r="M4477" s="69"/>
      <c r="N4477" s="69"/>
      <c r="O4477" s="69"/>
      <c r="P4477" s="69"/>
      <c r="Q4477" s="69"/>
      <c r="R4477" s="69"/>
      <c r="S4477" s="70"/>
      <c r="T4477" s="70"/>
    </row>
    <row r="4478" ht="20.25" spans="1:20">
      <c r="A4478" s="67"/>
      <c r="B4478" s="67"/>
      <c r="C4478" s="67"/>
      <c r="D4478" s="67"/>
      <c r="E4478" s="67"/>
      <c r="F4478" s="67"/>
      <c r="G4478" s="67"/>
      <c r="H4478" s="67"/>
      <c r="I4478" s="67"/>
      <c r="J4478" s="67"/>
      <c r="K4478" s="69"/>
      <c r="L4478" s="69"/>
      <c r="M4478" s="69"/>
      <c r="N4478" s="69"/>
      <c r="O4478" s="69"/>
      <c r="P4478" s="69"/>
      <c r="Q4478" s="69"/>
      <c r="R4478" s="69"/>
      <c r="S4478" s="70"/>
      <c r="T4478" s="70"/>
    </row>
    <row r="4479" ht="20.25" spans="1:20">
      <c r="A4479" s="67"/>
      <c r="B4479" s="67"/>
      <c r="C4479" s="67"/>
      <c r="D4479" s="67"/>
      <c r="E4479" s="67"/>
      <c r="F4479" s="67"/>
      <c r="G4479" s="67"/>
      <c r="H4479" s="67"/>
      <c r="I4479" s="67"/>
      <c r="J4479" s="67"/>
      <c r="K4479" s="69"/>
      <c r="L4479" s="69"/>
      <c r="M4479" s="69"/>
      <c r="N4479" s="69"/>
      <c r="O4479" s="69"/>
      <c r="P4479" s="69"/>
      <c r="Q4479" s="69"/>
      <c r="R4479" s="69"/>
      <c r="S4479" s="70"/>
      <c r="T4479" s="70"/>
    </row>
    <row r="4480" ht="20.25" spans="1:20">
      <c r="A4480" s="67"/>
      <c r="B4480" s="67"/>
      <c r="C4480" s="67"/>
      <c r="D4480" s="67"/>
      <c r="E4480" s="67"/>
      <c r="F4480" s="67"/>
      <c r="G4480" s="67"/>
      <c r="H4480" s="67"/>
      <c r="I4480" s="67"/>
      <c r="J4480" s="67"/>
      <c r="K4480" s="69"/>
      <c r="L4480" s="69"/>
      <c r="M4480" s="69"/>
      <c r="N4480" s="69"/>
      <c r="O4480" s="69"/>
      <c r="P4480" s="69"/>
      <c r="Q4480" s="69"/>
      <c r="R4480" s="69"/>
      <c r="S4480" s="70"/>
      <c r="T4480" s="70"/>
    </row>
    <row r="4481" ht="20.25" spans="1:20">
      <c r="A4481" s="67"/>
      <c r="B4481" s="67"/>
      <c r="C4481" s="67"/>
      <c r="D4481" s="67"/>
      <c r="E4481" s="67"/>
      <c r="F4481" s="67"/>
      <c r="G4481" s="67"/>
      <c r="H4481" s="67"/>
      <c r="I4481" s="67"/>
      <c r="J4481" s="67"/>
      <c r="K4481" s="69"/>
      <c r="L4481" s="69"/>
      <c r="M4481" s="69"/>
      <c r="N4481" s="69"/>
      <c r="O4481" s="69"/>
      <c r="P4481" s="69"/>
      <c r="Q4481" s="69"/>
      <c r="R4481" s="69"/>
      <c r="S4481" s="70"/>
      <c r="T4481" s="70"/>
    </row>
    <row r="4482" ht="20.25" spans="1:20">
      <c r="A4482" s="67"/>
      <c r="B4482" s="67"/>
      <c r="C4482" s="67"/>
      <c r="D4482" s="67"/>
      <c r="E4482" s="67"/>
      <c r="F4482" s="67"/>
      <c r="G4482" s="67"/>
      <c r="H4482" s="67"/>
      <c r="I4482" s="67"/>
      <c r="J4482" s="67"/>
      <c r="K4482" s="69"/>
      <c r="L4482" s="69"/>
      <c r="M4482" s="69"/>
      <c r="N4482" s="69"/>
      <c r="O4482" s="69"/>
      <c r="P4482" s="69"/>
      <c r="Q4482" s="69"/>
      <c r="R4482" s="69"/>
      <c r="S4482" s="70"/>
      <c r="T4482" s="70"/>
    </row>
    <row r="4483" ht="20.25" spans="1:20">
      <c r="A4483" s="67"/>
      <c r="B4483" s="67"/>
      <c r="C4483" s="67"/>
      <c r="D4483" s="67"/>
      <c r="E4483" s="67"/>
      <c r="F4483" s="67"/>
      <c r="G4483" s="67"/>
      <c r="H4483" s="67"/>
      <c r="I4483" s="67"/>
      <c r="J4483" s="67"/>
      <c r="K4483" s="69"/>
      <c r="L4483" s="69"/>
      <c r="M4483" s="69"/>
      <c r="N4483" s="69"/>
      <c r="O4483" s="69"/>
      <c r="P4483" s="69"/>
      <c r="Q4483" s="69"/>
      <c r="R4483" s="69"/>
      <c r="S4483" s="70"/>
      <c r="T4483" s="70"/>
    </row>
    <row r="4484" ht="20.25" spans="1:20">
      <c r="A4484" s="67"/>
      <c r="B4484" s="67"/>
      <c r="C4484" s="67"/>
      <c r="D4484" s="67"/>
      <c r="E4484" s="67"/>
      <c r="F4484" s="67"/>
      <c r="G4484" s="67"/>
      <c r="H4484" s="67"/>
      <c r="I4484" s="67"/>
      <c r="J4484" s="67"/>
      <c r="K4484" s="69"/>
      <c r="L4484" s="69"/>
      <c r="M4484" s="69"/>
      <c r="N4484" s="69"/>
      <c r="O4484" s="69"/>
      <c r="P4484" s="69"/>
      <c r="Q4484" s="69"/>
      <c r="R4484" s="69"/>
      <c r="S4484" s="70"/>
      <c r="T4484" s="70"/>
    </row>
    <row r="4485" ht="20.25" spans="1:20">
      <c r="A4485" s="67"/>
      <c r="B4485" s="67"/>
      <c r="C4485" s="67"/>
      <c r="D4485" s="67"/>
      <c r="E4485" s="67"/>
      <c r="F4485" s="67"/>
      <c r="G4485" s="67"/>
      <c r="H4485" s="67"/>
      <c r="I4485" s="67"/>
      <c r="J4485" s="67"/>
      <c r="K4485" s="69"/>
      <c r="L4485" s="69"/>
      <c r="M4485" s="69"/>
      <c r="N4485" s="69"/>
      <c r="O4485" s="69"/>
      <c r="P4485" s="69"/>
      <c r="Q4485" s="69"/>
      <c r="R4485" s="69"/>
      <c r="S4485" s="70"/>
      <c r="T4485" s="70"/>
    </row>
    <row r="4486" ht="20.25" spans="1:20">
      <c r="A4486" s="67"/>
      <c r="B4486" s="67"/>
      <c r="C4486" s="67"/>
      <c r="D4486" s="67"/>
      <c r="E4486" s="67"/>
      <c r="F4486" s="67"/>
      <c r="G4486" s="67"/>
      <c r="H4486" s="67"/>
      <c r="I4486" s="67"/>
      <c r="J4486" s="67"/>
      <c r="K4486" s="69"/>
      <c r="L4486" s="69"/>
      <c r="M4486" s="69"/>
      <c r="N4486" s="69"/>
      <c r="O4486" s="69"/>
      <c r="P4486" s="69"/>
      <c r="Q4486" s="69"/>
      <c r="R4486" s="69"/>
      <c r="S4486" s="70"/>
      <c r="T4486" s="70"/>
    </row>
    <row r="4487" ht="20.25" spans="1:20">
      <c r="A4487" s="67"/>
      <c r="B4487" s="67"/>
      <c r="C4487" s="67"/>
      <c r="D4487" s="67"/>
      <c r="E4487" s="67"/>
      <c r="F4487" s="67"/>
      <c r="G4487" s="67"/>
      <c r="H4487" s="67"/>
      <c r="I4487" s="67"/>
      <c r="J4487" s="67"/>
      <c r="K4487" s="69"/>
      <c r="L4487" s="69"/>
      <c r="M4487" s="69"/>
      <c r="N4487" s="69"/>
      <c r="O4487" s="69"/>
      <c r="P4487" s="69"/>
      <c r="Q4487" s="69"/>
      <c r="R4487" s="69"/>
      <c r="S4487" s="70"/>
      <c r="T4487" s="70"/>
    </row>
    <row r="4488" ht="20.25" spans="1:20">
      <c r="A4488" s="67"/>
      <c r="B4488" s="67"/>
      <c r="C4488" s="67"/>
      <c r="D4488" s="67"/>
      <c r="E4488" s="67"/>
      <c r="F4488" s="67"/>
      <c r="G4488" s="67"/>
      <c r="H4488" s="67"/>
      <c r="I4488" s="67"/>
      <c r="J4488" s="67"/>
      <c r="K4488" s="69"/>
      <c r="L4488" s="69"/>
      <c r="M4488" s="69"/>
      <c r="N4488" s="69"/>
      <c r="O4488" s="69"/>
      <c r="P4488" s="69"/>
      <c r="Q4488" s="69"/>
      <c r="R4488" s="69"/>
      <c r="S4488" s="70"/>
      <c r="T4488" s="70"/>
    </row>
    <row r="4489" ht="20.25" spans="1:20">
      <c r="A4489" s="67"/>
      <c r="B4489" s="67"/>
      <c r="C4489" s="67"/>
      <c r="D4489" s="67"/>
      <c r="E4489" s="67"/>
      <c r="F4489" s="67"/>
      <c r="G4489" s="67"/>
      <c r="H4489" s="67"/>
      <c r="I4489" s="67"/>
      <c r="J4489" s="67"/>
      <c r="K4489" s="69"/>
      <c r="L4489" s="69"/>
      <c r="M4489" s="69"/>
      <c r="N4489" s="69"/>
      <c r="O4489" s="69"/>
      <c r="P4489" s="69"/>
      <c r="Q4489" s="69"/>
      <c r="R4489" s="69"/>
      <c r="S4489" s="70"/>
      <c r="T4489" s="70"/>
    </row>
    <row r="4490" ht="20.25" spans="1:20">
      <c r="A4490" s="67"/>
      <c r="B4490" s="67"/>
      <c r="C4490" s="67"/>
      <c r="D4490" s="67"/>
      <c r="E4490" s="67"/>
      <c r="F4490" s="67"/>
      <c r="G4490" s="67"/>
      <c r="H4490" s="67"/>
      <c r="I4490" s="67"/>
      <c r="J4490" s="67"/>
      <c r="K4490" s="69"/>
      <c r="L4490" s="69"/>
      <c r="M4490" s="69"/>
      <c r="N4490" s="69"/>
      <c r="O4490" s="69"/>
      <c r="P4490" s="69"/>
      <c r="Q4490" s="69"/>
      <c r="R4490" s="69"/>
      <c r="S4490" s="70"/>
      <c r="T4490" s="70"/>
    </row>
    <row r="4491" ht="20.25" spans="1:20">
      <c r="A4491" s="67"/>
      <c r="B4491" s="67"/>
      <c r="C4491" s="67"/>
      <c r="D4491" s="67"/>
      <c r="E4491" s="67"/>
      <c r="F4491" s="67"/>
      <c r="G4491" s="67"/>
      <c r="H4491" s="67"/>
      <c r="I4491" s="67"/>
      <c r="J4491" s="67"/>
      <c r="K4491" s="69"/>
      <c r="L4491" s="69"/>
      <c r="M4491" s="69"/>
      <c r="N4491" s="69"/>
      <c r="O4491" s="69"/>
      <c r="P4491" s="69"/>
      <c r="Q4491" s="69"/>
      <c r="R4491" s="69"/>
      <c r="S4491" s="70"/>
      <c r="T4491" s="70"/>
    </row>
    <row r="4492" ht="20.25" spans="1:20">
      <c r="A4492" s="67"/>
      <c r="B4492" s="67"/>
      <c r="C4492" s="67"/>
      <c r="D4492" s="67"/>
      <c r="E4492" s="67"/>
      <c r="F4492" s="67"/>
      <c r="G4492" s="67"/>
      <c r="H4492" s="67"/>
      <c r="I4492" s="67"/>
      <c r="J4492" s="67"/>
      <c r="K4492" s="69"/>
      <c r="L4492" s="69"/>
      <c r="M4492" s="69"/>
      <c r="N4492" s="69"/>
      <c r="O4492" s="69"/>
      <c r="P4492" s="69"/>
      <c r="Q4492" s="69"/>
      <c r="R4492" s="69"/>
      <c r="S4492" s="70"/>
      <c r="T4492" s="70"/>
    </row>
    <row r="4493" ht="20.25" spans="1:20">
      <c r="A4493" s="67"/>
      <c r="B4493" s="67"/>
      <c r="C4493" s="67"/>
      <c r="D4493" s="67"/>
      <c r="E4493" s="67"/>
      <c r="F4493" s="67"/>
      <c r="G4493" s="67"/>
      <c r="H4493" s="67"/>
      <c r="I4493" s="67"/>
      <c r="J4493" s="67"/>
      <c r="K4493" s="69"/>
      <c r="L4493" s="69"/>
      <c r="M4493" s="69"/>
      <c r="N4493" s="69"/>
      <c r="O4493" s="69"/>
      <c r="P4493" s="69"/>
      <c r="Q4493" s="69"/>
      <c r="R4493" s="69"/>
      <c r="S4493" s="70"/>
      <c r="T4493" s="70"/>
    </row>
    <row r="4494" ht="20.25" spans="1:20">
      <c r="A4494" s="67"/>
      <c r="B4494" s="67"/>
      <c r="C4494" s="67"/>
      <c r="D4494" s="67"/>
      <c r="E4494" s="67"/>
      <c r="F4494" s="67"/>
      <c r="G4494" s="67"/>
      <c r="H4494" s="67"/>
      <c r="I4494" s="67"/>
      <c r="J4494" s="67"/>
      <c r="K4494" s="69"/>
      <c r="L4494" s="69"/>
      <c r="M4494" s="69"/>
      <c r="N4494" s="69"/>
      <c r="O4494" s="69"/>
      <c r="P4494" s="69"/>
      <c r="Q4494" s="69"/>
      <c r="R4494" s="69"/>
      <c r="S4494" s="70"/>
      <c r="T4494" s="70"/>
    </row>
    <row r="4495" ht="20.25" spans="1:20">
      <c r="A4495" s="67"/>
      <c r="B4495" s="67"/>
      <c r="C4495" s="67"/>
      <c r="D4495" s="67"/>
      <c r="E4495" s="67"/>
      <c r="F4495" s="67"/>
      <c r="G4495" s="67"/>
      <c r="H4495" s="67"/>
      <c r="I4495" s="67"/>
      <c r="J4495" s="67"/>
      <c r="K4495" s="69"/>
      <c r="L4495" s="69"/>
      <c r="M4495" s="69"/>
      <c r="N4495" s="69"/>
      <c r="O4495" s="69"/>
      <c r="P4495" s="69"/>
      <c r="Q4495" s="69"/>
      <c r="R4495" s="69"/>
      <c r="S4495" s="70"/>
      <c r="T4495" s="70"/>
    </row>
    <row r="4496" ht="20.25" spans="1:20">
      <c r="A4496" s="67"/>
      <c r="B4496" s="67"/>
      <c r="C4496" s="67"/>
      <c r="D4496" s="67"/>
      <c r="E4496" s="67"/>
      <c r="F4496" s="67"/>
      <c r="G4496" s="67"/>
      <c r="H4496" s="67"/>
      <c r="I4496" s="67"/>
      <c r="J4496" s="67"/>
      <c r="K4496" s="69"/>
      <c r="L4496" s="69"/>
      <c r="M4496" s="69"/>
      <c r="N4496" s="69"/>
      <c r="O4496" s="69"/>
      <c r="P4496" s="69"/>
      <c r="Q4496" s="69"/>
      <c r="R4496" s="69"/>
      <c r="S4496" s="70"/>
      <c r="T4496" s="70"/>
    </row>
    <row r="4497" ht="20.25" spans="1:20">
      <c r="A4497" s="67"/>
      <c r="B4497" s="67"/>
      <c r="C4497" s="67"/>
      <c r="D4497" s="67"/>
      <c r="E4497" s="67"/>
      <c r="F4497" s="67"/>
      <c r="G4497" s="67"/>
      <c r="H4497" s="67"/>
      <c r="I4497" s="67"/>
      <c r="J4497" s="67"/>
      <c r="K4497" s="69"/>
      <c r="L4497" s="69"/>
      <c r="M4497" s="69"/>
      <c r="N4497" s="69"/>
      <c r="O4497" s="69"/>
      <c r="P4497" s="69"/>
      <c r="Q4497" s="69"/>
      <c r="R4497" s="69"/>
      <c r="S4497" s="70"/>
      <c r="T4497" s="70"/>
    </row>
    <row r="4498" ht="20.25" spans="1:20">
      <c r="A4498" s="67"/>
      <c r="B4498" s="67"/>
      <c r="C4498" s="67"/>
      <c r="D4498" s="67"/>
      <c r="E4498" s="67"/>
      <c r="F4498" s="67"/>
      <c r="G4498" s="67"/>
      <c r="H4498" s="67"/>
      <c r="I4498" s="67"/>
      <c r="J4498" s="67"/>
      <c r="K4498" s="69"/>
      <c r="L4498" s="69"/>
      <c r="M4498" s="69"/>
      <c r="N4498" s="69"/>
      <c r="O4498" s="69"/>
      <c r="P4498" s="69"/>
      <c r="Q4498" s="69"/>
      <c r="R4498" s="69"/>
      <c r="S4498" s="70"/>
      <c r="T4498" s="70"/>
    </row>
    <row r="4499" ht="20.25" spans="1:20">
      <c r="A4499" s="67"/>
      <c r="B4499" s="67"/>
      <c r="C4499" s="67"/>
      <c r="D4499" s="67"/>
      <c r="E4499" s="67"/>
      <c r="F4499" s="67"/>
      <c r="G4499" s="67"/>
      <c r="H4499" s="67"/>
      <c r="I4499" s="67"/>
      <c r="J4499" s="67"/>
      <c r="K4499" s="69"/>
      <c r="L4499" s="69"/>
      <c r="M4499" s="69"/>
      <c r="N4499" s="69"/>
      <c r="O4499" s="69"/>
      <c r="P4499" s="69"/>
      <c r="Q4499" s="69"/>
      <c r="R4499" s="69"/>
      <c r="S4499" s="70"/>
      <c r="T4499" s="70"/>
    </row>
    <row r="4500" ht="20.25" spans="1:20">
      <c r="A4500" s="67"/>
      <c r="B4500" s="67"/>
      <c r="C4500" s="67"/>
      <c r="D4500" s="67"/>
      <c r="E4500" s="67"/>
      <c r="F4500" s="67"/>
      <c r="G4500" s="67"/>
      <c r="H4500" s="67"/>
      <c r="I4500" s="67"/>
      <c r="J4500" s="67"/>
      <c r="K4500" s="69"/>
      <c r="L4500" s="69"/>
      <c r="M4500" s="69"/>
      <c r="N4500" s="69"/>
      <c r="O4500" s="69"/>
      <c r="P4500" s="69"/>
      <c r="Q4500" s="69"/>
      <c r="R4500" s="69"/>
      <c r="S4500" s="70"/>
      <c r="T4500" s="70"/>
    </row>
    <row r="4501" ht="20.25" spans="1:20">
      <c r="A4501" s="67"/>
      <c r="B4501" s="67"/>
      <c r="C4501" s="67"/>
      <c r="D4501" s="67"/>
      <c r="E4501" s="67"/>
      <c r="F4501" s="67"/>
      <c r="G4501" s="67"/>
      <c r="H4501" s="67"/>
      <c r="I4501" s="67"/>
      <c r="J4501" s="67"/>
      <c r="K4501" s="69"/>
      <c r="L4501" s="69"/>
      <c r="M4501" s="69"/>
      <c r="N4501" s="69"/>
      <c r="O4501" s="69"/>
      <c r="P4501" s="69"/>
      <c r="Q4501" s="69"/>
      <c r="R4501" s="69"/>
      <c r="S4501" s="70"/>
      <c r="T4501" s="70"/>
    </row>
    <row r="4502" ht="20.25" spans="1:20">
      <c r="A4502" s="67"/>
      <c r="B4502" s="67"/>
      <c r="C4502" s="67"/>
      <c r="D4502" s="67"/>
      <c r="E4502" s="67"/>
      <c r="F4502" s="67"/>
      <c r="G4502" s="67"/>
      <c r="H4502" s="67"/>
      <c r="I4502" s="67"/>
      <c r="J4502" s="67"/>
      <c r="K4502" s="69"/>
      <c r="L4502" s="69"/>
      <c r="M4502" s="69"/>
      <c r="N4502" s="69"/>
      <c r="O4502" s="69"/>
      <c r="P4502" s="69"/>
      <c r="Q4502" s="69"/>
      <c r="R4502" s="69"/>
      <c r="S4502" s="70"/>
      <c r="T4502" s="70"/>
    </row>
    <row r="4503" ht="20.25" spans="1:20">
      <c r="A4503" s="67"/>
      <c r="B4503" s="67"/>
      <c r="C4503" s="67"/>
      <c r="D4503" s="67"/>
      <c r="E4503" s="67"/>
      <c r="F4503" s="67"/>
      <c r="G4503" s="67"/>
      <c r="H4503" s="67"/>
      <c r="I4503" s="67"/>
      <c r="J4503" s="67"/>
      <c r="K4503" s="69"/>
      <c r="L4503" s="69"/>
      <c r="M4503" s="69"/>
      <c r="N4503" s="69"/>
      <c r="O4503" s="69"/>
      <c r="P4503" s="69"/>
      <c r="Q4503" s="69"/>
      <c r="R4503" s="69"/>
      <c r="S4503" s="70"/>
      <c r="T4503" s="70"/>
    </row>
    <row r="4504" ht="20.25" spans="1:20">
      <c r="A4504" s="67"/>
      <c r="B4504" s="67"/>
      <c r="C4504" s="67"/>
      <c r="D4504" s="67"/>
      <c r="E4504" s="67"/>
      <c r="F4504" s="67"/>
      <c r="G4504" s="67"/>
      <c r="H4504" s="67"/>
      <c r="I4504" s="67"/>
      <c r="J4504" s="67"/>
      <c r="K4504" s="69"/>
      <c r="L4504" s="69"/>
      <c r="M4504" s="69"/>
      <c r="N4504" s="69"/>
      <c r="O4504" s="69"/>
      <c r="P4504" s="69"/>
      <c r="Q4504" s="69"/>
      <c r="R4504" s="69"/>
      <c r="S4504" s="70"/>
      <c r="T4504" s="70"/>
    </row>
    <row r="4505" ht="20.25" spans="1:20">
      <c r="A4505" s="67"/>
      <c r="B4505" s="67"/>
      <c r="C4505" s="67"/>
      <c r="D4505" s="67"/>
      <c r="E4505" s="67"/>
      <c r="F4505" s="67"/>
      <c r="G4505" s="67"/>
      <c r="H4505" s="67"/>
      <c r="I4505" s="67"/>
      <c r="J4505" s="67"/>
      <c r="K4505" s="69"/>
      <c r="L4505" s="69"/>
      <c r="M4505" s="69"/>
      <c r="N4505" s="69"/>
      <c r="O4505" s="69"/>
      <c r="P4505" s="69"/>
      <c r="Q4505" s="69"/>
      <c r="R4505" s="69"/>
      <c r="S4505" s="70"/>
      <c r="T4505" s="70"/>
    </row>
    <row r="4506" ht="20.25" spans="1:20">
      <c r="A4506" s="67"/>
      <c r="B4506" s="67"/>
      <c r="C4506" s="67"/>
      <c r="D4506" s="67"/>
      <c r="E4506" s="67"/>
      <c r="F4506" s="67"/>
      <c r="G4506" s="67"/>
      <c r="H4506" s="67"/>
      <c r="I4506" s="67"/>
      <c r="J4506" s="67"/>
      <c r="K4506" s="69"/>
      <c r="L4506" s="69"/>
      <c r="M4506" s="69"/>
      <c r="N4506" s="69"/>
      <c r="O4506" s="69"/>
      <c r="P4506" s="69"/>
      <c r="Q4506" s="69"/>
      <c r="R4506" s="69"/>
      <c r="S4506" s="70"/>
      <c r="T4506" s="70"/>
    </row>
    <row r="4507" ht="20.25" spans="1:20">
      <c r="A4507" s="67"/>
      <c r="B4507" s="67"/>
      <c r="C4507" s="67"/>
      <c r="D4507" s="67"/>
      <c r="E4507" s="67"/>
      <c r="F4507" s="67"/>
      <c r="G4507" s="67"/>
      <c r="H4507" s="67"/>
      <c r="I4507" s="67"/>
      <c r="J4507" s="67"/>
      <c r="K4507" s="69"/>
      <c r="L4507" s="69"/>
      <c r="M4507" s="69"/>
      <c r="N4507" s="69"/>
      <c r="O4507" s="69"/>
      <c r="P4507" s="69"/>
      <c r="Q4507" s="69"/>
      <c r="R4507" s="69"/>
      <c r="S4507" s="70"/>
      <c r="T4507" s="70"/>
    </row>
    <row r="4508" ht="20.25" spans="1:20">
      <c r="A4508" s="67"/>
      <c r="B4508" s="67"/>
      <c r="C4508" s="67"/>
      <c r="D4508" s="67"/>
      <c r="E4508" s="67"/>
      <c r="F4508" s="67"/>
      <c r="G4508" s="67"/>
      <c r="H4508" s="67"/>
      <c r="I4508" s="67"/>
      <c r="J4508" s="67"/>
      <c r="K4508" s="69"/>
      <c r="L4508" s="69"/>
      <c r="M4508" s="69"/>
      <c r="N4508" s="69"/>
      <c r="O4508" s="69"/>
      <c r="P4508" s="69"/>
      <c r="Q4508" s="69"/>
      <c r="R4508" s="69"/>
      <c r="S4508" s="70"/>
      <c r="T4508" s="70"/>
    </row>
    <row r="4509" ht="20.25" spans="1:20">
      <c r="A4509" s="67"/>
      <c r="B4509" s="67"/>
      <c r="C4509" s="67"/>
      <c r="D4509" s="67"/>
      <c r="E4509" s="67"/>
      <c r="F4509" s="67"/>
      <c r="G4509" s="67"/>
      <c r="H4509" s="67"/>
      <c r="I4509" s="67"/>
      <c r="J4509" s="67"/>
      <c r="K4509" s="69"/>
      <c r="L4509" s="69"/>
      <c r="M4509" s="69"/>
      <c r="N4509" s="69"/>
      <c r="O4509" s="69"/>
      <c r="P4509" s="69"/>
      <c r="Q4509" s="69"/>
      <c r="R4509" s="69"/>
      <c r="S4509" s="70"/>
      <c r="T4509" s="70"/>
    </row>
    <row r="4510" ht="20.25" spans="1:20">
      <c r="A4510" s="67"/>
      <c r="B4510" s="67"/>
      <c r="C4510" s="67"/>
      <c r="D4510" s="67"/>
      <c r="E4510" s="67"/>
      <c r="F4510" s="67"/>
      <c r="G4510" s="67"/>
      <c r="H4510" s="67"/>
      <c r="I4510" s="67"/>
      <c r="J4510" s="67"/>
      <c r="K4510" s="69"/>
      <c r="L4510" s="69"/>
      <c r="M4510" s="69"/>
      <c r="N4510" s="69"/>
      <c r="O4510" s="69"/>
      <c r="P4510" s="69"/>
      <c r="Q4510" s="69"/>
      <c r="R4510" s="69"/>
      <c r="S4510" s="70"/>
      <c r="T4510" s="70"/>
    </row>
    <row r="4511" ht="20.25" spans="1:20">
      <c r="A4511" s="67"/>
      <c r="B4511" s="67"/>
      <c r="C4511" s="67"/>
      <c r="D4511" s="67"/>
      <c r="E4511" s="67"/>
      <c r="F4511" s="67"/>
      <c r="G4511" s="67"/>
      <c r="H4511" s="67"/>
      <c r="I4511" s="67"/>
      <c r="J4511" s="67"/>
      <c r="K4511" s="69"/>
      <c r="L4511" s="69"/>
      <c r="M4511" s="69"/>
      <c r="N4511" s="69"/>
      <c r="O4511" s="69"/>
      <c r="P4511" s="69"/>
      <c r="Q4511" s="69"/>
      <c r="R4511" s="69"/>
      <c r="S4511" s="70"/>
      <c r="T4511" s="70"/>
    </row>
    <row r="4512" ht="20.25" spans="1:20">
      <c r="A4512" s="67"/>
      <c r="B4512" s="67"/>
      <c r="C4512" s="67"/>
      <c r="D4512" s="67"/>
      <c r="E4512" s="67"/>
      <c r="F4512" s="67"/>
      <c r="G4512" s="67"/>
      <c r="H4512" s="67"/>
      <c r="I4512" s="67"/>
      <c r="J4512" s="67"/>
      <c r="K4512" s="69"/>
      <c r="L4512" s="69"/>
      <c r="M4512" s="69"/>
      <c r="N4512" s="69"/>
      <c r="O4512" s="69"/>
      <c r="P4512" s="69"/>
      <c r="Q4512" s="69"/>
      <c r="R4512" s="69"/>
      <c r="S4512" s="70"/>
      <c r="T4512" s="70"/>
    </row>
    <row r="4513" ht="20.25" spans="1:20">
      <c r="A4513" s="67"/>
      <c r="B4513" s="67"/>
      <c r="C4513" s="67"/>
      <c r="D4513" s="67"/>
      <c r="E4513" s="67"/>
      <c r="F4513" s="67"/>
      <c r="G4513" s="67"/>
      <c r="H4513" s="67"/>
      <c r="I4513" s="67"/>
      <c r="J4513" s="67"/>
      <c r="K4513" s="69"/>
      <c r="L4513" s="69"/>
      <c r="M4513" s="69"/>
      <c r="N4513" s="69"/>
      <c r="O4513" s="69"/>
      <c r="P4513" s="69"/>
      <c r="Q4513" s="69"/>
      <c r="R4513" s="69"/>
      <c r="S4513" s="70"/>
      <c r="T4513" s="70"/>
    </row>
    <row r="4514" ht="20.25" spans="1:20">
      <c r="A4514" s="67"/>
      <c r="B4514" s="67"/>
      <c r="C4514" s="67"/>
      <c r="D4514" s="67"/>
      <c r="E4514" s="67"/>
      <c r="F4514" s="67"/>
      <c r="G4514" s="67"/>
      <c r="H4514" s="67"/>
      <c r="I4514" s="67"/>
      <c r="J4514" s="67"/>
      <c r="K4514" s="69"/>
      <c r="L4514" s="69"/>
      <c r="M4514" s="69"/>
      <c r="N4514" s="69"/>
      <c r="O4514" s="69"/>
      <c r="P4514" s="69"/>
      <c r="Q4514" s="69"/>
      <c r="R4514" s="69"/>
      <c r="S4514" s="70"/>
      <c r="T4514" s="70"/>
    </row>
    <row r="4515" ht="20.25" spans="1:20">
      <c r="A4515" s="67"/>
      <c r="B4515" s="67"/>
      <c r="C4515" s="67"/>
      <c r="D4515" s="67"/>
      <c r="E4515" s="67"/>
      <c r="F4515" s="67"/>
      <c r="G4515" s="67"/>
      <c r="H4515" s="67"/>
      <c r="I4515" s="67"/>
      <c r="J4515" s="67"/>
      <c r="K4515" s="69"/>
      <c r="L4515" s="69"/>
      <c r="M4515" s="69"/>
      <c r="N4515" s="69"/>
      <c r="O4515" s="69"/>
      <c r="P4515" s="69"/>
      <c r="Q4515" s="69"/>
      <c r="R4515" s="69"/>
      <c r="S4515" s="70"/>
      <c r="T4515" s="70"/>
    </row>
    <row r="4516" ht="20.25" spans="1:20">
      <c r="A4516" s="67"/>
      <c r="B4516" s="67"/>
      <c r="C4516" s="67"/>
      <c r="D4516" s="67"/>
      <c r="E4516" s="67"/>
      <c r="F4516" s="67"/>
      <c r="G4516" s="67"/>
      <c r="H4516" s="67"/>
      <c r="I4516" s="67"/>
      <c r="J4516" s="67"/>
      <c r="K4516" s="69"/>
      <c r="L4516" s="69"/>
      <c r="M4516" s="69"/>
      <c r="N4516" s="69"/>
      <c r="O4516" s="69"/>
      <c r="P4516" s="69"/>
      <c r="Q4516" s="69"/>
      <c r="R4516" s="69"/>
      <c r="S4516" s="70"/>
      <c r="T4516" s="70"/>
    </row>
    <row r="4517" ht="20.25" spans="1:20">
      <c r="A4517" s="67"/>
      <c r="B4517" s="67"/>
      <c r="C4517" s="67"/>
      <c r="D4517" s="67"/>
      <c r="E4517" s="67"/>
      <c r="F4517" s="67"/>
      <c r="G4517" s="67"/>
      <c r="H4517" s="67"/>
      <c r="I4517" s="67"/>
      <c r="J4517" s="67"/>
      <c r="K4517" s="69"/>
      <c r="L4517" s="69"/>
      <c r="M4517" s="69"/>
      <c r="N4517" s="69"/>
      <c r="O4517" s="69"/>
      <c r="P4517" s="69"/>
      <c r="Q4517" s="69"/>
      <c r="R4517" s="69"/>
      <c r="S4517" s="70"/>
      <c r="T4517" s="70"/>
    </row>
    <row r="4518" ht="20.25" spans="1:20">
      <c r="A4518" s="67"/>
      <c r="B4518" s="67"/>
      <c r="C4518" s="67"/>
      <c r="D4518" s="67"/>
      <c r="E4518" s="67"/>
      <c r="F4518" s="67"/>
      <c r="G4518" s="67"/>
      <c r="H4518" s="67"/>
      <c r="I4518" s="67"/>
      <c r="J4518" s="67"/>
      <c r="K4518" s="69"/>
      <c r="L4518" s="69"/>
      <c r="M4518" s="69"/>
      <c r="N4518" s="69"/>
      <c r="O4518" s="69"/>
      <c r="P4518" s="69"/>
      <c r="Q4518" s="69"/>
      <c r="R4518" s="69"/>
      <c r="S4518" s="70"/>
      <c r="T4518" s="70"/>
    </row>
    <row r="4519" ht="20.25" spans="1:20">
      <c r="A4519" s="67"/>
      <c r="B4519" s="67"/>
      <c r="C4519" s="67"/>
      <c r="D4519" s="67"/>
      <c r="E4519" s="67"/>
      <c r="F4519" s="67"/>
      <c r="G4519" s="67"/>
      <c r="H4519" s="67"/>
      <c r="I4519" s="67"/>
      <c r="J4519" s="67"/>
      <c r="K4519" s="69"/>
      <c r="L4519" s="69"/>
      <c r="M4519" s="69"/>
      <c r="N4519" s="69"/>
      <c r="O4519" s="69"/>
      <c r="P4519" s="69"/>
      <c r="Q4519" s="69"/>
      <c r="R4519" s="69"/>
      <c r="S4519" s="70"/>
      <c r="T4519" s="70"/>
    </row>
    <row r="4520" ht="20.25" spans="1:20">
      <c r="A4520" s="67"/>
      <c r="B4520" s="67"/>
      <c r="C4520" s="67"/>
      <c r="D4520" s="67"/>
      <c r="E4520" s="67"/>
      <c r="F4520" s="67"/>
      <c r="G4520" s="67"/>
      <c r="H4520" s="67"/>
      <c r="I4520" s="67"/>
      <c r="J4520" s="67"/>
      <c r="K4520" s="69"/>
      <c r="L4520" s="69"/>
      <c r="M4520" s="69"/>
      <c r="N4520" s="69"/>
      <c r="O4520" s="69"/>
      <c r="P4520" s="69"/>
      <c r="Q4520" s="69"/>
      <c r="R4520" s="69"/>
      <c r="S4520" s="70"/>
      <c r="T4520" s="70"/>
    </row>
    <row r="4521" ht="20.25" spans="1:20">
      <c r="A4521" s="67"/>
      <c r="B4521" s="67"/>
      <c r="C4521" s="67"/>
      <c r="D4521" s="67"/>
      <c r="E4521" s="67"/>
      <c r="F4521" s="67"/>
      <c r="G4521" s="67"/>
      <c r="H4521" s="67"/>
      <c r="I4521" s="67"/>
      <c r="J4521" s="67"/>
      <c r="K4521" s="69"/>
      <c r="L4521" s="69"/>
      <c r="M4521" s="69"/>
      <c r="N4521" s="69"/>
      <c r="O4521" s="69"/>
      <c r="P4521" s="69"/>
      <c r="Q4521" s="69"/>
      <c r="R4521" s="69"/>
      <c r="S4521" s="70"/>
      <c r="T4521" s="70"/>
    </row>
    <row r="4522" ht="20.25" spans="1:20">
      <c r="A4522" s="67"/>
      <c r="B4522" s="67"/>
      <c r="C4522" s="67"/>
      <c r="D4522" s="67"/>
      <c r="E4522" s="67"/>
      <c r="F4522" s="67"/>
      <c r="G4522" s="67"/>
      <c r="H4522" s="67"/>
      <c r="I4522" s="67"/>
      <c r="J4522" s="67"/>
      <c r="K4522" s="69"/>
      <c r="L4522" s="69"/>
      <c r="M4522" s="69"/>
      <c r="N4522" s="69"/>
      <c r="O4522" s="69"/>
      <c r="P4522" s="69"/>
      <c r="Q4522" s="69"/>
      <c r="R4522" s="69"/>
      <c r="S4522" s="70"/>
      <c r="T4522" s="70"/>
    </row>
    <row r="4523" ht="20.25" spans="1:20">
      <c r="A4523" s="67"/>
      <c r="B4523" s="67"/>
      <c r="C4523" s="67"/>
      <c r="D4523" s="67"/>
      <c r="E4523" s="67"/>
      <c r="F4523" s="67"/>
      <c r="G4523" s="67"/>
      <c r="H4523" s="67"/>
      <c r="I4523" s="67"/>
      <c r="J4523" s="67"/>
      <c r="K4523" s="69"/>
      <c r="L4523" s="69"/>
      <c r="M4523" s="69"/>
      <c r="N4523" s="69"/>
      <c r="O4523" s="69"/>
      <c r="P4523" s="69"/>
      <c r="Q4523" s="69"/>
      <c r="R4523" s="69"/>
      <c r="S4523" s="70"/>
      <c r="T4523" s="70"/>
    </row>
    <row r="4524" ht="20.25" spans="1:20">
      <c r="A4524" s="67"/>
      <c r="B4524" s="67"/>
      <c r="C4524" s="67"/>
      <c r="D4524" s="67"/>
      <c r="E4524" s="67"/>
      <c r="F4524" s="67"/>
      <c r="G4524" s="67"/>
      <c r="H4524" s="67"/>
      <c r="I4524" s="67"/>
      <c r="J4524" s="67"/>
      <c r="K4524" s="69"/>
      <c r="L4524" s="69"/>
      <c r="M4524" s="69"/>
      <c r="N4524" s="69"/>
      <c r="O4524" s="69"/>
      <c r="P4524" s="69"/>
      <c r="Q4524" s="69"/>
      <c r="R4524" s="69"/>
      <c r="S4524" s="70"/>
      <c r="T4524" s="70"/>
    </row>
    <row r="4525" ht="20.25" spans="1:20">
      <c r="A4525" s="67"/>
      <c r="B4525" s="67"/>
      <c r="C4525" s="67"/>
      <c r="D4525" s="67"/>
      <c r="E4525" s="67"/>
      <c r="F4525" s="67"/>
      <c r="G4525" s="67"/>
      <c r="H4525" s="67"/>
      <c r="I4525" s="67"/>
      <c r="J4525" s="67"/>
      <c r="K4525" s="69"/>
      <c r="L4525" s="69"/>
      <c r="M4525" s="69"/>
      <c r="N4525" s="69"/>
      <c r="O4525" s="69"/>
      <c r="P4525" s="69"/>
      <c r="Q4525" s="69"/>
      <c r="R4525" s="69"/>
      <c r="S4525" s="70"/>
      <c r="T4525" s="70"/>
    </row>
    <row r="4526" ht="20.25" spans="1:20">
      <c r="A4526" s="67"/>
      <c r="B4526" s="67"/>
      <c r="C4526" s="67"/>
      <c r="D4526" s="67"/>
      <c r="E4526" s="67"/>
      <c r="F4526" s="67"/>
      <c r="G4526" s="67"/>
      <c r="H4526" s="67"/>
      <c r="I4526" s="67"/>
      <c r="J4526" s="67"/>
      <c r="K4526" s="69"/>
      <c r="L4526" s="69"/>
      <c r="M4526" s="69"/>
      <c r="N4526" s="69"/>
      <c r="O4526" s="69"/>
      <c r="P4526" s="69"/>
      <c r="Q4526" s="69"/>
      <c r="R4526" s="69"/>
      <c r="S4526" s="70"/>
      <c r="T4526" s="70"/>
    </row>
    <row r="4527" ht="20.25" spans="1:20">
      <c r="A4527" s="67"/>
      <c r="B4527" s="67"/>
      <c r="C4527" s="67"/>
      <c r="D4527" s="67"/>
      <c r="E4527" s="67"/>
      <c r="F4527" s="67"/>
      <c r="G4527" s="67"/>
      <c r="H4527" s="67"/>
      <c r="I4527" s="67"/>
      <c r="J4527" s="67"/>
      <c r="K4527" s="69"/>
      <c r="L4527" s="69"/>
      <c r="M4527" s="69"/>
      <c r="N4527" s="69"/>
      <c r="O4527" s="69"/>
      <c r="P4527" s="69"/>
      <c r="Q4527" s="69"/>
      <c r="R4527" s="69"/>
      <c r="S4527" s="70"/>
      <c r="T4527" s="70"/>
    </row>
    <row r="4528" ht="20.25" spans="1:20">
      <c r="A4528" s="67"/>
      <c r="B4528" s="67"/>
      <c r="C4528" s="67"/>
      <c r="D4528" s="67"/>
      <c r="E4528" s="67"/>
      <c r="F4528" s="67"/>
      <c r="G4528" s="67"/>
      <c r="H4528" s="67"/>
      <c r="I4528" s="67"/>
      <c r="J4528" s="67"/>
      <c r="K4528" s="69"/>
      <c r="L4528" s="69"/>
      <c r="M4528" s="69"/>
      <c r="N4528" s="69"/>
      <c r="O4528" s="69"/>
      <c r="P4528" s="69"/>
      <c r="Q4528" s="69"/>
      <c r="R4528" s="69"/>
      <c r="S4528" s="70"/>
      <c r="T4528" s="70"/>
    </row>
    <row r="4529" ht="20.25" spans="1:20">
      <c r="A4529" s="67"/>
      <c r="B4529" s="67"/>
      <c r="C4529" s="67"/>
      <c r="D4529" s="67"/>
      <c r="E4529" s="67"/>
      <c r="F4529" s="67"/>
      <c r="G4529" s="67"/>
      <c r="H4529" s="67"/>
      <c r="I4529" s="67"/>
      <c r="J4529" s="67"/>
      <c r="K4529" s="69"/>
      <c r="L4529" s="69"/>
      <c r="M4529" s="69"/>
      <c r="N4529" s="69"/>
      <c r="O4529" s="69"/>
      <c r="P4529" s="69"/>
      <c r="Q4529" s="69"/>
      <c r="R4529" s="69"/>
      <c r="S4529" s="70"/>
      <c r="T4529" s="70"/>
    </row>
    <row r="4530" ht="20.25" spans="1:20">
      <c r="A4530" s="67"/>
      <c r="B4530" s="67"/>
      <c r="C4530" s="67"/>
      <c r="D4530" s="67"/>
      <c r="E4530" s="67"/>
      <c r="F4530" s="67"/>
      <c r="G4530" s="67"/>
      <c r="H4530" s="67"/>
      <c r="I4530" s="67"/>
      <c r="J4530" s="67"/>
      <c r="K4530" s="69"/>
      <c r="L4530" s="69"/>
      <c r="M4530" s="69"/>
      <c r="N4530" s="69"/>
      <c r="O4530" s="69"/>
      <c r="P4530" s="69"/>
      <c r="Q4530" s="69"/>
      <c r="R4530" s="69"/>
      <c r="S4530" s="70"/>
      <c r="T4530" s="70"/>
    </row>
    <row r="4531" ht="20.25" spans="1:20">
      <c r="A4531" s="67"/>
      <c r="B4531" s="67"/>
      <c r="C4531" s="67"/>
      <c r="D4531" s="67"/>
      <c r="E4531" s="67"/>
      <c r="F4531" s="67"/>
      <c r="G4531" s="67"/>
      <c r="H4531" s="67"/>
      <c r="I4531" s="67"/>
      <c r="J4531" s="67"/>
      <c r="K4531" s="69"/>
      <c r="L4531" s="69"/>
      <c r="M4531" s="69"/>
      <c r="N4531" s="69"/>
      <c r="O4531" s="69"/>
      <c r="P4531" s="69"/>
      <c r="Q4531" s="69"/>
      <c r="R4531" s="69"/>
      <c r="S4531" s="70"/>
      <c r="T4531" s="70"/>
    </row>
    <row r="4532" ht="20.25" spans="1:20">
      <c r="A4532" s="67"/>
      <c r="B4532" s="67"/>
      <c r="C4532" s="67"/>
      <c r="D4532" s="67"/>
      <c r="E4532" s="67"/>
      <c r="F4532" s="67"/>
      <c r="G4532" s="67"/>
      <c r="H4532" s="67"/>
      <c r="I4532" s="67"/>
      <c r="J4532" s="67"/>
      <c r="K4532" s="69"/>
      <c r="L4532" s="69"/>
      <c r="M4532" s="69"/>
      <c r="N4532" s="69"/>
      <c r="O4532" s="69"/>
      <c r="P4532" s="69"/>
      <c r="Q4532" s="69"/>
      <c r="R4532" s="69"/>
      <c r="S4532" s="70"/>
      <c r="T4532" s="70"/>
    </row>
    <row r="4533" ht="20.25" spans="1:20">
      <c r="A4533" s="67"/>
      <c r="B4533" s="67"/>
      <c r="C4533" s="67"/>
      <c r="D4533" s="67"/>
      <c r="E4533" s="67"/>
      <c r="F4533" s="67"/>
      <c r="G4533" s="67"/>
      <c r="H4533" s="67"/>
      <c r="I4533" s="67"/>
      <c r="J4533" s="67"/>
      <c r="K4533" s="69"/>
      <c r="L4533" s="69"/>
      <c r="M4533" s="69"/>
      <c r="N4533" s="69"/>
      <c r="O4533" s="69"/>
      <c r="P4533" s="69"/>
      <c r="Q4533" s="69"/>
      <c r="R4533" s="69"/>
      <c r="S4533" s="70"/>
      <c r="T4533" s="70"/>
    </row>
    <row r="4534" ht="20.25" spans="1:20">
      <c r="A4534" s="67"/>
      <c r="B4534" s="67"/>
      <c r="C4534" s="67"/>
      <c r="D4534" s="67"/>
      <c r="E4534" s="67"/>
      <c r="F4534" s="67"/>
      <c r="G4534" s="67"/>
      <c r="H4534" s="67"/>
      <c r="I4534" s="67"/>
      <c r="J4534" s="67"/>
      <c r="K4534" s="69"/>
      <c r="L4534" s="69"/>
      <c r="M4534" s="69"/>
      <c r="N4534" s="69"/>
      <c r="O4534" s="69"/>
      <c r="P4534" s="69"/>
      <c r="Q4534" s="69"/>
      <c r="R4534" s="69"/>
      <c r="S4534" s="70"/>
      <c r="T4534" s="70"/>
    </row>
    <row r="4535" ht="20.25" spans="1:20">
      <c r="A4535" s="67"/>
      <c r="B4535" s="67"/>
      <c r="C4535" s="67"/>
      <c r="D4535" s="67"/>
      <c r="E4535" s="67"/>
      <c r="F4535" s="67"/>
      <c r="G4535" s="67"/>
      <c r="H4535" s="67"/>
      <c r="I4535" s="67"/>
      <c r="J4535" s="67"/>
      <c r="K4535" s="69"/>
      <c r="L4535" s="69"/>
      <c r="M4535" s="69"/>
      <c r="N4535" s="69"/>
      <c r="O4535" s="69"/>
      <c r="P4535" s="69"/>
      <c r="Q4535" s="69"/>
      <c r="R4535" s="69"/>
      <c r="S4535" s="70"/>
      <c r="T4535" s="70"/>
    </row>
    <row r="4536" ht="20.25" spans="1:20">
      <c r="A4536" s="67"/>
      <c r="B4536" s="67"/>
      <c r="C4536" s="67"/>
      <c r="D4536" s="67"/>
      <c r="E4536" s="67"/>
      <c r="F4536" s="67"/>
      <c r="G4536" s="67"/>
      <c r="H4536" s="67"/>
      <c r="I4536" s="67"/>
      <c r="J4536" s="67"/>
      <c r="K4536" s="69"/>
      <c r="L4536" s="69"/>
      <c r="M4536" s="69"/>
      <c r="N4536" s="69"/>
      <c r="O4536" s="69"/>
      <c r="P4536" s="69"/>
      <c r="Q4536" s="69"/>
      <c r="R4536" s="69"/>
      <c r="S4536" s="70"/>
      <c r="T4536" s="70"/>
    </row>
    <row r="4537" ht="20.25" spans="1:20">
      <c r="A4537" s="67"/>
      <c r="B4537" s="67"/>
      <c r="C4537" s="67"/>
      <c r="D4537" s="67"/>
      <c r="E4537" s="67"/>
      <c r="F4537" s="67"/>
      <c r="G4537" s="67"/>
      <c r="H4537" s="67"/>
      <c r="I4537" s="67"/>
      <c r="J4537" s="67"/>
      <c r="K4537" s="69"/>
      <c r="L4537" s="69"/>
      <c r="M4537" s="69"/>
      <c r="N4537" s="69"/>
      <c r="O4537" s="69"/>
      <c r="P4537" s="69"/>
      <c r="Q4537" s="69"/>
      <c r="R4537" s="69"/>
      <c r="S4537" s="70"/>
      <c r="T4537" s="70"/>
    </row>
    <row r="4538" ht="20.25" spans="1:20">
      <c r="A4538" s="67"/>
      <c r="B4538" s="67"/>
      <c r="C4538" s="67"/>
      <c r="D4538" s="67"/>
      <c r="E4538" s="67"/>
      <c r="F4538" s="67"/>
      <c r="G4538" s="67"/>
      <c r="H4538" s="67"/>
      <c r="I4538" s="67"/>
      <c r="J4538" s="67"/>
      <c r="K4538" s="69"/>
      <c r="L4538" s="69"/>
      <c r="M4538" s="69"/>
      <c r="N4538" s="69"/>
      <c r="O4538" s="69"/>
      <c r="P4538" s="69"/>
      <c r="Q4538" s="69"/>
      <c r="R4538" s="69"/>
      <c r="S4538" s="70"/>
      <c r="T4538" s="70"/>
    </row>
    <row r="4539" ht="20.25" spans="1:20">
      <c r="A4539" s="67"/>
      <c r="B4539" s="67"/>
      <c r="C4539" s="67"/>
      <c r="D4539" s="67"/>
      <c r="E4539" s="67"/>
      <c r="F4539" s="67"/>
      <c r="G4539" s="67"/>
      <c r="H4539" s="67"/>
      <c r="I4539" s="67"/>
      <c r="J4539" s="67"/>
      <c r="K4539" s="69"/>
      <c r="L4539" s="69"/>
      <c r="M4539" s="69"/>
      <c r="N4539" s="69"/>
      <c r="O4539" s="69"/>
      <c r="P4539" s="69"/>
      <c r="Q4539" s="69"/>
      <c r="R4539" s="69"/>
      <c r="S4539" s="70"/>
      <c r="T4539" s="70"/>
    </row>
    <row r="4540" ht="20.25" spans="1:20">
      <c r="A4540" s="67"/>
      <c r="B4540" s="67"/>
      <c r="C4540" s="67"/>
      <c r="D4540" s="67"/>
      <c r="E4540" s="67"/>
      <c r="F4540" s="67"/>
      <c r="G4540" s="67"/>
      <c r="H4540" s="67"/>
      <c r="I4540" s="67"/>
      <c r="J4540" s="67"/>
      <c r="K4540" s="69"/>
      <c r="L4540" s="69"/>
      <c r="M4540" s="69"/>
      <c r="N4540" s="69"/>
      <c r="O4540" s="69"/>
      <c r="P4540" s="69"/>
      <c r="Q4540" s="69"/>
      <c r="R4540" s="69"/>
      <c r="S4540" s="70"/>
      <c r="T4540" s="70"/>
    </row>
    <row r="4541" ht="20.25" spans="1:20">
      <c r="A4541" s="67"/>
      <c r="B4541" s="67"/>
      <c r="C4541" s="67"/>
      <c r="D4541" s="67"/>
      <c r="E4541" s="67"/>
      <c r="F4541" s="67"/>
      <c r="G4541" s="67"/>
      <c r="H4541" s="67"/>
      <c r="I4541" s="67"/>
      <c r="J4541" s="67"/>
      <c r="K4541" s="69"/>
      <c r="L4541" s="69"/>
      <c r="M4541" s="69"/>
      <c r="N4541" s="69"/>
      <c r="O4541" s="69"/>
      <c r="P4541" s="69"/>
      <c r="Q4541" s="69"/>
      <c r="R4541" s="69"/>
      <c r="S4541" s="70"/>
      <c r="T4541" s="70"/>
    </row>
    <row r="4542" ht="20.25" spans="1:20">
      <c r="A4542" s="67"/>
      <c r="B4542" s="67"/>
      <c r="C4542" s="67"/>
      <c r="D4542" s="67"/>
      <c r="E4542" s="67"/>
      <c r="F4542" s="67"/>
      <c r="G4542" s="67"/>
      <c r="H4542" s="67"/>
      <c r="I4542" s="67"/>
      <c r="J4542" s="67"/>
      <c r="K4542" s="69"/>
      <c r="L4542" s="69"/>
      <c r="M4542" s="69"/>
      <c r="N4542" s="69"/>
      <c r="O4542" s="69"/>
      <c r="P4542" s="69"/>
      <c r="Q4542" s="69"/>
      <c r="R4542" s="69"/>
      <c r="S4542" s="70"/>
      <c r="T4542" s="70"/>
    </row>
    <row r="4543" ht="20.25" spans="1:20">
      <c r="A4543" s="67"/>
      <c r="B4543" s="67"/>
      <c r="C4543" s="67"/>
      <c r="D4543" s="67"/>
      <c r="E4543" s="67"/>
      <c r="F4543" s="67"/>
      <c r="G4543" s="67"/>
      <c r="H4543" s="67"/>
      <c r="I4543" s="67"/>
      <c r="J4543" s="67"/>
      <c r="K4543" s="69"/>
      <c r="L4543" s="69"/>
      <c r="M4543" s="69"/>
      <c r="N4543" s="69"/>
      <c r="O4543" s="69"/>
      <c r="P4543" s="69"/>
      <c r="Q4543" s="69"/>
      <c r="R4543" s="69"/>
      <c r="S4543" s="70"/>
      <c r="T4543" s="70"/>
    </row>
    <row r="4544" ht="20.25" spans="1:20">
      <c r="A4544" s="67"/>
      <c r="B4544" s="67"/>
      <c r="C4544" s="67"/>
      <c r="D4544" s="67"/>
      <c r="E4544" s="67"/>
      <c r="F4544" s="67"/>
      <c r="G4544" s="67"/>
      <c r="H4544" s="67"/>
      <c r="I4544" s="67"/>
      <c r="J4544" s="67"/>
      <c r="K4544" s="69"/>
      <c r="L4544" s="69"/>
      <c r="M4544" s="69"/>
      <c r="N4544" s="69"/>
      <c r="O4544" s="69"/>
      <c r="P4544" s="69"/>
      <c r="Q4544" s="69"/>
      <c r="R4544" s="69"/>
      <c r="S4544" s="70"/>
      <c r="T4544" s="70"/>
    </row>
    <row r="4545" ht="20.25" spans="1:20">
      <c r="A4545" s="67"/>
      <c r="B4545" s="67"/>
      <c r="C4545" s="67"/>
      <c r="D4545" s="67"/>
      <c r="E4545" s="67"/>
      <c r="F4545" s="67"/>
      <c r="G4545" s="67"/>
      <c r="H4545" s="67"/>
      <c r="I4545" s="67"/>
      <c r="J4545" s="67"/>
      <c r="K4545" s="69"/>
      <c r="L4545" s="69"/>
      <c r="M4545" s="69"/>
      <c r="N4545" s="69"/>
      <c r="O4545" s="69"/>
      <c r="P4545" s="69"/>
      <c r="Q4545" s="69"/>
      <c r="R4545" s="69"/>
      <c r="S4545" s="70"/>
      <c r="T4545" s="70"/>
    </row>
    <row r="4546" ht="20.25" spans="1:20">
      <c r="A4546" s="67"/>
      <c r="B4546" s="67"/>
      <c r="C4546" s="67"/>
      <c r="D4546" s="67"/>
      <c r="E4546" s="67"/>
      <c r="F4546" s="67"/>
      <c r="G4546" s="67"/>
      <c r="H4546" s="67"/>
      <c r="I4546" s="67"/>
      <c r="J4546" s="67"/>
      <c r="K4546" s="69"/>
      <c r="L4546" s="69"/>
      <c r="M4546" s="69"/>
      <c r="N4546" s="69"/>
      <c r="O4546" s="69"/>
      <c r="P4546" s="69"/>
      <c r="Q4546" s="69"/>
      <c r="R4546" s="69"/>
      <c r="S4546" s="70"/>
      <c r="T4546" s="70"/>
    </row>
    <row r="4547" ht="20.25" spans="1:20">
      <c r="A4547" s="67"/>
      <c r="B4547" s="67"/>
      <c r="C4547" s="67"/>
      <c r="D4547" s="67"/>
      <c r="E4547" s="67"/>
      <c r="F4547" s="67"/>
      <c r="G4547" s="67"/>
      <c r="H4547" s="67"/>
      <c r="I4547" s="67"/>
      <c r="J4547" s="67"/>
      <c r="K4547" s="69"/>
      <c r="L4547" s="69"/>
      <c r="M4547" s="69"/>
      <c r="N4547" s="69"/>
      <c r="O4547" s="69"/>
      <c r="P4547" s="69"/>
      <c r="Q4547" s="69"/>
      <c r="R4547" s="69"/>
      <c r="S4547" s="70"/>
      <c r="T4547" s="70"/>
    </row>
    <row r="4548" ht="20.25" spans="1:20">
      <c r="A4548" s="67"/>
      <c r="B4548" s="67"/>
      <c r="C4548" s="67"/>
      <c r="D4548" s="67"/>
      <c r="E4548" s="67"/>
      <c r="F4548" s="67"/>
      <c r="G4548" s="67"/>
      <c r="H4548" s="67"/>
      <c r="I4548" s="67"/>
      <c r="J4548" s="67"/>
      <c r="K4548" s="69"/>
      <c r="L4548" s="69"/>
      <c r="M4548" s="69"/>
      <c r="N4548" s="69"/>
      <c r="O4548" s="69"/>
      <c r="P4548" s="69"/>
      <c r="Q4548" s="69"/>
      <c r="R4548" s="69"/>
      <c r="S4548" s="70"/>
      <c r="T4548" s="70"/>
    </row>
    <row r="4549" ht="20.25" spans="1:20">
      <c r="A4549" s="67"/>
      <c r="B4549" s="67"/>
      <c r="C4549" s="67"/>
      <c r="D4549" s="67"/>
      <c r="E4549" s="67"/>
      <c r="F4549" s="67"/>
      <c r="G4549" s="67"/>
      <c r="H4549" s="67"/>
      <c r="I4549" s="67"/>
      <c r="J4549" s="67"/>
      <c r="K4549" s="69"/>
      <c r="L4549" s="69"/>
      <c r="M4549" s="69"/>
      <c r="N4549" s="69"/>
      <c r="O4549" s="69"/>
      <c r="P4549" s="69"/>
      <c r="Q4549" s="69"/>
      <c r="R4549" s="69"/>
      <c r="S4549" s="70"/>
      <c r="T4549" s="70"/>
    </row>
    <row r="4550" ht="20.25" spans="1:20">
      <c r="A4550" s="67"/>
      <c r="B4550" s="67"/>
      <c r="C4550" s="67"/>
      <c r="D4550" s="67"/>
      <c r="E4550" s="67"/>
      <c r="F4550" s="67"/>
      <c r="G4550" s="67"/>
      <c r="H4550" s="67"/>
      <c r="I4550" s="67"/>
      <c r="J4550" s="67"/>
      <c r="K4550" s="69"/>
      <c r="L4550" s="69"/>
      <c r="M4550" s="69"/>
      <c r="N4550" s="69"/>
      <c r="O4550" s="69"/>
      <c r="P4550" s="69"/>
      <c r="Q4550" s="69"/>
      <c r="R4550" s="69"/>
      <c r="S4550" s="70"/>
      <c r="T4550" s="70"/>
    </row>
    <row r="4551" ht="20.25" spans="1:20">
      <c r="A4551" s="67"/>
      <c r="B4551" s="67"/>
      <c r="C4551" s="67"/>
      <c r="D4551" s="67"/>
      <c r="E4551" s="67"/>
      <c r="F4551" s="67"/>
      <c r="G4551" s="67"/>
      <c r="H4551" s="67"/>
      <c r="I4551" s="67"/>
      <c r="J4551" s="67"/>
      <c r="K4551" s="69"/>
      <c r="L4551" s="69"/>
      <c r="M4551" s="69"/>
      <c r="N4551" s="69"/>
      <c r="O4551" s="69"/>
      <c r="P4551" s="69"/>
      <c r="Q4551" s="69"/>
      <c r="R4551" s="69"/>
      <c r="S4551" s="70"/>
      <c r="T4551" s="70"/>
    </row>
    <row r="4552" ht="20.25" spans="1:20">
      <c r="A4552" s="67"/>
      <c r="B4552" s="67"/>
      <c r="C4552" s="67"/>
      <c r="D4552" s="67"/>
      <c r="E4552" s="67"/>
      <c r="F4552" s="67"/>
      <c r="G4552" s="67"/>
      <c r="H4552" s="67"/>
      <c r="I4552" s="67"/>
      <c r="J4552" s="67"/>
      <c r="K4552" s="69"/>
      <c r="L4552" s="69"/>
      <c r="M4552" s="69"/>
      <c r="N4552" s="69"/>
      <c r="O4552" s="69"/>
      <c r="P4552" s="69"/>
      <c r="Q4552" s="69"/>
      <c r="R4552" s="69"/>
      <c r="S4552" s="70"/>
      <c r="T4552" s="70"/>
    </row>
    <row r="4553" ht="20.25" spans="1:20">
      <c r="A4553" s="67"/>
      <c r="B4553" s="67"/>
      <c r="C4553" s="67"/>
      <c r="D4553" s="67"/>
      <c r="E4553" s="67"/>
      <c r="F4553" s="67"/>
      <c r="G4553" s="67"/>
      <c r="H4553" s="67"/>
      <c r="I4553" s="67"/>
      <c r="J4553" s="67"/>
      <c r="K4553" s="69"/>
      <c r="L4553" s="69"/>
      <c r="M4553" s="69"/>
      <c r="N4553" s="69"/>
      <c r="O4553" s="69"/>
      <c r="P4553" s="69"/>
      <c r="Q4553" s="69"/>
      <c r="R4553" s="69"/>
      <c r="S4553" s="70"/>
      <c r="T4553" s="70"/>
    </row>
    <row r="4554" ht="20.25" spans="1:20">
      <c r="A4554" s="67"/>
      <c r="B4554" s="67"/>
      <c r="C4554" s="67"/>
      <c r="D4554" s="67"/>
      <c r="E4554" s="67"/>
      <c r="F4554" s="67"/>
      <c r="G4554" s="67"/>
      <c r="H4554" s="67"/>
      <c r="I4554" s="67"/>
      <c r="J4554" s="67"/>
      <c r="K4554" s="69"/>
      <c r="L4554" s="69"/>
      <c r="M4554" s="69"/>
      <c r="N4554" s="69"/>
      <c r="O4554" s="69"/>
      <c r="P4554" s="69"/>
      <c r="Q4554" s="69"/>
      <c r="R4554" s="69"/>
      <c r="S4554" s="70"/>
      <c r="T4554" s="70"/>
    </row>
    <row r="4555" ht="20.25" spans="1:20">
      <c r="A4555" s="67"/>
      <c r="B4555" s="67"/>
      <c r="C4555" s="67"/>
      <c r="D4555" s="67"/>
      <c r="E4555" s="67"/>
      <c r="F4555" s="67"/>
      <c r="G4555" s="67"/>
      <c r="H4555" s="67"/>
      <c r="I4555" s="67"/>
      <c r="J4555" s="67"/>
      <c r="K4555" s="69"/>
      <c r="L4555" s="69"/>
      <c r="M4555" s="69"/>
      <c r="N4555" s="69"/>
      <c r="O4555" s="69"/>
      <c r="P4555" s="69"/>
      <c r="Q4555" s="69"/>
      <c r="R4555" s="69"/>
      <c r="S4555" s="70"/>
      <c r="T4555" s="70"/>
    </row>
    <row r="4556" ht="20.25" spans="1:20">
      <c r="A4556" s="67"/>
      <c r="B4556" s="67"/>
      <c r="C4556" s="67"/>
      <c r="D4556" s="67"/>
      <c r="E4556" s="67"/>
      <c r="F4556" s="67"/>
      <c r="G4556" s="67"/>
      <c r="H4556" s="67"/>
      <c r="I4556" s="67"/>
      <c r="J4556" s="67"/>
      <c r="K4556" s="69"/>
      <c r="L4556" s="69"/>
      <c r="M4556" s="69"/>
      <c r="N4556" s="69"/>
      <c r="O4556" s="69"/>
      <c r="P4556" s="69"/>
      <c r="Q4556" s="69"/>
      <c r="R4556" s="69"/>
      <c r="S4556" s="70"/>
      <c r="T4556" s="70"/>
    </row>
    <row r="4557" ht="20.25" spans="1:20">
      <c r="A4557" s="67"/>
      <c r="B4557" s="67"/>
      <c r="C4557" s="67"/>
      <c r="D4557" s="67"/>
      <c r="E4557" s="67"/>
      <c r="F4557" s="67"/>
      <c r="G4557" s="67"/>
      <c r="H4557" s="67"/>
      <c r="I4557" s="67"/>
      <c r="J4557" s="67"/>
      <c r="K4557" s="69"/>
      <c r="L4557" s="69"/>
      <c r="M4557" s="69"/>
      <c r="N4557" s="69"/>
      <c r="O4557" s="69"/>
      <c r="P4557" s="69"/>
      <c r="Q4557" s="69"/>
      <c r="R4557" s="69"/>
      <c r="S4557" s="70"/>
      <c r="T4557" s="70"/>
    </row>
    <row r="4558" ht="20.25" spans="1:20">
      <c r="A4558" s="67"/>
      <c r="B4558" s="67"/>
      <c r="C4558" s="67"/>
      <c r="D4558" s="67"/>
      <c r="E4558" s="67"/>
      <c r="F4558" s="67"/>
      <c r="G4558" s="67"/>
      <c r="H4558" s="67"/>
      <c r="I4558" s="67"/>
      <c r="J4558" s="67"/>
      <c r="K4558" s="69"/>
      <c r="L4558" s="69"/>
      <c r="M4558" s="69"/>
      <c r="N4558" s="69"/>
      <c r="O4558" s="69"/>
      <c r="P4558" s="69"/>
      <c r="Q4558" s="69"/>
      <c r="R4558" s="69"/>
      <c r="S4558" s="70"/>
      <c r="T4558" s="70"/>
    </row>
    <row r="4559" ht="20.25" spans="1:20">
      <c r="A4559" s="67"/>
      <c r="B4559" s="67"/>
      <c r="C4559" s="67"/>
      <c r="D4559" s="67"/>
      <c r="E4559" s="67"/>
      <c r="F4559" s="67"/>
      <c r="G4559" s="67"/>
      <c r="H4559" s="67"/>
      <c r="I4559" s="67"/>
      <c r="J4559" s="67"/>
      <c r="K4559" s="69"/>
      <c r="L4559" s="69"/>
      <c r="M4559" s="69"/>
      <c r="N4559" s="69"/>
      <c r="O4559" s="69"/>
      <c r="P4559" s="69"/>
      <c r="Q4559" s="69"/>
      <c r="R4559" s="69"/>
      <c r="S4559" s="70"/>
      <c r="T4559" s="70"/>
    </row>
    <row r="4560" ht="20.25" spans="1:20">
      <c r="A4560" s="67"/>
      <c r="B4560" s="67"/>
      <c r="C4560" s="67"/>
      <c r="D4560" s="67"/>
      <c r="E4560" s="67"/>
      <c r="F4560" s="67"/>
      <c r="G4560" s="67"/>
      <c r="H4560" s="67"/>
      <c r="I4560" s="67"/>
      <c r="J4560" s="67"/>
      <c r="K4560" s="69"/>
      <c r="L4560" s="69"/>
      <c r="M4560" s="69"/>
      <c r="N4560" s="69"/>
      <c r="O4560" s="69"/>
      <c r="P4560" s="69"/>
      <c r="Q4560" s="69"/>
      <c r="R4560" s="69"/>
      <c r="S4560" s="70"/>
      <c r="T4560" s="70"/>
    </row>
    <row r="4561" ht="20.25" spans="1:20">
      <c r="A4561" s="67"/>
      <c r="B4561" s="67"/>
      <c r="C4561" s="67"/>
      <c r="D4561" s="67"/>
      <c r="E4561" s="67"/>
      <c r="F4561" s="67"/>
      <c r="G4561" s="67"/>
      <c r="H4561" s="67"/>
      <c r="I4561" s="67"/>
      <c r="J4561" s="67"/>
      <c r="K4561" s="69"/>
      <c r="L4561" s="69"/>
      <c r="M4561" s="69"/>
      <c r="N4561" s="69"/>
      <c r="O4561" s="69"/>
      <c r="P4561" s="69"/>
      <c r="Q4561" s="69"/>
      <c r="R4561" s="69"/>
      <c r="S4561" s="70"/>
      <c r="T4561" s="70"/>
    </row>
    <row r="4562" ht="20.25" spans="1:20">
      <c r="A4562" s="67"/>
      <c r="B4562" s="67"/>
      <c r="C4562" s="67"/>
      <c r="D4562" s="67"/>
      <c r="E4562" s="67"/>
      <c r="F4562" s="67"/>
      <c r="G4562" s="67"/>
      <c r="H4562" s="67"/>
      <c r="I4562" s="67"/>
      <c r="J4562" s="67"/>
      <c r="K4562" s="69"/>
      <c r="L4562" s="69"/>
      <c r="M4562" s="69"/>
      <c r="N4562" s="69"/>
      <c r="O4562" s="69"/>
      <c r="P4562" s="69"/>
      <c r="Q4562" s="69"/>
      <c r="R4562" s="69"/>
      <c r="S4562" s="70"/>
      <c r="T4562" s="70"/>
    </row>
    <row r="4563" ht="20.25" spans="1:20">
      <c r="A4563" s="67"/>
      <c r="B4563" s="67"/>
      <c r="C4563" s="67"/>
      <c r="D4563" s="67"/>
      <c r="E4563" s="67"/>
      <c r="F4563" s="67"/>
      <c r="G4563" s="67"/>
      <c r="H4563" s="67"/>
      <c r="I4563" s="67"/>
      <c r="J4563" s="67"/>
      <c r="K4563" s="69"/>
      <c r="L4563" s="69"/>
      <c r="M4563" s="69"/>
      <c r="N4563" s="69"/>
      <c r="O4563" s="69"/>
      <c r="P4563" s="69"/>
      <c r="Q4563" s="69"/>
      <c r="R4563" s="69"/>
      <c r="S4563" s="70"/>
      <c r="T4563" s="70"/>
    </row>
    <row r="4564" ht="20.25" spans="1:20">
      <c r="A4564" s="67"/>
      <c r="B4564" s="67"/>
      <c r="C4564" s="67"/>
      <c r="D4564" s="67"/>
      <c r="E4564" s="67"/>
      <c r="F4564" s="67"/>
      <c r="G4564" s="67"/>
      <c r="H4564" s="67"/>
      <c r="I4564" s="67"/>
      <c r="J4564" s="67"/>
      <c r="K4564" s="69"/>
      <c r="L4564" s="69"/>
      <c r="M4564" s="69"/>
      <c r="N4564" s="69"/>
      <c r="O4564" s="69"/>
      <c r="P4564" s="69"/>
      <c r="Q4564" s="69"/>
      <c r="R4564" s="69"/>
      <c r="S4564" s="70"/>
      <c r="T4564" s="70"/>
    </row>
    <row r="4565" ht="20.25" spans="1:20">
      <c r="A4565" s="67"/>
      <c r="B4565" s="67"/>
      <c r="C4565" s="67"/>
      <c r="D4565" s="67"/>
      <c r="E4565" s="67"/>
      <c r="F4565" s="67"/>
      <c r="G4565" s="67"/>
      <c r="H4565" s="67"/>
      <c r="I4565" s="67"/>
      <c r="J4565" s="67"/>
      <c r="K4565" s="69"/>
      <c r="L4565" s="69"/>
      <c r="M4565" s="69"/>
      <c r="N4565" s="69"/>
      <c r="O4565" s="69"/>
      <c r="P4565" s="69"/>
      <c r="Q4565" s="69"/>
      <c r="R4565" s="69"/>
      <c r="S4565" s="70"/>
      <c r="T4565" s="70"/>
    </row>
    <row r="4566" ht="20.25" spans="1:20">
      <c r="A4566" s="67"/>
      <c r="B4566" s="67"/>
      <c r="C4566" s="67"/>
      <c r="D4566" s="67"/>
      <c r="E4566" s="67"/>
      <c r="F4566" s="67"/>
      <c r="G4566" s="67"/>
      <c r="H4566" s="67"/>
      <c r="I4566" s="67"/>
      <c r="J4566" s="67"/>
      <c r="K4566" s="69"/>
      <c r="L4566" s="69"/>
      <c r="M4566" s="69"/>
      <c r="N4566" s="69"/>
      <c r="O4566" s="69"/>
      <c r="P4566" s="69"/>
      <c r="Q4566" s="69"/>
      <c r="R4566" s="69"/>
      <c r="S4566" s="70"/>
      <c r="T4566" s="70"/>
    </row>
    <row r="4567" ht="20.25" spans="1:20">
      <c r="A4567" s="67"/>
      <c r="B4567" s="67"/>
      <c r="C4567" s="67"/>
      <c r="D4567" s="67"/>
      <c r="E4567" s="67"/>
      <c r="F4567" s="67"/>
      <c r="G4567" s="67"/>
      <c r="H4567" s="67"/>
      <c r="I4567" s="67"/>
      <c r="J4567" s="67"/>
      <c r="K4567" s="69"/>
      <c r="L4567" s="69"/>
      <c r="M4567" s="69"/>
      <c r="N4567" s="69"/>
      <c r="O4567" s="69"/>
      <c r="P4567" s="69"/>
      <c r="Q4567" s="69"/>
      <c r="R4567" s="69"/>
      <c r="S4567" s="70"/>
      <c r="T4567" s="70"/>
    </row>
    <row r="4568" ht="20.25" spans="1:20">
      <c r="A4568" s="67"/>
      <c r="B4568" s="67"/>
      <c r="C4568" s="67"/>
      <c r="D4568" s="67"/>
      <c r="E4568" s="67"/>
      <c r="F4568" s="67"/>
      <c r="G4568" s="67"/>
      <c r="H4568" s="67"/>
      <c r="I4568" s="67"/>
      <c r="J4568" s="67"/>
      <c r="K4568" s="69"/>
      <c r="L4568" s="69"/>
      <c r="M4568" s="69"/>
      <c r="N4568" s="69"/>
      <c r="O4568" s="69"/>
      <c r="P4568" s="69"/>
      <c r="Q4568" s="69"/>
      <c r="R4568" s="69"/>
      <c r="S4568" s="70"/>
      <c r="T4568" s="70"/>
    </row>
    <row r="4569" ht="20.25" spans="1:20">
      <c r="A4569" s="67"/>
      <c r="B4569" s="67"/>
      <c r="C4569" s="67"/>
      <c r="D4569" s="67"/>
      <c r="E4569" s="67"/>
      <c r="F4569" s="67"/>
      <c r="G4569" s="67"/>
      <c r="H4569" s="67"/>
      <c r="I4569" s="67"/>
      <c r="J4569" s="67"/>
      <c r="K4569" s="69"/>
      <c r="L4569" s="69"/>
      <c r="M4569" s="69"/>
      <c r="N4569" s="69"/>
      <c r="O4569" s="69"/>
      <c r="P4569" s="69"/>
      <c r="Q4569" s="69"/>
      <c r="R4569" s="69"/>
      <c r="S4569" s="70"/>
      <c r="T4569" s="70"/>
    </row>
    <row r="4570" ht="20.25" spans="1:20">
      <c r="A4570" s="67"/>
      <c r="B4570" s="67"/>
      <c r="C4570" s="67"/>
      <c r="D4570" s="67"/>
      <c r="E4570" s="67"/>
      <c r="F4570" s="67"/>
      <c r="G4570" s="67"/>
      <c r="H4570" s="67"/>
      <c r="I4570" s="67"/>
      <c r="J4570" s="67"/>
      <c r="K4570" s="69"/>
      <c r="L4570" s="69"/>
      <c r="M4570" s="69"/>
      <c r="N4570" s="69"/>
      <c r="O4570" s="69"/>
      <c r="P4570" s="69"/>
      <c r="Q4570" s="69"/>
      <c r="R4570" s="69"/>
      <c r="S4570" s="70"/>
      <c r="T4570" s="70"/>
    </row>
    <row r="4571" ht="20.25" spans="1:20">
      <c r="A4571" s="67"/>
      <c r="B4571" s="67"/>
      <c r="C4571" s="67"/>
      <c r="D4571" s="67"/>
      <c r="E4571" s="67"/>
      <c r="F4571" s="67"/>
      <c r="G4571" s="67"/>
      <c r="H4571" s="67"/>
      <c r="I4571" s="67"/>
      <c r="J4571" s="67"/>
      <c r="K4571" s="69"/>
      <c r="L4571" s="69"/>
      <c r="M4571" s="69"/>
      <c r="N4571" s="69"/>
      <c r="O4571" s="69"/>
      <c r="P4571" s="69"/>
      <c r="Q4571" s="69"/>
      <c r="R4571" s="69"/>
      <c r="S4571" s="70"/>
      <c r="T4571" s="70"/>
    </row>
    <row r="4572" ht="20.25" spans="1:20">
      <c r="A4572" s="67"/>
      <c r="B4572" s="67"/>
      <c r="C4572" s="67"/>
      <c r="D4572" s="67"/>
      <c r="E4572" s="67"/>
      <c r="F4572" s="67"/>
      <c r="G4572" s="67"/>
      <c r="H4572" s="67"/>
      <c r="I4572" s="67"/>
      <c r="J4572" s="67"/>
      <c r="K4572" s="69"/>
      <c r="L4572" s="69"/>
      <c r="M4572" s="69"/>
      <c r="N4572" s="69"/>
      <c r="O4572" s="69"/>
      <c r="P4572" s="69"/>
      <c r="Q4572" s="69"/>
      <c r="R4572" s="69"/>
      <c r="S4572" s="70"/>
      <c r="T4572" s="70"/>
    </row>
    <row r="4573" ht="20.25" spans="1:20">
      <c r="A4573" s="67"/>
      <c r="B4573" s="67"/>
      <c r="C4573" s="67"/>
      <c r="D4573" s="67"/>
      <c r="E4573" s="67"/>
      <c r="F4573" s="67"/>
      <c r="G4573" s="67"/>
      <c r="H4573" s="67"/>
      <c r="I4573" s="67"/>
      <c r="J4573" s="67"/>
      <c r="K4573" s="69"/>
      <c r="L4573" s="69"/>
      <c r="M4573" s="69"/>
      <c r="N4573" s="69"/>
      <c r="O4573" s="69"/>
      <c r="P4573" s="69"/>
      <c r="Q4573" s="69"/>
      <c r="R4573" s="69"/>
      <c r="S4573" s="70"/>
      <c r="T4573" s="70"/>
    </row>
    <row r="4574" ht="20.25" spans="1:20">
      <c r="A4574" s="67"/>
      <c r="B4574" s="67"/>
      <c r="C4574" s="67"/>
      <c r="D4574" s="67"/>
      <c r="E4574" s="67"/>
      <c r="F4574" s="67"/>
      <c r="G4574" s="67"/>
      <c r="H4574" s="67"/>
      <c r="I4574" s="67"/>
      <c r="J4574" s="67"/>
      <c r="K4574" s="69"/>
      <c r="L4574" s="69"/>
      <c r="M4574" s="69"/>
      <c r="N4574" s="69"/>
      <c r="O4574" s="69"/>
      <c r="P4574" s="69"/>
      <c r="Q4574" s="69"/>
      <c r="R4574" s="69"/>
      <c r="S4574" s="70"/>
      <c r="T4574" s="70"/>
    </row>
    <row r="4575" ht="20.25" spans="1:20">
      <c r="A4575" s="67"/>
      <c r="B4575" s="67"/>
      <c r="C4575" s="67"/>
      <c r="D4575" s="67"/>
      <c r="E4575" s="67"/>
      <c r="F4575" s="67"/>
      <c r="G4575" s="67"/>
      <c r="H4575" s="67"/>
      <c r="I4575" s="67"/>
      <c r="J4575" s="67"/>
      <c r="K4575" s="69"/>
      <c r="L4575" s="69"/>
      <c r="M4575" s="69"/>
      <c r="N4575" s="69"/>
      <c r="O4575" s="69"/>
      <c r="P4575" s="69"/>
      <c r="Q4575" s="69"/>
      <c r="R4575" s="69"/>
      <c r="S4575" s="70"/>
      <c r="T4575" s="70"/>
    </row>
    <row r="4576" ht="20.25" spans="1:20">
      <c r="A4576" s="67"/>
      <c r="B4576" s="67"/>
      <c r="C4576" s="67"/>
      <c r="D4576" s="67"/>
      <c r="E4576" s="67"/>
      <c r="F4576" s="67"/>
      <c r="G4576" s="67"/>
      <c r="H4576" s="67"/>
      <c r="I4576" s="67"/>
      <c r="J4576" s="67"/>
      <c r="K4576" s="69"/>
      <c r="L4576" s="69"/>
      <c r="M4576" s="69"/>
      <c r="N4576" s="69"/>
      <c r="O4576" s="69"/>
      <c r="P4576" s="69"/>
      <c r="Q4576" s="69"/>
      <c r="R4576" s="69"/>
      <c r="S4576" s="70"/>
      <c r="T4576" s="70"/>
    </row>
    <row r="4577" ht="20.25" spans="1:20">
      <c r="A4577" s="67"/>
      <c r="B4577" s="67"/>
      <c r="C4577" s="67"/>
      <c r="D4577" s="67"/>
      <c r="E4577" s="67"/>
      <c r="F4577" s="67"/>
      <c r="G4577" s="67"/>
      <c r="H4577" s="67"/>
      <c r="I4577" s="67"/>
      <c r="J4577" s="67"/>
      <c r="K4577" s="69"/>
      <c r="L4577" s="69"/>
      <c r="M4577" s="69"/>
      <c r="N4577" s="69"/>
      <c r="O4577" s="69"/>
      <c r="P4577" s="69"/>
      <c r="Q4577" s="69"/>
      <c r="R4577" s="69"/>
      <c r="S4577" s="70"/>
      <c r="T4577" s="70"/>
    </row>
    <row r="4578" ht="20.25" spans="1:20">
      <c r="A4578" s="67"/>
      <c r="B4578" s="67"/>
      <c r="C4578" s="67"/>
      <c r="D4578" s="67"/>
      <c r="E4578" s="67"/>
      <c r="F4578" s="67"/>
      <c r="G4578" s="67"/>
      <c r="H4578" s="67"/>
      <c r="I4578" s="67"/>
      <c r="J4578" s="67"/>
      <c r="K4578" s="69"/>
      <c r="L4578" s="69"/>
      <c r="M4578" s="69"/>
      <c r="N4578" s="69"/>
      <c r="O4578" s="69"/>
      <c r="P4578" s="69"/>
      <c r="Q4578" s="69"/>
      <c r="R4578" s="69"/>
      <c r="S4578" s="70"/>
      <c r="T4578" s="70"/>
    </row>
    <row r="4579" ht="20.25" spans="1:20">
      <c r="A4579" s="67"/>
      <c r="B4579" s="67"/>
      <c r="C4579" s="67"/>
      <c r="D4579" s="67"/>
      <c r="E4579" s="67"/>
      <c r="F4579" s="67"/>
      <c r="G4579" s="67"/>
      <c r="H4579" s="67"/>
      <c r="I4579" s="67"/>
      <c r="J4579" s="67"/>
      <c r="K4579" s="69"/>
      <c r="L4579" s="69"/>
      <c r="M4579" s="69"/>
      <c r="N4579" s="69"/>
      <c r="O4579" s="69"/>
      <c r="P4579" s="69"/>
      <c r="Q4579" s="69"/>
      <c r="R4579" s="69"/>
      <c r="S4579" s="70"/>
      <c r="T4579" s="70"/>
    </row>
    <row r="4580" ht="20.25" spans="1:20">
      <c r="A4580" s="67"/>
      <c r="B4580" s="67"/>
      <c r="C4580" s="67"/>
      <c r="D4580" s="67"/>
      <c r="E4580" s="67"/>
      <c r="F4580" s="67"/>
      <c r="G4580" s="67"/>
      <c r="H4580" s="67"/>
      <c r="I4580" s="67"/>
      <c r="J4580" s="67"/>
      <c r="K4580" s="69"/>
      <c r="L4580" s="69"/>
      <c r="M4580" s="69"/>
      <c r="N4580" s="69"/>
      <c r="O4580" s="69"/>
      <c r="P4580" s="69"/>
      <c r="Q4580" s="69"/>
      <c r="R4580" s="69"/>
      <c r="S4580" s="70"/>
      <c r="T4580" s="70"/>
    </row>
    <row r="4581" ht="20.25" spans="1:20">
      <c r="A4581" s="67"/>
      <c r="B4581" s="67"/>
      <c r="C4581" s="67"/>
      <c r="D4581" s="67"/>
      <c r="E4581" s="67"/>
      <c r="F4581" s="67"/>
      <c r="G4581" s="67"/>
      <c r="H4581" s="67"/>
      <c r="I4581" s="67"/>
      <c r="J4581" s="67"/>
      <c r="K4581" s="69"/>
      <c r="L4581" s="69"/>
      <c r="M4581" s="69"/>
      <c r="N4581" s="69"/>
      <c r="O4581" s="69"/>
      <c r="P4581" s="69"/>
      <c r="Q4581" s="69"/>
      <c r="R4581" s="69"/>
      <c r="S4581" s="70"/>
      <c r="T4581" s="70"/>
    </row>
    <row r="4582" ht="20.25" spans="1:20">
      <c r="A4582" s="67"/>
      <c r="B4582" s="67"/>
      <c r="C4582" s="67"/>
      <c r="D4582" s="67"/>
      <c r="E4582" s="67"/>
      <c r="F4582" s="67"/>
      <c r="G4582" s="67"/>
      <c r="H4582" s="67"/>
      <c r="I4582" s="67"/>
      <c r="J4582" s="67"/>
      <c r="K4582" s="69"/>
      <c r="L4582" s="69"/>
      <c r="M4582" s="69"/>
      <c r="N4582" s="69"/>
      <c r="O4582" s="69"/>
      <c r="P4582" s="69"/>
      <c r="Q4582" s="69"/>
      <c r="R4582" s="69"/>
      <c r="S4582" s="70"/>
      <c r="T4582" s="70"/>
    </row>
    <row r="4583" ht="20.25" spans="1:20">
      <c r="A4583" s="67"/>
      <c r="B4583" s="67"/>
      <c r="C4583" s="67"/>
      <c r="D4583" s="67"/>
      <c r="E4583" s="67"/>
      <c r="F4583" s="67"/>
      <c r="G4583" s="67"/>
      <c r="H4583" s="67"/>
      <c r="I4583" s="67"/>
      <c r="J4583" s="67"/>
      <c r="K4583" s="69"/>
      <c r="L4583" s="69"/>
      <c r="M4583" s="69"/>
      <c r="N4583" s="69"/>
      <c r="O4583" s="69"/>
      <c r="P4583" s="69"/>
      <c r="Q4583" s="69"/>
      <c r="R4583" s="69"/>
      <c r="S4583" s="70"/>
      <c r="T4583" s="70"/>
    </row>
    <row r="4584" ht="20.25" spans="1:20">
      <c r="A4584" s="67"/>
      <c r="B4584" s="67"/>
      <c r="C4584" s="67"/>
      <c r="D4584" s="67"/>
      <c r="E4584" s="67"/>
      <c r="F4584" s="67"/>
      <c r="G4584" s="67"/>
      <c r="H4584" s="67"/>
      <c r="I4584" s="67"/>
      <c r="J4584" s="67"/>
      <c r="K4584" s="69"/>
      <c r="L4584" s="69"/>
      <c r="M4584" s="69"/>
      <c r="N4584" s="69"/>
      <c r="O4584" s="69"/>
      <c r="P4584" s="69"/>
      <c r="Q4584" s="69"/>
      <c r="R4584" s="69"/>
      <c r="S4584" s="70"/>
      <c r="T4584" s="70"/>
    </row>
    <row r="4585" ht="20.25" spans="1:20">
      <c r="A4585" s="67"/>
      <c r="B4585" s="67"/>
      <c r="C4585" s="67"/>
      <c r="D4585" s="67"/>
      <c r="E4585" s="67"/>
      <c r="F4585" s="67"/>
      <c r="G4585" s="67"/>
      <c r="H4585" s="67"/>
      <c r="I4585" s="67"/>
      <c r="J4585" s="67"/>
      <c r="K4585" s="69"/>
      <c r="L4585" s="69"/>
      <c r="M4585" s="69"/>
      <c r="N4585" s="69"/>
      <c r="O4585" s="69"/>
      <c r="P4585" s="69"/>
      <c r="Q4585" s="69"/>
      <c r="R4585" s="69"/>
      <c r="S4585" s="70"/>
      <c r="T4585" s="70"/>
    </row>
    <row r="4586" ht="20.25" spans="1:20">
      <c r="A4586" s="67"/>
      <c r="B4586" s="67"/>
      <c r="C4586" s="67"/>
      <c r="D4586" s="67"/>
      <c r="E4586" s="67"/>
      <c r="F4586" s="67"/>
      <c r="G4586" s="67"/>
      <c r="H4586" s="67"/>
      <c r="I4586" s="67"/>
      <c r="J4586" s="67"/>
      <c r="K4586" s="69"/>
      <c r="L4586" s="69"/>
      <c r="M4586" s="69"/>
      <c r="N4586" s="69"/>
      <c r="O4586" s="69"/>
      <c r="P4586" s="69"/>
      <c r="Q4586" s="69"/>
      <c r="R4586" s="69"/>
      <c r="S4586" s="70"/>
      <c r="T4586" s="70"/>
    </row>
    <row r="4587" ht="20.25" spans="1:20">
      <c r="A4587" s="67"/>
      <c r="B4587" s="67"/>
      <c r="C4587" s="67"/>
      <c r="D4587" s="67"/>
      <c r="E4587" s="67"/>
      <c r="F4587" s="67"/>
      <c r="G4587" s="67"/>
      <c r="H4587" s="67"/>
      <c r="I4587" s="67"/>
      <c r="J4587" s="67"/>
      <c r="K4587" s="69"/>
      <c r="L4587" s="69"/>
      <c r="M4587" s="69"/>
      <c r="N4587" s="69"/>
      <c r="O4587" s="69"/>
      <c r="P4587" s="69"/>
      <c r="Q4587" s="69"/>
      <c r="R4587" s="69"/>
      <c r="S4587" s="70"/>
      <c r="T4587" s="70"/>
    </row>
    <row r="4588" ht="20.25" spans="1:20">
      <c r="A4588" s="67"/>
      <c r="B4588" s="67"/>
      <c r="C4588" s="67"/>
      <c r="D4588" s="67"/>
      <c r="E4588" s="67"/>
      <c r="F4588" s="67"/>
      <c r="G4588" s="67"/>
      <c r="H4588" s="67"/>
      <c r="I4588" s="67"/>
      <c r="J4588" s="67"/>
      <c r="K4588" s="69"/>
      <c r="L4588" s="69"/>
      <c r="M4588" s="69"/>
      <c r="N4588" s="69"/>
      <c r="O4588" s="69"/>
      <c r="P4588" s="69"/>
      <c r="Q4588" s="69"/>
      <c r="R4588" s="69"/>
      <c r="S4588" s="70"/>
      <c r="T4588" s="70"/>
    </row>
    <row r="4589" ht="20.25" spans="1:20">
      <c r="A4589" s="67"/>
      <c r="B4589" s="67"/>
      <c r="C4589" s="67"/>
      <c r="D4589" s="67"/>
      <c r="E4589" s="67"/>
      <c r="F4589" s="67"/>
      <c r="G4589" s="67"/>
      <c r="H4589" s="67"/>
      <c r="I4589" s="67"/>
      <c r="J4589" s="67"/>
      <c r="K4589" s="69"/>
      <c r="L4589" s="69"/>
      <c r="M4589" s="69"/>
      <c r="N4589" s="69"/>
      <c r="O4589" s="69"/>
      <c r="P4589" s="69"/>
      <c r="Q4589" s="69"/>
      <c r="R4589" s="69"/>
      <c r="S4589" s="70"/>
      <c r="T4589" s="70"/>
    </row>
    <row r="4590" ht="20.25" spans="1:20">
      <c r="A4590" s="67"/>
      <c r="B4590" s="67"/>
      <c r="C4590" s="67"/>
      <c r="D4590" s="67"/>
      <c r="E4590" s="67"/>
      <c r="F4590" s="67"/>
      <c r="G4590" s="67"/>
      <c r="H4590" s="67"/>
      <c r="I4590" s="67"/>
      <c r="J4590" s="67"/>
      <c r="K4590" s="69"/>
      <c r="L4590" s="69"/>
      <c r="M4590" s="69"/>
      <c r="N4590" s="69"/>
      <c r="O4590" s="69"/>
      <c r="P4590" s="69"/>
      <c r="Q4590" s="69"/>
      <c r="R4590" s="69"/>
      <c r="S4590" s="70"/>
      <c r="T4590" s="70"/>
    </row>
    <row r="4591" ht="20.25" spans="1:20">
      <c r="A4591" s="67"/>
      <c r="B4591" s="67"/>
      <c r="C4591" s="67"/>
      <c r="D4591" s="67"/>
      <c r="E4591" s="67"/>
      <c r="F4591" s="67"/>
      <c r="G4591" s="67"/>
      <c r="H4591" s="67"/>
      <c r="I4591" s="67"/>
      <c r="J4591" s="67"/>
      <c r="K4591" s="69"/>
      <c r="L4591" s="69"/>
      <c r="M4591" s="69"/>
      <c r="N4591" s="69"/>
      <c r="O4591" s="69"/>
      <c r="P4591" s="69"/>
      <c r="Q4591" s="69"/>
      <c r="R4591" s="69"/>
      <c r="S4591" s="70"/>
      <c r="T4591" s="70"/>
    </row>
    <row r="4592" ht="20.25" spans="1:20">
      <c r="A4592" s="67"/>
      <c r="B4592" s="67"/>
      <c r="C4592" s="67"/>
      <c r="D4592" s="67"/>
      <c r="E4592" s="67"/>
      <c r="F4592" s="67"/>
      <c r="G4592" s="67"/>
      <c r="H4592" s="67"/>
      <c r="I4592" s="67"/>
      <c r="J4592" s="67"/>
      <c r="K4592" s="69"/>
      <c r="L4592" s="69"/>
      <c r="M4592" s="69"/>
      <c r="N4592" s="69"/>
      <c r="O4592" s="69"/>
      <c r="P4592" s="69"/>
      <c r="Q4592" s="69"/>
      <c r="R4592" s="69"/>
      <c r="S4592" s="70"/>
      <c r="T4592" s="70"/>
    </row>
    <row r="4593" ht="20.25" spans="1:20">
      <c r="A4593" s="67"/>
      <c r="B4593" s="67"/>
      <c r="C4593" s="67"/>
      <c r="D4593" s="67"/>
      <c r="E4593" s="67"/>
      <c r="F4593" s="67"/>
      <c r="G4593" s="67"/>
      <c r="H4593" s="67"/>
      <c r="I4593" s="67"/>
      <c r="J4593" s="67"/>
      <c r="K4593" s="69"/>
      <c r="L4593" s="69"/>
      <c r="M4593" s="69"/>
      <c r="N4593" s="69"/>
      <c r="O4593" s="69"/>
      <c r="P4593" s="69"/>
      <c r="Q4593" s="69"/>
      <c r="R4593" s="69"/>
      <c r="S4593" s="70"/>
      <c r="T4593" s="70"/>
    </row>
    <row r="4594" ht="20.25" spans="1:20">
      <c r="A4594" s="67"/>
      <c r="B4594" s="67"/>
      <c r="C4594" s="67"/>
      <c r="D4594" s="67"/>
      <c r="E4594" s="67"/>
      <c r="F4594" s="67"/>
      <c r="G4594" s="67"/>
      <c r="H4594" s="67"/>
      <c r="I4594" s="67"/>
      <c r="J4594" s="67"/>
      <c r="K4594" s="69"/>
      <c r="L4594" s="69"/>
      <c r="M4594" s="69"/>
      <c r="N4594" s="69"/>
      <c r="O4594" s="69"/>
      <c r="P4594" s="69"/>
      <c r="Q4594" s="69"/>
      <c r="R4594" s="69"/>
      <c r="S4594" s="70"/>
      <c r="T4594" s="70"/>
    </row>
    <row r="4595" ht="20.25" spans="1:20">
      <c r="A4595" s="67"/>
      <c r="B4595" s="67"/>
      <c r="C4595" s="67"/>
      <c r="D4595" s="67"/>
      <c r="E4595" s="67"/>
      <c r="F4595" s="67"/>
      <c r="G4595" s="67"/>
      <c r="H4595" s="67"/>
      <c r="I4595" s="67"/>
      <c r="J4595" s="67"/>
      <c r="K4595" s="69"/>
      <c r="L4595" s="69"/>
      <c r="M4595" s="69"/>
      <c r="N4595" s="69"/>
      <c r="O4595" s="69"/>
      <c r="P4595" s="69"/>
      <c r="Q4595" s="69"/>
      <c r="R4595" s="69"/>
      <c r="S4595" s="70"/>
      <c r="T4595" s="70"/>
    </row>
    <row r="4596" ht="20.25" spans="1:20">
      <c r="A4596" s="67"/>
      <c r="B4596" s="67"/>
      <c r="C4596" s="67"/>
      <c r="D4596" s="67"/>
      <c r="E4596" s="67"/>
      <c r="F4596" s="67"/>
      <c r="G4596" s="67"/>
      <c r="H4596" s="67"/>
      <c r="I4596" s="67"/>
      <c r="J4596" s="67"/>
      <c r="K4596" s="69"/>
      <c r="L4596" s="69"/>
      <c r="M4596" s="69"/>
      <c r="N4596" s="69"/>
      <c r="O4596" s="69"/>
      <c r="P4596" s="69"/>
      <c r="Q4596" s="69"/>
      <c r="R4596" s="69"/>
      <c r="S4596" s="70"/>
      <c r="T4596" s="70"/>
    </row>
    <row r="4597" ht="20.25" spans="1:20">
      <c r="A4597" s="67"/>
      <c r="B4597" s="67"/>
      <c r="C4597" s="67"/>
      <c r="D4597" s="67"/>
      <c r="E4597" s="67"/>
      <c r="F4597" s="67"/>
      <c r="G4597" s="67"/>
      <c r="H4597" s="67"/>
      <c r="I4597" s="67"/>
      <c r="J4597" s="67"/>
      <c r="K4597" s="69"/>
      <c r="L4597" s="69"/>
      <c r="M4597" s="69"/>
      <c r="N4597" s="69"/>
      <c r="O4597" s="69"/>
      <c r="P4597" s="69"/>
      <c r="Q4597" s="69"/>
      <c r="R4597" s="69"/>
      <c r="S4597" s="70"/>
      <c r="T4597" s="70"/>
    </row>
    <row r="4598" ht="20.25" spans="1:20">
      <c r="A4598" s="67"/>
      <c r="B4598" s="67"/>
      <c r="C4598" s="67"/>
      <c r="D4598" s="67"/>
      <c r="E4598" s="67"/>
      <c r="F4598" s="67"/>
      <c r="G4598" s="67"/>
      <c r="H4598" s="67"/>
      <c r="I4598" s="67"/>
      <c r="J4598" s="67"/>
      <c r="K4598" s="69"/>
      <c r="L4598" s="69"/>
      <c r="M4598" s="69"/>
      <c r="N4598" s="69"/>
      <c r="O4598" s="69"/>
      <c r="P4598" s="69"/>
      <c r="Q4598" s="69"/>
      <c r="R4598" s="69"/>
      <c r="S4598" s="70"/>
      <c r="T4598" s="70"/>
    </row>
    <row r="4599" ht="20.25" spans="1:20">
      <c r="A4599" s="67"/>
      <c r="B4599" s="67"/>
      <c r="C4599" s="67"/>
      <c r="D4599" s="67"/>
      <c r="E4599" s="67"/>
      <c r="F4599" s="67"/>
      <c r="G4599" s="67"/>
      <c r="H4599" s="67"/>
      <c r="I4599" s="67"/>
      <c r="J4599" s="67"/>
      <c r="K4599" s="69"/>
      <c r="L4599" s="69"/>
      <c r="M4599" s="69"/>
      <c r="N4599" s="69"/>
      <c r="O4599" s="69"/>
      <c r="P4599" s="69"/>
      <c r="Q4599" s="69"/>
      <c r="R4599" s="69"/>
      <c r="S4599" s="70"/>
      <c r="T4599" s="70"/>
    </row>
    <row r="4600" ht="20.25" spans="1:20">
      <c r="A4600" s="67"/>
      <c r="B4600" s="67"/>
      <c r="C4600" s="67"/>
      <c r="D4600" s="67"/>
      <c r="E4600" s="67"/>
      <c r="F4600" s="67"/>
      <c r="G4600" s="67"/>
      <c r="H4600" s="67"/>
      <c r="I4600" s="67"/>
      <c r="J4600" s="67"/>
      <c r="K4600" s="69"/>
      <c r="L4600" s="69"/>
      <c r="M4600" s="69"/>
      <c r="N4600" s="69"/>
      <c r="O4600" s="69"/>
      <c r="P4600" s="69"/>
      <c r="Q4600" s="69"/>
      <c r="R4600" s="69"/>
      <c r="S4600" s="70"/>
      <c r="T4600" s="70"/>
    </row>
    <row r="4601" ht="20.25" spans="1:20">
      <c r="A4601" s="67"/>
      <c r="B4601" s="67"/>
      <c r="C4601" s="67"/>
      <c r="D4601" s="67"/>
      <c r="E4601" s="67"/>
      <c r="F4601" s="67"/>
      <c r="G4601" s="67"/>
      <c r="H4601" s="67"/>
      <c r="I4601" s="67"/>
      <c r="J4601" s="67"/>
      <c r="K4601" s="69"/>
      <c r="L4601" s="69"/>
      <c r="M4601" s="69"/>
      <c r="N4601" s="69"/>
      <c r="O4601" s="69"/>
      <c r="P4601" s="69"/>
      <c r="Q4601" s="69"/>
      <c r="R4601" s="69"/>
      <c r="S4601" s="70"/>
      <c r="T4601" s="70"/>
    </row>
    <row r="4602" ht="20.25" spans="1:20">
      <c r="A4602" s="67"/>
      <c r="B4602" s="67"/>
      <c r="C4602" s="67"/>
      <c r="D4602" s="67"/>
      <c r="E4602" s="67"/>
      <c r="F4602" s="67"/>
      <c r="G4602" s="67"/>
      <c r="H4602" s="67"/>
      <c r="I4602" s="67"/>
      <c r="J4602" s="67"/>
      <c r="K4602" s="69"/>
      <c r="L4602" s="69"/>
      <c r="M4602" s="69"/>
      <c r="N4602" s="69"/>
      <c r="O4602" s="69"/>
      <c r="P4602" s="69"/>
      <c r="Q4602" s="69"/>
      <c r="R4602" s="69"/>
      <c r="S4602" s="70"/>
      <c r="T4602" s="70"/>
    </row>
    <row r="4603" ht="20.25" spans="1:20">
      <c r="A4603" s="67"/>
      <c r="B4603" s="67"/>
      <c r="C4603" s="67"/>
      <c r="D4603" s="67"/>
      <c r="E4603" s="67"/>
      <c r="F4603" s="67"/>
      <c r="G4603" s="67"/>
      <c r="H4603" s="67"/>
      <c r="I4603" s="67"/>
      <c r="J4603" s="67"/>
      <c r="K4603" s="69"/>
      <c r="L4603" s="69"/>
      <c r="M4603" s="69"/>
      <c r="N4603" s="69"/>
      <c r="O4603" s="69"/>
      <c r="P4603" s="69"/>
      <c r="Q4603" s="69"/>
      <c r="R4603" s="69"/>
      <c r="S4603" s="70"/>
      <c r="T4603" s="70"/>
    </row>
    <row r="4604" ht="20.25" spans="1:20">
      <c r="A4604" s="67"/>
      <c r="B4604" s="67"/>
      <c r="C4604" s="67"/>
      <c r="D4604" s="67"/>
      <c r="E4604" s="67"/>
      <c r="F4604" s="67"/>
      <c r="G4604" s="67"/>
      <c r="H4604" s="67"/>
      <c r="I4604" s="67"/>
      <c r="J4604" s="67"/>
      <c r="K4604" s="69"/>
      <c r="L4604" s="69"/>
      <c r="M4604" s="69"/>
      <c r="N4604" s="69"/>
      <c r="O4604" s="69"/>
      <c r="P4604" s="69"/>
      <c r="Q4604" s="69"/>
      <c r="R4604" s="69"/>
      <c r="S4604" s="70"/>
      <c r="T4604" s="70"/>
    </row>
    <row r="4605" ht="20.25" spans="1:20">
      <c r="A4605" s="67"/>
      <c r="B4605" s="67"/>
      <c r="C4605" s="67"/>
      <c r="D4605" s="67"/>
      <c r="E4605" s="67"/>
      <c r="F4605" s="67"/>
      <c r="G4605" s="67"/>
      <c r="H4605" s="67"/>
      <c r="I4605" s="67"/>
      <c r="J4605" s="67"/>
      <c r="K4605" s="69"/>
      <c r="L4605" s="69"/>
      <c r="M4605" s="69"/>
      <c r="N4605" s="69"/>
      <c r="O4605" s="69"/>
      <c r="P4605" s="69"/>
      <c r="Q4605" s="69"/>
      <c r="R4605" s="69"/>
      <c r="S4605" s="70"/>
      <c r="T4605" s="70"/>
    </row>
    <row r="4606" ht="20.25" spans="1:20">
      <c r="A4606" s="67"/>
      <c r="B4606" s="67"/>
      <c r="C4606" s="67"/>
      <c r="D4606" s="67"/>
      <c r="E4606" s="67"/>
      <c r="F4606" s="67"/>
      <c r="G4606" s="67"/>
      <c r="H4606" s="67"/>
      <c r="I4606" s="67"/>
      <c r="J4606" s="67"/>
      <c r="K4606" s="69"/>
      <c r="L4606" s="69"/>
      <c r="M4606" s="69"/>
      <c r="N4606" s="69"/>
      <c r="O4606" s="69"/>
      <c r="P4606" s="69"/>
      <c r="Q4606" s="69"/>
      <c r="R4606" s="69"/>
      <c r="S4606" s="70"/>
      <c r="T4606" s="70"/>
    </row>
    <row r="4607" ht="20.25" spans="1:20">
      <c r="A4607" s="67"/>
      <c r="B4607" s="67"/>
      <c r="C4607" s="67"/>
      <c r="D4607" s="67"/>
      <c r="E4607" s="67"/>
      <c r="F4607" s="67"/>
      <c r="G4607" s="67"/>
      <c r="H4607" s="67"/>
      <c r="I4607" s="67"/>
      <c r="J4607" s="67"/>
      <c r="K4607" s="69"/>
      <c r="L4607" s="69"/>
      <c r="M4607" s="69"/>
      <c r="N4607" s="69"/>
      <c r="O4607" s="69"/>
      <c r="P4607" s="69"/>
      <c r="Q4607" s="69"/>
      <c r="R4607" s="69"/>
      <c r="S4607" s="70"/>
      <c r="T4607" s="70"/>
    </row>
    <row r="4608" ht="20.25" spans="1:20">
      <c r="A4608" s="67"/>
      <c r="B4608" s="67"/>
      <c r="C4608" s="67"/>
      <c r="D4608" s="67"/>
      <c r="E4608" s="67"/>
      <c r="F4608" s="67"/>
      <c r="G4608" s="67"/>
      <c r="H4608" s="67"/>
      <c r="I4608" s="67"/>
      <c r="J4608" s="67"/>
      <c r="K4608" s="69"/>
      <c r="L4608" s="69"/>
      <c r="M4608" s="69"/>
      <c r="N4608" s="69"/>
      <c r="O4608" s="69"/>
      <c r="P4608" s="69"/>
      <c r="Q4608" s="69"/>
      <c r="R4608" s="69"/>
      <c r="S4608" s="70"/>
      <c r="T4608" s="70"/>
    </row>
    <row r="4609" ht="20.25" spans="1:20">
      <c r="A4609" s="67"/>
      <c r="B4609" s="67"/>
      <c r="C4609" s="67"/>
      <c r="D4609" s="67"/>
      <c r="E4609" s="67"/>
      <c r="F4609" s="67"/>
      <c r="G4609" s="67"/>
      <c r="H4609" s="67"/>
      <c r="I4609" s="67"/>
      <c r="J4609" s="67"/>
      <c r="K4609" s="69"/>
      <c r="L4609" s="69"/>
      <c r="M4609" s="69"/>
      <c r="N4609" s="69"/>
      <c r="O4609" s="69"/>
      <c r="P4609" s="69"/>
      <c r="Q4609" s="69"/>
      <c r="R4609" s="69"/>
      <c r="S4609" s="70"/>
      <c r="T4609" s="70"/>
    </row>
    <row r="4610" ht="20.25" spans="1:20">
      <c r="A4610" s="67"/>
      <c r="B4610" s="67"/>
      <c r="C4610" s="67"/>
      <c r="D4610" s="67"/>
      <c r="E4610" s="67"/>
      <c r="F4610" s="67"/>
      <c r="G4610" s="67"/>
      <c r="H4610" s="67"/>
      <c r="I4610" s="67"/>
      <c r="J4610" s="67"/>
      <c r="K4610" s="69"/>
      <c r="L4610" s="69"/>
      <c r="M4610" s="69"/>
      <c r="N4610" s="69"/>
      <c r="O4610" s="69"/>
      <c r="P4610" s="69"/>
      <c r="Q4610" s="69"/>
      <c r="R4610" s="69"/>
      <c r="S4610" s="70"/>
      <c r="T4610" s="70"/>
    </row>
    <row r="4611" ht="20.25" spans="1:20">
      <c r="A4611" s="67"/>
      <c r="B4611" s="67"/>
      <c r="C4611" s="67"/>
      <c r="D4611" s="67"/>
      <c r="E4611" s="67"/>
      <c r="F4611" s="67"/>
      <c r="G4611" s="67"/>
      <c r="H4611" s="67"/>
      <c r="I4611" s="67"/>
      <c r="J4611" s="67"/>
      <c r="K4611" s="69"/>
      <c r="L4611" s="69"/>
      <c r="M4611" s="69"/>
      <c r="N4611" s="69"/>
      <c r="O4611" s="69"/>
      <c r="P4611" s="69"/>
      <c r="Q4611" s="69"/>
      <c r="R4611" s="69"/>
      <c r="S4611" s="70"/>
      <c r="T4611" s="70"/>
    </row>
    <row r="4612" ht="20.25" spans="1:20">
      <c r="A4612" s="67"/>
      <c r="B4612" s="67"/>
      <c r="C4612" s="67"/>
      <c r="D4612" s="67"/>
      <c r="E4612" s="67"/>
      <c r="F4612" s="67"/>
      <c r="G4612" s="67"/>
      <c r="H4612" s="67"/>
      <c r="I4612" s="67"/>
      <c r="J4612" s="67"/>
      <c r="K4612" s="69"/>
      <c r="L4612" s="69"/>
      <c r="M4612" s="69"/>
      <c r="N4612" s="69"/>
      <c r="O4612" s="69"/>
      <c r="P4612" s="69"/>
      <c r="Q4612" s="69"/>
      <c r="R4612" s="69"/>
      <c r="S4612" s="70"/>
      <c r="T4612" s="70"/>
    </row>
    <row r="4613" ht="20.25" spans="1:20">
      <c r="A4613" s="67"/>
      <c r="B4613" s="67"/>
      <c r="C4613" s="67"/>
      <c r="D4613" s="67"/>
      <c r="E4613" s="67"/>
      <c r="F4613" s="67"/>
      <c r="G4613" s="67"/>
      <c r="H4613" s="67"/>
      <c r="I4613" s="67"/>
      <c r="J4613" s="67"/>
      <c r="K4613" s="69"/>
      <c r="L4613" s="69"/>
      <c r="M4613" s="69"/>
      <c r="N4613" s="69"/>
      <c r="O4613" s="69"/>
      <c r="P4613" s="69"/>
      <c r="Q4613" s="69"/>
      <c r="R4613" s="69"/>
      <c r="S4613" s="70"/>
      <c r="T4613" s="70"/>
    </row>
    <row r="4614" ht="20.25" spans="1:20">
      <c r="A4614" s="67"/>
      <c r="B4614" s="67"/>
      <c r="C4614" s="67"/>
      <c r="D4614" s="67"/>
      <c r="E4614" s="67"/>
      <c r="F4614" s="67"/>
      <c r="G4614" s="67"/>
      <c r="H4614" s="67"/>
      <c r="I4614" s="67"/>
      <c r="J4614" s="67"/>
      <c r="K4614" s="69"/>
      <c r="L4614" s="69"/>
      <c r="M4614" s="69"/>
      <c r="N4614" s="69"/>
      <c r="O4614" s="69"/>
      <c r="P4614" s="69"/>
      <c r="Q4614" s="69"/>
      <c r="R4614" s="69"/>
      <c r="S4614" s="70"/>
      <c r="T4614" s="70"/>
    </row>
    <row r="4615" ht="20.25" spans="1:20">
      <c r="A4615" s="67"/>
      <c r="B4615" s="67"/>
      <c r="C4615" s="67"/>
      <c r="D4615" s="67"/>
      <c r="E4615" s="67"/>
      <c r="F4615" s="67"/>
      <c r="G4615" s="67"/>
      <c r="H4615" s="67"/>
      <c r="I4615" s="67"/>
      <c r="J4615" s="67"/>
      <c r="K4615" s="69"/>
      <c r="L4615" s="69"/>
      <c r="M4615" s="69"/>
      <c r="N4615" s="69"/>
      <c r="O4615" s="69"/>
      <c r="P4615" s="69"/>
      <c r="Q4615" s="69"/>
      <c r="R4615" s="69"/>
      <c r="S4615" s="70"/>
      <c r="T4615" s="70"/>
    </row>
    <row r="4616" ht="20.25" spans="1:20">
      <c r="A4616" s="67"/>
      <c r="B4616" s="67"/>
      <c r="C4616" s="67"/>
      <c r="D4616" s="67"/>
      <c r="E4616" s="67"/>
      <c r="F4616" s="67"/>
      <c r="G4616" s="67"/>
      <c r="H4616" s="67"/>
      <c r="I4616" s="67"/>
      <c r="J4616" s="67"/>
      <c r="K4616" s="69"/>
      <c r="L4616" s="69"/>
      <c r="M4616" s="69"/>
      <c r="N4616" s="69"/>
      <c r="O4616" s="69"/>
      <c r="P4616" s="69"/>
      <c r="Q4616" s="69"/>
      <c r="R4616" s="69"/>
      <c r="S4616" s="70"/>
      <c r="T4616" s="70"/>
    </row>
    <row r="4617" ht="20.25" spans="1:20">
      <c r="A4617" s="67"/>
      <c r="B4617" s="67"/>
      <c r="C4617" s="67"/>
      <c r="D4617" s="67"/>
      <c r="E4617" s="67"/>
      <c r="F4617" s="67"/>
      <c r="G4617" s="67"/>
      <c r="H4617" s="67"/>
      <c r="I4617" s="67"/>
      <c r="J4617" s="67"/>
      <c r="K4617" s="69"/>
      <c r="L4617" s="69"/>
      <c r="M4617" s="69"/>
      <c r="N4617" s="69"/>
      <c r="O4617" s="69"/>
      <c r="P4617" s="69"/>
      <c r="Q4617" s="69"/>
      <c r="R4617" s="69"/>
      <c r="S4617" s="70"/>
      <c r="T4617" s="70"/>
    </row>
    <row r="4618" ht="20.25" spans="1:20">
      <c r="A4618" s="67"/>
      <c r="B4618" s="67"/>
      <c r="C4618" s="67"/>
      <c r="D4618" s="67"/>
      <c r="E4618" s="67"/>
      <c r="F4618" s="67"/>
      <c r="G4618" s="67"/>
      <c r="H4618" s="67"/>
      <c r="I4618" s="67"/>
      <c r="J4618" s="67"/>
      <c r="K4618" s="69"/>
      <c r="L4618" s="69"/>
      <c r="M4618" s="69"/>
      <c r="N4618" s="69"/>
      <c r="O4618" s="69"/>
      <c r="P4618" s="69"/>
      <c r="Q4618" s="69"/>
      <c r="R4618" s="69"/>
      <c r="S4618" s="70"/>
      <c r="T4618" s="70"/>
    </row>
    <row r="4619" ht="20.25" spans="1:20">
      <c r="A4619" s="67"/>
      <c r="B4619" s="67"/>
      <c r="C4619" s="67"/>
      <c r="D4619" s="67"/>
      <c r="E4619" s="67"/>
      <c r="F4619" s="67"/>
      <c r="G4619" s="67"/>
      <c r="H4619" s="67"/>
      <c r="I4619" s="67"/>
      <c r="J4619" s="67"/>
      <c r="K4619" s="69"/>
      <c r="L4619" s="69"/>
      <c r="M4619" s="69"/>
      <c r="N4619" s="69"/>
      <c r="O4619" s="69"/>
      <c r="P4619" s="69"/>
      <c r="Q4619" s="69"/>
      <c r="R4619" s="69"/>
      <c r="S4619" s="70"/>
      <c r="T4619" s="70"/>
    </row>
    <row r="4620" ht="20.25" spans="1:20">
      <c r="A4620" s="67"/>
      <c r="B4620" s="67"/>
      <c r="C4620" s="67"/>
      <c r="D4620" s="67"/>
      <c r="E4620" s="67"/>
      <c r="F4620" s="67"/>
      <c r="G4620" s="67"/>
      <c r="H4620" s="67"/>
      <c r="I4620" s="67"/>
      <c r="J4620" s="67"/>
      <c r="K4620" s="69"/>
      <c r="L4620" s="69"/>
      <c r="M4620" s="69"/>
      <c r="N4620" s="69"/>
      <c r="O4620" s="69"/>
      <c r="P4620" s="69"/>
      <c r="Q4620" s="69"/>
      <c r="R4620" s="69"/>
      <c r="S4620" s="70"/>
      <c r="T4620" s="70"/>
    </row>
    <row r="4621" ht="20.25" spans="1:20">
      <c r="A4621" s="67"/>
      <c r="B4621" s="67"/>
      <c r="C4621" s="67"/>
      <c r="D4621" s="67"/>
      <c r="E4621" s="67"/>
      <c r="F4621" s="67"/>
      <c r="G4621" s="67"/>
      <c r="H4621" s="67"/>
      <c r="I4621" s="67"/>
      <c r="J4621" s="67"/>
      <c r="K4621" s="69"/>
      <c r="L4621" s="69"/>
      <c r="M4621" s="69"/>
      <c r="N4621" s="69"/>
      <c r="O4621" s="69"/>
      <c r="P4621" s="69"/>
      <c r="Q4621" s="69"/>
      <c r="R4621" s="69"/>
      <c r="S4621" s="70"/>
      <c r="T4621" s="70"/>
    </row>
    <row r="4622" ht="20.25" spans="1:20">
      <c r="A4622" s="67"/>
      <c r="B4622" s="67"/>
      <c r="C4622" s="67"/>
      <c r="D4622" s="67"/>
      <c r="E4622" s="67"/>
      <c r="F4622" s="67"/>
      <c r="G4622" s="67"/>
      <c r="H4622" s="67"/>
      <c r="I4622" s="67"/>
      <c r="J4622" s="67"/>
      <c r="K4622" s="69"/>
      <c r="L4622" s="69"/>
      <c r="M4622" s="69"/>
      <c r="N4622" s="69"/>
      <c r="O4622" s="69"/>
      <c r="P4622" s="69"/>
      <c r="Q4622" s="69"/>
      <c r="R4622" s="69"/>
      <c r="S4622" s="70"/>
      <c r="T4622" s="70"/>
    </row>
    <row r="4623" ht="20.25" spans="1:20">
      <c r="A4623" s="67"/>
      <c r="B4623" s="67"/>
      <c r="C4623" s="67"/>
      <c r="D4623" s="67"/>
      <c r="E4623" s="67"/>
      <c r="F4623" s="67"/>
      <c r="G4623" s="67"/>
      <c r="H4623" s="67"/>
      <c r="I4623" s="67"/>
      <c r="J4623" s="67"/>
      <c r="K4623" s="69"/>
      <c r="L4623" s="69"/>
      <c r="M4623" s="69"/>
      <c r="N4623" s="69"/>
      <c r="O4623" s="69"/>
      <c r="P4623" s="69"/>
      <c r="Q4623" s="69"/>
      <c r="R4623" s="69"/>
      <c r="S4623" s="70"/>
      <c r="T4623" s="70"/>
    </row>
    <row r="4624" ht="20.25" spans="1:20">
      <c r="A4624" s="67"/>
      <c r="B4624" s="67"/>
      <c r="C4624" s="67"/>
      <c r="D4624" s="67"/>
      <c r="E4624" s="67"/>
      <c r="F4624" s="67"/>
      <c r="G4624" s="67"/>
      <c r="H4624" s="67"/>
      <c r="I4624" s="67"/>
      <c r="J4624" s="67"/>
      <c r="K4624" s="69"/>
      <c r="L4624" s="69"/>
      <c r="M4624" s="69"/>
      <c r="N4624" s="69"/>
      <c r="O4624" s="69"/>
      <c r="P4624" s="69"/>
      <c r="Q4624" s="69"/>
      <c r="R4624" s="69"/>
      <c r="S4624" s="70"/>
      <c r="T4624" s="70"/>
    </row>
    <row r="4625" ht="20.25" spans="1:20">
      <c r="A4625" s="67"/>
      <c r="B4625" s="67"/>
      <c r="C4625" s="67"/>
      <c r="D4625" s="67"/>
      <c r="E4625" s="67"/>
      <c r="F4625" s="67"/>
      <c r="G4625" s="67"/>
      <c r="H4625" s="67"/>
      <c r="I4625" s="67"/>
      <c r="J4625" s="67"/>
      <c r="K4625" s="69"/>
      <c r="L4625" s="69"/>
      <c r="M4625" s="69"/>
      <c r="N4625" s="69"/>
      <c r="O4625" s="69"/>
      <c r="P4625" s="69"/>
      <c r="Q4625" s="69"/>
      <c r="R4625" s="69"/>
      <c r="S4625" s="70"/>
      <c r="T4625" s="70"/>
    </row>
    <row r="4626" ht="20.25" spans="1:20">
      <c r="A4626" s="67"/>
      <c r="B4626" s="67"/>
      <c r="C4626" s="67"/>
      <c r="D4626" s="67"/>
      <c r="E4626" s="67"/>
      <c r="F4626" s="67"/>
      <c r="G4626" s="67"/>
      <c r="H4626" s="67"/>
      <c r="I4626" s="67"/>
      <c r="J4626" s="67"/>
      <c r="K4626" s="69"/>
      <c r="L4626" s="69"/>
      <c r="M4626" s="69"/>
      <c r="N4626" s="69"/>
      <c r="O4626" s="69"/>
      <c r="P4626" s="69"/>
      <c r="Q4626" s="69"/>
      <c r="R4626" s="69"/>
      <c r="S4626" s="70"/>
      <c r="T4626" s="70"/>
    </row>
    <row r="4627" ht="20.25" spans="1:20">
      <c r="A4627" s="67"/>
      <c r="B4627" s="67"/>
      <c r="C4627" s="67"/>
      <c r="D4627" s="67"/>
      <c r="E4627" s="67"/>
      <c r="F4627" s="67"/>
      <c r="G4627" s="67"/>
      <c r="H4627" s="67"/>
      <c r="I4627" s="67"/>
      <c r="J4627" s="67"/>
      <c r="K4627" s="69"/>
      <c r="L4627" s="69"/>
      <c r="M4627" s="69"/>
      <c r="N4627" s="69"/>
      <c r="O4627" s="69"/>
      <c r="P4627" s="69"/>
      <c r="Q4627" s="69"/>
      <c r="R4627" s="69"/>
      <c r="S4627" s="70"/>
      <c r="T4627" s="70"/>
    </row>
    <row r="4628" ht="20.25" spans="1:20">
      <c r="A4628" s="67"/>
      <c r="B4628" s="67"/>
      <c r="C4628" s="67"/>
      <c r="D4628" s="67"/>
      <c r="E4628" s="67"/>
      <c r="F4628" s="67"/>
      <c r="G4628" s="67"/>
      <c r="H4628" s="67"/>
      <c r="I4628" s="67"/>
      <c r="J4628" s="67"/>
      <c r="K4628" s="69"/>
      <c r="L4628" s="69"/>
      <c r="M4628" s="69"/>
      <c r="N4628" s="69"/>
      <c r="O4628" s="69"/>
      <c r="P4628" s="69"/>
      <c r="Q4628" s="69"/>
      <c r="R4628" s="69"/>
      <c r="S4628" s="70"/>
      <c r="T4628" s="70"/>
    </row>
    <row r="4629" ht="20.25" spans="1:20">
      <c r="A4629" s="67"/>
      <c r="B4629" s="67"/>
      <c r="C4629" s="67"/>
      <c r="D4629" s="67"/>
      <c r="E4629" s="67"/>
      <c r="F4629" s="67"/>
      <c r="G4629" s="67"/>
      <c r="H4629" s="67"/>
      <c r="I4629" s="67"/>
      <c r="J4629" s="67"/>
      <c r="K4629" s="69"/>
      <c r="L4629" s="69"/>
      <c r="M4629" s="69"/>
      <c r="N4629" s="69"/>
      <c r="O4629" s="69"/>
      <c r="P4629" s="69"/>
      <c r="Q4629" s="69"/>
      <c r="R4629" s="69"/>
      <c r="S4629" s="70"/>
      <c r="T4629" s="70"/>
    </row>
    <row r="4630" ht="20.25" spans="1:20">
      <c r="A4630" s="67"/>
      <c r="B4630" s="67"/>
      <c r="C4630" s="67"/>
      <c r="D4630" s="67"/>
      <c r="E4630" s="67"/>
      <c r="F4630" s="67"/>
      <c r="G4630" s="67"/>
      <c r="H4630" s="67"/>
      <c r="I4630" s="67"/>
      <c r="J4630" s="67"/>
      <c r="K4630" s="69"/>
      <c r="L4630" s="69"/>
      <c r="M4630" s="69"/>
      <c r="N4630" s="69"/>
      <c r="O4630" s="69"/>
      <c r="P4630" s="69"/>
      <c r="Q4630" s="69"/>
      <c r="R4630" s="69"/>
      <c r="S4630" s="70"/>
      <c r="T4630" s="70"/>
    </row>
    <row r="4631" ht="20.25" spans="1:20">
      <c r="A4631" s="67"/>
      <c r="B4631" s="67"/>
      <c r="C4631" s="67"/>
      <c r="D4631" s="67"/>
      <c r="E4631" s="67"/>
      <c r="F4631" s="67"/>
      <c r="G4631" s="67"/>
      <c r="H4631" s="67"/>
      <c r="I4631" s="67"/>
      <c r="J4631" s="67"/>
      <c r="K4631" s="69"/>
      <c r="L4631" s="69"/>
      <c r="M4631" s="69"/>
      <c r="N4631" s="69"/>
      <c r="O4631" s="69"/>
      <c r="P4631" s="69"/>
      <c r="Q4631" s="69"/>
      <c r="R4631" s="69"/>
      <c r="S4631" s="70"/>
      <c r="T4631" s="70"/>
    </row>
    <row r="4632" ht="20.25" spans="1:20">
      <c r="A4632" s="67"/>
      <c r="B4632" s="67"/>
      <c r="C4632" s="67"/>
      <c r="D4632" s="67"/>
      <c r="E4632" s="67"/>
      <c r="F4632" s="67"/>
      <c r="G4632" s="67"/>
      <c r="H4632" s="67"/>
      <c r="I4632" s="67"/>
      <c r="J4632" s="67"/>
      <c r="K4632" s="69"/>
      <c r="L4632" s="69"/>
      <c r="M4632" s="69"/>
      <c r="N4632" s="69"/>
      <c r="O4632" s="69"/>
      <c r="P4632" s="69"/>
      <c r="Q4632" s="69"/>
      <c r="R4632" s="69"/>
      <c r="S4632" s="70"/>
      <c r="T4632" s="70"/>
    </row>
    <row r="4633" ht="20.25" spans="1:20">
      <c r="A4633" s="67"/>
      <c r="B4633" s="67"/>
      <c r="C4633" s="67"/>
      <c r="D4633" s="67"/>
      <c r="E4633" s="67"/>
      <c r="F4633" s="67"/>
      <c r="G4633" s="67"/>
      <c r="H4633" s="67"/>
      <c r="I4633" s="67"/>
      <c r="J4633" s="67"/>
      <c r="K4633" s="69"/>
      <c r="L4633" s="69"/>
      <c r="M4633" s="69"/>
      <c r="N4633" s="69"/>
      <c r="O4633" s="69"/>
      <c r="P4633" s="69"/>
      <c r="Q4633" s="69"/>
      <c r="R4633" s="69"/>
      <c r="S4633" s="70"/>
      <c r="T4633" s="70"/>
    </row>
    <row r="4634" ht="20.25" spans="1:20">
      <c r="A4634" s="67"/>
      <c r="B4634" s="67"/>
      <c r="C4634" s="67"/>
      <c r="D4634" s="67"/>
      <c r="E4634" s="67"/>
      <c r="F4634" s="67"/>
      <c r="G4634" s="67"/>
      <c r="H4634" s="67"/>
      <c r="I4634" s="67"/>
      <c r="J4634" s="67"/>
      <c r="K4634" s="69"/>
      <c r="L4634" s="69"/>
      <c r="M4634" s="69"/>
      <c r="N4634" s="69"/>
      <c r="O4634" s="69"/>
      <c r="P4634" s="69"/>
      <c r="Q4634" s="69"/>
      <c r="R4634" s="69"/>
      <c r="S4634" s="70"/>
      <c r="T4634" s="70"/>
    </row>
    <row r="4635" ht="20.25" spans="1:20">
      <c r="A4635" s="67"/>
      <c r="B4635" s="67"/>
      <c r="C4635" s="67"/>
      <c r="D4635" s="67"/>
      <c r="E4635" s="67"/>
      <c r="F4635" s="67"/>
      <c r="G4635" s="67"/>
      <c r="H4635" s="67"/>
      <c r="I4635" s="67"/>
      <c r="J4635" s="67"/>
      <c r="K4635" s="69"/>
      <c r="L4635" s="69"/>
      <c r="M4635" s="69"/>
      <c r="N4635" s="69"/>
      <c r="O4635" s="69"/>
      <c r="P4635" s="69"/>
      <c r="Q4635" s="69"/>
      <c r="R4635" s="69"/>
      <c r="S4635" s="70"/>
      <c r="T4635" s="70"/>
    </row>
    <row r="4636" ht="20.25" spans="1:20">
      <c r="A4636" s="67"/>
      <c r="B4636" s="67"/>
      <c r="C4636" s="67"/>
      <c r="D4636" s="67"/>
      <c r="E4636" s="67"/>
      <c r="F4636" s="67"/>
      <c r="G4636" s="67"/>
      <c r="H4636" s="67"/>
      <c r="I4636" s="67"/>
      <c r="J4636" s="67"/>
      <c r="K4636" s="69"/>
      <c r="L4636" s="69"/>
      <c r="M4636" s="69"/>
      <c r="N4636" s="69"/>
      <c r="O4636" s="69"/>
      <c r="P4636" s="69"/>
      <c r="Q4636" s="69"/>
      <c r="R4636" s="69"/>
      <c r="S4636" s="70"/>
      <c r="T4636" s="70"/>
    </row>
    <row r="4637" ht="20.25" spans="1:20">
      <c r="A4637" s="67"/>
      <c r="B4637" s="67"/>
      <c r="C4637" s="67"/>
      <c r="D4637" s="67"/>
      <c r="E4637" s="67"/>
      <c r="F4637" s="67"/>
      <c r="G4637" s="67"/>
      <c r="H4637" s="67"/>
      <c r="I4637" s="67"/>
      <c r="J4637" s="67"/>
      <c r="K4637" s="69"/>
      <c r="L4637" s="69"/>
      <c r="M4637" s="69"/>
      <c r="N4637" s="69"/>
      <c r="O4637" s="69"/>
      <c r="P4637" s="69"/>
      <c r="Q4637" s="69"/>
      <c r="R4637" s="69"/>
      <c r="S4637" s="70"/>
      <c r="T4637" s="70"/>
    </row>
    <row r="4638" ht="20.25" spans="1:20">
      <c r="A4638" s="67"/>
      <c r="B4638" s="67"/>
      <c r="C4638" s="67"/>
      <c r="D4638" s="67"/>
      <c r="E4638" s="67"/>
      <c r="F4638" s="67"/>
      <c r="G4638" s="67"/>
      <c r="H4638" s="67"/>
      <c r="I4638" s="67"/>
      <c r="J4638" s="67"/>
      <c r="K4638" s="69"/>
      <c r="L4638" s="69"/>
      <c r="M4638" s="69"/>
      <c r="N4638" s="69"/>
      <c r="O4638" s="69"/>
      <c r="P4638" s="69"/>
      <c r="Q4638" s="69"/>
      <c r="R4638" s="69"/>
      <c r="S4638" s="70"/>
      <c r="T4638" s="70"/>
    </row>
    <row r="4639" ht="20.25" spans="1:20">
      <c r="A4639" s="67"/>
      <c r="B4639" s="67"/>
      <c r="C4639" s="67"/>
      <c r="D4639" s="67"/>
      <c r="E4639" s="67"/>
      <c r="F4639" s="67"/>
      <c r="G4639" s="67"/>
      <c r="H4639" s="67"/>
      <c r="I4639" s="67"/>
      <c r="J4639" s="67"/>
      <c r="K4639" s="69"/>
      <c r="L4639" s="69"/>
      <c r="M4639" s="69"/>
      <c r="N4639" s="69"/>
      <c r="O4639" s="69"/>
      <c r="P4639" s="69"/>
      <c r="Q4639" s="69"/>
      <c r="R4639" s="69"/>
      <c r="S4639" s="70"/>
      <c r="T4639" s="70"/>
    </row>
    <row r="4640" ht="20.25" spans="1:20">
      <c r="A4640" s="67"/>
      <c r="B4640" s="67"/>
      <c r="C4640" s="67"/>
      <c r="D4640" s="67"/>
      <c r="E4640" s="67"/>
      <c r="F4640" s="67"/>
      <c r="G4640" s="67"/>
      <c r="H4640" s="67"/>
      <c r="I4640" s="67"/>
      <c r="J4640" s="67"/>
      <c r="K4640" s="69"/>
      <c r="L4640" s="69"/>
      <c r="M4640" s="69"/>
      <c r="N4640" s="69"/>
      <c r="O4640" s="69"/>
      <c r="P4640" s="69"/>
      <c r="Q4640" s="69"/>
      <c r="R4640" s="69"/>
      <c r="S4640" s="70"/>
      <c r="T4640" s="70"/>
    </row>
    <row r="4641" ht="20.25" spans="1:20">
      <c r="A4641" s="67"/>
      <c r="B4641" s="67"/>
      <c r="C4641" s="67"/>
      <c r="D4641" s="67"/>
      <c r="E4641" s="67"/>
      <c r="F4641" s="67"/>
      <c r="G4641" s="67"/>
      <c r="H4641" s="67"/>
      <c r="I4641" s="67"/>
      <c r="J4641" s="67"/>
      <c r="K4641" s="69"/>
      <c r="L4641" s="69"/>
      <c r="M4641" s="69"/>
      <c r="N4641" s="69"/>
      <c r="O4641" s="69"/>
      <c r="P4641" s="69"/>
      <c r="Q4641" s="69"/>
      <c r="R4641" s="69"/>
      <c r="S4641" s="70"/>
      <c r="T4641" s="70"/>
    </row>
    <row r="4642" ht="20.25" spans="1:20">
      <c r="A4642" s="67"/>
      <c r="B4642" s="67"/>
      <c r="C4642" s="67"/>
      <c r="D4642" s="67"/>
      <c r="E4642" s="67"/>
      <c r="F4642" s="67"/>
      <c r="G4642" s="67"/>
      <c r="H4642" s="67"/>
      <c r="I4642" s="67"/>
      <c r="J4642" s="67"/>
      <c r="K4642" s="69"/>
      <c r="L4642" s="69"/>
      <c r="M4642" s="69"/>
      <c r="N4642" s="69"/>
      <c r="O4642" s="69"/>
      <c r="P4642" s="69"/>
      <c r="Q4642" s="69"/>
      <c r="R4642" s="69"/>
      <c r="S4642" s="70"/>
      <c r="T4642" s="70"/>
    </row>
    <row r="4643" ht="20.25" spans="1:20">
      <c r="A4643" s="67"/>
      <c r="B4643" s="67"/>
      <c r="C4643" s="67"/>
      <c r="D4643" s="67"/>
      <c r="E4643" s="67"/>
      <c r="F4643" s="67"/>
      <c r="G4643" s="67"/>
      <c r="H4643" s="67"/>
      <c r="I4643" s="67"/>
      <c r="J4643" s="67"/>
      <c r="K4643" s="69"/>
      <c r="L4643" s="69"/>
      <c r="M4643" s="69"/>
      <c r="N4643" s="69"/>
      <c r="O4643" s="69"/>
      <c r="P4643" s="69"/>
      <c r="Q4643" s="69"/>
      <c r="R4643" s="69"/>
      <c r="S4643" s="70"/>
      <c r="T4643" s="70"/>
    </row>
    <row r="4644" ht="20.25" spans="1:20">
      <c r="A4644" s="67"/>
      <c r="B4644" s="67"/>
      <c r="C4644" s="67"/>
      <c r="D4644" s="67"/>
      <c r="E4644" s="67"/>
      <c r="F4644" s="67"/>
      <c r="G4644" s="67"/>
      <c r="H4644" s="67"/>
      <c r="I4644" s="67"/>
      <c r="J4644" s="67"/>
      <c r="K4644" s="69"/>
      <c r="L4644" s="69"/>
      <c r="M4644" s="69"/>
      <c r="N4644" s="69"/>
      <c r="O4644" s="69"/>
      <c r="P4644" s="69"/>
      <c r="Q4644" s="69"/>
      <c r="R4644" s="69"/>
      <c r="S4644" s="70"/>
      <c r="T4644" s="70"/>
    </row>
    <row r="4645" ht="20.25" spans="1:20">
      <c r="A4645" s="67"/>
      <c r="B4645" s="67"/>
      <c r="C4645" s="67"/>
      <c r="D4645" s="67"/>
      <c r="E4645" s="67"/>
      <c r="F4645" s="67"/>
      <c r="G4645" s="67"/>
      <c r="H4645" s="67"/>
      <c r="I4645" s="67"/>
      <c r="J4645" s="67"/>
      <c r="K4645" s="69"/>
      <c r="L4645" s="69"/>
      <c r="M4645" s="69"/>
      <c r="N4645" s="69"/>
      <c r="O4645" s="69"/>
      <c r="P4645" s="69"/>
      <c r="Q4645" s="69"/>
      <c r="R4645" s="69"/>
      <c r="S4645" s="70"/>
      <c r="T4645" s="70"/>
    </row>
    <row r="4646" ht="20.25" spans="1:20">
      <c r="A4646" s="67"/>
      <c r="B4646" s="67"/>
      <c r="C4646" s="67"/>
      <c r="D4646" s="67"/>
      <c r="E4646" s="67"/>
      <c r="F4646" s="67"/>
      <c r="G4646" s="67"/>
      <c r="H4646" s="67"/>
      <c r="I4646" s="67"/>
      <c r="J4646" s="67"/>
      <c r="K4646" s="69"/>
      <c r="L4646" s="69"/>
      <c r="M4646" s="69"/>
      <c r="N4646" s="69"/>
      <c r="O4646" s="69"/>
      <c r="P4646" s="69"/>
      <c r="Q4646" s="69"/>
      <c r="R4646" s="69"/>
      <c r="S4646" s="70"/>
      <c r="T4646" s="70"/>
    </row>
    <row r="4647" ht="20.25" spans="1:20">
      <c r="A4647" s="67"/>
      <c r="B4647" s="67"/>
      <c r="C4647" s="67"/>
      <c r="D4647" s="67"/>
      <c r="E4647" s="67"/>
      <c r="F4647" s="67"/>
      <c r="G4647" s="67"/>
      <c r="H4647" s="67"/>
      <c r="I4647" s="67"/>
      <c r="J4647" s="67"/>
      <c r="K4647" s="69"/>
      <c r="L4647" s="69"/>
      <c r="M4647" s="69"/>
      <c r="N4647" s="69"/>
      <c r="O4647" s="69"/>
      <c r="P4647" s="69"/>
      <c r="Q4647" s="69"/>
      <c r="R4647" s="69"/>
      <c r="S4647" s="70"/>
      <c r="T4647" s="70"/>
    </row>
    <row r="4648" ht="20.25" spans="1:20">
      <c r="A4648" s="67"/>
      <c r="B4648" s="67"/>
      <c r="C4648" s="67"/>
      <c r="D4648" s="67"/>
      <c r="E4648" s="67"/>
      <c r="F4648" s="67"/>
      <c r="G4648" s="67"/>
      <c r="H4648" s="67"/>
      <c r="I4648" s="67"/>
      <c r="J4648" s="67"/>
      <c r="K4648" s="69"/>
      <c r="L4648" s="69"/>
      <c r="M4648" s="69"/>
      <c r="N4648" s="69"/>
      <c r="O4648" s="69"/>
      <c r="P4648" s="69"/>
      <c r="Q4648" s="69"/>
      <c r="R4648" s="69"/>
      <c r="S4648" s="70"/>
      <c r="T4648" s="70"/>
    </row>
    <row r="4649" ht="20.25" spans="1:20">
      <c r="A4649" s="67"/>
      <c r="B4649" s="67"/>
      <c r="C4649" s="67"/>
      <c r="D4649" s="67"/>
      <c r="E4649" s="67"/>
      <c r="F4649" s="67"/>
      <c r="G4649" s="67"/>
      <c r="H4649" s="67"/>
      <c r="I4649" s="67"/>
      <c r="J4649" s="67"/>
      <c r="K4649" s="69"/>
      <c r="L4649" s="69"/>
      <c r="M4649" s="69"/>
      <c r="N4649" s="69"/>
      <c r="O4649" s="69"/>
      <c r="P4649" s="69"/>
      <c r="Q4649" s="69"/>
      <c r="R4649" s="69"/>
      <c r="S4649" s="70"/>
      <c r="T4649" s="70"/>
    </row>
    <row r="4650" ht="20.25" spans="1:20">
      <c r="A4650" s="67"/>
      <c r="B4650" s="67"/>
      <c r="C4650" s="67"/>
      <c r="D4650" s="67"/>
      <c r="E4650" s="67"/>
      <c r="F4650" s="67"/>
      <c r="G4650" s="67"/>
      <c r="H4650" s="67"/>
      <c r="I4650" s="67"/>
      <c r="J4650" s="67"/>
      <c r="K4650" s="69"/>
      <c r="L4650" s="69"/>
      <c r="M4650" s="69"/>
      <c r="N4650" s="69"/>
      <c r="O4650" s="69"/>
      <c r="P4650" s="69"/>
      <c r="Q4650" s="69"/>
      <c r="R4650" s="69"/>
      <c r="S4650" s="70"/>
      <c r="T4650" s="70"/>
    </row>
    <row r="4651" ht="20.25" spans="1:20">
      <c r="A4651" s="67"/>
      <c r="B4651" s="67"/>
      <c r="C4651" s="67"/>
      <c r="D4651" s="67"/>
      <c r="E4651" s="67"/>
      <c r="F4651" s="67"/>
      <c r="G4651" s="67"/>
      <c r="H4651" s="67"/>
      <c r="I4651" s="67"/>
      <c r="J4651" s="67"/>
      <c r="K4651" s="69"/>
      <c r="L4651" s="69"/>
      <c r="M4651" s="69"/>
      <c r="N4651" s="69"/>
      <c r="O4651" s="69"/>
      <c r="P4651" s="69"/>
      <c r="Q4651" s="69"/>
      <c r="R4651" s="69"/>
      <c r="S4651" s="70"/>
      <c r="T4651" s="70"/>
    </row>
    <row r="4652" ht="20.25" spans="1:20">
      <c r="A4652" s="67"/>
      <c r="B4652" s="67"/>
      <c r="C4652" s="67"/>
      <c r="D4652" s="67"/>
      <c r="E4652" s="67"/>
      <c r="F4652" s="67"/>
      <c r="G4652" s="67"/>
      <c r="H4652" s="67"/>
      <c r="I4652" s="67"/>
      <c r="J4652" s="67"/>
      <c r="K4652" s="69"/>
      <c r="L4652" s="69"/>
      <c r="M4652" s="69"/>
      <c r="N4652" s="69"/>
      <c r="O4652" s="69"/>
      <c r="P4652" s="69"/>
      <c r="Q4652" s="69"/>
      <c r="R4652" s="69"/>
      <c r="S4652" s="70"/>
      <c r="T4652" s="70"/>
    </row>
    <row r="4653" ht="20.25" spans="1:20">
      <c r="A4653" s="67"/>
      <c r="B4653" s="67"/>
      <c r="C4653" s="67"/>
      <c r="D4653" s="67"/>
      <c r="E4653" s="67"/>
      <c r="F4653" s="67"/>
      <c r="G4653" s="67"/>
      <c r="H4653" s="67"/>
      <c r="I4653" s="67"/>
      <c r="J4653" s="67"/>
      <c r="K4653" s="69"/>
      <c r="L4653" s="69"/>
      <c r="M4653" s="69"/>
      <c r="N4653" s="69"/>
      <c r="O4653" s="69"/>
      <c r="P4653" s="69"/>
      <c r="Q4653" s="69"/>
      <c r="R4653" s="69"/>
      <c r="S4653" s="70"/>
      <c r="T4653" s="70"/>
    </row>
    <row r="4654" ht="20.25" spans="1:20">
      <c r="A4654" s="67"/>
      <c r="B4654" s="67"/>
      <c r="C4654" s="67"/>
      <c r="D4654" s="67"/>
      <c r="E4654" s="67"/>
      <c r="F4654" s="67"/>
      <c r="G4654" s="67"/>
      <c r="H4654" s="67"/>
      <c r="I4654" s="67"/>
      <c r="J4654" s="67"/>
      <c r="K4654" s="69"/>
      <c r="L4654" s="69"/>
      <c r="M4654" s="69"/>
      <c r="N4654" s="69"/>
      <c r="O4654" s="69"/>
      <c r="P4654" s="69"/>
      <c r="Q4654" s="69"/>
      <c r="R4654" s="69"/>
      <c r="S4654" s="70"/>
      <c r="T4654" s="70"/>
    </row>
    <row r="4655" ht="20.25" spans="1:20">
      <c r="A4655" s="67"/>
      <c r="B4655" s="67"/>
      <c r="C4655" s="67"/>
      <c r="D4655" s="67"/>
      <c r="E4655" s="67"/>
      <c r="F4655" s="67"/>
      <c r="G4655" s="67"/>
      <c r="H4655" s="67"/>
      <c r="I4655" s="67"/>
      <c r="J4655" s="67"/>
      <c r="K4655" s="69"/>
      <c r="L4655" s="69"/>
      <c r="M4655" s="69"/>
      <c r="N4655" s="69"/>
      <c r="O4655" s="69"/>
      <c r="P4655" s="69"/>
      <c r="Q4655" s="69"/>
      <c r="R4655" s="69"/>
      <c r="S4655" s="70"/>
      <c r="T4655" s="70"/>
    </row>
    <row r="4656" ht="20.25" spans="1:20">
      <c r="A4656" s="67"/>
      <c r="B4656" s="67"/>
      <c r="C4656" s="67"/>
      <c r="D4656" s="67"/>
      <c r="E4656" s="67"/>
      <c r="F4656" s="67"/>
      <c r="G4656" s="67"/>
      <c r="H4656" s="67"/>
      <c r="I4656" s="67"/>
      <c r="J4656" s="67"/>
      <c r="K4656" s="69"/>
      <c r="L4656" s="69"/>
      <c r="M4656" s="69"/>
      <c r="N4656" s="69"/>
      <c r="O4656" s="69"/>
      <c r="P4656" s="69"/>
      <c r="Q4656" s="69"/>
      <c r="R4656" s="69"/>
      <c r="S4656" s="70"/>
      <c r="T4656" s="70"/>
    </row>
    <row r="4657" ht="20.25" spans="1:20">
      <c r="A4657" s="67"/>
      <c r="B4657" s="67"/>
      <c r="C4657" s="67"/>
      <c r="D4657" s="67"/>
      <c r="E4657" s="67"/>
      <c r="F4657" s="67"/>
      <c r="G4657" s="67"/>
      <c r="H4657" s="67"/>
      <c r="I4657" s="67"/>
      <c r="J4657" s="67"/>
      <c r="K4657" s="69"/>
      <c r="L4657" s="69"/>
      <c r="M4657" s="69"/>
      <c r="N4657" s="69"/>
      <c r="O4657" s="69"/>
      <c r="P4657" s="69"/>
      <c r="Q4657" s="69"/>
      <c r="R4657" s="69"/>
      <c r="S4657" s="70"/>
      <c r="T4657" s="70"/>
    </row>
    <row r="4658" ht="20.25" spans="1:20">
      <c r="A4658" s="67"/>
      <c r="B4658" s="67"/>
      <c r="C4658" s="67"/>
      <c r="D4658" s="67"/>
      <c r="E4658" s="67"/>
      <c r="F4658" s="67"/>
      <c r="G4658" s="67"/>
      <c r="H4658" s="67"/>
      <c r="I4658" s="67"/>
      <c r="J4658" s="67"/>
      <c r="K4658" s="69"/>
      <c r="L4658" s="69"/>
      <c r="M4658" s="69"/>
      <c r="N4658" s="69"/>
      <c r="O4658" s="69"/>
      <c r="P4658" s="69"/>
      <c r="Q4658" s="69"/>
      <c r="R4658" s="69"/>
      <c r="S4658" s="70"/>
      <c r="T4658" s="70"/>
    </row>
    <row r="4659" ht="20.25" spans="1:20">
      <c r="A4659" s="67"/>
      <c r="B4659" s="67"/>
      <c r="C4659" s="67"/>
      <c r="D4659" s="67"/>
      <c r="E4659" s="67"/>
      <c r="F4659" s="67"/>
      <c r="G4659" s="67"/>
      <c r="H4659" s="67"/>
      <c r="I4659" s="67"/>
      <c r="J4659" s="67"/>
      <c r="K4659" s="69"/>
      <c r="L4659" s="69"/>
      <c r="M4659" s="69"/>
      <c r="N4659" s="69"/>
      <c r="O4659" s="69"/>
      <c r="P4659" s="69"/>
      <c r="Q4659" s="69"/>
      <c r="R4659" s="69"/>
      <c r="S4659" s="70"/>
      <c r="T4659" s="70"/>
    </row>
    <row r="4660" ht="20.25" spans="1:20">
      <c r="A4660" s="67"/>
      <c r="B4660" s="67"/>
      <c r="C4660" s="67"/>
      <c r="D4660" s="67"/>
      <c r="E4660" s="67"/>
      <c r="F4660" s="67"/>
      <c r="G4660" s="67"/>
      <c r="H4660" s="67"/>
      <c r="I4660" s="67"/>
      <c r="J4660" s="67"/>
      <c r="K4660" s="69"/>
      <c r="L4660" s="69"/>
      <c r="M4660" s="69"/>
      <c r="N4660" s="69"/>
      <c r="O4660" s="69"/>
      <c r="P4660" s="69"/>
      <c r="Q4660" s="69"/>
      <c r="R4660" s="69"/>
      <c r="S4660" s="70"/>
      <c r="T4660" s="70"/>
    </row>
    <row r="4661" ht="20.25" spans="1:20">
      <c r="A4661" s="67"/>
      <c r="B4661" s="67"/>
      <c r="C4661" s="67"/>
      <c r="D4661" s="67"/>
      <c r="E4661" s="67"/>
      <c r="F4661" s="67"/>
      <c r="G4661" s="67"/>
      <c r="H4661" s="67"/>
      <c r="I4661" s="67"/>
      <c r="J4661" s="67"/>
      <c r="K4661" s="69"/>
      <c r="L4661" s="69"/>
      <c r="M4661" s="69"/>
      <c r="N4661" s="69"/>
      <c r="O4661" s="69"/>
      <c r="P4661" s="69"/>
      <c r="Q4661" s="69"/>
      <c r="R4661" s="69"/>
      <c r="S4661" s="70"/>
      <c r="T4661" s="70"/>
    </row>
    <row r="4662" ht="20.25" spans="1:20">
      <c r="A4662" s="67"/>
      <c r="B4662" s="67"/>
      <c r="C4662" s="67"/>
      <c r="D4662" s="67"/>
      <c r="E4662" s="67"/>
      <c r="F4662" s="67"/>
      <c r="G4662" s="67"/>
      <c r="H4662" s="67"/>
      <c r="I4662" s="67"/>
      <c r="J4662" s="67"/>
      <c r="K4662" s="69"/>
      <c r="L4662" s="69"/>
      <c r="M4662" s="69"/>
      <c r="N4662" s="69"/>
      <c r="O4662" s="69"/>
      <c r="P4662" s="69"/>
      <c r="Q4662" s="69"/>
      <c r="R4662" s="69"/>
      <c r="S4662" s="70"/>
      <c r="T4662" s="70"/>
    </row>
    <row r="4663" ht="20.25" spans="1:20">
      <c r="A4663" s="67"/>
      <c r="B4663" s="67"/>
      <c r="C4663" s="67"/>
      <c r="D4663" s="67"/>
      <c r="E4663" s="67"/>
      <c r="F4663" s="67"/>
      <c r="G4663" s="67"/>
      <c r="H4663" s="67"/>
      <c r="I4663" s="67"/>
      <c r="J4663" s="67"/>
      <c r="K4663" s="69"/>
      <c r="L4663" s="69"/>
      <c r="M4663" s="69"/>
      <c r="N4663" s="69"/>
      <c r="O4663" s="69"/>
      <c r="P4663" s="69"/>
      <c r="Q4663" s="69"/>
      <c r="R4663" s="69"/>
      <c r="S4663" s="70"/>
      <c r="T4663" s="70"/>
    </row>
    <row r="4664" ht="20.25" spans="1:20">
      <c r="A4664" s="67"/>
      <c r="B4664" s="67"/>
      <c r="C4664" s="67"/>
      <c r="D4664" s="67"/>
      <c r="E4664" s="67"/>
      <c r="F4664" s="67"/>
      <c r="G4664" s="67"/>
      <c r="H4664" s="67"/>
      <c r="I4664" s="67"/>
      <c r="J4664" s="67"/>
      <c r="K4664" s="69"/>
      <c r="L4664" s="69"/>
      <c r="M4664" s="69"/>
      <c r="N4664" s="69"/>
      <c r="O4664" s="69"/>
      <c r="P4664" s="69"/>
      <c r="Q4664" s="69"/>
      <c r="R4664" s="69"/>
      <c r="S4664" s="70"/>
      <c r="T4664" s="70"/>
    </row>
    <row r="4665" ht="20.25" spans="1:20">
      <c r="A4665" s="67"/>
      <c r="B4665" s="67"/>
      <c r="C4665" s="67"/>
      <c r="D4665" s="67"/>
      <c r="E4665" s="67"/>
      <c r="F4665" s="67"/>
      <c r="G4665" s="67"/>
      <c r="H4665" s="67"/>
      <c r="I4665" s="67"/>
      <c r="J4665" s="67"/>
      <c r="K4665" s="69"/>
      <c r="L4665" s="69"/>
      <c r="M4665" s="69"/>
      <c r="N4665" s="69"/>
      <c r="O4665" s="69"/>
      <c r="P4665" s="69"/>
      <c r="Q4665" s="69"/>
      <c r="R4665" s="69"/>
      <c r="S4665" s="70"/>
      <c r="T4665" s="70"/>
    </row>
    <row r="4666" ht="20.25" spans="1:20">
      <c r="A4666" s="67"/>
      <c r="B4666" s="67"/>
      <c r="C4666" s="67"/>
      <c r="D4666" s="67"/>
      <c r="E4666" s="67"/>
      <c r="F4666" s="67"/>
      <c r="G4666" s="67"/>
      <c r="H4666" s="67"/>
      <c r="I4666" s="67"/>
      <c r="J4666" s="67"/>
      <c r="K4666" s="69"/>
      <c r="L4666" s="69"/>
      <c r="M4666" s="69"/>
      <c r="N4666" s="69"/>
      <c r="O4666" s="69"/>
      <c r="P4666" s="69"/>
      <c r="Q4666" s="69"/>
      <c r="R4666" s="69"/>
      <c r="S4666" s="70"/>
      <c r="T4666" s="70"/>
    </row>
    <row r="4667" ht="20.25" spans="1:20">
      <c r="A4667" s="67"/>
      <c r="B4667" s="67"/>
      <c r="C4667" s="67"/>
      <c r="D4667" s="67"/>
      <c r="E4667" s="67"/>
      <c r="F4667" s="67"/>
      <c r="G4667" s="67"/>
      <c r="H4667" s="67"/>
      <c r="I4667" s="67"/>
      <c r="J4667" s="67"/>
      <c r="K4667" s="69"/>
      <c r="L4667" s="69"/>
      <c r="M4667" s="69"/>
      <c r="N4667" s="69"/>
      <c r="O4667" s="69"/>
      <c r="P4667" s="69"/>
      <c r="Q4667" s="69"/>
      <c r="R4667" s="69"/>
      <c r="S4667" s="70"/>
      <c r="T4667" s="70"/>
    </row>
    <row r="4668" ht="20.25" spans="1:20">
      <c r="A4668" s="67"/>
      <c r="B4668" s="67"/>
      <c r="C4668" s="67"/>
      <c r="D4668" s="67"/>
      <c r="E4668" s="67"/>
      <c r="F4668" s="67"/>
      <c r="G4668" s="67"/>
      <c r="H4668" s="67"/>
      <c r="I4668" s="67"/>
      <c r="J4668" s="67"/>
      <c r="K4668" s="69"/>
      <c r="L4668" s="69"/>
      <c r="M4668" s="69"/>
      <c r="N4668" s="69"/>
      <c r="O4668" s="69"/>
      <c r="P4668" s="69"/>
      <c r="Q4668" s="69"/>
      <c r="R4668" s="69"/>
      <c r="S4668" s="70"/>
      <c r="T4668" s="70"/>
    </row>
    <row r="4669" ht="20.25" spans="1:20">
      <c r="A4669" s="67"/>
      <c r="B4669" s="67"/>
      <c r="C4669" s="67"/>
      <c r="D4669" s="67"/>
      <c r="E4669" s="67"/>
      <c r="F4669" s="67"/>
      <c r="G4669" s="67"/>
      <c r="H4669" s="67"/>
      <c r="I4669" s="67"/>
      <c r="J4669" s="67"/>
      <c r="K4669" s="69"/>
      <c r="L4669" s="69"/>
      <c r="M4669" s="69"/>
      <c r="N4669" s="69"/>
      <c r="O4669" s="69"/>
      <c r="P4669" s="69"/>
      <c r="Q4669" s="69"/>
      <c r="R4669" s="69"/>
      <c r="S4669" s="70"/>
      <c r="T4669" s="70"/>
    </row>
    <row r="4670" ht="20.25" spans="1:20">
      <c r="A4670" s="67"/>
      <c r="B4670" s="67"/>
      <c r="C4670" s="67"/>
      <c r="D4670" s="67"/>
      <c r="E4670" s="67"/>
      <c r="F4670" s="67"/>
      <c r="G4670" s="67"/>
      <c r="H4670" s="67"/>
      <c r="I4670" s="67"/>
      <c r="J4670" s="67"/>
      <c r="K4670" s="69"/>
      <c r="L4670" s="69"/>
      <c r="M4670" s="69"/>
      <c r="N4670" s="69"/>
      <c r="O4670" s="69"/>
      <c r="P4670" s="69"/>
      <c r="Q4670" s="69"/>
      <c r="R4670" s="69"/>
      <c r="S4670" s="70"/>
      <c r="T4670" s="70"/>
    </row>
    <row r="4671" ht="20.25" spans="1:20">
      <c r="A4671" s="67"/>
      <c r="B4671" s="67"/>
      <c r="C4671" s="67"/>
      <c r="D4671" s="67"/>
      <c r="E4671" s="67"/>
      <c r="F4671" s="67"/>
      <c r="G4671" s="67"/>
      <c r="H4671" s="67"/>
      <c r="I4671" s="67"/>
      <c r="J4671" s="67"/>
      <c r="K4671" s="69"/>
      <c r="L4671" s="69"/>
      <c r="M4671" s="69"/>
      <c r="N4671" s="69"/>
      <c r="O4671" s="69"/>
      <c r="P4671" s="69"/>
      <c r="Q4671" s="69"/>
      <c r="R4671" s="69"/>
      <c r="S4671" s="70"/>
      <c r="T4671" s="70"/>
    </row>
    <row r="4672" ht="20.25" spans="1:20">
      <c r="A4672" s="67"/>
      <c r="B4672" s="67"/>
      <c r="C4672" s="67"/>
      <c r="D4672" s="67"/>
      <c r="E4672" s="67"/>
      <c r="F4672" s="67"/>
      <c r="G4672" s="67"/>
      <c r="H4672" s="67"/>
      <c r="I4672" s="67"/>
      <c r="J4672" s="67"/>
      <c r="K4672" s="69"/>
      <c r="L4672" s="69"/>
      <c r="M4672" s="69"/>
      <c r="N4672" s="69"/>
      <c r="O4672" s="69"/>
      <c r="P4672" s="69"/>
      <c r="Q4672" s="69"/>
      <c r="R4672" s="69"/>
      <c r="S4672" s="70"/>
      <c r="T4672" s="70"/>
    </row>
    <row r="4673" ht="20.25" spans="1:20">
      <c r="A4673" s="67"/>
      <c r="B4673" s="67"/>
      <c r="C4673" s="67"/>
      <c r="D4673" s="67"/>
      <c r="E4673" s="67"/>
      <c r="F4673" s="67"/>
      <c r="G4673" s="67"/>
      <c r="H4673" s="67"/>
      <c r="I4673" s="67"/>
      <c r="J4673" s="67"/>
      <c r="K4673" s="69"/>
      <c r="L4673" s="69"/>
      <c r="M4673" s="69"/>
      <c r="N4673" s="69"/>
      <c r="O4673" s="69"/>
      <c r="P4673" s="69"/>
      <c r="Q4673" s="69"/>
      <c r="R4673" s="69"/>
      <c r="S4673" s="70"/>
      <c r="T4673" s="70"/>
    </row>
    <row r="4674" ht="20.25" spans="1:20">
      <c r="A4674" s="67"/>
      <c r="B4674" s="67"/>
      <c r="C4674" s="67"/>
      <c r="D4674" s="67"/>
      <c r="E4674" s="67"/>
      <c r="F4674" s="67"/>
      <c r="G4674" s="67"/>
      <c r="H4674" s="67"/>
      <c r="I4674" s="67"/>
      <c r="J4674" s="67"/>
      <c r="K4674" s="69"/>
      <c r="L4674" s="69"/>
      <c r="M4674" s="69"/>
      <c r="N4674" s="69"/>
      <c r="O4674" s="69"/>
      <c r="P4674" s="69"/>
      <c r="Q4674" s="69"/>
      <c r="R4674" s="69"/>
      <c r="S4674" s="70"/>
      <c r="T4674" s="70"/>
    </row>
    <row r="4675" ht="20.25" spans="1:20">
      <c r="A4675" s="67"/>
      <c r="B4675" s="67"/>
      <c r="C4675" s="67"/>
      <c r="D4675" s="67"/>
      <c r="E4675" s="67"/>
      <c r="F4675" s="67"/>
      <c r="G4675" s="67"/>
      <c r="H4675" s="67"/>
      <c r="I4675" s="67"/>
      <c r="J4675" s="67"/>
      <c r="K4675" s="69"/>
      <c r="L4675" s="69"/>
      <c r="M4675" s="69"/>
      <c r="N4675" s="69"/>
      <c r="O4675" s="69"/>
      <c r="P4675" s="69"/>
      <c r="Q4675" s="69"/>
      <c r="R4675" s="69"/>
      <c r="S4675" s="70"/>
      <c r="T4675" s="70"/>
    </row>
    <row r="4676" ht="20.25" spans="1:20">
      <c r="A4676" s="67"/>
      <c r="B4676" s="67"/>
      <c r="C4676" s="67"/>
      <c r="D4676" s="67"/>
      <c r="E4676" s="67"/>
      <c r="F4676" s="67"/>
      <c r="G4676" s="67"/>
      <c r="H4676" s="67"/>
      <c r="I4676" s="67"/>
      <c r="J4676" s="67"/>
      <c r="K4676" s="69"/>
      <c r="L4676" s="69"/>
      <c r="M4676" s="69"/>
      <c r="N4676" s="69"/>
      <c r="O4676" s="69"/>
      <c r="P4676" s="69"/>
      <c r="Q4676" s="69"/>
      <c r="R4676" s="69"/>
      <c r="S4676" s="70"/>
      <c r="T4676" s="70"/>
    </row>
    <row r="4677" ht="20.25" spans="1:20">
      <c r="A4677" s="67"/>
      <c r="B4677" s="67"/>
      <c r="C4677" s="67"/>
      <c r="D4677" s="67"/>
      <c r="E4677" s="67"/>
      <c r="F4677" s="67"/>
      <c r="G4677" s="67"/>
      <c r="H4677" s="67"/>
      <c r="I4677" s="67"/>
      <c r="J4677" s="67"/>
      <c r="K4677" s="69"/>
      <c r="L4677" s="69"/>
      <c r="M4677" s="69"/>
      <c r="N4677" s="69"/>
      <c r="O4677" s="69"/>
      <c r="P4677" s="69"/>
      <c r="Q4677" s="69"/>
      <c r="R4677" s="69"/>
      <c r="S4677" s="70"/>
      <c r="T4677" s="70"/>
    </row>
    <row r="4678" ht="20.25" spans="1:20">
      <c r="A4678" s="67"/>
      <c r="B4678" s="67"/>
      <c r="C4678" s="67"/>
      <c r="D4678" s="67"/>
      <c r="E4678" s="67"/>
      <c r="F4678" s="67"/>
      <c r="G4678" s="67"/>
      <c r="H4678" s="67"/>
      <c r="I4678" s="67"/>
      <c r="J4678" s="67"/>
      <c r="K4678" s="69"/>
      <c r="L4678" s="69"/>
      <c r="M4678" s="69"/>
      <c r="N4678" s="69"/>
      <c r="O4678" s="69"/>
      <c r="P4678" s="69"/>
      <c r="Q4678" s="69"/>
      <c r="R4678" s="69"/>
      <c r="S4678" s="70"/>
      <c r="T4678" s="70"/>
    </row>
    <row r="4679" ht="20.25" spans="1:20">
      <c r="A4679" s="67"/>
      <c r="B4679" s="67"/>
      <c r="C4679" s="67"/>
      <c r="D4679" s="67"/>
      <c r="E4679" s="67"/>
      <c r="F4679" s="67"/>
      <c r="G4679" s="67"/>
      <c r="H4679" s="67"/>
      <c r="I4679" s="67"/>
      <c r="J4679" s="67"/>
      <c r="K4679" s="69"/>
      <c r="L4679" s="69"/>
      <c r="M4679" s="69"/>
      <c r="N4679" s="69"/>
      <c r="O4679" s="69"/>
      <c r="P4679" s="69"/>
      <c r="Q4679" s="69"/>
      <c r="R4679" s="69"/>
      <c r="S4679" s="70"/>
      <c r="T4679" s="70"/>
    </row>
    <row r="4680" ht="20.25" spans="1:20">
      <c r="A4680" s="67"/>
      <c r="B4680" s="67"/>
      <c r="C4680" s="67"/>
      <c r="D4680" s="67"/>
      <c r="E4680" s="67"/>
      <c r="F4680" s="67"/>
      <c r="G4680" s="67"/>
      <c r="H4680" s="67"/>
      <c r="I4680" s="67"/>
      <c r="J4680" s="67"/>
      <c r="K4680" s="69"/>
      <c r="L4680" s="69"/>
      <c r="M4680" s="69"/>
      <c r="N4680" s="69"/>
      <c r="O4680" s="69"/>
      <c r="P4680" s="69"/>
      <c r="Q4680" s="69"/>
      <c r="R4680" s="69"/>
      <c r="S4680" s="70"/>
      <c r="T4680" s="70"/>
    </row>
    <row r="4681" ht="20.25" spans="1:20">
      <c r="A4681" s="67"/>
      <c r="B4681" s="67"/>
      <c r="C4681" s="67"/>
      <c r="D4681" s="67"/>
      <c r="E4681" s="67"/>
      <c r="F4681" s="67"/>
      <c r="G4681" s="67"/>
      <c r="H4681" s="67"/>
      <c r="I4681" s="67"/>
      <c r="J4681" s="67"/>
      <c r="K4681" s="69"/>
      <c r="L4681" s="69"/>
      <c r="M4681" s="69"/>
      <c r="N4681" s="69"/>
      <c r="O4681" s="69"/>
      <c r="P4681" s="69"/>
      <c r="Q4681" s="69"/>
      <c r="R4681" s="69"/>
      <c r="S4681" s="70"/>
      <c r="T4681" s="70"/>
    </row>
    <row r="4682" ht="20.25" spans="1:20">
      <c r="A4682" s="67"/>
      <c r="B4682" s="67"/>
      <c r="C4682" s="67"/>
      <c r="D4682" s="67"/>
      <c r="E4682" s="67"/>
      <c r="F4682" s="67"/>
      <c r="G4682" s="67"/>
      <c r="H4682" s="67"/>
      <c r="I4682" s="67"/>
      <c r="J4682" s="67"/>
      <c r="K4682" s="69"/>
      <c r="L4682" s="69"/>
      <c r="M4682" s="69"/>
      <c r="N4682" s="69"/>
      <c r="O4682" s="69"/>
      <c r="P4682" s="69"/>
      <c r="Q4682" s="69"/>
      <c r="R4682" s="69"/>
      <c r="S4682" s="70"/>
      <c r="T4682" s="70"/>
    </row>
    <row r="4683" ht="20.25" spans="1:20">
      <c r="A4683" s="67"/>
      <c r="B4683" s="67"/>
      <c r="C4683" s="67"/>
      <c r="D4683" s="67"/>
      <c r="E4683" s="67"/>
      <c r="F4683" s="67"/>
      <c r="G4683" s="67"/>
      <c r="H4683" s="67"/>
      <c r="I4683" s="67"/>
      <c r="J4683" s="67"/>
      <c r="K4683" s="69"/>
      <c r="L4683" s="69"/>
      <c r="M4683" s="69"/>
      <c r="N4683" s="69"/>
      <c r="O4683" s="69"/>
      <c r="P4683" s="69"/>
      <c r="Q4683" s="69"/>
      <c r="R4683" s="69"/>
      <c r="S4683" s="70"/>
      <c r="T4683" s="70"/>
    </row>
    <row r="4684" ht="20.25" spans="1:20">
      <c r="A4684" s="67"/>
      <c r="B4684" s="67"/>
      <c r="C4684" s="67"/>
      <c r="D4684" s="67"/>
      <c r="E4684" s="67"/>
      <c r="F4684" s="67"/>
      <c r="G4684" s="67"/>
      <c r="H4684" s="67"/>
      <c r="I4684" s="67"/>
      <c r="J4684" s="67"/>
      <c r="K4684" s="69"/>
      <c r="L4684" s="69"/>
      <c r="M4684" s="69"/>
      <c r="N4684" s="69"/>
      <c r="O4684" s="69"/>
      <c r="P4684" s="69"/>
      <c r="Q4684" s="69"/>
      <c r="R4684" s="69"/>
      <c r="S4684" s="70"/>
      <c r="T4684" s="70"/>
    </row>
    <row r="4685" ht="20.25" spans="1:20">
      <c r="A4685" s="67"/>
      <c r="B4685" s="67"/>
      <c r="C4685" s="67"/>
      <c r="D4685" s="67"/>
      <c r="E4685" s="67"/>
      <c r="F4685" s="67"/>
      <c r="G4685" s="67"/>
      <c r="H4685" s="67"/>
      <c r="I4685" s="67"/>
      <c r="J4685" s="67"/>
      <c r="K4685" s="69"/>
      <c r="L4685" s="69"/>
      <c r="M4685" s="69"/>
      <c r="N4685" s="69"/>
      <c r="O4685" s="69"/>
      <c r="P4685" s="69"/>
      <c r="Q4685" s="69"/>
      <c r="R4685" s="69"/>
      <c r="S4685" s="70"/>
      <c r="T4685" s="70"/>
    </row>
    <row r="4686" ht="20.25" spans="1:20">
      <c r="A4686" s="67"/>
      <c r="B4686" s="67"/>
      <c r="C4686" s="67"/>
      <c r="D4686" s="67"/>
      <c r="E4686" s="67"/>
      <c r="F4686" s="67"/>
      <c r="G4686" s="67"/>
      <c r="H4686" s="67"/>
      <c r="I4686" s="67"/>
      <c r="J4686" s="67"/>
      <c r="K4686" s="69"/>
      <c r="L4686" s="69"/>
      <c r="M4686" s="69"/>
      <c r="N4686" s="69"/>
      <c r="O4686" s="69"/>
      <c r="P4686" s="69"/>
      <c r="Q4686" s="69"/>
      <c r="R4686" s="69"/>
      <c r="S4686" s="70"/>
      <c r="T4686" s="70"/>
    </row>
    <row r="4687" ht="20.25" spans="1:20">
      <c r="A4687" s="67"/>
      <c r="B4687" s="67"/>
      <c r="C4687" s="67"/>
      <c r="D4687" s="67"/>
      <c r="E4687" s="67"/>
      <c r="F4687" s="67"/>
      <c r="G4687" s="67"/>
      <c r="H4687" s="67"/>
      <c r="I4687" s="67"/>
      <c r="J4687" s="67"/>
      <c r="K4687" s="69"/>
      <c r="L4687" s="69"/>
      <c r="M4687" s="69"/>
      <c r="N4687" s="69"/>
      <c r="O4687" s="69"/>
      <c r="P4687" s="69"/>
      <c r="Q4687" s="69"/>
      <c r="R4687" s="69"/>
      <c r="S4687" s="70"/>
      <c r="T4687" s="70"/>
    </row>
    <row r="4688" ht="20.25" spans="1:20">
      <c r="A4688" s="67"/>
      <c r="B4688" s="67"/>
      <c r="C4688" s="67"/>
      <c r="D4688" s="67"/>
      <c r="E4688" s="67"/>
      <c r="F4688" s="67"/>
      <c r="G4688" s="67"/>
      <c r="H4688" s="67"/>
      <c r="I4688" s="67"/>
      <c r="J4688" s="67"/>
      <c r="K4688" s="69"/>
      <c r="L4688" s="69"/>
      <c r="M4688" s="69"/>
      <c r="N4688" s="69"/>
      <c r="O4688" s="69"/>
      <c r="P4688" s="69"/>
      <c r="Q4688" s="69"/>
      <c r="R4688" s="69"/>
      <c r="S4688" s="70"/>
      <c r="T4688" s="70"/>
    </row>
    <row r="4689" ht="20.25" spans="1:20">
      <c r="A4689" s="67"/>
      <c r="B4689" s="67"/>
      <c r="C4689" s="67"/>
      <c r="D4689" s="67"/>
      <c r="E4689" s="67"/>
      <c r="F4689" s="67"/>
      <c r="G4689" s="67"/>
      <c r="H4689" s="67"/>
      <c r="I4689" s="67"/>
      <c r="J4689" s="67"/>
      <c r="K4689" s="69"/>
      <c r="L4689" s="69"/>
      <c r="M4689" s="69"/>
      <c r="N4689" s="69"/>
      <c r="O4689" s="69"/>
      <c r="P4689" s="69"/>
      <c r="Q4689" s="69"/>
      <c r="R4689" s="69"/>
      <c r="S4689" s="70"/>
      <c r="T4689" s="70"/>
    </row>
    <row r="4690" ht="20.25" spans="1:20">
      <c r="A4690" s="67"/>
      <c r="B4690" s="67"/>
      <c r="C4690" s="67"/>
      <c r="D4690" s="67"/>
      <c r="E4690" s="67"/>
      <c r="F4690" s="67"/>
      <c r="G4690" s="67"/>
      <c r="H4690" s="67"/>
      <c r="I4690" s="67"/>
      <c r="J4690" s="67"/>
      <c r="K4690" s="69"/>
      <c r="L4690" s="69"/>
      <c r="M4690" s="69"/>
      <c r="N4690" s="69"/>
      <c r="O4690" s="69"/>
      <c r="P4690" s="69"/>
      <c r="Q4690" s="69"/>
      <c r="R4690" s="69"/>
      <c r="S4690" s="70"/>
      <c r="T4690" s="70"/>
    </row>
    <row r="4691" ht="20.25" spans="1:20">
      <c r="A4691" s="67"/>
      <c r="B4691" s="67"/>
      <c r="C4691" s="67"/>
      <c r="D4691" s="67"/>
      <c r="E4691" s="67"/>
      <c r="F4691" s="67"/>
      <c r="G4691" s="67"/>
      <c r="H4691" s="67"/>
      <c r="I4691" s="67"/>
      <c r="J4691" s="67"/>
      <c r="K4691" s="69"/>
      <c r="L4691" s="69"/>
      <c r="M4691" s="69"/>
      <c r="N4691" s="69"/>
      <c r="O4691" s="69"/>
      <c r="P4691" s="69"/>
      <c r="Q4691" s="69"/>
      <c r="R4691" s="69"/>
      <c r="S4691" s="70"/>
      <c r="T4691" s="70"/>
    </row>
    <row r="4692" ht="20.25" spans="1:20">
      <c r="A4692" s="67"/>
      <c r="B4692" s="67"/>
      <c r="C4692" s="67"/>
      <c r="D4692" s="67"/>
      <c r="E4692" s="67"/>
      <c r="F4692" s="67"/>
      <c r="G4692" s="67"/>
      <c r="H4692" s="67"/>
      <c r="I4692" s="67"/>
      <c r="J4692" s="67"/>
      <c r="K4692" s="69"/>
      <c r="L4692" s="69"/>
      <c r="M4692" s="69"/>
      <c r="N4692" s="69"/>
      <c r="O4692" s="69"/>
      <c r="P4692" s="69"/>
      <c r="Q4692" s="69"/>
      <c r="R4692" s="69"/>
      <c r="S4692" s="70"/>
      <c r="T4692" s="70"/>
    </row>
    <row r="4693" ht="20.25" spans="1:20">
      <c r="A4693" s="67"/>
      <c r="B4693" s="67"/>
      <c r="C4693" s="67"/>
      <c r="D4693" s="67"/>
      <c r="E4693" s="67"/>
      <c r="F4693" s="67"/>
      <c r="G4693" s="67"/>
      <c r="H4693" s="67"/>
      <c r="I4693" s="67"/>
      <c r="J4693" s="67"/>
      <c r="K4693" s="69"/>
      <c r="L4693" s="69"/>
      <c r="M4693" s="69"/>
      <c r="N4693" s="69"/>
      <c r="O4693" s="69"/>
      <c r="P4693" s="69"/>
      <c r="Q4693" s="69"/>
      <c r="R4693" s="69"/>
      <c r="S4693" s="70"/>
      <c r="T4693" s="70"/>
    </row>
    <row r="4694" ht="20.25" spans="1:20">
      <c r="A4694" s="67"/>
      <c r="B4694" s="67"/>
      <c r="C4694" s="67"/>
      <c r="D4694" s="67"/>
      <c r="E4694" s="67"/>
      <c r="F4694" s="67"/>
      <c r="G4694" s="67"/>
      <c r="H4694" s="67"/>
      <c r="I4694" s="67"/>
      <c r="J4694" s="67"/>
      <c r="K4694" s="69"/>
      <c r="L4694" s="69"/>
      <c r="M4694" s="69"/>
      <c r="N4694" s="69"/>
      <c r="O4694" s="69"/>
      <c r="P4694" s="69"/>
      <c r="Q4694" s="69"/>
      <c r="R4694" s="69"/>
      <c r="S4694" s="70"/>
      <c r="T4694" s="70"/>
    </row>
    <row r="4695" ht="20.25" spans="1:20">
      <c r="A4695" s="67"/>
      <c r="B4695" s="67"/>
      <c r="C4695" s="67"/>
      <c r="D4695" s="67"/>
      <c r="E4695" s="67"/>
      <c r="F4695" s="67"/>
      <c r="G4695" s="67"/>
      <c r="H4695" s="67"/>
      <c r="I4695" s="67"/>
      <c r="J4695" s="67"/>
      <c r="K4695" s="69"/>
      <c r="L4695" s="69"/>
      <c r="M4695" s="69"/>
      <c r="N4695" s="69"/>
      <c r="O4695" s="69"/>
      <c r="P4695" s="69"/>
      <c r="Q4695" s="69"/>
      <c r="R4695" s="69"/>
      <c r="S4695" s="70"/>
      <c r="T4695" s="70"/>
    </row>
    <row r="4696" ht="20.25" spans="1:20">
      <c r="A4696" s="67"/>
      <c r="B4696" s="67"/>
      <c r="C4696" s="67"/>
      <c r="D4696" s="67"/>
      <c r="E4696" s="67"/>
      <c r="F4696" s="67"/>
      <c r="G4696" s="67"/>
      <c r="H4696" s="67"/>
      <c r="I4696" s="67"/>
      <c r="J4696" s="67"/>
      <c r="K4696" s="69"/>
      <c r="L4696" s="69"/>
      <c r="M4696" s="69"/>
      <c r="N4696" s="69"/>
      <c r="O4696" s="69"/>
      <c r="P4696" s="69"/>
      <c r="Q4696" s="69"/>
      <c r="R4696" s="69"/>
      <c r="S4696" s="70"/>
      <c r="T4696" s="70"/>
    </row>
    <row r="4697" ht="20.25" spans="1:20">
      <c r="A4697" s="67"/>
      <c r="B4697" s="67"/>
      <c r="C4697" s="67"/>
      <c r="D4697" s="67"/>
      <c r="E4697" s="67"/>
      <c r="F4697" s="67"/>
      <c r="G4697" s="67"/>
      <c r="H4697" s="67"/>
      <c r="I4697" s="67"/>
      <c r="J4697" s="67"/>
      <c r="K4697" s="69"/>
      <c r="L4697" s="69"/>
      <c r="M4697" s="69"/>
      <c r="N4697" s="69"/>
      <c r="O4697" s="69"/>
      <c r="P4697" s="69"/>
      <c r="Q4697" s="69"/>
      <c r="R4697" s="69"/>
      <c r="S4697" s="70"/>
      <c r="T4697" s="70"/>
    </row>
    <row r="4698" ht="20.25" spans="1:20">
      <c r="A4698" s="67"/>
      <c r="B4698" s="67"/>
      <c r="C4698" s="67"/>
      <c r="D4698" s="67"/>
      <c r="E4698" s="67"/>
      <c r="F4698" s="67"/>
      <c r="G4698" s="67"/>
      <c r="H4698" s="67"/>
      <c r="I4698" s="67"/>
      <c r="J4698" s="67"/>
      <c r="K4698" s="69"/>
      <c r="L4698" s="69"/>
      <c r="M4698" s="69"/>
      <c r="N4698" s="69"/>
      <c r="O4698" s="69"/>
      <c r="P4698" s="69"/>
      <c r="Q4698" s="69"/>
      <c r="R4698" s="69"/>
      <c r="S4698" s="70"/>
      <c r="T4698" s="70"/>
    </row>
    <row r="4699" ht="20.25" spans="1:20">
      <c r="A4699" s="67"/>
      <c r="B4699" s="67"/>
      <c r="C4699" s="67"/>
      <c r="D4699" s="67"/>
      <c r="E4699" s="67"/>
      <c r="F4699" s="67"/>
      <c r="G4699" s="67"/>
      <c r="H4699" s="67"/>
      <c r="I4699" s="67"/>
      <c r="J4699" s="67"/>
      <c r="K4699" s="69"/>
      <c r="L4699" s="69"/>
      <c r="M4699" s="69"/>
      <c r="N4699" s="69"/>
      <c r="O4699" s="69"/>
      <c r="P4699" s="69"/>
      <c r="Q4699" s="69"/>
      <c r="R4699" s="69"/>
      <c r="S4699" s="70"/>
      <c r="T4699" s="70"/>
    </row>
    <row r="4700" ht="20.25" spans="1:20">
      <c r="A4700" s="67"/>
      <c r="B4700" s="67"/>
      <c r="C4700" s="67"/>
      <c r="D4700" s="67"/>
      <c r="E4700" s="67"/>
      <c r="F4700" s="67"/>
      <c r="G4700" s="67"/>
      <c r="H4700" s="67"/>
      <c r="I4700" s="67"/>
      <c r="J4700" s="67"/>
      <c r="K4700" s="69"/>
      <c r="L4700" s="69"/>
      <c r="M4700" s="69"/>
      <c r="N4700" s="69"/>
      <c r="O4700" s="69"/>
      <c r="P4700" s="69"/>
      <c r="Q4700" s="69"/>
      <c r="R4700" s="69"/>
      <c r="S4700" s="70"/>
      <c r="T4700" s="70"/>
    </row>
    <row r="4701" ht="20.25" spans="1:20">
      <c r="A4701" s="67"/>
      <c r="B4701" s="67"/>
      <c r="C4701" s="67"/>
      <c r="D4701" s="67"/>
      <c r="E4701" s="67"/>
      <c r="F4701" s="67"/>
      <c r="G4701" s="67"/>
      <c r="H4701" s="67"/>
      <c r="I4701" s="67"/>
      <c r="J4701" s="67"/>
      <c r="K4701" s="69"/>
      <c r="L4701" s="69"/>
      <c r="M4701" s="69"/>
      <c r="N4701" s="69"/>
      <c r="O4701" s="69"/>
      <c r="P4701" s="69"/>
      <c r="Q4701" s="69"/>
      <c r="R4701" s="69"/>
      <c r="S4701" s="70"/>
      <c r="T4701" s="70"/>
    </row>
    <row r="4702" ht="20.25" spans="1:20">
      <c r="A4702" s="67"/>
      <c r="B4702" s="67"/>
      <c r="C4702" s="67"/>
      <c r="D4702" s="67"/>
      <c r="E4702" s="67"/>
      <c r="F4702" s="67"/>
      <c r="G4702" s="67"/>
      <c r="H4702" s="67"/>
      <c r="I4702" s="67"/>
      <c r="J4702" s="67"/>
      <c r="K4702" s="69"/>
      <c r="L4702" s="69"/>
      <c r="M4702" s="69"/>
      <c r="N4702" s="69"/>
      <c r="O4702" s="69"/>
      <c r="P4702" s="69"/>
      <c r="Q4702" s="69"/>
      <c r="R4702" s="69"/>
      <c r="S4702" s="70"/>
      <c r="T4702" s="70"/>
    </row>
    <row r="4703" ht="20.25" spans="1:20">
      <c r="A4703" s="67"/>
      <c r="B4703" s="67"/>
      <c r="C4703" s="67"/>
      <c r="D4703" s="67"/>
      <c r="E4703" s="67"/>
      <c r="F4703" s="67"/>
      <c r="G4703" s="67"/>
      <c r="H4703" s="67"/>
      <c r="I4703" s="67"/>
      <c r="J4703" s="67"/>
      <c r="K4703" s="69"/>
      <c r="L4703" s="69"/>
      <c r="M4703" s="69"/>
      <c r="N4703" s="69"/>
      <c r="O4703" s="69"/>
      <c r="P4703" s="69"/>
      <c r="Q4703" s="69"/>
      <c r="R4703" s="69"/>
      <c r="S4703" s="70"/>
      <c r="T4703" s="70"/>
    </row>
    <row r="4704" ht="20.25" spans="1:20">
      <c r="A4704" s="67"/>
      <c r="B4704" s="67"/>
      <c r="C4704" s="67"/>
      <c r="D4704" s="67"/>
      <c r="E4704" s="67"/>
      <c r="F4704" s="67"/>
      <c r="G4704" s="67"/>
      <c r="H4704" s="67"/>
      <c r="I4704" s="67"/>
      <c r="J4704" s="67"/>
      <c r="K4704" s="69"/>
      <c r="L4704" s="69"/>
      <c r="M4704" s="69"/>
      <c r="N4704" s="69"/>
      <c r="O4704" s="69"/>
      <c r="P4704" s="69"/>
      <c r="Q4704" s="69"/>
      <c r="R4704" s="69"/>
      <c r="S4704" s="70"/>
      <c r="T4704" s="70"/>
    </row>
    <row r="4705" ht="20.25" spans="1:20">
      <c r="A4705" s="67"/>
      <c r="B4705" s="67"/>
      <c r="C4705" s="67"/>
      <c r="D4705" s="67"/>
      <c r="E4705" s="67"/>
      <c r="F4705" s="67"/>
      <c r="G4705" s="67"/>
      <c r="H4705" s="67"/>
      <c r="I4705" s="67"/>
      <c r="J4705" s="67"/>
      <c r="K4705" s="69"/>
      <c r="L4705" s="69"/>
      <c r="M4705" s="69"/>
      <c r="N4705" s="69"/>
      <c r="O4705" s="69"/>
      <c r="P4705" s="69"/>
      <c r="Q4705" s="69"/>
      <c r="R4705" s="69"/>
      <c r="S4705" s="70"/>
      <c r="T4705" s="70"/>
    </row>
    <row r="4706" ht="20.25" spans="1:20">
      <c r="A4706" s="67"/>
      <c r="B4706" s="67"/>
      <c r="C4706" s="67"/>
      <c r="D4706" s="67"/>
      <c r="E4706" s="67"/>
      <c r="F4706" s="67"/>
      <c r="G4706" s="67"/>
      <c r="H4706" s="67"/>
      <c r="I4706" s="67"/>
      <c r="J4706" s="67"/>
      <c r="K4706" s="69"/>
      <c r="L4706" s="69"/>
      <c r="M4706" s="69"/>
      <c r="N4706" s="69"/>
      <c r="O4706" s="69"/>
      <c r="P4706" s="69"/>
      <c r="Q4706" s="69"/>
      <c r="R4706" s="69"/>
      <c r="S4706" s="70"/>
      <c r="T4706" s="70"/>
    </row>
    <row r="4707" ht="20.25" spans="1:20">
      <c r="A4707" s="67"/>
      <c r="B4707" s="67"/>
      <c r="C4707" s="67"/>
      <c r="D4707" s="67"/>
      <c r="E4707" s="67"/>
      <c r="F4707" s="67"/>
      <c r="G4707" s="67"/>
      <c r="H4707" s="67"/>
      <c r="I4707" s="67"/>
      <c r="J4707" s="67"/>
      <c r="K4707" s="69"/>
      <c r="L4707" s="69"/>
      <c r="M4707" s="69"/>
      <c r="N4707" s="69"/>
      <c r="O4707" s="69"/>
      <c r="P4707" s="69"/>
      <c r="Q4707" s="69"/>
      <c r="R4707" s="69"/>
      <c r="S4707" s="70"/>
      <c r="T4707" s="70"/>
    </row>
    <row r="4708" ht="20.25" spans="1:20">
      <c r="A4708" s="67"/>
      <c r="B4708" s="67"/>
      <c r="C4708" s="67"/>
      <c r="D4708" s="67"/>
      <c r="E4708" s="67"/>
      <c r="F4708" s="67"/>
      <c r="G4708" s="67"/>
      <c r="H4708" s="67"/>
      <c r="I4708" s="67"/>
      <c r="J4708" s="67"/>
      <c r="K4708" s="69"/>
      <c r="L4708" s="69"/>
      <c r="M4708" s="69"/>
      <c r="N4708" s="69"/>
      <c r="O4708" s="69"/>
      <c r="P4708" s="69"/>
      <c r="Q4708" s="69"/>
      <c r="R4708" s="69"/>
      <c r="S4708" s="70"/>
      <c r="T4708" s="70"/>
    </row>
    <row r="4709" ht="20.25" spans="1:20">
      <c r="A4709" s="67"/>
      <c r="B4709" s="67"/>
      <c r="C4709" s="67"/>
      <c r="D4709" s="67"/>
      <c r="E4709" s="67"/>
      <c r="F4709" s="67"/>
      <c r="G4709" s="67"/>
      <c r="H4709" s="67"/>
      <c r="I4709" s="67"/>
      <c r="J4709" s="67"/>
      <c r="K4709" s="69"/>
      <c r="L4709" s="69"/>
      <c r="M4709" s="69"/>
      <c r="N4709" s="69"/>
      <c r="O4709" s="69"/>
      <c r="P4709" s="69"/>
      <c r="Q4709" s="69"/>
      <c r="R4709" s="69"/>
      <c r="S4709" s="70"/>
      <c r="T4709" s="70"/>
    </row>
    <row r="4710" ht="20.25" spans="1:20">
      <c r="A4710" s="67"/>
      <c r="B4710" s="67"/>
      <c r="C4710" s="67"/>
      <c r="D4710" s="67"/>
      <c r="E4710" s="67"/>
      <c r="F4710" s="67"/>
      <c r="G4710" s="67"/>
      <c r="H4710" s="67"/>
      <c r="I4710" s="67"/>
      <c r="J4710" s="67"/>
      <c r="K4710" s="69"/>
      <c r="L4710" s="69"/>
      <c r="M4710" s="69"/>
      <c r="N4710" s="69"/>
      <c r="O4710" s="69"/>
      <c r="P4710" s="69"/>
      <c r="Q4710" s="69"/>
      <c r="R4710" s="69"/>
      <c r="S4710" s="70"/>
      <c r="T4710" s="70"/>
    </row>
    <row r="4711" ht="20.25" spans="1:20">
      <c r="A4711" s="67"/>
      <c r="B4711" s="67"/>
      <c r="C4711" s="67"/>
      <c r="D4711" s="67"/>
      <c r="E4711" s="67"/>
      <c r="F4711" s="67"/>
      <c r="G4711" s="67"/>
      <c r="H4711" s="67"/>
      <c r="I4711" s="67"/>
      <c r="J4711" s="67"/>
      <c r="K4711" s="69"/>
      <c r="L4711" s="69"/>
      <c r="M4711" s="69"/>
      <c r="N4711" s="69"/>
      <c r="O4711" s="69"/>
      <c r="P4711" s="69"/>
      <c r="Q4711" s="69"/>
      <c r="R4711" s="69"/>
      <c r="S4711" s="70"/>
      <c r="T4711" s="70"/>
    </row>
    <row r="4712" ht="20.25" spans="1:20">
      <c r="A4712" s="67"/>
      <c r="B4712" s="67"/>
      <c r="C4712" s="67"/>
      <c r="D4712" s="67"/>
      <c r="E4712" s="67"/>
      <c r="F4712" s="67"/>
      <c r="G4712" s="67"/>
      <c r="H4712" s="67"/>
      <c r="I4712" s="67"/>
      <c r="J4712" s="67"/>
      <c r="K4712" s="69"/>
      <c r="L4712" s="69"/>
      <c r="M4712" s="69"/>
      <c r="N4712" s="69"/>
      <c r="O4712" s="69"/>
      <c r="P4712" s="69"/>
      <c r="Q4712" s="69"/>
      <c r="R4712" s="69"/>
      <c r="S4712" s="70"/>
      <c r="T4712" s="70"/>
    </row>
    <row r="4713" ht="20.25" spans="1:20">
      <c r="A4713" s="67"/>
      <c r="B4713" s="67"/>
      <c r="C4713" s="67"/>
      <c r="D4713" s="67"/>
      <c r="E4713" s="67"/>
      <c r="F4713" s="67"/>
      <c r="G4713" s="67"/>
      <c r="H4713" s="67"/>
      <c r="I4713" s="67"/>
      <c r="J4713" s="67"/>
      <c r="K4713" s="69"/>
      <c r="L4713" s="69"/>
      <c r="M4713" s="69"/>
      <c r="N4713" s="69"/>
      <c r="O4713" s="69"/>
      <c r="P4713" s="69"/>
      <c r="Q4713" s="69"/>
      <c r="R4713" s="69"/>
      <c r="S4713" s="70"/>
      <c r="T4713" s="70"/>
    </row>
    <row r="4714" ht="20.25" spans="1:20">
      <c r="A4714" s="67"/>
      <c r="B4714" s="67"/>
      <c r="C4714" s="67"/>
      <c r="D4714" s="67"/>
      <c r="E4714" s="67"/>
      <c r="F4714" s="67"/>
      <c r="G4714" s="67"/>
      <c r="H4714" s="67"/>
      <c r="I4714" s="67"/>
      <c r="J4714" s="67"/>
      <c r="K4714" s="69"/>
      <c r="L4714" s="69"/>
      <c r="M4714" s="69"/>
      <c r="N4714" s="69"/>
      <c r="O4714" s="69"/>
      <c r="P4714" s="69"/>
      <c r="Q4714" s="69"/>
      <c r="R4714" s="69"/>
      <c r="S4714" s="70"/>
      <c r="T4714" s="70"/>
    </row>
    <row r="4715" ht="20.25" spans="1:20">
      <c r="A4715" s="67"/>
      <c r="B4715" s="67"/>
      <c r="C4715" s="67"/>
      <c r="D4715" s="67"/>
      <c r="E4715" s="67"/>
      <c r="F4715" s="67"/>
      <c r="G4715" s="67"/>
      <c r="H4715" s="67"/>
      <c r="I4715" s="67"/>
      <c r="J4715" s="67"/>
      <c r="K4715" s="69"/>
      <c r="L4715" s="69"/>
      <c r="M4715" s="69"/>
      <c r="N4715" s="69"/>
      <c r="O4715" s="69"/>
      <c r="P4715" s="69"/>
      <c r="Q4715" s="69"/>
      <c r="R4715" s="69"/>
      <c r="S4715" s="70"/>
      <c r="T4715" s="70"/>
    </row>
    <row r="4716" ht="20.25" spans="1:20">
      <c r="A4716" s="67"/>
      <c r="B4716" s="67"/>
      <c r="C4716" s="67"/>
      <c r="D4716" s="67"/>
      <c r="E4716" s="67"/>
      <c r="F4716" s="67"/>
      <c r="G4716" s="67"/>
      <c r="H4716" s="67"/>
      <c r="I4716" s="67"/>
      <c r="J4716" s="67"/>
      <c r="K4716" s="69"/>
      <c r="L4716" s="69"/>
      <c r="M4716" s="69"/>
      <c r="N4716" s="69"/>
      <c r="O4716" s="69"/>
      <c r="P4716" s="69"/>
      <c r="Q4716" s="69"/>
      <c r="R4716" s="69"/>
      <c r="S4716" s="70"/>
      <c r="T4716" s="70"/>
    </row>
    <row r="4717" ht="20.25" spans="1:20">
      <c r="A4717" s="67"/>
      <c r="B4717" s="67"/>
      <c r="C4717" s="67"/>
      <c r="D4717" s="67"/>
      <c r="E4717" s="67"/>
      <c r="F4717" s="67"/>
      <c r="G4717" s="67"/>
      <c r="H4717" s="67"/>
      <c r="I4717" s="67"/>
      <c r="J4717" s="67"/>
      <c r="K4717" s="69"/>
      <c r="L4717" s="69"/>
      <c r="M4717" s="69"/>
      <c r="N4717" s="69"/>
      <c r="O4717" s="69"/>
      <c r="P4717" s="69"/>
      <c r="Q4717" s="69"/>
      <c r="R4717" s="69"/>
      <c r="S4717" s="70"/>
      <c r="T4717" s="70"/>
    </row>
    <row r="4718" ht="20.25" spans="1:20">
      <c r="A4718" s="67"/>
      <c r="B4718" s="67"/>
      <c r="C4718" s="67"/>
      <c r="D4718" s="67"/>
      <c r="E4718" s="67"/>
      <c r="F4718" s="67"/>
      <c r="G4718" s="67"/>
      <c r="H4718" s="67"/>
      <c r="I4718" s="67"/>
      <c r="J4718" s="67"/>
      <c r="K4718" s="69"/>
      <c r="L4718" s="69"/>
      <c r="M4718" s="69"/>
      <c r="N4718" s="69"/>
      <c r="O4718" s="69"/>
      <c r="P4718" s="69"/>
      <c r="Q4718" s="69"/>
      <c r="R4718" s="69"/>
      <c r="S4718" s="70"/>
      <c r="T4718" s="70"/>
    </row>
    <row r="4719" ht="20.25" spans="1:20">
      <c r="A4719" s="67"/>
      <c r="B4719" s="67"/>
      <c r="C4719" s="67"/>
      <c r="D4719" s="67"/>
      <c r="E4719" s="67"/>
      <c r="F4719" s="67"/>
      <c r="G4719" s="67"/>
      <c r="H4719" s="67"/>
      <c r="I4719" s="67"/>
      <c r="J4719" s="67"/>
      <c r="K4719" s="69"/>
      <c r="L4719" s="69"/>
      <c r="M4719" s="69"/>
      <c r="N4719" s="69"/>
      <c r="O4719" s="69"/>
      <c r="P4719" s="69"/>
      <c r="Q4719" s="69"/>
      <c r="R4719" s="69"/>
      <c r="S4719" s="70"/>
      <c r="T4719" s="70"/>
    </row>
    <row r="4720" ht="20.25" spans="1:20">
      <c r="A4720" s="67"/>
      <c r="B4720" s="67"/>
      <c r="C4720" s="67"/>
      <c r="D4720" s="67"/>
      <c r="E4720" s="67"/>
      <c r="F4720" s="67"/>
      <c r="G4720" s="67"/>
      <c r="H4720" s="67"/>
      <c r="I4720" s="67"/>
      <c r="J4720" s="67"/>
      <c r="K4720" s="69"/>
      <c r="L4720" s="69"/>
      <c r="M4720" s="69"/>
      <c r="N4720" s="69"/>
      <c r="O4720" s="69"/>
      <c r="P4720" s="69"/>
      <c r="Q4720" s="69"/>
      <c r="R4720" s="69"/>
      <c r="S4720" s="70"/>
      <c r="T4720" s="70"/>
    </row>
    <row r="4721" ht="20.25" spans="1:20">
      <c r="A4721" s="67"/>
      <c r="B4721" s="67"/>
      <c r="C4721" s="67"/>
      <c r="D4721" s="67"/>
      <c r="E4721" s="67"/>
      <c r="F4721" s="67"/>
      <c r="G4721" s="67"/>
      <c r="H4721" s="67"/>
      <c r="I4721" s="67"/>
      <c r="J4721" s="67"/>
      <c r="K4721" s="69"/>
      <c r="L4721" s="69"/>
      <c r="M4721" s="69"/>
      <c r="N4721" s="69"/>
      <c r="O4721" s="69"/>
      <c r="P4721" s="69"/>
      <c r="Q4721" s="69"/>
      <c r="R4721" s="69"/>
      <c r="S4721" s="70"/>
      <c r="T4721" s="70"/>
    </row>
    <row r="4722" ht="20.25" spans="1:20">
      <c r="A4722" s="67"/>
      <c r="B4722" s="67"/>
      <c r="C4722" s="67"/>
      <c r="D4722" s="67"/>
      <c r="E4722" s="67"/>
      <c r="F4722" s="67"/>
      <c r="G4722" s="67"/>
      <c r="H4722" s="67"/>
      <c r="I4722" s="67"/>
      <c r="J4722" s="67"/>
      <c r="K4722" s="69"/>
      <c r="L4722" s="69"/>
      <c r="M4722" s="69"/>
      <c r="N4722" s="69"/>
      <c r="O4722" s="69"/>
      <c r="P4722" s="69"/>
      <c r="Q4722" s="69"/>
      <c r="R4722" s="69"/>
      <c r="S4722" s="70"/>
      <c r="T4722" s="70"/>
    </row>
    <row r="4723" ht="20.25" spans="1:20">
      <c r="A4723" s="67"/>
      <c r="B4723" s="67"/>
      <c r="C4723" s="67"/>
      <c r="D4723" s="67"/>
      <c r="E4723" s="67"/>
      <c r="F4723" s="67"/>
      <c r="G4723" s="67"/>
      <c r="H4723" s="67"/>
      <c r="I4723" s="67"/>
      <c r="J4723" s="67"/>
      <c r="K4723" s="69"/>
      <c r="L4723" s="69"/>
      <c r="M4723" s="69"/>
      <c r="N4723" s="69"/>
      <c r="O4723" s="69"/>
      <c r="P4723" s="69"/>
      <c r="Q4723" s="69"/>
      <c r="R4723" s="69"/>
      <c r="S4723" s="70"/>
      <c r="T4723" s="70"/>
    </row>
    <row r="4724" ht="20.25" spans="1:20">
      <c r="A4724" s="67"/>
      <c r="B4724" s="67"/>
      <c r="C4724" s="67"/>
      <c r="D4724" s="67"/>
      <c r="E4724" s="67"/>
      <c r="F4724" s="67"/>
      <c r="G4724" s="67"/>
      <c r="H4724" s="67"/>
      <c r="I4724" s="67"/>
      <c r="J4724" s="67"/>
      <c r="K4724" s="69"/>
      <c r="L4724" s="69"/>
      <c r="M4724" s="69"/>
      <c r="N4724" s="69"/>
      <c r="O4724" s="69"/>
      <c r="P4724" s="69"/>
      <c r="Q4724" s="69"/>
      <c r="R4724" s="69"/>
      <c r="S4724" s="70"/>
      <c r="T4724" s="70"/>
    </row>
    <row r="4725" ht="20.25" spans="1:20">
      <c r="A4725" s="67"/>
      <c r="B4725" s="67"/>
      <c r="C4725" s="67"/>
      <c r="D4725" s="67"/>
      <c r="E4725" s="67"/>
      <c r="F4725" s="67"/>
      <c r="G4725" s="67"/>
      <c r="H4725" s="67"/>
      <c r="I4725" s="67"/>
      <c r="J4725" s="67"/>
      <c r="K4725" s="69"/>
      <c r="L4725" s="69"/>
      <c r="M4725" s="69"/>
      <c r="N4725" s="69"/>
      <c r="O4725" s="69"/>
      <c r="P4725" s="69"/>
      <c r="Q4725" s="69"/>
      <c r="R4725" s="69"/>
      <c r="S4725" s="70"/>
      <c r="T4725" s="70"/>
    </row>
    <row r="4726" ht="20.25" spans="1:20">
      <c r="A4726" s="67"/>
      <c r="B4726" s="67"/>
      <c r="C4726" s="67"/>
      <c r="D4726" s="67"/>
      <c r="E4726" s="67"/>
      <c r="F4726" s="67"/>
      <c r="G4726" s="67"/>
      <c r="H4726" s="67"/>
      <c r="I4726" s="67"/>
      <c r="J4726" s="67"/>
      <c r="K4726" s="69"/>
      <c r="L4726" s="69"/>
      <c r="M4726" s="69"/>
      <c r="N4726" s="69"/>
      <c r="O4726" s="69"/>
      <c r="P4726" s="69"/>
      <c r="Q4726" s="69"/>
      <c r="R4726" s="69"/>
      <c r="S4726" s="70"/>
      <c r="T4726" s="70"/>
    </row>
    <row r="4727" ht="20.25" spans="1:20">
      <c r="A4727" s="67"/>
      <c r="B4727" s="67"/>
      <c r="C4727" s="67"/>
      <c r="D4727" s="67"/>
      <c r="E4727" s="67"/>
      <c r="F4727" s="67"/>
      <c r="G4727" s="67"/>
      <c r="H4727" s="67"/>
      <c r="I4727" s="67"/>
      <c r="J4727" s="67"/>
      <c r="K4727" s="69"/>
      <c r="L4727" s="69"/>
      <c r="M4727" s="69"/>
      <c r="N4727" s="69"/>
      <c r="O4727" s="69"/>
      <c r="P4727" s="69"/>
      <c r="Q4727" s="69"/>
      <c r="R4727" s="69"/>
      <c r="S4727" s="70"/>
      <c r="T4727" s="70"/>
    </row>
    <row r="4728" ht="20.25" spans="1:20">
      <c r="A4728" s="67"/>
      <c r="B4728" s="67"/>
      <c r="C4728" s="67"/>
      <c r="D4728" s="67"/>
      <c r="E4728" s="67"/>
      <c r="F4728" s="67"/>
      <c r="G4728" s="67"/>
      <c r="H4728" s="67"/>
      <c r="I4728" s="67"/>
      <c r="J4728" s="67"/>
      <c r="K4728" s="69"/>
      <c r="L4728" s="69"/>
      <c r="M4728" s="69"/>
      <c r="N4728" s="69"/>
      <c r="O4728" s="69"/>
      <c r="P4728" s="69"/>
      <c r="Q4728" s="69"/>
      <c r="R4728" s="69"/>
      <c r="S4728" s="70"/>
      <c r="T4728" s="70"/>
    </row>
    <row r="4729" ht="20.25" spans="1:20">
      <c r="A4729" s="67"/>
      <c r="B4729" s="67"/>
      <c r="C4729" s="67"/>
      <c r="D4729" s="67"/>
      <c r="E4729" s="67"/>
      <c r="F4729" s="67"/>
      <c r="G4729" s="67"/>
      <c r="H4729" s="67"/>
      <c r="I4729" s="67"/>
      <c r="J4729" s="67"/>
      <c r="K4729" s="69"/>
      <c r="L4729" s="69"/>
      <c r="M4729" s="69"/>
      <c r="N4729" s="69"/>
      <c r="O4729" s="69"/>
      <c r="P4729" s="69"/>
      <c r="Q4729" s="69"/>
      <c r="R4729" s="69"/>
      <c r="S4729" s="70"/>
      <c r="T4729" s="70"/>
    </row>
    <row r="4730" ht="20.25" spans="1:20">
      <c r="A4730" s="67"/>
      <c r="B4730" s="67"/>
      <c r="C4730" s="67"/>
      <c r="D4730" s="67"/>
      <c r="E4730" s="67"/>
      <c r="F4730" s="67"/>
      <c r="G4730" s="67"/>
      <c r="H4730" s="67"/>
      <c r="I4730" s="67"/>
      <c r="J4730" s="67"/>
      <c r="K4730" s="69"/>
      <c r="L4730" s="69"/>
      <c r="M4730" s="69"/>
      <c r="N4730" s="69"/>
      <c r="O4730" s="69"/>
      <c r="P4730" s="69"/>
      <c r="Q4730" s="69"/>
      <c r="R4730" s="69"/>
      <c r="S4730" s="70"/>
      <c r="T4730" s="70"/>
    </row>
    <row r="4731" ht="20.25" spans="1:20">
      <c r="A4731" s="67"/>
      <c r="B4731" s="67"/>
      <c r="C4731" s="67"/>
      <c r="D4731" s="67"/>
      <c r="E4731" s="67"/>
      <c r="F4731" s="67"/>
      <c r="G4731" s="67"/>
      <c r="H4731" s="67"/>
      <c r="I4731" s="67"/>
      <c r="J4731" s="67"/>
      <c r="K4731" s="69"/>
      <c r="L4731" s="69"/>
      <c r="M4731" s="69"/>
      <c r="N4731" s="69"/>
      <c r="O4731" s="69"/>
      <c r="P4731" s="69"/>
      <c r="Q4731" s="69"/>
      <c r="R4731" s="69"/>
      <c r="S4731" s="70"/>
      <c r="T4731" s="70"/>
    </row>
    <row r="4732" ht="20.25" spans="1:20">
      <c r="A4732" s="67"/>
      <c r="B4732" s="67"/>
      <c r="C4732" s="67"/>
      <c r="D4732" s="67"/>
      <c r="E4732" s="67"/>
      <c r="F4732" s="67"/>
      <c r="G4732" s="67"/>
      <c r="H4732" s="67"/>
      <c r="I4732" s="67"/>
      <c r="J4732" s="67"/>
      <c r="K4732" s="69"/>
      <c r="L4732" s="69"/>
      <c r="M4732" s="69"/>
      <c r="N4732" s="69"/>
      <c r="O4732" s="69"/>
      <c r="P4732" s="69"/>
      <c r="Q4732" s="69"/>
      <c r="R4732" s="69"/>
      <c r="S4732" s="70"/>
      <c r="T4732" s="70"/>
    </row>
    <row r="4733" ht="20.25" spans="1:20">
      <c r="A4733" s="67"/>
      <c r="B4733" s="67"/>
      <c r="C4733" s="67"/>
      <c r="D4733" s="67"/>
      <c r="E4733" s="67"/>
      <c r="F4733" s="67"/>
      <c r="G4733" s="67"/>
      <c r="H4733" s="67"/>
      <c r="I4733" s="67"/>
      <c r="J4733" s="67"/>
      <c r="K4733" s="69"/>
      <c r="L4733" s="69"/>
      <c r="M4733" s="69"/>
      <c r="N4733" s="69"/>
      <c r="O4733" s="69"/>
      <c r="P4733" s="69"/>
      <c r="Q4733" s="69"/>
      <c r="R4733" s="69"/>
      <c r="S4733" s="70"/>
      <c r="T4733" s="70"/>
    </row>
    <row r="4734" ht="20.25" spans="1:20">
      <c r="A4734" s="67"/>
      <c r="B4734" s="67"/>
      <c r="C4734" s="67"/>
      <c r="D4734" s="67"/>
      <c r="E4734" s="67"/>
      <c r="F4734" s="67"/>
      <c r="G4734" s="67"/>
      <c r="H4734" s="67"/>
      <c r="I4734" s="67"/>
      <c r="J4734" s="67"/>
      <c r="K4734" s="69"/>
      <c r="L4734" s="69"/>
      <c r="M4734" s="69"/>
      <c r="N4734" s="69"/>
      <c r="O4734" s="69"/>
      <c r="P4734" s="69"/>
      <c r="Q4734" s="69"/>
      <c r="R4734" s="69"/>
      <c r="S4734" s="70"/>
      <c r="T4734" s="70"/>
    </row>
    <row r="4735" ht="20.25" spans="1:20">
      <c r="A4735" s="67"/>
      <c r="B4735" s="67"/>
      <c r="C4735" s="67"/>
      <c r="D4735" s="67"/>
      <c r="E4735" s="67"/>
      <c r="F4735" s="67"/>
      <c r="G4735" s="67"/>
      <c r="H4735" s="67"/>
      <c r="I4735" s="67"/>
      <c r="J4735" s="67"/>
      <c r="K4735" s="69"/>
      <c r="L4735" s="69"/>
      <c r="M4735" s="69"/>
      <c r="N4735" s="69"/>
      <c r="O4735" s="69"/>
      <c r="P4735" s="69"/>
      <c r="Q4735" s="69"/>
      <c r="R4735" s="69"/>
      <c r="S4735" s="70"/>
      <c r="T4735" s="70"/>
    </row>
    <row r="4736" ht="20.25" spans="1:20">
      <c r="A4736" s="67"/>
      <c r="B4736" s="67"/>
      <c r="C4736" s="67"/>
      <c r="D4736" s="67"/>
      <c r="E4736" s="67"/>
      <c r="F4736" s="67"/>
      <c r="G4736" s="67"/>
      <c r="H4736" s="67"/>
      <c r="I4736" s="67"/>
      <c r="J4736" s="67"/>
      <c r="K4736" s="69"/>
      <c r="L4736" s="69"/>
      <c r="M4736" s="69"/>
      <c r="N4736" s="69"/>
      <c r="O4736" s="69"/>
      <c r="P4736" s="69"/>
      <c r="Q4736" s="69"/>
      <c r="R4736" s="69"/>
      <c r="S4736" s="70"/>
      <c r="T4736" s="70"/>
    </row>
    <row r="4737" ht="20.25" spans="1:20">
      <c r="A4737" s="67"/>
      <c r="B4737" s="67"/>
      <c r="C4737" s="67"/>
      <c r="D4737" s="67"/>
      <c r="E4737" s="67"/>
      <c r="F4737" s="67"/>
      <c r="G4737" s="67"/>
      <c r="H4737" s="67"/>
      <c r="I4737" s="67"/>
      <c r="J4737" s="67"/>
      <c r="K4737" s="69"/>
      <c r="L4737" s="69"/>
      <c r="M4737" s="69"/>
      <c r="N4737" s="69"/>
      <c r="O4737" s="69"/>
      <c r="P4737" s="69"/>
      <c r="Q4737" s="69"/>
      <c r="R4737" s="69"/>
      <c r="S4737" s="70"/>
      <c r="T4737" s="70"/>
    </row>
    <row r="4738" ht="20.25" spans="1:20">
      <c r="A4738" s="67"/>
      <c r="B4738" s="67"/>
      <c r="C4738" s="67"/>
      <c r="D4738" s="67"/>
      <c r="E4738" s="67"/>
      <c r="F4738" s="67"/>
      <c r="G4738" s="67"/>
      <c r="H4738" s="67"/>
      <c r="I4738" s="67"/>
      <c r="J4738" s="67"/>
      <c r="K4738" s="69"/>
      <c r="L4738" s="69"/>
      <c r="M4738" s="69"/>
      <c r="N4738" s="69"/>
      <c r="O4738" s="69"/>
      <c r="P4738" s="69"/>
      <c r="Q4738" s="69"/>
      <c r="R4738" s="69"/>
      <c r="S4738" s="70"/>
      <c r="T4738" s="70"/>
    </row>
    <row r="4739" ht="20.25" spans="1:20">
      <c r="A4739" s="67"/>
      <c r="B4739" s="67"/>
      <c r="C4739" s="67"/>
      <c r="D4739" s="67"/>
      <c r="E4739" s="67"/>
      <c r="F4739" s="67"/>
      <c r="G4739" s="67"/>
      <c r="H4739" s="67"/>
      <c r="I4739" s="67"/>
      <c r="J4739" s="67"/>
      <c r="K4739" s="69"/>
      <c r="L4739" s="69"/>
      <c r="M4739" s="69"/>
      <c r="N4739" s="69"/>
      <c r="O4739" s="69"/>
      <c r="P4739" s="69"/>
      <c r="Q4739" s="69"/>
      <c r="R4739" s="69"/>
      <c r="S4739" s="70"/>
      <c r="T4739" s="70"/>
    </row>
    <row r="4740" ht="20.25" spans="1:20">
      <c r="A4740" s="67"/>
      <c r="B4740" s="67"/>
      <c r="C4740" s="67"/>
      <c r="D4740" s="67"/>
      <c r="E4740" s="67"/>
      <c r="F4740" s="67"/>
      <c r="G4740" s="67"/>
      <c r="H4740" s="67"/>
      <c r="I4740" s="67"/>
      <c r="J4740" s="67"/>
      <c r="K4740" s="69"/>
      <c r="L4740" s="69"/>
      <c r="M4740" s="69"/>
      <c r="N4740" s="69"/>
      <c r="O4740" s="69"/>
      <c r="P4740" s="69"/>
      <c r="Q4740" s="69"/>
      <c r="R4740" s="69"/>
      <c r="S4740" s="70"/>
      <c r="T4740" s="70"/>
    </row>
    <row r="4741" ht="20.25" spans="1:20">
      <c r="A4741" s="67"/>
      <c r="B4741" s="67"/>
      <c r="C4741" s="67"/>
      <c r="D4741" s="67"/>
      <c r="E4741" s="67"/>
      <c r="F4741" s="67"/>
      <c r="G4741" s="67"/>
      <c r="H4741" s="67"/>
      <c r="I4741" s="67"/>
      <c r="J4741" s="67"/>
      <c r="K4741" s="69"/>
      <c r="L4741" s="69"/>
      <c r="M4741" s="69"/>
      <c r="N4741" s="69"/>
      <c r="O4741" s="69"/>
      <c r="P4741" s="69"/>
      <c r="Q4741" s="69"/>
      <c r="R4741" s="69"/>
      <c r="S4741" s="70"/>
      <c r="T4741" s="70"/>
    </row>
    <row r="4742" ht="20.25" spans="1:20">
      <c r="A4742" s="67"/>
      <c r="B4742" s="67"/>
      <c r="C4742" s="67"/>
      <c r="D4742" s="67"/>
      <c r="E4742" s="67"/>
      <c r="F4742" s="67"/>
      <c r="G4742" s="67"/>
      <c r="H4742" s="67"/>
      <c r="I4742" s="67"/>
      <c r="J4742" s="67"/>
      <c r="K4742" s="69"/>
      <c r="L4742" s="69"/>
      <c r="M4742" s="69"/>
      <c r="N4742" s="69"/>
      <c r="O4742" s="69"/>
      <c r="P4742" s="69"/>
      <c r="Q4742" s="69"/>
      <c r="R4742" s="69"/>
      <c r="S4742" s="70"/>
      <c r="T4742" s="70"/>
    </row>
    <row r="4743" ht="20.25" spans="1:20">
      <c r="A4743" s="67"/>
      <c r="B4743" s="67"/>
      <c r="C4743" s="67"/>
      <c r="D4743" s="67"/>
      <c r="E4743" s="67"/>
      <c r="F4743" s="67"/>
      <c r="G4743" s="67"/>
      <c r="H4743" s="67"/>
      <c r="I4743" s="67"/>
      <c r="J4743" s="67"/>
      <c r="K4743" s="69"/>
      <c r="L4743" s="69"/>
      <c r="M4743" s="69"/>
      <c r="N4743" s="69"/>
      <c r="O4743" s="69"/>
      <c r="P4743" s="69"/>
      <c r="Q4743" s="69"/>
      <c r="R4743" s="69"/>
      <c r="S4743" s="70"/>
      <c r="T4743" s="70"/>
    </row>
    <row r="4744" ht="20.25" spans="1:20">
      <c r="A4744" s="67"/>
      <c r="B4744" s="67"/>
      <c r="C4744" s="67"/>
      <c r="D4744" s="67"/>
      <c r="E4744" s="67"/>
      <c r="F4744" s="67"/>
      <c r="G4744" s="67"/>
      <c r="H4744" s="67"/>
      <c r="I4744" s="67"/>
      <c r="J4744" s="67"/>
      <c r="K4744" s="69"/>
      <c r="L4744" s="69"/>
      <c r="M4744" s="69"/>
      <c r="N4744" s="69"/>
      <c r="O4744" s="69"/>
      <c r="P4744" s="69"/>
      <c r="Q4744" s="69"/>
      <c r="R4744" s="69"/>
      <c r="S4744" s="70"/>
      <c r="T4744" s="70"/>
    </row>
    <row r="4745" ht="20.25" spans="1:20">
      <c r="A4745" s="67"/>
      <c r="B4745" s="67"/>
      <c r="C4745" s="67"/>
      <c r="D4745" s="67"/>
      <c r="E4745" s="67"/>
      <c r="F4745" s="67"/>
      <c r="G4745" s="67"/>
      <c r="H4745" s="67"/>
      <c r="I4745" s="67"/>
      <c r="J4745" s="67"/>
      <c r="K4745" s="69"/>
      <c r="L4745" s="69"/>
      <c r="M4745" s="69"/>
      <c r="N4745" s="69"/>
      <c r="O4745" s="69"/>
      <c r="P4745" s="69"/>
      <c r="Q4745" s="69"/>
      <c r="R4745" s="69"/>
      <c r="S4745" s="70"/>
      <c r="T4745" s="70"/>
    </row>
    <row r="4746" ht="20.25" spans="1:20">
      <c r="A4746" s="67"/>
      <c r="B4746" s="67"/>
      <c r="C4746" s="67"/>
      <c r="D4746" s="67"/>
      <c r="E4746" s="67"/>
      <c r="F4746" s="67"/>
      <c r="G4746" s="67"/>
      <c r="H4746" s="67"/>
      <c r="I4746" s="67"/>
      <c r="J4746" s="67"/>
      <c r="K4746" s="69"/>
      <c r="L4746" s="69"/>
      <c r="M4746" s="69"/>
      <c r="N4746" s="69"/>
      <c r="O4746" s="69"/>
      <c r="P4746" s="69"/>
      <c r="Q4746" s="69"/>
      <c r="R4746" s="69"/>
      <c r="S4746" s="70"/>
      <c r="T4746" s="70"/>
    </row>
    <row r="4747" ht="20.25" spans="1:20">
      <c r="A4747" s="67"/>
      <c r="B4747" s="67"/>
      <c r="C4747" s="67"/>
      <c r="D4747" s="67"/>
      <c r="E4747" s="67"/>
      <c r="F4747" s="67"/>
      <c r="G4747" s="67"/>
      <c r="H4747" s="67"/>
      <c r="I4747" s="67"/>
      <c r="J4747" s="67"/>
      <c r="K4747" s="69"/>
      <c r="L4747" s="69"/>
      <c r="M4747" s="69"/>
      <c r="N4747" s="69"/>
      <c r="O4747" s="69"/>
      <c r="P4747" s="69"/>
      <c r="Q4747" s="69"/>
      <c r="R4747" s="69"/>
      <c r="S4747" s="70"/>
      <c r="T4747" s="70"/>
    </row>
    <row r="4748" ht="20.25" spans="1:20">
      <c r="A4748" s="67"/>
      <c r="B4748" s="67"/>
      <c r="C4748" s="67"/>
      <c r="D4748" s="67"/>
      <c r="E4748" s="67"/>
      <c r="F4748" s="67"/>
      <c r="G4748" s="67"/>
      <c r="H4748" s="67"/>
      <c r="I4748" s="67"/>
      <c r="J4748" s="67"/>
      <c r="K4748" s="69"/>
      <c r="L4748" s="69"/>
      <c r="M4748" s="69"/>
      <c r="N4748" s="69"/>
      <c r="O4748" s="69"/>
      <c r="P4748" s="69"/>
      <c r="Q4748" s="69"/>
      <c r="R4748" s="69"/>
      <c r="S4748" s="70"/>
      <c r="T4748" s="70"/>
    </row>
    <row r="4749" ht="20.25" spans="1:20">
      <c r="A4749" s="67"/>
      <c r="B4749" s="67"/>
      <c r="C4749" s="67"/>
      <c r="D4749" s="67"/>
      <c r="E4749" s="67"/>
      <c r="F4749" s="67"/>
      <c r="G4749" s="67"/>
      <c r="H4749" s="67"/>
      <c r="I4749" s="67"/>
      <c r="J4749" s="67"/>
      <c r="K4749" s="69"/>
      <c r="L4749" s="69"/>
      <c r="M4749" s="69"/>
      <c r="N4749" s="69"/>
      <c r="O4749" s="69"/>
      <c r="P4749" s="69"/>
      <c r="Q4749" s="69"/>
      <c r="R4749" s="69"/>
      <c r="S4749" s="70"/>
      <c r="T4749" s="70"/>
    </row>
    <row r="4750" ht="20.25" spans="1:20">
      <c r="A4750" s="67"/>
      <c r="B4750" s="67"/>
      <c r="C4750" s="67"/>
      <c r="D4750" s="67"/>
      <c r="E4750" s="67"/>
      <c r="F4750" s="67"/>
      <c r="G4750" s="67"/>
      <c r="H4750" s="67"/>
      <c r="I4750" s="67"/>
      <c r="J4750" s="67"/>
      <c r="K4750" s="69"/>
      <c r="L4750" s="69"/>
      <c r="M4750" s="69"/>
      <c r="N4750" s="69"/>
      <c r="O4750" s="69"/>
      <c r="P4750" s="69"/>
      <c r="Q4750" s="69"/>
      <c r="R4750" s="69"/>
      <c r="S4750" s="70"/>
      <c r="T4750" s="70"/>
    </row>
    <row r="4751" ht="20.25" spans="1:20">
      <c r="A4751" s="67"/>
      <c r="B4751" s="67"/>
      <c r="C4751" s="67"/>
      <c r="D4751" s="67"/>
      <c r="E4751" s="67"/>
      <c r="F4751" s="67"/>
      <c r="G4751" s="67"/>
      <c r="H4751" s="67"/>
      <c r="I4751" s="67"/>
      <c r="J4751" s="67"/>
      <c r="K4751" s="69"/>
      <c r="L4751" s="69"/>
      <c r="M4751" s="69"/>
      <c r="N4751" s="69"/>
      <c r="O4751" s="69"/>
      <c r="P4751" s="69"/>
      <c r="Q4751" s="69"/>
      <c r="R4751" s="69"/>
      <c r="S4751" s="70"/>
      <c r="T4751" s="70"/>
    </row>
    <row r="4752" ht="20.25" spans="1:20">
      <c r="A4752" s="67"/>
      <c r="B4752" s="67"/>
      <c r="C4752" s="67"/>
      <c r="D4752" s="67"/>
      <c r="E4752" s="67"/>
      <c r="F4752" s="67"/>
      <c r="G4752" s="67"/>
      <c r="H4752" s="67"/>
      <c r="I4752" s="67"/>
      <c r="J4752" s="67"/>
      <c r="K4752" s="69"/>
      <c r="L4752" s="69"/>
      <c r="M4752" s="69"/>
      <c r="N4752" s="69"/>
      <c r="O4752" s="69"/>
      <c r="P4752" s="69"/>
      <c r="Q4752" s="69"/>
      <c r="R4752" s="69"/>
      <c r="S4752" s="70"/>
      <c r="T4752" s="70"/>
    </row>
    <row r="4753" ht="20.25" spans="1:20">
      <c r="A4753" s="67"/>
      <c r="B4753" s="67"/>
      <c r="C4753" s="67"/>
      <c r="D4753" s="67"/>
      <c r="E4753" s="67"/>
      <c r="F4753" s="67"/>
      <c r="G4753" s="67"/>
      <c r="H4753" s="67"/>
      <c r="I4753" s="67"/>
      <c r="J4753" s="67"/>
      <c r="K4753" s="69"/>
      <c r="L4753" s="69"/>
      <c r="M4753" s="69"/>
      <c r="N4753" s="69"/>
      <c r="O4753" s="69"/>
      <c r="P4753" s="69"/>
      <c r="Q4753" s="69"/>
      <c r="R4753" s="69"/>
      <c r="S4753" s="70"/>
      <c r="T4753" s="70"/>
    </row>
    <row r="4754" ht="20.25" spans="1:20">
      <c r="A4754" s="67"/>
      <c r="B4754" s="67"/>
      <c r="C4754" s="67"/>
      <c r="D4754" s="67"/>
      <c r="E4754" s="67"/>
      <c r="F4754" s="67"/>
      <c r="G4754" s="67"/>
      <c r="H4754" s="67"/>
      <c r="I4754" s="67"/>
      <c r="J4754" s="67"/>
      <c r="K4754" s="69"/>
      <c r="L4754" s="69"/>
      <c r="M4754" s="69"/>
      <c r="N4754" s="69"/>
      <c r="O4754" s="69"/>
      <c r="P4754" s="69"/>
      <c r="Q4754" s="69"/>
      <c r="R4754" s="69"/>
      <c r="S4754" s="70"/>
      <c r="T4754" s="70"/>
    </row>
    <row r="4755" ht="20.25" spans="1:20">
      <c r="A4755" s="67"/>
      <c r="B4755" s="67"/>
      <c r="C4755" s="67"/>
      <c r="D4755" s="67"/>
      <c r="E4755" s="67"/>
      <c r="F4755" s="67"/>
      <c r="G4755" s="67"/>
      <c r="H4755" s="67"/>
      <c r="I4755" s="67"/>
      <c r="J4755" s="67"/>
      <c r="K4755" s="69"/>
      <c r="L4755" s="69"/>
      <c r="M4755" s="69"/>
      <c r="N4755" s="69"/>
      <c r="O4755" s="69"/>
      <c r="P4755" s="69"/>
      <c r="Q4755" s="69"/>
      <c r="R4755" s="69"/>
      <c r="S4755" s="70"/>
      <c r="T4755" s="70"/>
    </row>
    <row r="4756" ht="20.25" spans="1:20">
      <c r="A4756" s="67"/>
      <c r="B4756" s="67"/>
      <c r="C4756" s="67"/>
      <c r="D4756" s="67"/>
      <c r="E4756" s="67"/>
      <c r="F4756" s="67"/>
      <c r="G4756" s="67"/>
      <c r="H4756" s="67"/>
      <c r="I4756" s="67"/>
      <c r="J4756" s="67"/>
      <c r="K4756" s="69"/>
      <c r="L4756" s="69"/>
      <c r="M4756" s="69"/>
      <c r="N4756" s="69"/>
      <c r="O4756" s="69"/>
      <c r="P4756" s="69"/>
      <c r="Q4756" s="69"/>
      <c r="R4756" s="69"/>
      <c r="S4756" s="70"/>
      <c r="T4756" s="70"/>
    </row>
    <row r="4757" ht="20.25" spans="1:20">
      <c r="A4757" s="67"/>
      <c r="B4757" s="67"/>
      <c r="C4757" s="67"/>
      <c r="D4757" s="67"/>
      <c r="E4757" s="67"/>
      <c r="F4757" s="67"/>
      <c r="G4757" s="67"/>
      <c r="H4757" s="67"/>
      <c r="I4757" s="67"/>
      <c r="J4757" s="67"/>
      <c r="K4757" s="69"/>
      <c r="L4757" s="69"/>
      <c r="M4757" s="69"/>
      <c r="N4757" s="69"/>
      <c r="O4757" s="69"/>
      <c r="P4757" s="69"/>
      <c r="Q4757" s="69"/>
      <c r="R4757" s="69"/>
      <c r="S4757" s="70"/>
      <c r="T4757" s="70"/>
    </row>
    <row r="4758" ht="20.25" spans="1:20">
      <c r="A4758" s="67"/>
      <c r="B4758" s="67"/>
      <c r="C4758" s="67"/>
      <c r="D4758" s="67"/>
      <c r="E4758" s="67"/>
      <c r="F4758" s="67"/>
      <c r="G4758" s="67"/>
      <c r="H4758" s="67"/>
      <c r="I4758" s="67"/>
      <c r="J4758" s="67"/>
      <c r="K4758" s="69"/>
      <c r="L4758" s="69"/>
      <c r="M4758" s="69"/>
      <c r="N4758" s="69"/>
      <c r="O4758" s="69"/>
      <c r="P4758" s="69"/>
      <c r="Q4758" s="69"/>
      <c r="R4758" s="69"/>
      <c r="S4758" s="70"/>
      <c r="T4758" s="70"/>
    </row>
    <row r="4759" ht="20.25" spans="1:20">
      <c r="A4759" s="67"/>
      <c r="B4759" s="67"/>
      <c r="C4759" s="67"/>
      <c r="D4759" s="67"/>
      <c r="E4759" s="67"/>
      <c r="F4759" s="67"/>
      <c r="G4759" s="67"/>
      <c r="H4759" s="67"/>
      <c r="I4759" s="67"/>
      <c r="J4759" s="67"/>
      <c r="K4759" s="69"/>
      <c r="L4759" s="69"/>
      <c r="M4759" s="69"/>
      <c r="N4759" s="69"/>
      <c r="O4759" s="69"/>
      <c r="P4759" s="69"/>
      <c r="Q4759" s="69"/>
      <c r="R4759" s="69"/>
      <c r="S4759" s="70"/>
      <c r="T4759" s="70"/>
    </row>
    <row r="4760" ht="20.25" spans="1:20">
      <c r="A4760" s="67"/>
      <c r="B4760" s="67"/>
      <c r="C4760" s="67"/>
      <c r="D4760" s="67"/>
      <c r="E4760" s="67"/>
      <c r="F4760" s="67"/>
      <c r="G4760" s="67"/>
      <c r="H4760" s="67"/>
      <c r="I4760" s="67"/>
      <c r="J4760" s="67"/>
      <c r="K4760" s="69"/>
      <c r="L4760" s="69"/>
      <c r="M4760" s="69"/>
      <c r="N4760" s="69"/>
      <c r="O4760" s="69"/>
      <c r="P4760" s="69"/>
      <c r="Q4760" s="69"/>
      <c r="R4760" s="69"/>
      <c r="S4760" s="70"/>
      <c r="T4760" s="70"/>
    </row>
    <row r="4761" ht="20.25" spans="1:20">
      <c r="A4761" s="67"/>
      <c r="B4761" s="67"/>
      <c r="C4761" s="67"/>
      <c r="D4761" s="67"/>
      <c r="E4761" s="67"/>
      <c r="F4761" s="67"/>
      <c r="G4761" s="67"/>
      <c r="H4761" s="67"/>
      <c r="I4761" s="67"/>
      <c r="J4761" s="67"/>
      <c r="K4761" s="69"/>
      <c r="L4761" s="69"/>
      <c r="M4761" s="69"/>
      <c r="N4761" s="69"/>
      <c r="O4761" s="69"/>
      <c r="P4761" s="69"/>
      <c r="Q4761" s="69"/>
      <c r="R4761" s="69"/>
      <c r="S4761" s="70"/>
      <c r="T4761" s="70"/>
    </row>
    <row r="4762" ht="20.25" spans="1:20">
      <c r="A4762" s="67"/>
      <c r="B4762" s="67"/>
      <c r="C4762" s="67"/>
      <c r="D4762" s="67"/>
      <c r="E4762" s="67"/>
      <c r="F4762" s="67"/>
      <c r="G4762" s="67"/>
      <c r="H4762" s="67"/>
      <c r="I4762" s="67"/>
      <c r="J4762" s="67"/>
      <c r="K4762" s="69"/>
      <c r="L4762" s="69"/>
      <c r="M4762" s="69"/>
      <c r="N4762" s="69"/>
      <c r="O4762" s="69"/>
      <c r="P4762" s="69"/>
      <c r="Q4762" s="69"/>
      <c r="R4762" s="69"/>
      <c r="S4762" s="70"/>
      <c r="T4762" s="70"/>
    </row>
    <row r="4763" ht="20.25" spans="1:20">
      <c r="A4763" s="67"/>
      <c r="B4763" s="67"/>
      <c r="C4763" s="67"/>
      <c r="D4763" s="67"/>
      <c r="E4763" s="67"/>
      <c r="F4763" s="67"/>
      <c r="G4763" s="67"/>
      <c r="H4763" s="67"/>
      <c r="I4763" s="67"/>
      <c r="J4763" s="67"/>
      <c r="K4763" s="69"/>
      <c r="L4763" s="69"/>
      <c r="M4763" s="69"/>
      <c r="N4763" s="69"/>
      <c r="O4763" s="69"/>
      <c r="P4763" s="69"/>
      <c r="Q4763" s="69"/>
      <c r="R4763" s="69"/>
      <c r="S4763" s="70"/>
      <c r="T4763" s="70"/>
    </row>
    <row r="4764" ht="20.25" spans="1:20">
      <c r="A4764" s="67"/>
      <c r="B4764" s="67"/>
      <c r="C4764" s="67"/>
      <c r="D4764" s="67"/>
      <c r="E4764" s="67"/>
      <c r="F4764" s="67"/>
      <c r="G4764" s="67"/>
      <c r="H4764" s="67"/>
      <c r="I4764" s="67"/>
      <c r="J4764" s="67"/>
      <c r="K4764" s="69"/>
      <c r="L4764" s="69"/>
      <c r="M4764" s="69"/>
      <c r="N4764" s="69"/>
      <c r="O4764" s="69"/>
      <c r="P4764" s="69"/>
      <c r="Q4764" s="69"/>
      <c r="R4764" s="69"/>
      <c r="S4764" s="70"/>
      <c r="T4764" s="70"/>
    </row>
    <row r="4765" ht="20.25" spans="1:20">
      <c r="A4765" s="67"/>
      <c r="B4765" s="67"/>
      <c r="C4765" s="67"/>
      <c r="D4765" s="67"/>
      <c r="E4765" s="67"/>
      <c r="F4765" s="67"/>
      <c r="G4765" s="67"/>
      <c r="H4765" s="67"/>
      <c r="I4765" s="67"/>
      <c r="J4765" s="67"/>
      <c r="K4765" s="69"/>
      <c r="L4765" s="69"/>
      <c r="M4765" s="69"/>
      <c r="N4765" s="69"/>
      <c r="O4765" s="69"/>
      <c r="P4765" s="69"/>
      <c r="Q4765" s="69"/>
      <c r="R4765" s="69"/>
      <c r="S4765" s="70"/>
      <c r="T4765" s="70"/>
    </row>
    <row r="4766" ht="20.25" spans="1:20">
      <c r="A4766" s="67"/>
      <c r="B4766" s="67"/>
      <c r="C4766" s="67"/>
      <c r="D4766" s="67"/>
      <c r="E4766" s="67"/>
      <c r="F4766" s="67"/>
      <c r="G4766" s="67"/>
      <c r="H4766" s="67"/>
      <c r="I4766" s="67"/>
      <c r="J4766" s="67"/>
      <c r="K4766" s="69"/>
      <c r="L4766" s="69"/>
      <c r="M4766" s="69"/>
      <c r="N4766" s="69"/>
      <c r="O4766" s="69"/>
      <c r="P4766" s="69"/>
      <c r="Q4766" s="69"/>
      <c r="R4766" s="69"/>
      <c r="S4766" s="70"/>
      <c r="T4766" s="70"/>
    </row>
    <row r="4767" ht="20.25" spans="1:20">
      <c r="A4767" s="67"/>
      <c r="B4767" s="67"/>
      <c r="C4767" s="67"/>
      <c r="D4767" s="67"/>
      <c r="E4767" s="67"/>
      <c r="F4767" s="67"/>
      <c r="G4767" s="67"/>
      <c r="H4767" s="67"/>
      <c r="I4767" s="67"/>
      <c r="J4767" s="67"/>
      <c r="K4767" s="69"/>
      <c r="L4767" s="69"/>
      <c r="M4767" s="69"/>
      <c r="N4767" s="69"/>
      <c r="O4767" s="69"/>
      <c r="P4767" s="69"/>
      <c r="Q4767" s="69"/>
      <c r="R4767" s="69"/>
      <c r="S4767" s="70"/>
      <c r="T4767" s="70"/>
    </row>
    <row r="4768" ht="20.25" spans="1:20">
      <c r="A4768" s="67"/>
      <c r="B4768" s="67"/>
      <c r="C4768" s="67"/>
      <c r="D4768" s="67"/>
      <c r="E4768" s="67"/>
      <c r="F4768" s="67"/>
      <c r="G4768" s="67"/>
      <c r="H4768" s="67"/>
      <c r="I4768" s="67"/>
      <c r="J4768" s="67"/>
      <c r="K4768" s="69"/>
      <c r="L4768" s="69"/>
      <c r="M4768" s="69"/>
      <c r="N4768" s="69"/>
      <c r="O4768" s="69"/>
      <c r="P4768" s="69"/>
      <c r="Q4768" s="69"/>
      <c r="R4768" s="69"/>
      <c r="S4768" s="70"/>
      <c r="T4768" s="70"/>
    </row>
    <row r="4769" ht="20.25" spans="1:20">
      <c r="A4769" s="67"/>
      <c r="B4769" s="67"/>
      <c r="C4769" s="67"/>
      <c r="D4769" s="67"/>
      <c r="E4769" s="67"/>
      <c r="F4769" s="67"/>
      <c r="G4769" s="67"/>
      <c r="H4769" s="67"/>
      <c r="I4769" s="67"/>
      <c r="J4769" s="67"/>
      <c r="K4769" s="69"/>
      <c r="L4769" s="69"/>
      <c r="M4769" s="69"/>
      <c r="N4769" s="69"/>
      <c r="O4769" s="69"/>
      <c r="P4769" s="69"/>
      <c r="Q4769" s="69"/>
      <c r="R4769" s="69"/>
      <c r="S4769" s="70"/>
      <c r="T4769" s="70"/>
    </row>
    <row r="4770" ht="20.25" spans="1:20">
      <c r="A4770" s="67"/>
      <c r="B4770" s="67"/>
      <c r="C4770" s="67"/>
      <c r="D4770" s="67"/>
      <c r="E4770" s="67"/>
      <c r="F4770" s="67"/>
      <c r="G4770" s="67"/>
      <c r="H4770" s="67"/>
      <c r="I4770" s="67"/>
      <c r="J4770" s="67"/>
      <c r="K4770" s="69"/>
      <c r="L4770" s="69"/>
      <c r="M4770" s="69"/>
      <c r="N4770" s="69"/>
      <c r="O4770" s="69"/>
      <c r="P4770" s="69"/>
      <c r="Q4770" s="69"/>
      <c r="R4770" s="69"/>
      <c r="S4770" s="70"/>
      <c r="T4770" s="70"/>
    </row>
    <row r="4771" ht="20.25" spans="1:20">
      <c r="A4771" s="67"/>
      <c r="B4771" s="67"/>
      <c r="C4771" s="67"/>
      <c r="D4771" s="67"/>
      <c r="E4771" s="67"/>
      <c r="F4771" s="67"/>
      <c r="G4771" s="67"/>
      <c r="H4771" s="67"/>
      <c r="I4771" s="67"/>
      <c r="J4771" s="67"/>
      <c r="K4771" s="69"/>
      <c r="L4771" s="69"/>
      <c r="M4771" s="69"/>
      <c r="N4771" s="69"/>
      <c r="O4771" s="69"/>
      <c r="P4771" s="69"/>
      <c r="Q4771" s="69"/>
      <c r="R4771" s="69"/>
      <c r="S4771" s="70"/>
      <c r="T4771" s="70"/>
    </row>
    <row r="4772" ht="20.25" spans="1:20">
      <c r="A4772" s="67"/>
      <c r="B4772" s="67"/>
      <c r="C4772" s="67"/>
      <c r="D4772" s="67"/>
      <c r="E4772" s="67"/>
      <c r="F4772" s="67"/>
      <c r="G4772" s="67"/>
      <c r="H4772" s="67"/>
      <c r="I4772" s="67"/>
      <c r="J4772" s="67"/>
      <c r="K4772" s="69"/>
      <c r="L4772" s="69"/>
      <c r="M4772" s="69"/>
      <c r="N4772" s="69"/>
      <c r="O4772" s="69"/>
      <c r="P4772" s="69"/>
      <c r="Q4772" s="69"/>
      <c r="R4772" s="69"/>
      <c r="S4772" s="70"/>
      <c r="T4772" s="70"/>
    </row>
    <row r="4773" ht="20.25" spans="1:20">
      <c r="A4773" s="67"/>
      <c r="B4773" s="67"/>
      <c r="C4773" s="67"/>
      <c r="D4773" s="67"/>
      <c r="E4773" s="67"/>
      <c r="F4773" s="67"/>
      <c r="G4773" s="67"/>
      <c r="H4773" s="67"/>
      <c r="I4773" s="67"/>
      <c r="J4773" s="67"/>
      <c r="K4773" s="69"/>
      <c r="L4773" s="69"/>
      <c r="M4773" s="69"/>
      <c r="N4773" s="69"/>
      <c r="O4773" s="69"/>
      <c r="P4773" s="69"/>
      <c r="Q4773" s="69"/>
      <c r="R4773" s="69"/>
      <c r="S4773" s="70"/>
      <c r="T4773" s="70"/>
    </row>
    <row r="4774" ht="20.25" spans="1:20">
      <c r="A4774" s="67"/>
      <c r="B4774" s="67"/>
      <c r="C4774" s="67"/>
      <c r="D4774" s="67"/>
      <c r="E4774" s="67"/>
      <c r="F4774" s="67"/>
      <c r="G4774" s="67"/>
      <c r="H4774" s="67"/>
      <c r="I4774" s="67"/>
      <c r="J4774" s="67"/>
      <c r="K4774" s="69"/>
      <c r="L4774" s="69"/>
      <c r="M4774" s="69"/>
      <c r="N4774" s="69"/>
      <c r="O4774" s="69"/>
      <c r="P4774" s="69"/>
      <c r="Q4774" s="69"/>
      <c r="R4774" s="69"/>
      <c r="S4774" s="70"/>
      <c r="T4774" s="70"/>
    </row>
    <row r="4775" ht="20.25" spans="1:20">
      <c r="A4775" s="67"/>
      <c r="B4775" s="67"/>
      <c r="C4775" s="67"/>
      <c r="D4775" s="67"/>
      <c r="E4775" s="67"/>
      <c r="F4775" s="67"/>
      <c r="G4775" s="67"/>
      <c r="H4775" s="67"/>
      <c r="I4775" s="67"/>
      <c r="J4775" s="67"/>
      <c r="K4775" s="69"/>
      <c r="L4775" s="69"/>
      <c r="M4775" s="69"/>
      <c r="N4775" s="69"/>
      <c r="O4775" s="69"/>
      <c r="P4775" s="69"/>
      <c r="Q4775" s="69"/>
      <c r="R4775" s="69"/>
      <c r="S4775" s="70"/>
      <c r="T4775" s="70"/>
    </row>
    <row r="4776" ht="20.25" spans="1:20">
      <c r="A4776" s="67"/>
      <c r="B4776" s="67"/>
      <c r="C4776" s="67"/>
      <c r="D4776" s="67"/>
      <c r="E4776" s="67"/>
      <c r="F4776" s="67"/>
      <c r="G4776" s="67"/>
      <c r="H4776" s="67"/>
      <c r="I4776" s="67"/>
      <c r="J4776" s="67"/>
      <c r="K4776" s="69"/>
      <c r="L4776" s="69"/>
      <c r="M4776" s="69"/>
      <c r="N4776" s="69"/>
      <c r="O4776" s="69"/>
      <c r="P4776" s="69"/>
      <c r="Q4776" s="69"/>
      <c r="R4776" s="69"/>
      <c r="S4776" s="70"/>
      <c r="T4776" s="70"/>
    </row>
    <row r="4777" ht="20.25" spans="1:20">
      <c r="A4777" s="67"/>
      <c r="B4777" s="67"/>
      <c r="C4777" s="67"/>
      <c r="D4777" s="67"/>
      <c r="E4777" s="67"/>
      <c r="F4777" s="67"/>
      <c r="G4777" s="67"/>
      <c r="H4777" s="67"/>
      <c r="I4777" s="67"/>
      <c r="J4777" s="67"/>
      <c r="K4777" s="69"/>
      <c r="L4777" s="69"/>
      <c r="M4777" s="69"/>
      <c r="N4777" s="69"/>
      <c r="O4777" s="69"/>
      <c r="P4777" s="69"/>
      <c r="Q4777" s="69"/>
      <c r="R4777" s="69"/>
      <c r="S4777" s="70"/>
      <c r="T4777" s="70"/>
    </row>
    <row r="4778" ht="20.25" spans="1:20">
      <c r="A4778" s="67"/>
      <c r="B4778" s="67"/>
      <c r="C4778" s="67"/>
      <c r="D4778" s="67"/>
      <c r="E4778" s="67"/>
      <c r="F4778" s="67"/>
      <c r="G4778" s="67"/>
      <c r="H4778" s="67"/>
      <c r="I4778" s="67"/>
      <c r="J4778" s="67"/>
      <c r="K4778" s="69"/>
      <c r="L4778" s="69"/>
      <c r="M4778" s="69"/>
      <c r="N4778" s="69"/>
      <c r="O4778" s="69"/>
      <c r="P4778" s="69"/>
      <c r="Q4778" s="69"/>
      <c r="R4778" s="69"/>
      <c r="S4778" s="70"/>
      <c r="T4778" s="70"/>
    </row>
    <row r="4779" ht="20.25" spans="1:20">
      <c r="A4779" s="67"/>
      <c r="B4779" s="67"/>
      <c r="C4779" s="67"/>
      <c r="D4779" s="67"/>
      <c r="E4779" s="67"/>
      <c r="F4779" s="67"/>
      <c r="G4779" s="67"/>
      <c r="H4779" s="67"/>
      <c r="I4779" s="67"/>
      <c r="J4779" s="67"/>
      <c r="K4779" s="69"/>
      <c r="L4779" s="69"/>
      <c r="M4779" s="69"/>
      <c r="N4779" s="69"/>
      <c r="O4779" s="69"/>
      <c r="P4779" s="69"/>
      <c r="Q4779" s="69"/>
      <c r="R4779" s="69"/>
      <c r="S4779" s="70"/>
      <c r="T4779" s="70"/>
    </row>
    <row r="4780" ht="20.25" spans="1:20">
      <c r="A4780" s="67"/>
      <c r="B4780" s="67"/>
      <c r="C4780" s="67"/>
      <c r="D4780" s="67"/>
      <c r="E4780" s="67"/>
      <c r="F4780" s="67"/>
      <c r="G4780" s="67"/>
      <c r="H4780" s="67"/>
      <c r="I4780" s="67"/>
      <c r="J4780" s="67"/>
      <c r="K4780" s="69"/>
      <c r="L4780" s="69"/>
      <c r="M4780" s="69"/>
      <c r="N4780" s="69"/>
      <c r="O4780" s="69"/>
      <c r="P4780" s="69"/>
      <c r="Q4780" s="69"/>
      <c r="R4780" s="69"/>
      <c r="S4780" s="70"/>
      <c r="T4780" s="70"/>
    </row>
    <row r="4781" ht="20.25" spans="1:20">
      <c r="A4781" s="67"/>
      <c r="B4781" s="67"/>
      <c r="C4781" s="67"/>
      <c r="D4781" s="67"/>
      <c r="E4781" s="67"/>
      <c r="F4781" s="67"/>
      <c r="G4781" s="67"/>
      <c r="H4781" s="67"/>
      <c r="I4781" s="67"/>
      <c r="J4781" s="67"/>
      <c r="K4781" s="69"/>
      <c r="L4781" s="69"/>
      <c r="M4781" s="69"/>
      <c r="N4781" s="69"/>
      <c r="O4781" s="69"/>
      <c r="P4781" s="69"/>
      <c r="Q4781" s="69"/>
      <c r="R4781" s="69"/>
      <c r="S4781" s="70"/>
      <c r="T4781" s="70"/>
    </row>
    <row r="4782" ht="20.25" spans="1:20">
      <c r="A4782" s="67"/>
      <c r="B4782" s="67"/>
      <c r="C4782" s="67"/>
      <c r="D4782" s="67"/>
      <c r="E4782" s="67"/>
      <c r="F4782" s="67"/>
      <c r="G4782" s="67"/>
      <c r="H4782" s="67"/>
      <c r="I4782" s="67"/>
      <c r="J4782" s="67"/>
      <c r="K4782" s="69"/>
      <c r="L4782" s="69"/>
      <c r="M4782" s="69"/>
      <c r="N4782" s="69"/>
      <c r="O4782" s="69"/>
      <c r="P4782" s="69"/>
      <c r="Q4782" s="69"/>
      <c r="R4782" s="69"/>
      <c r="S4782" s="70"/>
      <c r="T4782" s="70"/>
    </row>
    <row r="4783" ht="20.25" spans="1:20">
      <c r="A4783" s="67"/>
      <c r="B4783" s="67"/>
      <c r="C4783" s="67"/>
      <c r="D4783" s="67"/>
      <c r="E4783" s="67"/>
      <c r="F4783" s="67"/>
      <c r="G4783" s="67"/>
      <c r="H4783" s="67"/>
      <c r="I4783" s="67"/>
      <c r="J4783" s="67"/>
      <c r="K4783" s="69"/>
      <c r="L4783" s="69"/>
      <c r="M4783" s="69"/>
      <c r="N4783" s="69"/>
      <c r="O4783" s="69"/>
      <c r="P4783" s="69"/>
      <c r="Q4783" s="69"/>
      <c r="R4783" s="69"/>
      <c r="S4783" s="70"/>
      <c r="T4783" s="70"/>
    </row>
    <row r="4784" ht="20.25" spans="1:20">
      <c r="A4784" s="67"/>
      <c r="B4784" s="67"/>
      <c r="C4784" s="67"/>
      <c r="D4784" s="67"/>
      <c r="E4784" s="67"/>
      <c r="F4784" s="67"/>
      <c r="G4784" s="67"/>
      <c r="H4784" s="67"/>
      <c r="I4784" s="67"/>
      <c r="J4784" s="67"/>
      <c r="K4784" s="69"/>
      <c r="L4784" s="69"/>
      <c r="M4784" s="69"/>
      <c r="N4784" s="69"/>
      <c r="O4784" s="69"/>
      <c r="P4784" s="69"/>
      <c r="Q4784" s="69"/>
      <c r="R4784" s="69"/>
      <c r="S4784" s="70"/>
      <c r="T4784" s="70"/>
    </row>
    <row r="4785" ht="20.25" spans="1:20">
      <c r="A4785" s="67"/>
      <c r="B4785" s="67"/>
      <c r="C4785" s="67"/>
      <c r="D4785" s="67"/>
      <c r="E4785" s="67"/>
      <c r="F4785" s="67"/>
      <c r="G4785" s="67"/>
      <c r="H4785" s="67"/>
      <c r="I4785" s="67"/>
      <c r="J4785" s="67"/>
      <c r="K4785" s="69"/>
      <c r="L4785" s="69"/>
      <c r="M4785" s="69"/>
      <c r="N4785" s="69"/>
      <c r="O4785" s="69"/>
      <c r="P4785" s="69"/>
      <c r="Q4785" s="69"/>
      <c r="R4785" s="69"/>
      <c r="S4785" s="70"/>
      <c r="T4785" s="70"/>
    </row>
    <row r="4786" ht="20.25" spans="1:20">
      <c r="A4786" s="67"/>
      <c r="B4786" s="67"/>
      <c r="C4786" s="67"/>
      <c r="D4786" s="67"/>
      <c r="E4786" s="67"/>
      <c r="F4786" s="67"/>
      <c r="G4786" s="67"/>
      <c r="H4786" s="67"/>
      <c r="I4786" s="67"/>
      <c r="J4786" s="67"/>
      <c r="K4786" s="69"/>
      <c r="L4786" s="69"/>
      <c r="M4786" s="69"/>
      <c r="N4786" s="69"/>
      <c r="O4786" s="69"/>
      <c r="P4786" s="69"/>
      <c r="Q4786" s="69"/>
      <c r="R4786" s="69"/>
      <c r="S4786" s="70"/>
      <c r="T4786" s="70"/>
    </row>
    <row r="4787" ht="20.25" spans="1:20">
      <c r="A4787" s="67"/>
      <c r="B4787" s="67"/>
      <c r="C4787" s="67"/>
      <c r="D4787" s="67"/>
      <c r="E4787" s="67"/>
      <c r="F4787" s="67"/>
      <c r="G4787" s="67"/>
      <c r="H4787" s="67"/>
      <c r="I4787" s="67"/>
      <c r="J4787" s="67"/>
      <c r="K4787" s="69"/>
      <c r="L4787" s="69"/>
      <c r="M4787" s="69"/>
      <c r="N4787" s="69"/>
      <c r="O4787" s="69"/>
      <c r="P4787" s="69"/>
      <c r="Q4787" s="69"/>
      <c r="R4787" s="69"/>
      <c r="S4787" s="70"/>
      <c r="T4787" s="70"/>
    </row>
    <row r="4788" ht="20.25" spans="1:20">
      <c r="A4788" s="67"/>
      <c r="B4788" s="67"/>
      <c r="C4788" s="67"/>
      <c r="D4788" s="67"/>
      <c r="E4788" s="67"/>
      <c r="F4788" s="67"/>
      <c r="G4788" s="67"/>
      <c r="H4788" s="67"/>
      <c r="I4788" s="67"/>
      <c r="J4788" s="67"/>
      <c r="K4788" s="69"/>
      <c r="L4788" s="69"/>
      <c r="M4788" s="69"/>
      <c r="N4788" s="69"/>
      <c r="O4788" s="69"/>
      <c r="P4788" s="69"/>
      <c r="Q4788" s="69"/>
      <c r="R4788" s="69"/>
      <c r="S4788" s="70"/>
      <c r="T4788" s="70"/>
    </row>
    <row r="4789" ht="20.25" spans="1:20">
      <c r="A4789" s="67"/>
      <c r="B4789" s="67"/>
      <c r="C4789" s="67"/>
      <c r="D4789" s="67"/>
      <c r="E4789" s="67"/>
      <c r="F4789" s="67"/>
      <c r="G4789" s="67"/>
      <c r="H4789" s="67"/>
      <c r="I4789" s="67"/>
      <c r="J4789" s="67"/>
      <c r="K4789" s="69"/>
      <c r="L4789" s="69"/>
      <c r="M4789" s="69"/>
      <c r="N4789" s="69"/>
      <c r="O4789" s="69"/>
      <c r="P4789" s="69"/>
      <c r="Q4789" s="69"/>
      <c r="R4789" s="69"/>
      <c r="S4789" s="70"/>
      <c r="T4789" s="70"/>
    </row>
    <row r="4790" ht="20.25" spans="1:20">
      <c r="A4790" s="67"/>
      <c r="B4790" s="67"/>
      <c r="C4790" s="67"/>
      <c r="D4790" s="67"/>
      <c r="E4790" s="67"/>
      <c r="F4790" s="67"/>
      <c r="G4790" s="67"/>
      <c r="H4790" s="67"/>
      <c r="I4790" s="67"/>
      <c r="J4790" s="67"/>
      <c r="K4790" s="69"/>
      <c r="L4790" s="69"/>
      <c r="M4790" s="69"/>
      <c r="N4790" s="69"/>
      <c r="O4790" s="69"/>
      <c r="P4790" s="69"/>
      <c r="Q4790" s="69"/>
      <c r="R4790" s="69"/>
      <c r="S4790" s="70"/>
      <c r="T4790" s="70"/>
    </row>
    <row r="4791" ht="20.25" spans="1:20">
      <c r="A4791" s="67"/>
      <c r="B4791" s="67"/>
      <c r="C4791" s="67"/>
      <c r="D4791" s="67"/>
      <c r="E4791" s="67"/>
      <c r="F4791" s="67"/>
      <c r="G4791" s="67"/>
      <c r="H4791" s="67"/>
      <c r="I4791" s="67"/>
      <c r="J4791" s="67"/>
      <c r="K4791" s="69"/>
      <c r="L4791" s="69"/>
      <c r="M4791" s="69"/>
      <c r="N4791" s="69"/>
      <c r="O4791" s="69"/>
      <c r="P4791" s="69"/>
      <c r="Q4791" s="69"/>
      <c r="R4791" s="69"/>
      <c r="S4791" s="70"/>
      <c r="T4791" s="70"/>
    </row>
    <row r="4792" ht="20.25" spans="1:20">
      <c r="A4792" s="67"/>
      <c r="B4792" s="67"/>
      <c r="C4792" s="67"/>
      <c r="D4792" s="67"/>
      <c r="E4792" s="67"/>
      <c r="F4792" s="67"/>
      <c r="G4792" s="67"/>
      <c r="H4792" s="67"/>
      <c r="I4792" s="67"/>
      <c r="J4792" s="67"/>
      <c r="K4792" s="69"/>
      <c r="L4792" s="69"/>
      <c r="M4792" s="69"/>
      <c r="N4792" s="69"/>
      <c r="O4792" s="69"/>
      <c r="P4792" s="69"/>
      <c r="Q4792" s="69"/>
      <c r="R4792" s="69"/>
      <c r="S4792" s="70"/>
      <c r="T4792" s="70"/>
    </row>
    <row r="4793" ht="20.25" spans="1:20">
      <c r="A4793" s="67"/>
      <c r="B4793" s="67"/>
      <c r="C4793" s="67"/>
      <c r="D4793" s="67"/>
      <c r="E4793" s="67"/>
      <c r="F4793" s="67"/>
      <c r="G4793" s="67"/>
      <c r="H4793" s="67"/>
      <c r="I4793" s="67"/>
      <c r="J4793" s="67"/>
      <c r="K4793" s="69"/>
      <c r="L4793" s="69"/>
      <c r="M4793" s="69"/>
      <c r="N4793" s="69"/>
      <c r="O4793" s="69"/>
      <c r="P4793" s="69"/>
      <c r="Q4793" s="69"/>
      <c r="R4793" s="69"/>
      <c r="S4793" s="70"/>
      <c r="T4793" s="70"/>
    </row>
    <row r="4794" ht="20.25" spans="1:20">
      <c r="A4794" s="67"/>
      <c r="B4794" s="67"/>
      <c r="C4794" s="67"/>
      <c r="D4794" s="67"/>
      <c r="E4794" s="67"/>
      <c r="F4794" s="67"/>
      <c r="G4794" s="67"/>
      <c r="H4794" s="67"/>
      <c r="I4794" s="67"/>
      <c r="J4794" s="67"/>
      <c r="K4794" s="69"/>
      <c r="L4794" s="69"/>
      <c r="M4794" s="69"/>
      <c r="N4794" s="69"/>
      <c r="O4794" s="69"/>
      <c r="P4794" s="69"/>
      <c r="Q4794" s="69"/>
      <c r="R4794" s="69"/>
      <c r="S4794" s="70"/>
      <c r="T4794" s="70"/>
    </row>
    <row r="4795" ht="20.25" spans="1:20">
      <c r="A4795" s="67"/>
      <c r="B4795" s="67"/>
      <c r="C4795" s="67"/>
      <c r="D4795" s="67"/>
      <c r="E4795" s="67"/>
      <c r="F4795" s="67"/>
      <c r="G4795" s="67"/>
      <c r="H4795" s="67"/>
      <c r="I4795" s="67"/>
      <c r="J4795" s="67"/>
      <c r="K4795" s="69"/>
      <c r="L4795" s="69"/>
      <c r="M4795" s="69"/>
      <c r="N4795" s="69"/>
      <c r="O4795" s="69"/>
      <c r="P4795" s="69"/>
      <c r="Q4795" s="69"/>
      <c r="R4795" s="69"/>
      <c r="S4795" s="70"/>
      <c r="T4795" s="70"/>
    </row>
    <row r="4796" ht="20.25" spans="1:20">
      <c r="A4796" s="67"/>
      <c r="B4796" s="67"/>
      <c r="C4796" s="67"/>
      <c r="D4796" s="67"/>
      <c r="E4796" s="67"/>
      <c r="F4796" s="67"/>
      <c r="G4796" s="67"/>
      <c r="H4796" s="67"/>
      <c r="I4796" s="67"/>
      <c r="J4796" s="67"/>
      <c r="K4796" s="69"/>
      <c r="L4796" s="69"/>
      <c r="M4796" s="69"/>
      <c r="N4796" s="69"/>
      <c r="O4796" s="69"/>
      <c r="P4796" s="69"/>
      <c r="Q4796" s="69"/>
      <c r="R4796" s="69"/>
      <c r="S4796" s="70"/>
      <c r="T4796" s="70"/>
    </row>
    <row r="4797" ht="20.25" spans="1:20">
      <c r="A4797" s="67"/>
      <c r="B4797" s="67"/>
      <c r="C4797" s="67"/>
      <c r="D4797" s="67"/>
      <c r="E4797" s="67"/>
      <c r="F4797" s="67"/>
      <c r="G4797" s="67"/>
      <c r="H4797" s="67"/>
      <c r="I4797" s="67"/>
      <c r="J4797" s="67"/>
      <c r="K4797" s="69"/>
      <c r="L4797" s="69"/>
      <c r="M4797" s="69"/>
      <c r="N4797" s="69"/>
      <c r="O4797" s="69"/>
      <c r="P4797" s="69"/>
      <c r="Q4797" s="69"/>
      <c r="R4797" s="69"/>
      <c r="S4797" s="70"/>
      <c r="T4797" s="70"/>
    </row>
    <row r="4798" ht="20.25" spans="1:20">
      <c r="A4798" s="67"/>
      <c r="B4798" s="67"/>
      <c r="C4798" s="67"/>
      <c r="D4798" s="67"/>
      <c r="E4798" s="67"/>
      <c r="F4798" s="67"/>
      <c r="G4798" s="67"/>
      <c r="H4798" s="67"/>
      <c r="I4798" s="67"/>
      <c r="J4798" s="67"/>
      <c r="K4798" s="69"/>
      <c r="L4798" s="69"/>
      <c r="M4798" s="69"/>
      <c r="N4798" s="69"/>
      <c r="O4798" s="69"/>
      <c r="P4798" s="69"/>
      <c r="Q4798" s="69"/>
      <c r="R4798" s="69"/>
      <c r="S4798" s="70"/>
      <c r="T4798" s="70"/>
    </row>
    <row r="4799" ht="20.25" spans="1:20">
      <c r="A4799" s="67"/>
      <c r="B4799" s="67"/>
      <c r="C4799" s="67"/>
      <c r="D4799" s="67"/>
      <c r="E4799" s="67"/>
      <c r="F4799" s="67"/>
      <c r="G4799" s="67"/>
      <c r="H4799" s="67"/>
      <c r="I4799" s="67"/>
      <c r="J4799" s="67"/>
      <c r="K4799" s="69"/>
      <c r="L4799" s="69"/>
      <c r="M4799" s="69"/>
      <c r="N4799" s="69"/>
      <c r="O4799" s="69"/>
      <c r="P4799" s="69"/>
      <c r="Q4799" s="69"/>
      <c r="R4799" s="69"/>
      <c r="S4799" s="70"/>
      <c r="T4799" s="70"/>
    </row>
    <row r="4800" ht="20.25" spans="1:20">
      <c r="A4800" s="67"/>
      <c r="B4800" s="67"/>
      <c r="C4800" s="67"/>
      <c r="D4800" s="67"/>
      <c r="E4800" s="67"/>
      <c r="F4800" s="67"/>
      <c r="G4800" s="67"/>
      <c r="H4800" s="67"/>
      <c r="I4800" s="67"/>
      <c r="J4800" s="67"/>
      <c r="K4800" s="69"/>
      <c r="L4800" s="69"/>
      <c r="M4800" s="69"/>
      <c r="N4800" s="69"/>
      <c r="O4800" s="69"/>
      <c r="P4800" s="69"/>
      <c r="Q4800" s="69"/>
      <c r="R4800" s="69"/>
      <c r="S4800" s="70"/>
      <c r="T4800" s="70"/>
    </row>
    <row r="4801" ht="20.25" spans="1:20">
      <c r="A4801" s="67"/>
      <c r="B4801" s="67"/>
      <c r="C4801" s="67"/>
      <c r="D4801" s="67"/>
      <c r="E4801" s="67"/>
      <c r="F4801" s="67"/>
      <c r="G4801" s="67"/>
      <c r="H4801" s="67"/>
      <c r="I4801" s="67"/>
      <c r="J4801" s="67"/>
      <c r="K4801" s="69"/>
      <c r="L4801" s="69"/>
      <c r="M4801" s="69"/>
      <c r="N4801" s="69"/>
      <c r="O4801" s="69"/>
      <c r="P4801" s="69"/>
      <c r="Q4801" s="69"/>
      <c r="R4801" s="69"/>
      <c r="S4801" s="70"/>
      <c r="T4801" s="70"/>
    </row>
    <row r="4802" ht="20.25" spans="1:20">
      <c r="A4802" s="67"/>
      <c r="B4802" s="67"/>
      <c r="C4802" s="67"/>
      <c r="D4802" s="67"/>
      <c r="E4802" s="67"/>
      <c r="F4802" s="67"/>
      <c r="G4802" s="67"/>
      <c r="H4802" s="67"/>
      <c r="I4802" s="67"/>
      <c r="J4802" s="67"/>
      <c r="K4802" s="69"/>
      <c r="L4802" s="69"/>
      <c r="M4802" s="69"/>
      <c r="N4802" s="69"/>
      <c r="O4802" s="69"/>
      <c r="P4802" s="69"/>
      <c r="Q4802" s="69"/>
      <c r="R4802" s="69"/>
      <c r="S4802" s="70"/>
      <c r="T4802" s="70"/>
    </row>
    <row r="4803" ht="20.25" spans="1:20">
      <c r="A4803" s="67"/>
      <c r="B4803" s="67"/>
      <c r="C4803" s="67"/>
      <c r="D4803" s="67"/>
      <c r="E4803" s="67"/>
      <c r="F4803" s="67"/>
      <c r="G4803" s="67"/>
      <c r="H4803" s="67"/>
      <c r="I4803" s="67"/>
      <c r="J4803" s="67"/>
      <c r="K4803" s="69"/>
      <c r="L4803" s="69"/>
      <c r="M4803" s="69"/>
      <c r="N4803" s="69"/>
      <c r="O4803" s="69"/>
      <c r="P4803" s="69"/>
      <c r="Q4803" s="69"/>
      <c r="R4803" s="69"/>
      <c r="S4803" s="70"/>
      <c r="T4803" s="70"/>
    </row>
    <row r="4804" ht="20.25" spans="1:20">
      <c r="A4804" s="67"/>
      <c r="B4804" s="67"/>
      <c r="C4804" s="67"/>
      <c r="D4804" s="67"/>
      <c r="E4804" s="67"/>
      <c r="F4804" s="67"/>
      <c r="G4804" s="67"/>
      <c r="H4804" s="67"/>
      <c r="I4804" s="67"/>
      <c r="J4804" s="67"/>
      <c r="K4804" s="69"/>
      <c r="L4804" s="69"/>
      <c r="M4804" s="69"/>
      <c r="N4804" s="69"/>
      <c r="O4804" s="69"/>
      <c r="P4804" s="69"/>
      <c r="Q4804" s="69"/>
      <c r="R4804" s="69"/>
      <c r="S4804" s="70"/>
      <c r="T4804" s="70"/>
    </row>
    <row r="4805" ht="20.25" spans="1:20">
      <c r="A4805" s="67"/>
      <c r="B4805" s="67"/>
      <c r="C4805" s="67"/>
      <c r="D4805" s="67"/>
      <c r="E4805" s="67"/>
      <c r="F4805" s="67"/>
      <c r="G4805" s="67"/>
      <c r="H4805" s="67"/>
      <c r="I4805" s="67"/>
      <c r="J4805" s="67"/>
      <c r="K4805" s="69"/>
      <c r="L4805" s="69"/>
      <c r="M4805" s="69"/>
      <c r="N4805" s="69"/>
      <c r="O4805" s="69"/>
      <c r="P4805" s="69"/>
      <c r="Q4805" s="69"/>
      <c r="R4805" s="69"/>
      <c r="S4805" s="70"/>
      <c r="T4805" s="70"/>
    </row>
    <row r="4806" ht="20.25" spans="1:20">
      <c r="A4806" s="67"/>
      <c r="B4806" s="67"/>
      <c r="C4806" s="67"/>
      <c r="D4806" s="67"/>
      <c r="E4806" s="67"/>
      <c r="F4806" s="67"/>
      <c r="G4806" s="67"/>
      <c r="H4806" s="67"/>
      <c r="I4806" s="67"/>
      <c r="J4806" s="67"/>
      <c r="K4806" s="69"/>
      <c r="L4806" s="69"/>
      <c r="M4806" s="69"/>
      <c r="N4806" s="69"/>
      <c r="O4806" s="69"/>
      <c r="P4806" s="69"/>
      <c r="Q4806" s="69"/>
      <c r="R4806" s="69"/>
      <c r="S4806" s="70"/>
      <c r="T4806" s="70"/>
    </row>
    <row r="4807" ht="20.25" spans="1:20">
      <c r="A4807" s="67"/>
      <c r="B4807" s="67"/>
      <c r="C4807" s="67"/>
      <c r="D4807" s="67"/>
      <c r="E4807" s="67"/>
      <c r="F4807" s="67"/>
      <c r="G4807" s="67"/>
      <c r="H4807" s="67"/>
      <c r="I4807" s="67"/>
      <c r="J4807" s="67"/>
      <c r="K4807" s="69"/>
      <c r="L4807" s="69"/>
      <c r="M4807" s="69"/>
      <c r="N4807" s="69"/>
      <c r="O4807" s="69"/>
      <c r="P4807" s="69"/>
      <c r="Q4807" s="69"/>
      <c r="R4807" s="69"/>
      <c r="S4807" s="70"/>
      <c r="T4807" s="70"/>
    </row>
    <row r="4808" ht="20.25" spans="1:20">
      <c r="A4808" s="67"/>
      <c r="B4808" s="67"/>
      <c r="C4808" s="67"/>
      <c r="D4808" s="67"/>
      <c r="E4808" s="67"/>
      <c r="F4808" s="67"/>
      <c r="G4808" s="67"/>
      <c r="H4808" s="67"/>
      <c r="I4808" s="67"/>
      <c r="J4808" s="67"/>
      <c r="K4808" s="69"/>
      <c r="L4808" s="69"/>
      <c r="M4808" s="69"/>
      <c r="N4808" s="69"/>
      <c r="O4808" s="69"/>
      <c r="P4808" s="69"/>
      <c r="Q4808" s="69"/>
      <c r="R4808" s="69"/>
      <c r="S4808" s="70"/>
      <c r="T4808" s="70"/>
    </row>
    <row r="4809" ht="20.25" spans="1:20">
      <c r="A4809" s="67"/>
      <c r="B4809" s="67"/>
      <c r="C4809" s="67"/>
      <c r="D4809" s="67"/>
      <c r="E4809" s="67"/>
      <c r="F4809" s="67"/>
      <c r="G4809" s="67"/>
      <c r="H4809" s="67"/>
      <c r="I4809" s="67"/>
      <c r="J4809" s="67"/>
      <c r="K4809" s="69"/>
      <c r="L4809" s="69"/>
      <c r="M4809" s="69"/>
      <c r="N4809" s="69"/>
      <c r="O4809" s="69"/>
      <c r="P4809" s="69"/>
      <c r="Q4809" s="69"/>
      <c r="R4809" s="69"/>
      <c r="S4809" s="70"/>
      <c r="T4809" s="70"/>
    </row>
    <row r="4810" ht="20.25" spans="1:20">
      <c r="A4810" s="67"/>
      <c r="B4810" s="67"/>
      <c r="C4810" s="67"/>
      <c r="D4810" s="67"/>
      <c r="E4810" s="67"/>
      <c r="F4810" s="67"/>
      <c r="G4810" s="67"/>
      <c r="H4810" s="67"/>
      <c r="I4810" s="67"/>
      <c r="J4810" s="67"/>
      <c r="K4810" s="69"/>
      <c r="L4810" s="69"/>
      <c r="M4810" s="69"/>
      <c r="N4810" s="69"/>
      <c r="O4810" s="69"/>
      <c r="P4810" s="69"/>
      <c r="Q4810" s="69"/>
      <c r="R4810" s="69"/>
      <c r="S4810" s="70"/>
      <c r="T4810" s="70"/>
    </row>
    <row r="4811" ht="20.25" spans="1:20">
      <c r="A4811" s="67"/>
      <c r="B4811" s="67"/>
      <c r="C4811" s="67"/>
      <c r="D4811" s="67"/>
      <c r="E4811" s="67"/>
      <c r="F4811" s="67"/>
      <c r="G4811" s="67"/>
      <c r="H4811" s="67"/>
      <c r="I4811" s="67"/>
      <c r="J4811" s="67"/>
      <c r="K4811" s="69"/>
      <c r="L4811" s="69"/>
      <c r="M4811" s="69"/>
      <c r="N4811" s="69"/>
      <c r="O4811" s="69"/>
      <c r="P4811" s="69"/>
      <c r="Q4811" s="69"/>
      <c r="R4811" s="69"/>
      <c r="S4811" s="70"/>
      <c r="T4811" s="70"/>
    </row>
    <row r="4812" ht="20.25" spans="1:20">
      <c r="A4812" s="67"/>
      <c r="B4812" s="67"/>
      <c r="C4812" s="67"/>
      <c r="D4812" s="67"/>
      <c r="E4812" s="67"/>
      <c r="F4812" s="67"/>
      <c r="G4812" s="67"/>
      <c r="H4812" s="67"/>
      <c r="I4812" s="67"/>
      <c r="J4812" s="67"/>
      <c r="K4812" s="69"/>
      <c r="L4812" s="69"/>
      <c r="M4812" s="69"/>
      <c r="N4812" s="69"/>
      <c r="O4812" s="69"/>
      <c r="P4812" s="69"/>
      <c r="Q4812" s="69"/>
      <c r="R4812" s="69"/>
      <c r="S4812" s="70"/>
      <c r="T4812" s="70"/>
    </row>
    <row r="4813" ht="20.25" spans="1:20">
      <c r="A4813" s="67"/>
      <c r="B4813" s="67"/>
      <c r="C4813" s="67"/>
      <c r="D4813" s="67"/>
      <c r="E4813" s="67"/>
      <c r="F4813" s="67"/>
      <c r="G4813" s="67"/>
      <c r="H4813" s="67"/>
      <c r="I4813" s="67"/>
      <c r="J4813" s="67"/>
      <c r="K4813" s="69"/>
      <c r="L4813" s="69"/>
      <c r="M4813" s="69"/>
      <c r="N4813" s="69"/>
      <c r="O4813" s="69"/>
      <c r="P4813" s="69"/>
      <c r="Q4813" s="69"/>
      <c r="R4813" s="69"/>
      <c r="S4813" s="70"/>
      <c r="T4813" s="70"/>
    </row>
    <row r="4814" ht="20.25" spans="1:20">
      <c r="A4814" s="67"/>
      <c r="B4814" s="67"/>
      <c r="C4814" s="67"/>
      <c r="D4814" s="67"/>
      <c r="E4814" s="67"/>
      <c r="F4814" s="67"/>
      <c r="G4814" s="67"/>
      <c r="H4814" s="67"/>
      <c r="I4814" s="67"/>
      <c r="J4814" s="67"/>
      <c r="K4814" s="69"/>
      <c r="L4814" s="69"/>
      <c r="M4814" s="69"/>
      <c r="N4814" s="69"/>
      <c r="O4814" s="69"/>
      <c r="P4814" s="69"/>
      <c r="Q4814" s="69"/>
      <c r="R4814" s="69"/>
      <c r="S4814" s="70"/>
      <c r="T4814" s="70"/>
    </row>
    <row r="4815" ht="20.25" spans="1:20">
      <c r="A4815" s="67"/>
      <c r="B4815" s="67"/>
      <c r="C4815" s="67"/>
      <c r="D4815" s="67"/>
      <c r="E4815" s="67"/>
      <c r="F4815" s="67"/>
      <c r="G4815" s="67"/>
      <c r="H4815" s="67"/>
      <c r="I4815" s="67"/>
      <c r="J4815" s="67"/>
      <c r="K4815" s="69"/>
      <c r="L4815" s="69"/>
      <c r="M4815" s="69"/>
      <c r="N4815" s="69"/>
      <c r="O4815" s="69"/>
      <c r="P4815" s="69"/>
      <c r="Q4815" s="69"/>
      <c r="R4815" s="69"/>
      <c r="S4815" s="70"/>
      <c r="T4815" s="70"/>
    </row>
    <row r="4816" ht="20.25" spans="1:20">
      <c r="A4816" s="67"/>
      <c r="B4816" s="67"/>
      <c r="C4816" s="67"/>
      <c r="D4816" s="67"/>
      <c r="E4816" s="67"/>
      <c r="F4816" s="67"/>
      <c r="G4816" s="67"/>
      <c r="H4816" s="67"/>
      <c r="I4816" s="67"/>
      <c r="J4816" s="67"/>
      <c r="K4816" s="69"/>
      <c r="L4816" s="69"/>
      <c r="M4816" s="69"/>
      <c r="N4816" s="69"/>
      <c r="O4816" s="69"/>
      <c r="P4816" s="69"/>
      <c r="Q4816" s="69"/>
      <c r="R4816" s="69"/>
      <c r="S4816" s="70"/>
      <c r="T4816" s="70"/>
    </row>
    <row r="4817" ht="20.25" spans="1:20">
      <c r="A4817" s="67"/>
      <c r="B4817" s="67"/>
      <c r="C4817" s="67"/>
      <c r="D4817" s="67"/>
      <c r="E4817" s="67"/>
      <c r="F4817" s="67"/>
      <c r="G4817" s="67"/>
      <c r="H4817" s="67"/>
      <c r="I4817" s="67"/>
      <c r="J4817" s="67"/>
      <c r="K4817" s="69"/>
      <c r="L4817" s="69"/>
      <c r="M4817" s="69"/>
      <c r="N4817" s="69"/>
      <c r="O4817" s="69"/>
      <c r="P4817" s="69"/>
      <c r="Q4817" s="69"/>
      <c r="R4817" s="69"/>
      <c r="S4817" s="70"/>
      <c r="T4817" s="70"/>
    </row>
    <row r="4818" ht="20.25" spans="1:20">
      <c r="A4818" s="67"/>
      <c r="B4818" s="67"/>
      <c r="C4818" s="67"/>
      <c r="D4818" s="67"/>
      <c r="E4818" s="67"/>
      <c r="F4818" s="67"/>
      <c r="G4818" s="67"/>
      <c r="H4818" s="67"/>
      <c r="I4818" s="67"/>
      <c r="J4818" s="67"/>
      <c r="K4818" s="69"/>
      <c r="L4818" s="69"/>
      <c r="M4818" s="69"/>
      <c r="N4818" s="69"/>
      <c r="O4818" s="69"/>
      <c r="P4818" s="69"/>
      <c r="Q4818" s="69"/>
      <c r="R4818" s="69"/>
      <c r="S4818" s="70"/>
      <c r="T4818" s="70"/>
    </row>
    <row r="4819" ht="20.25" spans="1:20">
      <c r="A4819" s="67"/>
      <c r="B4819" s="67"/>
      <c r="C4819" s="67"/>
      <c r="D4819" s="67"/>
      <c r="E4819" s="67"/>
      <c r="F4819" s="67"/>
      <c r="G4819" s="67"/>
      <c r="H4819" s="67"/>
      <c r="I4819" s="67"/>
      <c r="J4819" s="67"/>
      <c r="K4819" s="69"/>
      <c r="L4819" s="69"/>
      <c r="M4819" s="69"/>
      <c r="N4819" s="69"/>
      <c r="O4819" s="69"/>
      <c r="P4819" s="69"/>
      <c r="Q4819" s="69"/>
      <c r="R4819" s="69"/>
      <c r="S4819" s="70"/>
      <c r="T4819" s="70"/>
    </row>
    <row r="4820" ht="20.25" spans="1:20">
      <c r="A4820" s="67"/>
      <c r="B4820" s="67"/>
      <c r="C4820" s="67"/>
      <c r="D4820" s="67"/>
      <c r="E4820" s="67"/>
      <c r="F4820" s="67"/>
      <c r="G4820" s="67"/>
      <c r="H4820" s="67"/>
      <c r="I4820" s="67"/>
      <c r="J4820" s="67"/>
      <c r="K4820" s="69"/>
      <c r="L4820" s="69"/>
      <c r="M4820" s="69"/>
      <c r="N4820" s="69"/>
      <c r="O4820" s="69"/>
      <c r="P4820" s="69"/>
      <c r="Q4820" s="69"/>
      <c r="R4820" s="69"/>
      <c r="S4820" s="70"/>
      <c r="T4820" s="70"/>
    </row>
    <row r="4821" ht="20.25" spans="1:20">
      <c r="A4821" s="67"/>
      <c r="B4821" s="67"/>
      <c r="C4821" s="67"/>
      <c r="D4821" s="67"/>
      <c r="E4821" s="67"/>
      <c r="F4821" s="67"/>
      <c r="G4821" s="67"/>
      <c r="H4821" s="67"/>
      <c r="I4821" s="67"/>
      <c r="J4821" s="67"/>
      <c r="K4821" s="69"/>
      <c r="L4821" s="69"/>
      <c r="M4821" s="69"/>
      <c r="N4821" s="69"/>
      <c r="O4821" s="69"/>
      <c r="P4821" s="69"/>
      <c r="Q4821" s="69"/>
      <c r="R4821" s="69"/>
      <c r="S4821" s="70"/>
      <c r="T4821" s="70"/>
    </row>
    <row r="4822" ht="20.25" spans="1:20">
      <c r="A4822" s="67"/>
      <c r="B4822" s="67"/>
      <c r="C4822" s="67"/>
      <c r="D4822" s="67"/>
      <c r="E4822" s="67"/>
      <c r="F4822" s="67"/>
      <c r="G4822" s="67"/>
      <c r="H4822" s="67"/>
      <c r="I4822" s="67"/>
      <c r="J4822" s="67"/>
      <c r="K4822" s="69"/>
      <c r="L4822" s="69"/>
      <c r="M4822" s="69"/>
      <c r="N4822" s="69"/>
      <c r="O4822" s="69"/>
      <c r="P4822" s="69"/>
      <c r="Q4822" s="69"/>
      <c r="R4822" s="69"/>
      <c r="S4822" s="70"/>
      <c r="T4822" s="70"/>
    </row>
    <row r="4823" ht="20.25" spans="1:20">
      <c r="A4823" s="67"/>
      <c r="B4823" s="67"/>
      <c r="C4823" s="67"/>
      <c r="D4823" s="67"/>
      <c r="E4823" s="67"/>
      <c r="F4823" s="67"/>
      <c r="G4823" s="67"/>
      <c r="H4823" s="67"/>
      <c r="I4823" s="67"/>
      <c r="J4823" s="67"/>
      <c r="K4823" s="69"/>
      <c r="L4823" s="69"/>
      <c r="M4823" s="69"/>
      <c r="N4823" s="69"/>
      <c r="O4823" s="69"/>
      <c r="P4823" s="69"/>
      <c r="Q4823" s="69"/>
      <c r="R4823" s="69"/>
      <c r="S4823" s="70"/>
      <c r="T4823" s="70"/>
    </row>
    <row r="4824" ht="20.25" spans="1:20">
      <c r="A4824" s="67"/>
      <c r="B4824" s="67"/>
      <c r="C4824" s="67"/>
      <c r="D4824" s="67"/>
      <c r="E4824" s="67"/>
      <c r="F4824" s="67"/>
      <c r="G4824" s="67"/>
      <c r="H4824" s="67"/>
      <c r="I4824" s="67"/>
      <c r="J4824" s="67"/>
      <c r="K4824" s="69"/>
      <c r="L4824" s="69"/>
      <c r="M4824" s="69"/>
      <c r="N4824" s="69"/>
      <c r="O4824" s="69"/>
      <c r="P4824" s="69"/>
      <c r="Q4824" s="69"/>
      <c r="R4824" s="69"/>
      <c r="S4824" s="70"/>
      <c r="T4824" s="70"/>
    </row>
    <row r="4825" ht="20.25" spans="1:20">
      <c r="A4825" s="67"/>
      <c r="B4825" s="67"/>
      <c r="C4825" s="67"/>
      <c r="D4825" s="67"/>
      <c r="E4825" s="67"/>
      <c r="F4825" s="67"/>
      <c r="G4825" s="67"/>
      <c r="H4825" s="67"/>
      <c r="I4825" s="67"/>
      <c r="J4825" s="67"/>
      <c r="K4825" s="69"/>
      <c r="L4825" s="69"/>
      <c r="M4825" s="69"/>
      <c r="N4825" s="69"/>
      <c r="O4825" s="69"/>
      <c r="P4825" s="69"/>
      <c r="Q4825" s="69"/>
      <c r="R4825" s="69"/>
      <c r="S4825" s="70"/>
      <c r="T4825" s="70"/>
    </row>
    <row r="4826" ht="20.25" spans="1:20">
      <c r="A4826" s="67"/>
      <c r="B4826" s="67"/>
      <c r="C4826" s="67"/>
      <c r="D4826" s="67"/>
      <c r="E4826" s="67"/>
      <c r="F4826" s="67"/>
      <c r="G4826" s="67"/>
      <c r="H4826" s="67"/>
      <c r="I4826" s="67"/>
      <c r="J4826" s="67"/>
      <c r="K4826" s="69"/>
      <c r="L4826" s="69"/>
      <c r="M4826" s="69"/>
      <c r="N4826" s="69"/>
      <c r="O4826" s="69"/>
      <c r="P4826" s="69"/>
      <c r="Q4826" s="69"/>
      <c r="R4826" s="69"/>
      <c r="S4826" s="70"/>
      <c r="T4826" s="70"/>
    </row>
    <row r="4827" ht="20.25" spans="1:20">
      <c r="A4827" s="67"/>
      <c r="B4827" s="67"/>
      <c r="C4827" s="67"/>
      <c r="D4827" s="67"/>
      <c r="E4827" s="67"/>
      <c r="F4827" s="67"/>
      <c r="G4827" s="67"/>
      <c r="H4827" s="67"/>
      <c r="I4827" s="67"/>
      <c r="J4827" s="67"/>
      <c r="K4827" s="69"/>
      <c r="L4827" s="69"/>
      <c r="M4827" s="69"/>
      <c r="N4827" s="69"/>
      <c r="O4827" s="69"/>
      <c r="P4827" s="69"/>
      <c r="Q4827" s="69"/>
      <c r="R4827" s="69"/>
      <c r="S4827" s="70"/>
      <c r="T4827" s="70"/>
    </row>
    <row r="4828" ht="20.25" spans="1:20">
      <c r="A4828" s="67"/>
      <c r="B4828" s="67"/>
      <c r="C4828" s="67"/>
      <c r="D4828" s="67"/>
      <c r="E4828" s="67"/>
      <c r="F4828" s="67"/>
      <c r="G4828" s="67"/>
      <c r="H4828" s="67"/>
      <c r="I4828" s="67"/>
      <c r="J4828" s="67"/>
      <c r="K4828" s="69"/>
      <c r="L4828" s="69"/>
      <c r="M4828" s="69"/>
      <c r="N4828" s="69"/>
      <c r="O4828" s="69"/>
      <c r="P4828" s="69"/>
      <c r="Q4828" s="69"/>
      <c r="R4828" s="69"/>
      <c r="S4828" s="70"/>
      <c r="T4828" s="70"/>
    </row>
    <row r="4829" ht="20.25" spans="1:20">
      <c r="A4829" s="67"/>
      <c r="B4829" s="67"/>
      <c r="C4829" s="67"/>
      <c r="D4829" s="67"/>
      <c r="E4829" s="67"/>
      <c r="F4829" s="67"/>
      <c r="G4829" s="67"/>
      <c r="H4829" s="67"/>
      <c r="I4829" s="67"/>
      <c r="J4829" s="67"/>
      <c r="K4829" s="69"/>
      <c r="L4829" s="69"/>
      <c r="M4829" s="69"/>
      <c r="N4829" s="69"/>
      <c r="O4829" s="69"/>
      <c r="P4829" s="69"/>
      <c r="Q4829" s="69"/>
      <c r="R4829" s="69"/>
      <c r="S4829" s="70"/>
      <c r="T4829" s="70"/>
    </row>
    <row r="4830" ht="20.25" spans="1:20">
      <c r="A4830" s="67"/>
      <c r="B4830" s="67"/>
      <c r="C4830" s="67"/>
      <c r="D4830" s="67"/>
      <c r="E4830" s="67"/>
      <c r="F4830" s="67"/>
      <c r="G4830" s="67"/>
      <c r="H4830" s="67"/>
      <c r="I4830" s="67"/>
      <c r="J4830" s="67"/>
      <c r="K4830" s="69"/>
      <c r="L4830" s="69"/>
      <c r="M4830" s="69"/>
      <c r="N4830" s="69"/>
      <c r="O4830" s="69"/>
      <c r="P4830" s="69"/>
      <c r="Q4830" s="69"/>
      <c r="R4830" s="69"/>
      <c r="S4830" s="70"/>
      <c r="T4830" s="70"/>
    </row>
    <row r="4831" ht="20.25" spans="1:20">
      <c r="A4831" s="67"/>
      <c r="B4831" s="67"/>
      <c r="C4831" s="67"/>
      <c r="D4831" s="67"/>
      <c r="E4831" s="67"/>
      <c r="F4831" s="67"/>
      <c r="G4831" s="67"/>
      <c r="H4831" s="67"/>
      <c r="I4831" s="67"/>
      <c r="J4831" s="67"/>
      <c r="K4831" s="69"/>
      <c r="L4831" s="69"/>
      <c r="M4831" s="69"/>
      <c r="N4831" s="69"/>
      <c r="O4831" s="69"/>
      <c r="P4831" s="69"/>
      <c r="Q4831" s="69"/>
      <c r="R4831" s="69"/>
      <c r="S4831" s="70"/>
      <c r="T4831" s="70"/>
    </row>
    <row r="4832" ht="20.25" spans="1:20">
      <c r="A4832" s="67"/>
      <c r="B4832" s="67"/>
      <c r="C4832" s="67"/>
      <c r="D4832" s="67"/>
      <c r="E4832" s="67"/>
      <c r="F4832" s="67"/>
      <c r="G4832" s="67"/>
      <c r="H4832" s="67"/>
      <c r="I4832" s="67"/>
      <c r="J4832" s="67"/>
      <c r="K4832" s="69"/>
      <c r="L4832" s="69"/>
      <c r="M4832" s="69"/>
      <c r="N4832" s="69"/>
      <c r="O4832" s="69"/>
      <c r="P4832" s="69"/>
      <c r="Q4832" s="69"/>
      <c r="R4832" s="69"/>
      <c r="S4832" s="70"/>
      <c r="T4832" s="70"/>
    </row>
    <row r="4833" ht="20.25" spans="1:20">
      <c r="A4833" s="67"/>
      <c r="B4833" s="67"/>
      <c r="C4833" s="67"/>
      <c r="D4833" s="67"/>
      <c r="E4833" s="67"/>
      <c r="F4833" s="67"/>
      <c r="G4833" s="67"/>
      <c r="H4833" s="67"/>
      <c r="I4833" s="67"/>
      <c r="J4833" s="67"/>
      <c r="K4833" s="69"/>
      <c r="L4833" s="69"/>
      <c r="M4833" s="69"/>
      <c r="N4833" s="69"/>
      <c r="O4833" s="69"/>
      <c r="P4833" s="69"/>
      <c r="Q4833" s="69"/>
      <c r="R4833" s="69"/>
      <c r="S4833" s="70"/>
      <c r="T4833" s="70"/>
    </row>
    <row r="4834" ht="20.25" spans="1:20">
      <c r="A4834" s="67"/>
      <c r="B4834" s="67"/>
      <c r="C4834" s="67"/>
      <c r="D4834" s="67"/>
      <c r="E4834" s="67"/>
      <c r="F4834" s="67"/>
      <c r="G4834" s="67"/>
      <c r="H4834" s="67"/>
      <c r="I4834" s="67"/>
      <c r="J4834" s="67"/>
      <c r="K4834" s="69"/>
      <c r="L4834" s="69"/>
      <c r="M4834" s="69"/>
      <c r="N4834" s="69"/>
      <c r="O4834" s="69"/>
      <c r="P4834" s="69"/>
      <c r="Q4834" s="69"/>
      <c r="R4834" s="69"/>
      <c r="S4834" s="70"/>
      <c r="T4834" s="70"/>
    </row>
    <row r="4835" ht="20.25" spans="1:20">
      <c r="A4835" s="67"/>
      <c r="B4835" s="67"/>
      <c r="C4835" s="67"/>
      <c r="D4835" s="67"/>
      <c r="E4835" s="67"/>
      <c r="F4835" s="67"/>
      <c r="G4835" s="67"/>
      <c r="H4835" s="67"/>
      <c r="I4835" s="67"/>
      <c r="J4835" s="67"/>
      <c r="K4835" s="69"/>
      <c r="L4835" s="69"/>
      <c r="M4835" s="69"/>
      <c r="N4835" s="69"/>
      <c r="O4835" s="69"/>
      <c r="P4835" s="69"/>
      <c r="Q4835" s="69"/>
      <c r="R4835" s="69"/>
      <c r="S4835" s="70"/>
      <c r="T4835" s="70"/>
    </row>
    <row r="4836" ht="20.25" spans="1:20">
      <c r="A4836" s="67"/>
      <c r="B4836" s="67"/>
      <c r="C4836" s="67"/>
      <c r="D4836" s="67"/>
      <c r="E4836" s="67"/>
      <c r="F4836" s="67"/>
      <c r="G4836" s="67"/>
      <c r="H4836" s="67"/>
      <c r="I4836" s="67"/>
      <c r="J4836" s="67"/>
      <c r="K4836" s="69"/>
      <c r="L4836" s="69"/>
      <c r="M4836" s="69"/>
      <c r="N4836" s="69"/>
      <c r="O4836" s="69"/>
      <c r="P4836" s="69"/>
      <c r="Q4836" s="69"/>
      <c r="R4836" s="69"/>
      <c r="S4836" s="70"/>
      <c r="T4836" s="70"/>
    </row>
    <row r="4837" ht="20.25" spans="1:20">
      <c r="A4837" s="67"/>
      <c r="B4837" s="67"/>
      <c r="C4837" s="67"/>
      <c r="D4837" s="67"/>
      <c r="E4837" s="67"/>
      <c r="F4837" s="67"/>
      <c r="G4837" s="67"/>
      <c r="H4837" s="67"/>
      <c r="I4837" s="67"/>
      <c r="J4837" s="67"/>
      <c r="K4837" s="69"/>
      <c r="L4837" s="69"/>
      <c r="M4837" s="69"/>
      <c r="N4837" s="69"/>
      <c r="O4837" s="69"/>
      <c r="P4837" s="69"/>
      <c r="Q4837" s="69"/>
      <c r="R4837" s="69"/>
      <c r="S4837" s="70"/>
      <c r="T4837" s="70"/>
    </row>
    <row r="4838" ht="20.25" spans="1:20">
      <c r="A4838" s="67"/>
      <c r="B4838" s="67"/>
      <c r="C4838" s="67"/>
      <c r="D4838" s="67"/>
      <c r="E4838" s="67"/>
      <c r="F4838" s="67"/>
      <c r="G4838" s="67"/>
      <c r="H4838" s="67"/>
      <c r="I4838" s="67"/>
      <c r="J4838" s="67"/>
      <c r="K4838" s="69"/>
      <c r="L4838" s="69"/>
      <c r="M4838" s="69"/>
      <c r="N4838" s="69"/>
      <c r="O4838" s="69"/>
      <c r="P4838" s="69"/>
      <c r="Q4838" s="69"/>
      <c r="R4838" s="69"/>
      <c r="S4838" s="70"/>
      <c r="T4838" s="70"/>
    </row>
    <row r="4839" ht="20.25" spans="1:20">
      <c r="A4839" s="67"/>
      <c r="B4839" s="67"/>
      <c r="C4839" s="67"/>
      <c r="D4839" s="67"/>
      <c r="E4839" s="67"/>
      <c r="F4839" s="67"/>
      <c r="G4839" s="67"/>
      <c r="H4839" s="67"/>
      <c r="I4839" s="67"/>
      <c r="J4839" s="67"/>
      <c r="K4839" s="69"/>
      <c r="L4839" s="69"/>
      <c r="M4839" s="69"/>
      <c r="N4839" s="69"/>
      <c r="O4839" s="69"/>
      <c r="P4839" s="69"/>
      <c r="Q4839" s="69"/>
      <c r="R4839" s="69"/>
      <c r="S4839" s="70"/>
      <c r="T4839" s="70"/>
    </row>
    <row r="4840" ht="20.25" spans="1:20">
      <c r="A4840" s="67"/>
      <c r="B4840" s="67"/>
      <c r="C4840" s="67"/>
      <c r="D4840" s="67"/>
      <c r="E4840" s="67"/>
      <c r="F4840" s="67"/>
      <c r="G4840" s="67"/>
      <c r="H4840" s="67"/>
      <c r="I4840" s="67"/>
      <c r="J4840" s="67"/>
      <c r="K4840" s="69"/>
      <c r="L4840" s="69"/>
      <c r="M4840" s="69"/>
      <c r="N4840" s="69"/>
      <c r="O4840" s="69"/>
      <c r="P4840" s="69"/>
      <c r="Q4840" s="69"/>
      <c r="R4840" s="69"/>
      <c r="S4840" s="70"/>
      <c r="T4840" s="70"/>
    </row>
    <row r="4841" ht="20.25" spans="1:20">
      <c r="A4841" s="67"/>
      <c r="B4841" s="67"/>
      <c r="C4841" s="67"/>
      <c r="D4841" s="67"/>
      <c r="E4841" s="67"/>
      <c r="F4841" s="67"/>
      <c r="G4841" s="67"/>
      <c r="H4841" s="67"/>
      <c r="I4841" s="67"/>
      <c r="J4841" s="67"/>
      <c r="K4841" s="69"/>
      <c r="L4841" s="69"/>
      <c r="M4841" s="69"/>
      <c r="N4841" s="69"/>
      <c r="O4841" s="69"/>
      <c r="P4841" s="69"/>
      <c r="Q4841" s="69"/>
      <c r="R4841" s="69"/>
      <c r="S4841" s="70"/>
      <c r="T4841" s="70"/>
    </row>
    <row r="4842" ht="20.25" spans="1:20">
      <c r="A4842" s="67"/>
      <c r="B4842" s="67"/>
      <c r="C4842" s="67"/>
      <c r="D4842" s="67"/>
      <c r="E4842" s="67"/>
      <c r="F4842" s="67"/>
      <c r="G4842" s="67"/>
      <c r="H4842" s="67"/>
      <c r="I4842" s="67"/>
      <c r="J4842" s="67"/>
      <c r="K4842" s="69"/>
      <c r="L4842" s="69"/>
      <c r="M4842" s="69"/>
      <c r="N4842" s="69"/>
      <c r="O4842" s="69"/>
      <c r="P4842" s="69"/>
      <c r="Q4842" s="69"/>
      <c r="R4842" s="69"/>
      <c r="S4842" s="70"/>
      <c r="T4842" s="70"/>
    </row>
    <row r="4843" ht="20.25" spans="1:20">
      <c r="A4843" s="67"/>
      <c r="B4843" s="67"/>
      <c r="C4843" s="67"/>
      <c r="D4843" s="67"/>
      <c r="E4843" s="67"/>
      <c r="F4843" s="67"/>
      <c r="G4843" s="67"/>
      <c r="H4843" s="67"/>
      <c r="I4843" s="67"/>
      <c r="J4843" s="67"/>
      <c r="K4843" s="69"/>
      <c r="L4843" s="69"/>
      <c r="M4843" s="69"/>
      <c r="N4843" s="69"/>
      <c r="O4843" s="69"/>
      <c r="P4843" s="69"/>
      <c r="Q4843" s="69"/>
      <c r="R4843" s="69"/>
      <c r="S4843" s="70"/>
      <c r="T4843" s="70"/>
    </row>
    <row r="4844" ht="20.25" spans="1:20">
      <c r="A4844" s="67"/>
      <c r="B4844" s="67"/>
      <c r="C4844" s="67"/>
      <c r="D4844" s="67"/>
      <c r="E4844" s="67"/>
      <c r="F4844" s="67"/>
      <c r="G4844" s="67"/>
      <c r="H4844" s="67"/>
      <c r="I4844" s="67"/>
      <c r="J4844" s="67"/>
      <c r="K4844" s="69"/>
      <c r="L4844" s="69"/>
      <c r="M4844" s="69"/>
      <c r="N4844" s="69"/>
      <c r="O4844" s="69"/>
      <c r="P4844" s="69"/>
      <c r="Q4844" s="69"/>
      <c r="R4844" s="69"/>
      <c r="S4844" s="70"/>
      <c r="T4844" s="70"/>
    </row>
    <row r="4845" ht="20.25" spans="1:20">
      <c r="A4845" s="67"/>
      <c r="B4845" s="67"/>
      <c r="C4845" s="67"/>
      <c r="D4845" s="67"/>
      <c r="E4845" s="67"/>
      <c r="F4845" s="67"/>
      <c r="G4845" s="67"/>
      <c r="H4845" s="67"/>
      <c r="I4845" s="67"/>
      <c r="J4845" s="67"/>
      <c r="K4845" s="69"/>
      <c r="L4845" s="69"/>
      <c r="M4845" s="69"/>
      <c r="N4845" s="69"/>
      <c r="O4845" s="69"/>
      <c r="P4845" s="69"/>
      <c r="Q4845" s="69"/>
      <c r="R4845" s="69"/>
      <c r="S4845" s="70"/>
      <c r="T4845" s="70"/>
    </row>
    <row r="4846" ht="20.25" spans="1:20">
      <c r="A4846" s="67"/>
      <c r="B4846" s="67"/>
      <c r="C4846" s="67"/>
      <c r="D4846" s="67"/>
      <c r="E4846" s="67"/>
      <c r="F4846" s="67"/>
      <c r="G4846" s="67"/>
      <c r="H4846" s="67"/>
      <c r="I4846" s="67"/>
      <c r="J4846" s="67"/>
      <c r="K4846" s="69"/>
      <c r="L4846" s="69"/>
      <c r="M4846" s="69"/>
      <c r="N4846" s="69"/>
      <c r="O4846" s="69"/>
      <c r="P4846" s="69"/>
      <c r="Q4846" s="69"/>
      <c r="R4846" s="69"/>
      <c r="S4846" s="70"/>
      <c r="T4846" s="70"/>
    </row>
    <row r="4847" ht="20.25" spans="1:20">
      <c r="A4847" s="67"/>
      <c r="B4847" s="67"/>
      <c r="C4847" s="67"/>
      <c r="D4847" s="67"/>
      <c r="E4847" s="67"/>
      <c r="F4847" s="67"/>
      <c r="G4847" s="67"/>
      <c r="H4847" s="67"/>
      <c r="I4847" s="67"/>
      <c r="J4847" s="67"/>
      <c r="K4847" s="69"/>
      <c r="L4847" s="69"/>
      <c r="M4847" s="69"/>
      <c r="N4847" s="69"/>
      <c r="O4847" s="69"/>
      <c r="P4847" s="69"/>
      <c r="Q4847" s="69"/>
      <c r="R4847" s="69"/>
      <c r="S4847" s="70"/>
      <c r="T4847" s="70"/>
    </row>
    <row r="4848" ht="20.25" spans="1:20">
      <c r="A4848" s="67"/>
      <c r="B4848" s="67"/>
      <c r="C4848" s="67"/>
      <c r="D4848" s="67"/>
      <c r="E4848" s="67"/>
      <c r="F4848" s="67"/>
      <c r="G4848" s="67"/>
      <c r="H4848" s="67"/>
      <c r="I4848" s="67"/>
      <c r="J4848" s="67"/>
      <c r="K4848" s="69"/>
      <c r="L4848" s="69"/>
      <c r="M4848" s="69"/>
      <c r="N4848" s="69"/>
      <c r="O4848" s="69"/>
      <c r="P4848" s="69"/>
      <c r="Q4848" s="69"/>
      <c r="R4848" s="69"/>
      <c r="S4848" s="70"/>
      <c r="T4848" s="70"/>
    </row>
    <row r="4849" ht="20.25" spans="1:20">
      <c r="A4849" s="67"/>
      <c r="B4849" s="67"/>
      <c r="C4849" s="67"/>
      <c r="D4849" s="67"/>
      <c r="E4849" s="67"/>
      <c r="F4849" s="67"/>
      <c r="G4849" s="67"/>
      <c r="H4849" s="67"/>
      <c r="I4849" s="67"/>
      <c r="J4849" s="67"/>
      <c r="K4849" s="69"/>
      <c r="L4849" s="69"/>
      <c r="M4849" s="69"/>
      <c r="N4849" s="69"/>
      <c r="O4849" s="69"/>
      <c r="P4849" s="69"/>
      <c r="Q4849" s="69"/>
      <c r="R4849" s="69"/>
      <c r="S4849" s="70"/>
      <c r="T4849" s="70"/>
    </row>
    <row r="4850" ht="20.25" spans="1:20">
      <c r="A4850" s="67"/>
      <c r="B4850" s="67"/>
      <c r="C4850" s="67"/>
      <c r="D4850" s="67"/>
      <c r="E4850" s="67"/>
      <c r="F4850" s="67"/>
      <c r="G4850" s="67"/>
      <c r="H4850" s="67"/>
      <c r="I4850" s="67"/>
      <c r="J4850" s="67"/>
      <c r="K4850" s="69"/>
      <c r="L4850" s="69"/>
      <c r="M4850" s="69"/>
      <c r="N4850" s="69"/>
      <c r="O4850" s="69"/>
      <c r="P4850" s="69"/>
      <c r="Q4850" s="69"/>
      <c r="R4850" s="69"/>
      <c r="S4850" s="70"/>
      <c r="T4850" s="70"/>
    </row>
    <row r="4851" ht="20.25" spans="1:20">
      <c r="A4851" s="67"/>
      <c r="B4851" s="67"/>
      <c r="C4851" s="67"/>
      <c r="D4851" s="67"/>
      <c r="E4851" s="67"/>
      <c r="F4851" s="67"/>
      <c r="G4851" s="67"/>
      <c r="H4851" s="67"/>
      <c r="I4851" s="67"/>
      <c r="J4851" s="67"/>
      <c r="K4851" s="69"/>
      <c r="L4851" s="69"/>
      <c r="M4851" s="69"/>
      <c r="N4851" s="69"/>
      <c r="O4851" s="69"/>
      <c r="P4851" s="69"/>
      <c r="Q4851" s="69"/>
      <c r="R4851" s="69"/>
      <c r="S4851" s="70"/>
      <c r="T4851" s="70"/>
    </row>
    <row r="4852" ht="20.25" spans="1:20">
      <c r="A4852" s="67"/>
      <c r="B4852" s="67"/>
      <c r="C4852" s="67"/>
      <c r="D4852" s="67"/>
      <c r="E4852" s="67"/>
      <c r="F4852" s="67"/>
      <c r="G4852" s="67"/>
      <c r="H4852" s="67"/>
      <c r="I4852" s="67"/>
      <c r="J4852" s="67"/>
      <c r="K4852" s="69"/>
      <c r="L4852" s="69"/>
      <c r="M4852" s="69"/>
      <c r="N4852" s="69"/>
      <c r="O4852" s="69"/>
      <c r="P4852" s="69"/>
      <c r="Q4852" s="69"/>
      <c r="R4852" s="69"/>
      <c r="S4852" s="70"/>
      <c r="T4852" s="70"/>
    </row>
    <row r="4853" ht="20.25" spans="1:20">
      <c r="A4853" s="67"/>
      <c r="B4853" s="67"/>
      <c r="C4853" s="67"/>
      <c r="D4853" s="67"/>
      <c r="E4853" s="67"/>
      <c r="F4853" s="67"/>
      <c r="G4853" s="67"/>
      <c r="H4853" s="67"/>
      <c r="I4853" s="67"/>
      <c r="J4853" s="67"/>
      <c r="K4853" s="69"/>
      <c r="L4853" s="69"/>
      <c r="M4853" s="69"/>
      <c r="N4853" s="69"/>
      <c r="O4853" s="69"/>
      <c r="P4853" s="69"/>
      <c r="Q4853" s="69"/>
      <c r="R4853" s="69"/>
      <c r="S4853" s="70"/>
      <c r="T4853" s="70"/>
    </row>
    <row r="4854" ht="20.25" spans="1:20">
      <c r="A4854" s="67"/>
      <c r="B4854" s="67"/>
      <c r="C4854" s="67"/>
      <c r="D4854" s="67"/>
      <c r="E4854" s="67"/>
      <c r="F4854" s="67"/>
      <c r="G4854" s="67"/>
      <c r="H4854" s="67"/>
      <c r="I4854" s="67"/>
      <c r="J4854" s="67"/>
      <c r="K4854" s="69"/>
      <c r="L4854" s="69"/>
      <c r="M4854" s="69"/>
      <c r="N4854" s="69"/>
      <c r="O4854" s="69"/>
      <c r="P4854" s="69"/>
      <c r="Q4854" s="69"/>
      <c r="R4854" s="69"/>
      <c r="S4854" s="70"/>
      <c r="T4854" s="70"/>
    </row>
    <row r="4855" ht="20.25" spans="1:20">
      <c r="A4855" s="67"/>
      <c r="B4855" s="67"/>
      <c r="C4855" s="67"/>
      <c r="D4855" s="67"/>
      <c r="E4855" s="67"/>
      <c r="F4855" s="67"/>
      <c r="G4855" s="67"/>
      <c r="H4855" s="67"/>
      <c r="I4855" s="67"/>
      <c r="J4855" s="67"/>
      <c r="K4855" s="69"/>
      <c r="L4855" s="69"/>
      <c r="M4855" s="69"/>
      <c r="N4855" s="69"/>
      <c r="O4855" s="69"/>
      <c r="P4855" s="69"/>
      <c r="Q4855" s="69"/>
      <c r="R4855" s="69"/>
      <c r="S4855" s="70"/>
      <c r="T4855" s="70"/>
    </row>
    <row r="4856" ht="20.25" spans="1:20">
      <c r="A4856" s="67"/>
      <c r="B4856" s="67"/>
      <c r="C4856" s="67"/>
      <c r="D4856" s="67"/>
      <c r="E4856" s="67"/>
      <c r="F4856" s="67"/>
      <c r="G4856" s="67"/>
      <c r="H4856" s="67"/>
      <c r="I4856" s="67"/>
      <c r="J4856" s="67"/>
      <c r="K4856" s="69"/>
      <c r="L4856" s="69"/>
      <c r="M4856" s="69"/>
      <c r="N4856" s="69"/>
      <c r="O4856" s="69"/>
      <c r="P4856" s="69"/>
      <c r="Q4856" s="69"/>
      <c r="R4856" s="69"/>
      <c r="S4856" s="70"/>
      <c r="T4856" s="70"/>
    </row>
    <row r="4857" ht="20.25" spans="1:20">
      <c r="A4857" s="67"/>
      <c r="B4857" s="67"/>
      <c r="C4857" s="67"/>
      <c r="D4857" s="67"/>
      <c r="E4857" s="67"/>
      <c r="F4857" s="67"/>
      <c r="G4857" s="67"/>
      <c r="H4857" s="67"/>
      <c r="I4857" s="67"/>
      <c r="J4857" s="67"/>
      <c r="K4857" s="69"/>
      <c r="L4857" s="69"/>
      <c r="M4857" s="69"/>
      <c r="N4857" s="69"/>
      <c r="O4857" s="69"/>
      <c r="P4857" s="69"/>
      <c r="Q4857" s="69"/>
      <c r="R4857" s="69"/>
      <c r="S4857" s="70"/>
      <c r="T4857" s="70"/>
    </row>
    <row r="4858" ht="20.25" spans="1:20">
      <c r="A4858" s="67"/>
      <c r="B4858" s="67"/>
      <c r="C4858" s="67"/>
      <c r="D4858" s="67"/>
      <c r="E4858" s="67"/>
      <c r="F4858" s="67"/>
      <c r="G4858" s="67"/>
      <c r="H4858" s="67"/>
      <c r="I4858" s="67"/>
      <c r="J4858" s="67"/>
      <c r="K4858" s="69"/>
      <c r="L4858" s="69"/>
      <c r="M4858" s="69"/>
      <c r="N4858" s="69"/>
      <c r="O4858" s="69"/>
      <c r="P4858" s="69"/>
      <c r="Q4858" s="69"/>
      <c r="R4858" s="69"/>
      <c r="S4858" s="70"/>
      <c r="T4858" s="70"/>
    </row>
    <row r="4859" ht="20.25" spans="1:20">
      <c r="A4859" s="67"/>
      <c r="B4859" s="67"/>
      <c r="C4859" s="67"/>
      <c r="D4859" s="67"/>
      <c r="E4859" s="67"/>
      <c r="F4859" s="67"/>
      <c r="G4859" s="67"/>
      <c r="H4859" s="67"/>
      <c r="I4859" s="67"/>
      <c r="J4859" s="67"/>
      <c r="K4859" s="69"/>
      <c r="L4859" s="69"/>
      <c r="M4859" s="69"/>
      <c r="N4859" s="69"/>
      <c r="O4859" s="69"/>
      <c r="P4859" s="69"/>
      <c r="Q4859" s="69"/>
      <c r="R4859" s="69"/>
      <c r="S4859" s="70"/>
      <c r="T4859" s="70"/>
    </row>
    <row r="4860" ht="20.25" spans="1:20">
      <c r="A4860" s="67"/>
      <c r="B4860" s="67"/>
      <c r="C4860" s="67"/>
      <c r="D4860" s="67"/>
      <c r="E4860" s="67"/>
      <c r="F4860" s="67"/>
      <c r="G4860" s="67"/>
      <c r="H4860" s="67"/>
      <c r="I4860" s="67"/>
      <c r="J4860" s="67"/>
      <c r="K4860" s="69"/>
      <c r="L4860" s="69"/>
      <c r="M4860" s="69"/>
      <c r="N4860" s="69"/>
      <c r="O4860" s="69"/>
      <c r="P4860" s="69"/>
      <c r="Q4860" s="69"/>
      <c r="R4860" s="69"/>
      <c r="S4860" s="70"/>
      <c r="T4860" s="70"/>
    </row>
    <row r="4861" ht="20.25" spans="1:20">
      <c r="A4861" s="67"/>
      <c r="B4861" s="67"/>
      <c r="C4861" s="67"/>
      <c r="D4861" s="67"/>
      <c r="E4861" s="67"/>
      <c r="F4861" s="67"/>
      <c r="G4861" s="67"/>
      <c r="H4861" s="67"/>
      <c r="I4861" s="67"/>
      <c r="J4861" s="67"/>
      <c r="K4861" s="69"/>
      <c r="L4861" s="69"/>
      <c r="M4861" s="69"/>
      <c r="N4861" s="69"/>
      <c r="O4861" s="69"/>
      <c r="P4861" s="69"/>
      <c r="Q4861" s="69"/>
      <c r="R4861" s="69"/>
      <c r="S4861" s="70"/>
      <c r="T4861" s="70"/>
    </row>
    <row r="4862" ht="20.25" spans="1:20">
      <c r="A4862" s="67"/>
      <c r="B4862" s="67"/>
      <c r="C4862" s="67"/>
      <c r="D4862" s="67"/>
      <c r="E4862" s="67"/>
      <c r="F4862" s="67"/>
      <c r="G4862" s="67"/>
      <c r="H4862" s="67"/>
      <c r="I4862" s="67"/>
      <c r="J4862" s="67"/>
      <c r="K4862" s="69"/>
      <c r="L4862" s="69"/>
      <c r="M4862" s="69"/>
      <c r="N4862" s="69"/>
      <c r="O4862" s="69"/>
      <c r="P4862" s="69"/>
      <c r="Q4862" s="69"/>
      <c r="R4862" s="69"/>
      <c r="S4862" s="70"/>
      <c r="T4862" s="70"/>
    </row>
    <row r="4863" ht="20.25" spans="1:20">
      <c r="A4863" s="67"/>
      <c r="B4863" s="67"/>
      <c r="C4863" s="67"/>
      <c r="D4863" s="67"/>
      <c r="E4863" s="67"/>
      <c r="F4863" s="67"/>
      <c r="G4863" s="67"/>
      <c r="H4863" s="67"/>
      <c r="I4863" s="67"/>
      <c r="J4863" s="67"/>
      <c r="K4863" s="69"/>
      <c r="L4863" s="69"/>
      <c r="M4863" s="69"/>
      <c r="N4863" s="69"/>
      <c r="O4863" s="69"/>
      <c r="P4863" s="69"/>
      <c r="Q4863" s="69"/>
      <c r="R4863" s="69"/>
      <c r="S4863" s="70"/>
      <c r="T4863" s="70"/>
    </row>
    <row r="4864" ht="20.25" spans="1:20">
      <c r="A4864" s="67"/>
      <c r="B4864" s="67"/>
      <c r="C4864" s="67"/>
      <c r="D4864" s="67"/>
      <c r="E4864" s="67"/>
      <c r="F4864" s="67"/>
      <c r="G4864" s="67"/>
      <c r="H4864" s="67"/>
      <c r="I4864" s="67"/>
      <c r="J4864" s="67"/>
      <c r="K4864" s="69"/>
      <c r="L4864" s="69"/>
      <c r="M4864" s="69"/>
      <c r="N4864" s="69"/>
      <c r="O4864" s="69"/>
      <c r="P4864" s="69"/>
      <c r="Q4864" s="69"/>
      <c r="R4864" s="69"/>
      <c r="S4864" s="70"/>
      <c r="T4864" s="70"/>
    </row>
    <row r="4865" ht="20.25" spans="1:20">
      <c r="A4865" s="67"/>
      <c r="B4865" s="67"/>
      <c r="C4865" s="67"/>
      <c r="D4865" s="67"/>
      <c r="E4865" s="67"/>
      <c r="F4865" s="67"/>
      <c r="G4865" s="67"/>
      <c r="H4865" s="67"/>
      <c r="I4865" s="67"/>
      <c r="J4865" s="67"/>
      <c r="K4865" s="69"/>
      <c r="L4865" s="69"/>
      <c r="M4865" s="69"/>
      <c r="N4865" s="69"/>
      <c r="O4865" s="69"/>
      <c r="P4865" s="69"/>
      <c r="Q4865" s="69"/>
      <c r="R4865" s="69"/>
      <c r="S4865" s="70"/>
      <c r="T4865" s="70"/>
    </row>
    <row r="4866" ht="20.25" spans="1:20">
      <c r="A4866" s="67"/>
      <c r="B4866" s="67"/>
      <c r="C4866" s="67"/>
      <c r="D4866" s="67"/>
      <c r="E4866" s="67"/>
      <c r="F4866" s="67"/>
      <c r="G4866" s="67"/>
      <c r="H4866" s="67"/>
      <c r="I4866" s="67"/>
      <c r="J4866" s="67"/>
      <c r="K4866" s="69"/>
      <c r="L4866" s="69"/>
      <c r="M4866" s="69"/>
      <c r="N4866" s="69"/>
      <c r="O4866" s="69"/>
      <c r="P4866" s="69"/>
      <c r="Q4866" s="69"/>
      <c r="R4866" s="69"/>
      <c r="S4866" s="70"/>
      <c r="T4866" s="70"/>
    </row>
    <row r="4867" ht="20.25" spans="1:20">
      <c r="A4867" s="67"/>
      <c r="B4867" s="67"/>
      <c r="C4867" s="67"/>
      <c r="D4867" s="67"/>
      <c r="E4867" s="67"/>
      <c r="F4867" s="67"/>
      <c r="G4867" s="67"/>
      <c r="H4867" s="67"/>
      <c r="I4867" s="67"/>
      <c r="J4867" s="67"/>
      <c r="K4867" s="69"/>
      <c r="L4867" s="69"/>
      <c r="M4867" s="69"/>
      <c r="N4867" s="69"/>
      <c r="O4867" s="69"/>
      <c r="P4867" s="69"/>
      <c r="Q4867" s="69"/>
      <c r="R4867" s="69"/>
      <c r="S4867" s="70"/>
      <c r="T4867" s="70"/>
    </row>
    <row r="4868" ht="20.25" spans="1:20">
      <c r="A4868" s="67"/>
      <c r="B4868" s="67"/>
      <c r="C4868" s="67"/>
      <c r="D4868" s="67"/>
      <c r="E4868" s="67"/>
      <c r="F4868" s="67"/>
      <c r="G4868" s="67"/>
      <c r="H4868" s="67"/>
      <c r="I4868" s="67"/>
      <c r="J4868" s="67"/>
      <c r="K4868" s="69"/>
      <c r="L4868" s="69"/>
      <c r="M4868" s="69"/>
      <c r="N4868" s="69"/>
      <c r="O4868" s="69"/>
      <c r="P4868" s="69"/>
      <c r="Q4868" s="69"/>
      <c r="R4868" s="69"/>
      <c r="S4868" s="70"/>
      <c r="T4868" s="70"/>
    </row>
    <row r="4869" ht="20.25" spans="1:20">
      <c r="A4869" s="67"/>
      <c r="B4869" s="67"/>
      <c r="C4869" s="67"/>
      <c r="D4869" s="67"/>
      <c r="E4869" s="67"/>
      <c r="F4869" s="67"/>
      <c r="G4869" s="67"/>
      <c r="H4869" s="67"/>
      <c r="I4869" s="67"/>
      <c r="J4869" s="67"/>
      <c r="K4869" s="69"/>
      <c r="L4869" s="69"/>
      <c r="M4869" s="69"/>
      <c r="N4869" s="69"/>
      <c r="O4869" s="69"/>
      <c r="P4869" s="69"/>
      <c r="Q4869" s="69"/>
      <c r="R4869" s="69"/>
      <c r="S4869" s="70"/>
      <c r="T4869" s="70"/>
    </row>
    <row r="4870" ht="20.25" spans="1:20">
      <c r="A4870" s="67"/>
      <c r="B4870" s="67"/>
      <c r="C4870" s="67"/>
      <c r="D4870" s="67"/>
      <c r="E4870" s="67"/>
      <c r="F4870" s="67"/>
      <c r="G4870" s="67"/>
      <c r="H4870" s="67"/>
      <c r="I4870" s="67"/>
      <c r="J4870" s="67"/>
      <c r="K4870" s="69"/>
      <c r="L4870" s="69"/>
      <c r="M4870" s="69"/>
      <c r="N4870" s="69"/>
      <c r="O4870" s="69"/>
      <c r="P4870" s="69"/>
      <c r="Q4870" s="69"/>
      <c r="R4870" s="69"/>
      <c r="S4870" s="70"/>
      <c r="T4870" s="70"/>
    </row>
    <row r="4871" ht="20.25" spans="1:20">
      <c r="A4871" s="67"/>
      <c r="B4871" s="67"/>
      <c r="C4871" s="67"/>
      <c r="D4871" s="67"/>
      <c r="E4871" s="67"/>
      <c r="F4871" s="67"/>
      <c r="G4871" s="67"/>
      <c r="H4871" s="67"/>
      <c r="I4871" s="67"/>
      <c r="J4871" s="67"/>
      <c r="K4871" s="69"/>
      <c r="L4871" s="69"/>
      <c r="M4871" s="69"/>
      <c r="N4871" s="69"/>
      <c r="O4871" s="69"/>
      <c r="P4871" s="69"/>
      <c r="Q4871" s="69"/>
      <c r="R4871" s="69"/>
      <c r="S4871" s="70"/>
      <c r="T4871" s="70"/>
    </row>
    <row r="4872" ht="20.25" spans="1:20">
      <c r="A4872" s="67"/>
      <c r="B4872" s="67"/>
      <c r="C4872" s="67"/>
      <c r="D4872" s="67"/>
      <c r="E4872" s="67"/>
      <c r="F4872" s="67"/>
      <c r="G4872" s="67"/>
      <c r="H4872" s="67"/>
      <c r="I4872" s="67"/>
      <c r="J4872" s="67"/>
      <c r="K4872" s="69"/>
      <c r="L4872" s="69"/>
      <c r="M4872" s="69"/>
      <c r="N4872" s="69"/>
      <c r="O4872" s="69"/>
      <c r="P4872" s="69"/>
      <c r="Q4872" s="69"/>
      <c r="R4872" s="69"/>
      <c r="S4872" s="70"/>
      <c r="T4872" s="70"/>
    </row>
    <row r="4873" ht="20.25" spans="1:20">
      <c r="A4873" s="67"/>
      <c r="B4873" s="67"/>
      <c r="C4873" s="67"/>
      <c r="D4873" s="67"/>
      <c r="E4873" s="67"/>
      <c r="F4873" s="67"/>
      <c r="G4873" s="67"/>
      <c r="H4873" s="67"/>
      <c r="I4873" s="67"/>
      <c r="J4873" s="67"/>
      <c r="K4873" s="69"/>
      <c r="L4873" s="69"/>
      <c r="M4873" s="69"/>
      <c r="N4873" s="69"/>
      <c r="O4873" s="69"/>
      <c r="P4873" s="69"/>
      <c r="Q4873" s="69"/>
      <c r="R4873" s="69"/>
      <c r="S4873" s="70"/>
      <c r="T4873" s="70"/>
    </row>
    <row r="4874" ht="20.25" spans="1:20">
      <c r="A4874" s="67"/>
      <c r="B4874" s="67"/>
      <c r="C4874" s="67"/>
      <c r="D4874" s="67"/>
      <c r="E4874" s="67"/>
      <c r="F4874" s="67"/>
      <c r="G4874" s="67"/>
      <c r="H4874" s="67"/>
      <c r="I4874" s="67"/>
      <c r="J4874" s="67"/>
      <c r="K4874" s="69"/>
      <c r="L4874" s="69"/>
      <c r="M4874" s="69"/>
      <c r="N4874" s="69"/>
      <c r="O4874" s="69"/>
      <c r="P4874" s="69"/>
      <c r="Q4874" s="69"/>
      <c r="R4874" s="69"/>
      <c r="S4874" s="70"/>
      <c r="T4874" s="70"/>
    </row>
    <row r="4875" ht="20.25" spans="1:20">
      <c r="A4875" s="67"/>
      <c r="B4875" s="67"/>
      <c r="C4875" s="67"/>
      <c r="D4875" s="67"/>
      <c r="E4875" s="67"/>
      <c r="F4875" s="67"/>
      <c r="G4875" s="67"/>
      <c r="H4875" s="67"/>
      <c r="I4875" s="67"/>
      <c r="J4875" s="67"/>
      <c r="K4875" s="69"/>
      <c r="L4875" s="69"/>
      <c r="M4875" s="69"/>
      <c r="N4875" s="69"/>
      <c r="O4875" s="69"/>
      <c r="P4875" s="69"/>
      <c r="Q4875" s="69"/>
      <c r="R4875" s="69"/>
      <c r="S4875" s="70"/>
      <c r="T4875" s="70"/>
    </row>
    <row r="4876" ht="20.25" spans="1:20">
      <c r="A4876" s="67"/>
      <c r="B4876" s="67"/>
      <c r="C4876" s="67"/>
      <c r="D4876" s="67"/>
      <c r="E4876" s="67"/>
      <c r="F4876" s="67"/>
      <c r="G4876" s="67"/>
      <c r="H4876" s="67"/>
      <c r="I4876" s="67"/>
      <c r="J4876" s="67"/>
      <c r="K4876" s="69"/>
      <c r="L4876" s="69"/>
      <c r="M4876" s="69"/>
      <c r="N4876" s="69"/>
      <c r="O4876" s="69"/>
      <c r="P4876" s="69"/>
      <c r="Q4876" s="69"/>
      <c r="R4876" s="69"/>
      <c r="S4876" s="70"/>
      <c r="T4876" s="70"/>
    </row>
    <row r="4877" ht="20.25" spans="1:20">
      <c r="A4877" s="67"/>
      <c r="B4877" s="67"/>
      <c r="C4877" s="67"/>
      <c r="D4877" s="67"/>
      <c r="E4877" s="67"/>
      <c r="F4877" s="67"/>
      <c r="G4877" s="67"/>
      <c r="H4877" s="67"/>
      <c r="I4877" s="67"/>
      <c r="J4877" s="67"/>
      <c r="K4877" s="69"/>
      <c r="L4877" s="69"/>
      <c r="M4877" s="69"/>
      <c r="N4877" s="69"/>
      <c r="O4877" s="69"/>
      <c r="P4877" s="69"/>
      <c r="Q4877" s="69"/>
      <c r="R4877" s="69"/>
      <c r="S4877" s="70"/>
      <c r="T4877" s="70"/>
    </row>
    <row r="4878" ht="20.25" spans="1:20">
      <c r="A4878" s="67"/>
      <c r="B4878" s="67"/>
      <c r="C4878" s="67"/>
      <c r="D4878" s="67"/>
      <c r="E4878" s="67"/>
      <c r="F4878" s="67"/>
      <c r="G4878" s="67"/>
      <c r="H4878" s="67"/>
      <c r="I4878" s="67"/>
      <c r="J4878" s="67"/>
      <c r="K4878" s="69"/>
      <c r="L4878" s="69"/>
      <c r="M4878" s="69"/>
      <c r="N4878" s="69"/>
      <c r="O4878" s="69"/>
      <c r="P4878" s="69"/>
      <c r="Q4878" s="69"/>
      <c r="R4878" s="69"/>
      <c r="S4878" s="70"/>
      <c r="T4878" s="70"/>
    </row>
    <row r="4879" ht="20.25" spans="1:20">
      <c r="A4879" s="67"/>
      <c r="B4879" s="67"/>
      <c r="C4879" s="67"/>
      <c r="D4879" s="67"/>
      <c r="E4879" s="67"/>
      <c r="F4879" s="67"/>
      <c r="G4879" s="67"/>
      <c r="H4879" s="67"/>
      <c r="I4879" s="67"/>
      <c r="J4879" s="67"/>
      <c r="K4879" s="69"/>
      <c r="L4879" s="69"/>
      <c r="M4879" s="69"/>
      <c r="N4879" s="69"/>
      <c r="O4879" s="69"/>
      <c r="P4879" s="69"/>
      <c r="Q4879" s="69"/>
      <c r="R4879" s="69"/>
      <c r="S4879" s="70"/>
      <c r="T4879" s="70"/>
    </row>
    <row r="4880" ht="20.25" spans="1:20">
      <c r="A4880" s="67"/>
      <c r="B4880" s="67"/>
      <c r="C4880" s="67"/>
      <c r="D4880" s="67"/>
      <c r="E4880" s="67"/>
      <c r="F4880" s="67"/>
      <c r="G4880" s="67"/>
      <c r="H4880" s="67"/>
      <c r="I4880" s="67"/>
      <c r="J4880" s="67"/>
      <c r="K4880" s="69"/>
      <c r="L4880" s="69"/>
      <c r="M4880" s="69"/>
      <c r="N4880" s="69"/>
      <c r="O4880" s="69"/>
      <c r="P4880" s="69"/>
      <c r="Q4880" s="69"/>
      <c r="R4880" s="69"/>
      <c r="S4880" s="70"/>
      <c r="T4880" s="70"/>
    </row>
    <row r="4881" ht="20.25" spans="1:20">
      <c r="A4881" s="67"/>
      <c r="B4881" s="67"/>
      <c r="C4881" s="67"/>
      <c r="D4881" s="67"/>
      <c r="E4881" s="67"/>
      <c r="F4881" s="67"/>
      <c r="G4881" s="67"/>
      <c r="H4881" s="67"/>
      <c r="I4881" s="67"/>
      <c r="J4881" s="67"/>
      <c r="K4881" s="69"/>
      <c r="L4881" s="69"/>
      <c r="M4881" s="69"/>
      <c r="N4881" s="69"/>
      <c r="O4881" s="69"/>
      <c r="P4881" s="69"/>
      <c r="Q4881" s="69"/>
      <c r="R4881" s="69"/>
      <c r="S4881" s="70"/>
      <c r="T4881" s="70"/>
    </row>
    <row r="4882" ht="20.25" spans="1:20">
      <c r="A4882" s="67"/>
      <c r="B4882" s="67"/>
      <c r="C4882" s="67"/>
      <c r="D4882" s="67"/>
      <c r="E4882" s="67"/>
      <c r="F4882" s="67"/>
      <c r="G4882" s="67"/>
      <c r="H4882" s="67"/>
      <c r="I4882" s="67"/>
      <c r="J4882" s="67"/>
      <c r="K4882" s="69"/>
      <c r="L4882" s="69"/>
      <c r="M4882" s="69"/>
      <c r="N4882" s="69"/>
      <c r="O4882" s="69"/>
      <c r="P4882" s="69"/>
      <c r="Q4882" s="69"/>
      <c r="R4882" s="69"/>
      <c r="S4882" s="70"/>
      <c r="T4882" s="70"/>
    </row>
    <row r="4883" ht="20.25" spans="1:20">
      <c r="A4883" s="67"/>
      <c r="B4883" s="67"/>
      <c r="C4883" s="67"/>
      <c r="D4883" s="67"/>
      <c r="E4883" s="67"/>
      <c r="F4883" s="67"/>
      <c r="G4883" s="67"/>
      <c r="H4883" s="67"/>
      <c r="I4883" s="67"/>
      <c r="J4883" s="67"/>
      <c r="K4883" s="69"/>
      <c r="L4883" s="69"/>
      <c r="M4883" s="69"/>
      <c r="N4883" s="69"/>
      <c r="O4883" s="69"/>
      <c r="P4883" s="69"/>
      <c r="Q4883" s="69"/>
      <c r="R4883" s="69"/>
      <c r="S4883" s="70"/>
      <c r="T4883" s="70"/>
    </row>
    <row r="4884" ht="20.25" spans="1:20">
      <c r="A4884" s="67"/>
      <c r="B4884" s="67"/>
      <c r="C4884" s="67"/>
      <c r="D4884" s="67"/>
      <c r="E4884" s="67"/>
      <c r="F4884" s="67"/>
      <c r="G4884" s="67"/>
      <c r="H4884" s="67"/>
      <c r="I4884" s="67"/>
      <c r="J4884" s="67"/>
      <c r="K4884" s="69"/>
      <c r="L4884" s="69"/>
      <c r="M4884" s="69"/>
      <c r="N4884" s="69"/>
      <c r="O4884" s="69"/>
      <c r="P4884" s="69"/>
      <c r="Q4884" s="69"/>
      <c r="R4884" s="69"/>
      <c r="S4884" s="70"/>
      <c r="T4884" s="70"/>
    </row>
    <row r="4885" ht="20.25" spans="1:20">
      <c r="A4885" s="67"/>
      <c r="B4885" s="67"/>
      <c r="C4885" s="67"/>
      <c r="D4885" s="67"/>
      <c r="E4885" s="67"/>
      <c r="F4885" s="67"/>
      <c r="G4885" s="67"/>
      <c r="H4885" s="67"/>
      <c r="I4885" s="67"/>
      <c r="J4885" s="67"/>
      <c r="K4885" s="69"/>
      <c r="L4885" s="69"/>
      <c r="M4885" s="69"/>
      <c r="N4885" s="69"/>
      <c r="O4885" s="69"/>
      <c r="P4885" s="69"/>
      <c r="Q4885" s="69"/>
      <c r="R4885" s="69"/>
      <c r="S4885" s="70"/>
      <c r="T4885" s="70"/>
    </row>
    <row r="4886" ht="20.25" spans="1:20">
      <c r="A4886" s="67"/>
      <c r="B4886" s="67"/>
      <c r="C4886" s="67"/>
      <c r="D4886" s="67"/>
      <c r="E4886" s="67"/>
      <c r="F4886" s="67"/>
      <c r="G4886" s="67"/>
      <c r="H4886" s="67"/>
      <c r="I4886" s="67"/>
      <c r="J4886" s="67"/>
      <c r="K4886" s="69"/>
      <c r="L4886" s="69"/>
      <c r="M4886" s="69"/>
      <c r="N4886" s="69"/>
      <c r="O4886" s="69"/>
      <c r="P4886" s="69"/>
      <c r="Q4886" s="69"/>
      <c r="R4886" s="69"/>
      <c r="S4886" s="70"/>
      <c r="T4886" s="70"/>
    </row>
    <row r="4887" ht="20.25" spans="1:20">
      <c r="A4887" s="67"/>
      <c r="B4887" s="67"/>
      <c r="C4887" s="67"/>
      <c r="D4887" s="67"/>
      <c r="E4887" s="67"/>
      <c r="F4887" s="67"/>
      <c r="G4887" s="67"/>
      <c r="H4887" s="67"/>
      <c r="I4887" s="67"/>
      <c r="J4887" s="67"/>
      <c r="K4887" s="69"/>
      <c r="L4887" s="69"/>
      <c r="M4887" s="69"/>
      <c r="N4887" s="69"/>
      <c r="O4887" s="69"/>
      <c r="P4887" s="69"/>
      <c r="Q4887" s="69"/>
      <c r="R4887" s="69"/>
      <c r="S4887" s="70"/>
      <c r="T4887" s="70"/>
    </row>
    <row r="4888" ht="20.25" spans="1:20">
      <c r="A4888" s="67"/>
      <c r="B4888" s="67"/>
      <c r="C4888" s="67"/>
      <c r="D4888" s="67"/>
      <c r="E4888" s="67"/>
      <c r="F4888" s="67"/>
      <c r="G4888" s="67"/>
      <c r="H4888" s="67"/>
      <c r="I4888" s="67"/>
      <c r="J4888" s="67"/>
      <c r="K4888" s="69"/>
      <c r="L4888" s="69"/>
      <c r="M4888" s="69"/>
      <c r="N4888" s="69"/>
      <c r="O4888" s="69"/>
      <c r="P4888" s="69"/>
      <c r="Q4888" s="69"/>
      <c r="R4888" s="69"/>
      <c r="S4888" s="70"/>
      <c r="T4888" s="70"/>
    </row>
    <row r="4889" ht="20.25" spans="1:20">
      <c r="A4889" s="67"/>
      <c r="B4889" s="67"/>
      <c r="C4889" s="67"/>
      <c r="D4889" s="67"/>
      <c r="E4889" s="67"/>
      <c r="F4889" s="67"/>
      <c r="G4889" s="67"/>
      <c r="H4889" s="67"/>
      <c r="I4889" s="67"/>
      <c r="J4889" s="67"/>
      <c r="K4889" s="69"/>
      <c r="L4889" s="69"/>
      <c r="M4889" s="69"/>
      <c r="N4889" s="69"/>
      <c r="O4889" s="69"/>
      <c r="P4889" s="69"/>
      <c r="Q4889" s="69"/>
      <c r="R4889" s="69"/>
      <c r="S4889" s="70"/>
      <c r="T4889" s="70"/>
    </row>
    <row r="4890" ht="20.25" spans="1:20">
      <c r="A4890" s="67"/>
      <c r="B4890" s="67"/>
      <c r="C4890" s="67"/>
      <c r="D4890" s="67"/>
      <c r="E4890" s="67"/>
      <c r="F4890" s="67"/>
      <c r="G4890" s="67"/>
      <c r="H4890" s="67"/>
      <c r="I4890" s="67"/>
      <c r="J4890" s="67"/>
      <c r="K4890" s="69"/>
      <c r="L4890" s="69"/>
      <c r="M4890" s="69"/>
      <c r="N4890" s="69"/>
      <c r="O4890" s="69"/>
      <c r="P4890" s="69"/>
      <c r="Q4890" s="69"/>
      <c r="R4890" s="69"/>
      <c r="S4890" s="70"/>
      <c r="T4890" s="70"/>
    </row>
    <row r="4891" ht="20.25" spans="1:20">
      <c r="A4891" s="67"/>
      <c r="B4891" s="67"/>
      <c r="C4891" s="67"/>
      <c r="D4891" s="67"/>
      <c r="E4891" s="67"/>
      <c r="F4891" s="67"/>
      <c r="G4891" s="67"/>
      <c r="H4891" s="67"/>
      <c r="I4891" s="67"/>
      <c r="J4891" s="67"/>
      <c r="K4891" s="69"/>
      <c r="L4891" s="69"/>
      <c r="M4891" s="69"/>
      <c r="N4891" s="69"/>
      <c r="O4891" s="69"/>
      <c r="P4891" s="69"/>
      <c r="Q4891" s="69"/>
      <c r="R4891" s="69"/>
      <c r="S4891" s="70"/>
      <c r="T4891" s="70"/>
    </row>
    <row r="4892" ht="20.25" spans="1:20">
      <c r="A4892" s="67"/>
      <c r="B4892" s="67"/>
      <c r="C4892" s="67"/>
      <c r="D4892" s="67"/>
      <c r="E4892" s="67"/>
      <c r="F4892" s="67"/>
      <c r="G4892" s="67"/>
      <c r="H4892" s="67"/>
      <c r="I4892" s="67"/>
      <c r="J4892" s="67"/>
      <c r="K4892" s="69"/>
      <c r="L4892" s="69"/>
      <c r="M4892" s="69"/>
      <c r="N4892" s="69"/>
      <c r="O4892" s="69"/>
      <c r="P4892" s="69"/>
      <c r="Q4892" s="69"/>
      <c r="R4892" s="69"/>
      <c r="S4892" s="70"/>
      <c r="T4892" s="70"/>
    </row>
    <row r="4893" ht="20.25" spans="1:20">
      <c r="A4893" s="67"/>
      <c r="B4893" s="67"/>
      <c r="C4893" s="67"/>
      <c r="D4893" s="67"/>
      <c r="E4893" s="67"/>
      <c r="F4893" s="67"/>
      <c r="G4893" s="67"/>
      <c r="H4893" s="67"/>
      <c r="I4893" s="67"/>
      <c r="J4893" s="67"/>
      <c r="K4893" s="69"/>
      <c r="L4893" s="69"/>
      <c r="M4893" s="69"/>
      <c r="N4893" s="69"/>
      <c r="O4893" s="69"/>
      <c r="P4893" s="69"/>
      <c r="Q4893" s="69"/>
      <c r="R4893" s="69"/>
      <c r="S4893" s="70"/>
      <c r="T4893" s="70"/>
    </row>
    <row r="4894" ht="20.25" spans="1:20">
      <c r="A4894" s="67"/>
      <c r="B4894" s="67"/>
      <c r="C4894" s="67"/>
      <c r="D4894" s="67"/>
      <c r="E4894" s="67"/>
      <c r="F4894" s="67"/>
      <c r="G4894" s="67"/>
      <c r="H4894" s="67"/>
      <c r="I4894" s="67"/>
      <c r="J4894" s="67"/>
      <c r="K4894" s="69"/>
      <c r="L4894" s="69"/>
      <c r="M4894" s="69"/>
      <c r="N4894" s="69"/>
      <c r="O4894" s="69"/>
      <c r="P4894" s="69"/>
      <c r="Q4894" s="69"/>
      <c r="R4894" s="69"/>
      <c r="S4894" s="70"/>
      <c r="T4894" s="70"/>
    </row>
    <row r="4895" ht="20.25" spans="1:20">
      <c r="A4895" s="67"/>
      <c r="B4895" s="67"/>
      <c r="C4895" s="67"/>
      <c r="D4895" s="67"/>
      <c r="E4895" s="67"/>
      <c r="F4895" s="67"/>
      <c r="G4895" s="67"/>
      <c r="H4895" s="67"/>
      <c r="I4895" s="67"/>
      <c r="J4895" s="67"/>
      <c r="K4895" s="69"/>
      <c r="L4895" s="69"/>
      <c r="M4895" s="69"/>
      <c r="N4895" s="69"/>
      <c r="O4895" s="69"/>
      <c r="P4895" s="69"/>
      <c r="Q4895" s="69"/>
      <c r="R4895" s="69"/>
      <c r="S4895" s="70"/>
      <c r="T4895" s="70"/>
    </row>
    <row r="4896" ht="20.25" spans="1:20">
      <c r="A4896" s="67"/>
      <c r="B4896" s="67"/>
      <c r="C4896" s="67"/>
      <c r="D4896" s="67"/>
      <c r="E4896" s="67"/>
      <c r="F4896" s="67"/>
      <c r="G4896" s="67"/>
      <c r="H4896" s="67"/>
      <c r="I4896" s="67"/>
      <c r="J4896" s="67"/>
      <c r="K4896" s="69"/>
      <c r="L4896" s="69"/>
      <c r="M4896" s="69"/>
      <c r="N4896" s="69"/>
      <c r="O4896" s="69"/>
      <c r="P4896" s="69"/>
      <c r="Q4896" s="69"/>
      <c r="R4896" s="69"/>
      <c r="S4896" s="70"/>
      <c r="T4896" s="70"/>
    </row>
    <row r="4897" ht="20.25" spans="1:20">
      <c r="A4897" s="67"/>
      <c r="B4897" s="67"/>
      <c r="C4897" s="67"/>
      <c r="D4897" s="67"/>
      <c r="E4897" s="67"/>
      <c r="F4897" s="67"/>
      <c r="G4897" s="67"/>
      <c r="H4897" s="67"/>
      <c r="I4897" s="67"/>
      <c r="J4897" s="67"/>
      <c r="K4897" s="69"/>
      <c r="L4897" s="69"/>
      <c r="M4897" s="69"/>
      <c r="N4897" s="69"/>
      <c r="O4897" s="69"/>
      <c r="P4897" s="69"/>
      <c r="Q4897" s="69"/>
      <c r="R4897" s="69"/>
      <c r="S4897" s="70"/>
      <c r="T4897" s="70"/>
    </row>
    <row r="4898" ht="20.25" spans="1:20">
      <c r="A4898" s="67"/>
      <c r="B4898" s="67"/>
      <c r="C4898" s="67"/>
      <c r="D4898" s="67"/>
      <c r="E4898" s="67"/>
      <c r="F4898" s="67"/>
      <c r="G4898" s="67"/>
      <c r="H4898" s="67"/>
      <c r="I4898" s="67"/>
      <c r="J4898" s="67"/>
      <c r="K4898" s="69"/>
      <c r="L4898" s="69"/>
      <c r="M4898" s="69"/>
      <c r="N4898" s="69"/>
      <c r="O4898" s="69"/>
      <c r="P4898" s="69"/>
      <c r="Q4898" s="69"/>
      <c r="R4898" s="69"/>
      <c r="S4898" s="70"/>
      <c r="T4898" s="70"/>
    </row>
    <row r="4899" ht="20.25" spans="1:20">
      <c r="A4899" s="67"/>
      <c r="B4899" s="67"/>
      <c r="C4899" s="67"/>
      <c r="D4899" s="67"/>
      <c r="E4899" s="67"/>
      <c r="F4899" s="67"/>
      <c r="G4899" s="67"/>
      <c r="H4899" s="67"/>
      <c r="I4899" s="67"/>
      <c r="J4899" s="67"/>
      <c r="K4899" s="69"/>
      <c r="L4899" s="69"/>
      <c r="M4899" s="69"/>
      <c r="N4899" s="69"/>
      <c r="O4899" s="69"/>
      <c r="P4899" s="69"/>
      <c r="Q4899" s="69"/>
      <c r="R4899" s="69"/>
      <c r="S4899" s="70"/>
      <c r="T4899" s="70"/>
    </row>
    <row r="4900" ht="20.25" spans="1:20">
      <c r="A4900" s="67"/>
      <c r="B4900" s="67"/>
      <c r="C4900" s="67"/>
      <c r="D4900" s="67"/>
      <c r="E4900" s="67"/>
      <c r="F4900" s="67"/>
      <c r="G4900" s="67"/>
      <c r="H4900" s="67"/>
      <c r="I4900" s="67"/>
      <c r="J4900" s="67"/>
      <c r="K4900" s="69"/>
      <c r="L4900" s="69"/>
      <c r="M4900" s="69"/>
      <c r="N4900" s="69"/>
      <c r="O4900" s="69"/>
      <c r="P4900" s="69"/>
      <c r="Q4900" s="69"/>
      <c r="R4900" s="69"/>
      <c r="S4900" s="70"/>
      <c r="T4900" s="70"/>
    </row>
    <row r="4901" ht="20.25" spans="1:20">
      <c r="A4901" s="67"/>
      <c r="B4901" s="67"/>
      <c r="C4901" s="67"/>
      <c r="D4901" s="67"/>
      <c r="E4901" s="67"/>
      <c r="F4901" s="67"/>
      <c r="G4901" s="67"/>
      <c r="H4901" s="67"/>
      <c r="I4901" s="67"/>
      <c r="J4901" s="67"/>
      <c r="K4901" s="69"/>
      <c r="L4901" s="69"/>
      <c r="M4901" s="69"/>
      <c r="N4901" s="69"/>
      <c r="O4901" s="69"/>
      <c r="P4901" s="69"/>
      <c r="Q4901" s="69"/>
      <c r="R4901" s="69"/>
      <c r="S4901" s="70"/>
      <c r="T4901" s="70"/>
    </row>
    <row r="4902" ht="20.25" spans="1:20">
      <c r="A4902" s="67"/>
      <c r="B4902" s="67"/>
      <c r="C4902" s="67"/>
      <c r="D4902" s="67"/>
      <c r="E4902" s="67"/>
      <c r="F4902" s="67"/>
      <c r="G4902" s="67"/>
      <c r="H4902" s="67"/>
      <c r="I4902" s="67"/>
      <c r="J4902" s="67"/>
      <c r="K4902" s="69"/>
      <c r="L4902" s="69"/>
      <c r="M4902" s="69"/>
      <c r="N4902" s="69"/>
      <c r="O4902" s="69"/>
      <c r="P4902" s="69"/>
      <c r="Q4902" s="69"/>
      <c r="R4902" s="69"/>
      <c r="S4902" s="70"/>
      <c r="T4902" s="70"/>
    </row>
    <row r="4903" ht="20.25" spans="1:20">
      <c r="A4903" s="67"/>
      <c r="B4903" s="67"/>
      <c r="C4903" s="67"/>
      <c r="D4903" s="67"/>
      <c r="E4903" s="67"/>
      <c r="F4903" s="67"/>
      <c r="G4903" s="67"/>
      <c r="H4903" s="67"/>
      <c r="I4903" s="67"/>
      <c r="J4903" s="67"/>
      <c r="K4903" s="69"/>
      <c r="L4903" s="69"/>
      <c r="M4903" s="69"/>
      <c r="N4903" s="69"/>
      <c r="O4903" s="69"/>
      <c r="P4903" s="69"/>
      <c r="Q4903" s="69"/>
      <c r="R4903" s="69"/>
      <c r="S4903" s="70"/>
      <c r="T4903" s="70"/>
    </row>
    <row r="4904" ht="20.25" spans="1:20">
      <c r="A4904" s="67"/>
      <c r="B4904" s="67"/>
      <c r="C4904" s="67"/>
      <c r="D4904" s="67"/>
      <c r="E4904" s="67"/>
      <c r="F4904" s="67"/>
      <c r="G4904" s="67"/>
      <c r="H4904" s="67"/>
      <c r="I4904" s="67"/>
      <c r="J4904" s="67"/>
      <c r="K4904" s="69"/>
      <c r="L4904" s="69"/>
      <c r="M4904" s="69"/>
      <c r="N4904" s="69"/>
      <c r="O4904" s="69"/>
      <c r="P4904" s="69"/>
      <c r="Q4904" s="69"/>
      <c r="R4904" s="69"/>
      <c r="S4904" s="70"/>
      <c r="T4904" s="70"/>
    </row>
    <row r="4905" ht="20.25" spans="1:20">
      <c r="A4905" s="67"/>
      <c r="B4905" s="67"/>
      <c r="C4905" s="67"/>
      <c r="D4905" s="67"/>
      <c r="E4905" s="67"/>
      <c r="F4905" s="67"/>
      <c r="G4905" s="67"/>
      <c r="H4905" s="67"/>
      <c r="I4905" s="67"/>
      <c r="J4905" s="67"/>
      <c r="K4905" s="69"/>
      <c r="L4905" s="69"/>
      <c r="M4905" s="69"/>
      <c r="N4905" s="69"/>
      <c r="O4905" s="69"/>
      <c r="P4905" s="69"/>
      <c r="Q4905" s="69"/>
      <c r="R4905" s="69"/>
      <c r="S4905" s="70"/>
      <c r="T4905" s="70"/>
    </row>
    <row r="4906" ht="20.25" spans="1:20">
      <c r="A4906" s="67"/>
      <c r="B4906" s="67"/>
      <c r="C4906" s="67"/>
      <c r="D4906" s="67"/>
      <c r="E4906" s="67"/>
      <c r="F4906" s="67"/>
      <c r="G4906" s="67"/>
      <c r="H4906" s="67"/>
      <c r="I4906" s="67"/>
      <c r="J4906" s="67"/>
      <c r="K4906" s="69"/>
      <c r="L4906" s="69"/>
      <c r="M4906" s="69"/>
      <c r="N4906" s="69"/>
      <c r="O4906" s="69"/>
      <c r="P4906" s="69"/>
      <c r="Q4906" s="69"/>
      <c r="R4906" s="69"/>
      <c r="S4906" s="70"/>
      <c r="T4906" s="70"/>
    </row>
    <row r="4907" ht="20.25" spans="1:20">
      <c r="A4907" s="67"/>
      <c r="B4907" s="67"/>
      <c r="C4907" s="67"/>
      <c r="D4907" s="67"/>
      <c r="E4907" s="67"/>
      <c r="F4907" s="67"/>
      <c r="G4907" s="67"/>
      <c r="H4907" s="67"/>
      <c r="I4907" s="67"/>
      <c r="J4907" s="67"/>
      <c r="K4907" s="69"/>
      <c r="L4907" s="69"/>
      <c r="M4907" s="69"/>
      <c r="N4907" s="69"/>
      <c r="O4907" s="69"/>
      <c r="P4907" s="69"/>
      <c r="Q4907" s="69"/>
      <c r="R4907" s="69"/>
      <c r="S4907" s="70"/>
      <c r="T4907" s="70"/>
    </row>
    <row r="4908" ht="20.25" spans="1:20">
      <c r="A4908" s="67"/>
      <c r="B4908" s="67"/>
      <c r="C4908" s="67"/>
      <c r="D4908" s="67"/>
      <c r="E4908" s="67"/>
      <c r="F4908" s="67"/>
      <c r="G4908" s="67"/>
      <c r="H4908" s="67"/>
      <c r="I4908" s="67"/>
      <c r="J4908" s="67"/>
      <c r="K4908" s="69"/>
      <c r="L4908" s="69"/>
      <c r="M4908" s="69"/>
      <c r="N4908" s="69"/>
      <c r="O4908" s="69"/>
      <c r="P4908" s="69"/>
      <c r="Q4908" s="69"/>
      <c r="R4908" s="69"/>
      <c r="S4908" s="70"/>
      <c r="T4908" s="70"/>
    </row>
    <row r="4909" ht="20.25" spans="1:20">
      <c r="A4909" s="67"/>
      <c r="B4909" s="67"/>
      <c r="C4909" s="67"/>
      <c r="D4909" s="67"/>
      <c r="E4909" s="67"/>
      <c r="F4909" s="67"/>
      <c r="G4909" s="67"/>
      <c r="H4909" s="67"/>
      <c r="I4909" s="67"/>
      <c r="J4909" s="67"/>
      <c r="K4909" s="69"/>
      <c r="L4909" s="69"/>
      <c r="M4909" s="69"/>
      <c r="N4909" s="69"/>
      <c r="O4909" s="69"/>
      <c r="P4909" s="69"/>
      <c r="Q4909" s="69"/>
      <c r="R4909" s="69"/>
      <c r="S4909" s="70"/>
      <c r="T4909" s="70"/>
    </row>
    <row r="4910" ht="20.25" spans="1:20">
      <c r="A4910" s="67"/>
      <c r="B4910" s="67"/>
      <c r="C4910" s="67"/>
      <c r="D4910" s="67"/>
      <c r="E4910" s="67"/>
      <c r="F4910" s="67"/>
      <c r="G4910" s="67"/>
      <c r="H4910" s="67"/>
      <c r="I4910" s="67"/>
      <c r="J4910" s="67"/>
      <c r="K4910" s="69"/>
      <c r="L4910" s="69"/>
      <c r="M4910" s="69"/>
      <c r="N4910" s="69"/>
      <c r="O4910" s="69"/>
      <c r="P4910" s="69"/>
      <c r="Q4910" s="69"/>
      <c r="R4910" s="69"/>
      <c r="S4910" s="70"/>
      <c r="T4910" s="70"/>
    </row>
    <row r="4911" ht="20.25" spans="1:20">
      <c r="A4911" s="67"/>
      <c r="B4911" s="67"/>
      <c r="C4911" s="67"/>
      <c r="D4911" s="67"/>
      <c r="E4911" s="67"/>
      <c r="F4911" s="67"/>
      <c r="G4911" s="67"/>
      <c r="H4911" s="67"/>
      <c r="I4911" s="67"/>
      <c r="J4911" s="67"/>
      <c r="K4911" s="69"/>
      <c r="L4911" s="69"/>
      <c r="M4911" s="69"/>
      <c r="N4911" s="69"/>
      <c r="O4911" s="69"/>
      <c r="P4911" s="69"/>
      <c r="Q4911" s="69"/>
      <c r="R4911" s="69"/>
      <c r="S4911" s="70"/>
      <c r="T4911" s="70"/>
    </row>
    <row r="4912" ht="20.25" spans="1:20">
      <c r="A4912" s="67"/>
      <c r="B4912" s="67"/>
      <c r="C4912" s="67"/>
      <c r="D4912" s="67"/>
      <c r="E4912" s="67"/>
      <c r="F4912" s="67"/>
      <c r="G4912" s="67"/>
      <c r="H4912" s="67"/>
      <c r="I4912" s="67"/>
      <c r="J4912" s="67"/>
      <c r="K4912" s="69"/>
      <c r="L4912" s="69"/>
      <c r="M4912" s="69"/>
      <c r="N4912" s="69"/>
      <c r="O4912" s="69"/>
      <c r="P4912" s="69"/>
      <c r="Q4912" s="69"/>
      <c r="R4912" s="69"/>
      <c r="S4912" s="70"/>
      <c r="T4912" s="70"/>
    </row>
    <row r="4913" ht="20.25" spans="1:20">
      <c r="A4913" s="67"/>
      <c r="B4913" s="67"/>
      <c r="C4913" s="67"/>
      <c r="D4913" s="67"/>
      <c r="E4913" s="67"/>
      <c r="F4913" s="67"/>
      <c r="G4913" s="67"/>
      <c r="H4913" s="67"/>
      <c r="I4913" s="67"/>
      <c r="J4913" s="67"/>
      <c r="K4913" s="69"/>
      <c r="L4913" s="69"/>
      <c r="M4913" s="69"/>
      <c r="N4913" s="69"/>
      <c r="O4913" s="69"/>
      <c r="P4913" s="69"/>
      <c r="Q4913" s="69"/>
      <c r="R4913" s="69"/>
      <c r="S4913" s="70"/>
      <c r="T4913" s="70"/>
    </row>
    <row r="4914" ht="20.25" spans="1:20">
      <c r="A4914" s="67"/>
      <c r="B4914" s="67"/>
      <c r="C4914" s="67"/>
      <c r="D4914" s="67"/>
      <c r="E4914" s="67"/>
      <c r="F4914" s="67"/>
      <c r="G4914" s="67"/>
      <c r="H4914" s="67"/>
      <c r="I4914" s="67"/>
      <c r="J4914" s="67"/>
      <c r="K4914" s="69"/>
      <c r="L4914" s="69"/>
      <c r="M4914" s="69"/>
      <c r="N4914" s="69"/>
      <c r="O4914" s="69"/>
      <c r="P4914" s="69"/>
      <c r="Q4914" s="69"/>
      <c r="R4914" s="69"/>
      <c r="S4914" s="70"/>
      <c r="T4914" s="70"/>
    </row>
    <row r="4915" ht="20.25" spans="1:20">
      <c r="A4915" s="67"/>
      <c r="B4915" s="67"/>
      <c r="C4915" s="67"/>
      <c r="D4915" s="67"/>
      <c r="E4915" s="67"/>
      <c r="F4915" s="67"/>
      <c r="G4915" s="67"/>
      <c r="H4915" s="67"/>
      <c r="I4915" s="67"/>
      <c r="J4915" s="67"/>
      <c r="K4915" s="69"/>
      <c r="L4915" s="69"/>
      <c r="M4915" s="69"/>
      <c r="N4915" s="69"/>
      <c r="O4915" s="69"/>
      <c r="P4915" s="69"/>
      <c r="Q4915" s="69"/>
      <c r="R4915" s="69"/>
      <c r="S4915" s="70"/>
      <c r="T4915" s="70"/>
    </row>
    <row r="4916" ht="20.25" spans="1:20">
      <c r="A4916" s="67"/>
      <c r="B4916" s="67"/>
      <c r="C4916" s="67"/>
      <c r="D4916" s="67"/>
      <c r="E4916" s="67"/>
      <c r="F4916" s="67"/>
      <c r="G4916" s="67"/>
      <c r="H4916" s="67"/>
      <c r="I4916" s="67"/>
      <c r="J4916" s="67"/>
      <c r="K4916" s="69"/>
      <c r="L4916" s="69"/>
      <c r="M4916" s="69"/>
      <c r="N4916" s="69"/>
      <c r="O4916" s="69"/>
      <c r="P4916" s="69"/>
      <c r="Q4916" s="69"/>
      <c r="R4916" s="69"/>
      <c r="S4916" s="70"/>
      <c r="T4916" s="70"/>
    </row>
    <row r="4917" ht="20.25" spans="1:20">
      <c r="A4917" s="67"/>
      <c r="B4917" s="67"/>
      <c r="C4917" s="67"/>
      <c r="D4917" s="67"/>
      <c r="E4917" s="67"/>
      <c r="F4917" s="67"/>
      <c r="G4917" s="67"/>
      <c r="H4917" s="67"/>
      <c r="I4917" s="67"/>
      <c r="J4917" s="67"/>
      <c r="K4917" s="69"/>
      <c r="L4917" s="69"/>
      <c r="M4917" s="69"/>
      <c r="N4917" s="69"/>
      <c r="O4917" s="69"/>
      <c r="P4917" s="69"/>
      <c r="Q4917" s="69"/>
      <c r="R4917" s="69"/>
      <c r="S4917" s="70"/>
      <c r="T4917" s="70"/>
    </row>
    <row r="4918" ht="20.25" spans="1:20">
      <c r="A4918" s="67"/>
      <c r="B4918" s="67"/>
      <c r="C4918" s="67"/>
      <c r="D4918" s="67"/>
      <c r="E4918" s="67"/>
      <c r="F4918" s="67"/>
      <c r="G4918" s="67"/>
      <c r="H4918" s="67"/>
      <c r="I4918" s="67"/>
      <c r="J4918" s="67"/>
      <c r="K4918" s="69"/>
      <c r="L4918" s="69"/>
      <c r="M4918" s="69"/>
      <c r="N4918" s="69"/>
      <c r="O4918" s="69"/>
      <c r="P4918" s="69"/>
      <c r="Q4918" s="69"/>
      <c r="R4918" s="69"/>
      <c r="S4918" s="70"/>
      <c r="T4918" s="70"/>
    </row>
    <row r="4919" ht="20.25" spans="1:20">
      <c r="A4919" s="67"/>
      <c r="B4919" s="67"/>
      <c r="C4919" s="67"/>
      <c r="D4919" s="67"/>
      <c r="E4919" s="67"/>
      <c r="F4919" s="67"/>
      <c r="G4919" s="67"/>
      <c r="H4919" s="67"/>
      <c r="I4919" s="67"/>
      <c r="J4919" s="67"/>
      <c r="K4919" s="69"/>
      <c r="L4919" s="69"/>
      <c r="M4919" s="69"/>
      <c r="N4919" s="69"/>
      <c r="O4919" s="69"/>
      <c r="P4919" s="69"/>
      <c r="Q4919" s="69"/>
      <c r="R4919" s="69"/>
      <c r="S4919" s="70"/>
      <c r="T4919" s="70"/>
    </row>
    <row r="4920" ht="20.25" spans="1:20">
      <c r="A4920" s="67"/>
      <c r="B4920" s="67"/>
      <c r="C4920" s="67"/>
      <c r="D4920" s="67"/>
      <c r="E4920" s="67"/>
      <c r="F4920" s="67"/>
      <c r="G4920" s="67"/>
      <c r="H4920" s="67"/>
      <c r="I4920" s="67"/>
      <c r="J4920" s="67"/>
      <c r="K4920" s="69"/>
      <c r="L4920" s="69"/>
      <c r="M4920" s="69"/>
      <c r="N4920" s="69"/>
      <c r="O4920" s="69"/>
      <c r="P4920" s="69"/>
      <c r="Q4920" s="69"/>
      <c r="R4920" s="69"/>
      <c r="S4920" s="70"/>
      <c r="T4920" s="70"/>
    </row>
    <row r="4921" ht="20.25" spans="1:20">
      <c r="A4921" s="67"/>
      <c r="B4921" s="67"/>
      <c r="C4921" s="67"/>
      <c r="D4921" s="67"/>
      <c r="E4921" s="67"/>
      <c r="F4921" s="67"/>
      <c r="G4921" s="67"/>
      <c r="H4921" s="67"/>
      <c r="I4921" s="67"/>
      <c r="J4921" s="67"/>
      <c r="K4921" s="69"/>
      <c r="L4921" s="69"/>
      <c r="M4921" s="69"/>
      <c r="N4921" s="69"/>
      <c r="O4921" s="69"/>
      <c r="P4921" s="69"/>
      <c r="Q4921" s="69"/>
      <c r="R4921" s="69"/>
      <c r="S4921" s="70"/>
      <c r="T4921" s="70"/>
    </row>
    <row r="4922" ht="20.25" spans="1:20">
      <c r="A4922" s="67"/>
      <c r="B4922" s="67"/>
      <c r="C4922" s="67"/>
      <c r="D4922" s="67"/>
      <c r="E4922" s="67"/>
      <c r="F4922" s="67"/>
      <c r="G4922" s="67"/>
      <c r="H4922" s="67"/>
      <c r="I4922" s="67"/>
      <c r="J4922" s="67"/>
      <c r="K4922" s="69"/>
      <c r="L4922" s="69"/>
      <c r="M4922" s="69"/>
      <c r="N4922" s="69"/>
      <c r="O4922" s="69"/>
      <c r="P4922" s="69"/>
      <c r="Q4922" s="69"/>
      <c r="R4922" s="69"/>
      <c r="S4922" s="70"/>
      <c r="T4922" s="70"/>
    </row>
    <row r="4923" ht="20.25" spans="1:20">
      <c r="A4923" s="67"/>
      <c r="B4923" s="67"/>
      <c r="C4923" s="67"/>
      <c r="D4923" s="67"/>
      <c r="E4923" s="67"/>
      <c r="F4923" s="67"/>
      <c r="G4923" s="67"/>
      <c r="H4923" s="67"/>
      <c r="I4923" s="67"/>
      <c r="J4923" s="67"/>
      <c r="K4923" s="69"/>
      <c r="L4923" s="69"/>
      <c r="M4923" s="69"/>
      <c r="N4923" s="69"/>
      <c r="O4923" s="69"/>
      <c r="P4923" s="69"/>
      <c r="Q4923" s="69"/>
      <c r="R4923" s="69"/>
      <c r="S4923" s="70"/>
      <c r="T4923" s="70"/>
    </row>
    <row r="4924" ht="20.25" spans="1:20">
      <c r="A4924" s="67"/>
      <c r="B4924" s="67"/>
      <c r="C4924" s="67"/>
      <c r="D4924" s="67"/>
      <c r="E4924" s="67"/>
      <c r="F4924" s="67"/>
      <c r="G4924" s="67"/>
      <c r="H4924" s="67"/>
      <c r="I4924" s="67"/>
      <c r="J4924" s="67"/>
      <c r="K4924" s="69"/>
      <c r="L4924" s="69"/>
      <c r="M4924" s="69"/>
      <c r="N4924" s="69"/>
      <c r="O4924" s="69"/>
      <c r="P4924" s="69"/>
      <c r="Q4924" s="69"/>
      <c r="R4924" s="69"/>
      <c r="S4924" s="70"/>
      <c r="T4924" s="70"/>
    </row>
    <row r="4925" ht="20.25" spans="1:20">
      <c r="A4925" s="67"/>
      <c r="B4925" s="67"/>
      <c r="C4925" s="67"/>
      <c r="D4925" s="67"/>
      <c r="E4925" s="67"/>
      <c r="F4925" s="67"/>
      <c r="G4925" s="67"/>
      <c r="H4925" s="67"/>
      <c r="I4925" s="67"/>
      <c r="J4925" s="67"/>
      <c r="K4925" s="69"/>
      <c r="L4925" s="69"/>
      <c r="M4925" s="69"/>
      <c r="N4925" s="69"/>
      <c r="O4925" s="69"/>
      <c r="P4925" s="69"/>
      <c r="Q4925" s="69"/>
      <c r="R4925" s="69"/>
      <c r="S4925" s="70"/>
      <c r="T4925" s="70"/>
    </row>
    <row r="4926" ht="20.25" spans="1:20">
      <c r="A4926" s="67"/>
      <c r="B4926" s="67"/>
      <c r="C4926" s="67"/>
      <c r="D4926" s="67"/>
      <c r="E4926" s="67"/>
      <c r="F4926" s="67"/>
      <c r="G4926" s="67"/>
      <c r="H4926" s="67"/>
      <c r="I4926" s="67"/>
      <c r="J4926" s="67"/>
      <c r="K4926" s="69"/>
      <c r="L4926" s="69"/>
      <c r="M4926" s="69"/>
      <c r="N4926" s="69"/>
      <c r="O4926" s="69"/>
      <c r="P4926" s="69"/>
      <c r="Q4926" s="69"/>
      <c r="R4926" s="69"/>
      <c r="S4926" s="70"/>
      <c r="T4926" s="70"/>
    </row>
    <row r="4927" ht="20.25" spans="1:20">
      <c r="A4927" s="67"/>
      <c r="B4927" s="67"/>
      <c r="C4927" s="67"/>
      <c r="D4927" s="67"/>
      <c r="E4927" s="67"/>
      <c r="F4927" s="67"/>
      <c r="G4927" s="67"/>
      <c r="H4927" s="67"/>
      <c r="I4927" s="67"/>
      <c r="J4927" s="67"/>
      <c r="K4927" s="69"/>
      <c r="L4927" s="69"/>
      <c r="M4927" s="69"/>
      <c r="N4927" s="69"/>
      <c r="O4927" s="69"/>
      <c r="P4927" s="69"/>
      <c r="Q4927" s="69"/>
      <c r="R4927" s="69"/>
      <c r="S4927" s="70"/>
      <c r="T4927" s="70"/>
    </row>
    <row r="4928" ht="20.25" spans="1:20">
      <c r="A4928" s="67"/>
      <c r="B4928" s="67"/>
      <c r="C4928" s="67"/>
      <c r="D4928" s="67"/>
      <c r="E4928" s="67"/>
      <c r="F4928" s="67"/>
      <c r="G4928" s="67"/>
      <c r="H4928" s="67"/>
      <c r="I4928" s="67"/>
      <c r="J4928" s="67"/>
      <c r="K4928" s="69"/>
      <c r="L4928" s="69"/>
      <c r="M4928" s="69"/>
      <c r="N4928" s="69"/>
      <c r="O4928" s="69"/>
      <c r="P4928" s="69"/>
      <c r="Q4928" s="69"/>
      <c r="R4928" s="69"/>
      <c r="S4928" s="70"/>
      <c r="T4928" s="70"/>
    </row>
    <row r="4929" ht="20.25" spans="1:20">
      <c r="A4929" s="67"/>
      <c r="B4929" s="67"/>
      <c r="C4929" s="67"/>
      <c r="D4929" s="67"/>
      <c r="E4929" s="67"/>
      <c r="F4929" s="67"/>
      <c r="G4929" s="67"/>
      <c r="H4929" s="67"/>
      <c r="I4929" s="67"/>
      <c r="J4929" s="67"/>
      <c r="K4929" s="69"/>
      <c r="L4929" s="69"/>
      <c r="M4929" s="69"/>
      <c r="N4929" s="69"/>
      <c r="O4929" s="69"/>
      <c r="P4929" s="69"/>
      <c r="Q4929" s="69"/>
      <c r="R4929" s="69"/>
      <c r="S4929" s="70"/>
      <c r="T4929" s="70"/>
    </row>
    <row r="4930" ht="20.25" spans="1:20">
      <c r="A4930" s="67"/>
      <c r="B4930" s="67"/>
      <c r="C4930" s="67"/>
      <c r="D4930" s="67"/>
      <c r="E4930" s="67"/>
      <c r="F4930" s="67"/>
      <c r="G4930" s="67"/>
      <c r="H4930" s="67"/>
      <c r="I4930" s="67"/>
      <c r="J4930" s="67"/>
      <c r="K4930" s="69"/>
      <c r="L4930" s="69"/>
      <c r="M4930" s="69"/>
      <c r="N4930" s="69"/>
      <c r="O4930" s="69"/>
      <c r="P4930" s="69"/>
      <c r="Q4930" s="69"/>
      <c r="R4930" s="69"/>
      <c r="S4930" s="70"/>
      <c r="T4930" s="70"/>
    </row>
    <row r="4931" ht="20.25" spans="1:20">
      <c r="A4931" s="67"/>
      <c r="B4931" s="67"/>
      <c r="C4931" s="67"/>
      <c r="D4931" s="67"/>
      <c r="E4931" s="67"/>
      <c r="F4931" s="67"/>
      <c r="G4931" s="67"/>
      <c r="H4931" s="67"/>
      <c r="I4931" s="67"/>
      <c r="J4931" s="67"/>
      <c r="K4931" s="69"/>
      <c r="L4931" s="69"/>
      <c r="M4931" s="69"/>
      <c r="N4931" s="69"/>
      <c r="O4931" s="69"/>
      <c r="P4931" s="69"/>
      <c r="Q4931" s="69"/>
      <c r="R4931" s="69"/>
      <c r="S4931" s="70"/>
      <c r="T4931" s="70"/>
    </row>
    <row r="4932" ht="20.25" spans="1:20">
      <c r="A4932" s="67"/>
      <c r="B4932" s="67"/>
      <c r="C4932" s="67"/>
      <c r="D4932" s="67"/>
      <c r="E4932" s="67"/>
      <c r="F4932" s="67"/>
      <c r="G4932" s="67"/>
      <c r="H4932" s="67"/>
      <c r="I4932" s="67"/>
      <c r="J4932" s="67"/>
      <c r="K4932" s="69"/>
      <c r="L4932" s="69"/>
      <c r="M4932" s="69"/>
      <c r="N4932" s="69"/>
      <c r="O4932" s="69"/>
      <c r="P4932" s="69"/>
      <c r="Q4932" s="69"/>
      <c r="R4932" s="69"/>
      <c r="S4932" s="70"/>
      <c r="T4932" s="70"/>
    </row>
    <row r="4933" ht="20.25" spans="1:20">
      <c r="A4933" s="67"/>
      <c r="B4933" s="67"/>
      <c r="C4933" s="67"/>
      <c r="D4933" s="67"/>
      <c r="E4933" s="67"/>
      <c r="F4933" s="67"/>
      <c r="G4933" s="67"/>
      <c r="H4933" s="67"/>
      <c r="I4933" s="67"/>
      <c r="J4933" s="67"/>
      <c r="K4933" s="69"/>
      <c r="L4933" s="69"/>
      <c r="M4933" s="69"/>
      <c r="N4933" s="69"/>
      <c r="O4933" s="69"/>
      <c r="P4933" s="69"/>
      <c r="Q4933" s="69"/>
      <c r="R4933" s="69"/>
      <c r="S4933" s="70"/>
      <c r="T4933" s="70"/>
    </row>
    <row r="4934" ht="20.25" spans="1:20">
      <c r="A4934" s="67"/>
      <c r="B4934" s="67"/>
      <c r="C4934" s="67"/>
      <c r="D4934" s="67"/>
      <c r="E4934" s="67"/>
      <c r="F4934" s="67"/>
      <c r="G4934" s="67"/>
      <c r="H4934" s="67"/>
      <c r="I4934" s="67"/>
      <c r="J4934" s="67"/>
      <c r="K4934" s="69"/>
      <c r="L4934" s="69"/>
      <c r="M4934" s="69"/>
      <c r="N4934" s="69"/>
      <c r="O4934" s="69"/>
      <c r="P4934" s="69"/>
      <c r="Q4934" s="69"/>
      <c r="R4934" s="69"/>
      <c r="S4934" s="70"/>
      <c r="T4934" s="70"/>
    </row>
    <row r="4935" ht="20.25" spans="1:20">
      <c r="A4935" s="67"/>
      <c r="B4935" s="67"/>
      <c r="C4935" s="67"/>
      <c r="D4935" s="67"/>
      <c r="E4935" s="67"/>
      <c r="F4935" s="67"/>
      <c r="G4935" s="67"/>
      <c r="H4935" s="67"/>
      <c r="I4935" s="67"/>
      <c r="J4935" s="67"/>
      <c r="K4935" s="69"/>
      <c r="L4935" s="69"/>
      <c r="M4935" s="69"/>
      <c r="N4935" s="69"/>
      <c r="O4935" s="69"/>
      <c r="P4935" s="69"/>
      <c r="Q4935" s="69"/>
      <c r="R4935" s="69"/>
      <c r="S4935" s="70"/>
      <c r="T4935" s="70"/>
    </row>
    <row r="4936" ht="20.25" spans="1:20">
      <c r="A4936" s="67"/>
      <c r="B4936" s="67"/>
      <c r="C4936" s="67"/>
      <c r="D4936" s="67"/>
      <c r="E4936" s="67"/>
      <c r="F4936" s="67"/>
      <c r="G4936" s="67"/>
      <c r="H4936" s="67"/>
      <c r="I4936" s="67"/>
      <c r="J4936" s="67"/>
      <c r="K4936" s="69"/>
      <c r="L4936" s="69"/>
      <c r="M4936" s="69"/>
      <c r="N4936" s="69"/>
      <c r="O4936" s="69"/>
      <c r="P4936" s="69"/>
      <c r="Q4936" s="69"/>
      <c r="R4936" s="69"/>
      <c r="S4936" s="70"/>
      <c r="T4936" s="70"/>
    </row>
    <row r="4937" ht="20.25" spans="1:20">
      <c r="A4937" s="67"/>
      <c r="B4937" s="67"/>
      <c r="C4937" s="67"/>
      <c r="D4937" s="67"/>
      <c r="E4937" s="67"/>
      <c r="F4937" s="67"/>
      <c r="G4937" s="67"/>
      <c r="H4937" s="67"/>
      <c r="I4937" s="67"/>
      <c r="J4937" s="67"/>
      <c r="K4937" s="69"/>
      <c r="L4937" s="69"/>
      <c r="M4937" s="69"/>
      <c r="N4937" s="69"/>
      <c r="O4937" s="69"/>
      <c r="P4937" s="69"/>
      <c r="Q4937" s="69"/>
      <c r="R4937" s="69"/>
      <c r="S4937" s="70"/>
      <c r="T4937" s="70"/>
    </row>
    <row r="4938" ht="20.25" spans="1:20">
      <c r="A4938" s="67"/>
      <c r="B4938" s="67"/>
      <c r="C4938" s="67"/>
      <c r="D4938" s="67"/>
      <c r="E4938" s="67"/>
      <c r="F4938" s="67"/>
      <c r="G4938" s="67"/>
      <c r="H4938" s="67"/>
      <c r="I4938" s="67"/>
      <c r="J4938" s="67"/>
      <c r="K4938" s="69"/>
      <c r="L4938" s="69"/>
      <c r="M4938" s="69"/>
      <c r="N4938" s="69"/>
      <c r="O4938" s="69"/>
      <c r="P4938" s="69"/>
      <c r="Q4938" s="69"/>
      <c r="R4938" s="69"/>
      <c r="S4938" s="70"/>
      <c r="T4938" s="70"/>
    </row>
    <row r="4939" ht="20.25" spans="1:20">
      <c r="A4939" s="67"/>
      <c r="B4939" s="67"/>
      <c r="C4939" s="67"/>
      <c r="D4939" s="67"/>
      <c r="E4939" s="67"/>
      <c r="F4939" s="67"/>
      <c r="G4939" s="67"/>
      <c r="H4939" s="67"/>
      <c r="I4939" s="67"/>
      <c r="J4939" s="67"/>
      <c r="K4939" s="69"/>
      <c r="L4939" s="69"/>
      <c r="M4939" s="69"/>
      <c r="N4939" s="69"/>
      <c r="O4939" s="69"/>
      <c r="P4939" s="69"/>
      <c r="Q4939" s="69"/>
      <c r="R4939" s="69"/>
      <c r="S4939" s="70"/>
      <c r="T4939" s="70"/>
    </row>
    <row r="4940" ht="20.25" spans="1:20">
      <c r="A4940" s="67"/>
      <c r="B4940" s="67"/>
      <c r="C4940" s="67"/>
      <c r="D4940" s="67"/>
      <c r="E4940" s="67"/>
      <c r="F4940" s="67"/>
      <c r="G4940" s="67"/>
      <c r="H4940" s="67"/>
      <c r="I4940" s="67"/>
      <c r="J4940" s="67"/>
      <c r="K4940" s="69"/>
      <c r="L4940" s="69"/>
      <c r="M4940" s="69"/>
      <c r="N4940" s="69"/>
      <c r="O4940" s="69"/>
      <c r="P4940" s="69"/>
      <c r="Q4940" s="69"/>
      <c r="R4940" s="69"/>
      <c r="S4940" s="70"/>
      <c r="T4940" s="70"/>
    </row>
    <row r="4941" ht="20.25" spans="1:20">
      <c r="A4941" s="67"/>
      <c r="B4941" s="67"/>
      <c r="C4941" s="67"/>
      <c r="D4941" s="67"/>
      <c r="E4941" s="67"/>
      <c r="F4941" s="67"/>
      <c r="G4941" s="67"/>
      <c r="H4941" s="67"/>
      <c r="I4941" s="67"/>
      <c r="J4941" s="67"/>
      <c r="K4941" s="69"/>
      <c r="L4941" s="69"/>
      <c r="M4941" s="69"/>
      <c r="N4941" s="69"/>
      <c r="O4941" s="69"/>
      <c r="P4941" s="69"/>
      <c r="Q4941" s="69"/>
      <c r="R4941" s="69"/>
      <c r="S4941" s="70"/>
      <c r="T4941" s="70"/>
    </row>
    <row r="4942" ht="20.25" spans="1:20">
      <c r="A4942" s="67"/>
      <c r="B4942" s="67"/>
      <c r="C4942" s="67"/>
      <c r="D4942" s="67"/>
      <c r="E4942" s="67"/>
      <c r="F4942" s="67"/>
      <c r="G4942" s="67"/>
      <c r="H4942" s="67"/>
      <c r="I4942" s="67"/>
      <c r="J4942" s="67"/>
      <c r="K4942" s="69"/>
      <c r="L4942" s="69"/>
      <c r="M4942" s="69"/>
      <c r="N4942" s="69"/>
      <c r="O4942" s="69"/>
      <c r="P4942" s="69"/>
      <c r="Q4942" s="69"/>
      <c r="R4942" s="69"/>
      <c r="S4942" s="70"/>
      <c r="T4942" s="70"/>
    </row>
    <row r="4943" ht="20.25" spans="1:20">
      <c r="A4943" s="67"/>
      <c r="B4943" s="67"/>
      <c r="C4943" s="67"/>
      <c r="D4943" s="67"/>
      <c r="E4943" s="67"/>
      <c r="F4943" s="67"/>
      <c r="G4943" s="67"/>
      <c r="H4943" s="67"/>
      <c r="I4943" s="67"/>
      <c r="J4943" s="67"/>
      <c r="K4943" s="69"/>
      <c r="L4943" s="69"/>
      <c r="M4943" s="69"/>
      <c r="N4943" s="69"/>
      <c r="O4943" s="69"/>
      <c r="P4943" s="69"/>
      <c r="Q4943" s="69"/>
      <c r="R4943" s="69"/>
      <c r="S4943" s="70"/>
      <c r="T4943" s="70"/>
    </row>
    <row r="4944" ht="20.25" spans="1:20">
      <c r="A4944" s="67"/>
      <c r="B4944" s="67"/>
      <c r="C4944" s="67"/>
      <c r="D4944" s="67"/>
      <c r="E4944" s="67"/>
      <c r="F4944" s="67"/>
      <c r="G4944" s="67"/>
      <c r="H4944" s="67"/>
      <c r="I4944" s="67"/>
      <c r="J4944" s="67"/>
      <c r="K4944" s="69"/>
      <c r="L4944" s="69"/>
      <c r="M4944" s="69"/>
      <c r="N4944" s="69"/>
      <c r="O4944" s="69"/>
      <c r="P4944" s="69"/>
      <c r="Q4944" s="69"/>
      <c r="R4944" s="69"/>
      <c r="S4944" s="70"/>
      <c r="T4944" s="70"/>
    </row>
    <row r="4945" ht="20.25" spans="1:20">
      <c r="A4945" s="67"/>
      <c r="B4945" s="67"/>
      <c r="C4945" s="67"/>
      <c r="D4945" s="67"/>
      <c r="E4945" s="67"/>
      <c r="F4945" s="67"/>
      <c r="G4945" s="67"/>
      <c r="H4945" s="67"/>
      <c r="I4945" s="67"/>
      <c r="J4945" s="67"/>
      <c r="K4945" s="69"/>
      <c r="L4945" s="69"/>
      <c r="M4945" s="69"/>
      <c r="N4945" s="69"/>
      <c r="O4945" s="69"/>
      <c r="P4945" s="69"/>
      <c r="Q4945" s="69"/>
      <c r="R4945" s="69"/>
      <c r="S4945" s="70"/>
      <c r="T4945" s="70"/>
    </row>
    <row r="4946" ht="20.25" spans="1:20">
      <c r="A4946" s="67"/>
      <c r="B4946" s="67"/>
      <c r="C4946" s="67"/>
      <c r="D4946" s="67"/>
      <c r="E4946" s="67"/>
      <c r="F4946" s="67"/>
      <c r="G4946" s="67"/>
      <c r="H4946" s="67"/>
      <c r="I4946" s="67"/>
      <c r="J4946" s="67"/>
      <c r="K4946" s="69"/>
      <c r="L4946" s="69"/>
      <c r="M4946" s="69"/>
      <c r="N4946" s="69"/>
      <c r="O4946" s="69"/>
      <c r="P4946" s="69"/>
      <c r="Q4946" s="69"/>
      <c r="R4946" s="69"/>
      <c r="S4946" s="70"/>
      <c r="T4946" s="70"/>
    </row>
    <row r="4947" ht="20.25" spans="1:20">
      <c r="A4947" s="67"/>
      <c r="B4947" s="67"/>
      <c r="C4947" s="67"/>
      <c r="D4947" s="67"/>
      <c r="E4947" s="67"/>
      <c r="F4947" s="67"/>
      <c r="G4947" s="67"/>
      <c r="H4947" s="67"/>
      <c r="I4947" s="67"/>
      <c r="J4947" s="67"/>
      <c r="K4947" s="69"/>
      <c r="L4947" s="69"/>
      <c r="M4947" s="69"/>
      <c r="N4947" s="69"/>
      <c r="O4947" s="69"/>
      <c r="P4947" s="69"/>
      <c r="Q4947" s="69"/>
      <c r="R4947" s="69"/>
      <c r="S4947" s="70"/>
      <c r="T4947" s="70"/>
    </row>
    <row r="4948" ht="20.25" spans="1:20">
      <c r="A4948" s="67"/>
      <c r="B4948" s="67"/>
      <c r="C4948" s="67"/>
      <c r="D4948" s="67"/>
      <c r="E4948" s="67"/>
      <c r="F4948" s="67"/>
      <c r="G4948" s="67"/>
      <c r="H4948" s="67"/>
      <c r="I4948" s="67"/>
      <c r="J4948" s="67"/>
      <c r="K4948" s="69"/>
      <c r="L4948" s="69"/>
      <c r="M4948" s="69"/>
      <c r="N4948" s="69"/>
      <c r="O4948" s="69"/>
      <c r="P4948" s="69"/>
      <c r="Q4948" s="69"/>
      <c r="R4948" s="69"/>
      <c r="S4948" s="70"/>
      <c r="T4948" s="70"/>
    </row>
    <row r="4949" ht="20.25" spans="1:20">
      <c r="A4949" s="67"/>
      <c r="B4949" s="67"/>
      <c r="C4949" s="67"/>
      <c r="D4949" s="67"/>
      <c r="E4949" s="67"/>
      <c r="F4949" s="67"/>
      <c r="G4949" s="67"/>
      <c r="H4949" s="67"/>
      <c r="I4949" s="67"/>
      <c r="J4949" s="67"/>
      <c r="K4949" s="69"/>
      <c r="L4949" s="69"/>
      <c r="M4949" s="69"/>
      <c r="N4949" s="69"/>
      <c r="O4949" s="69"/>
      <c r="P4949" s="69"/>
      <c r="Q4949" s="69"/>
      <c r="R4949" s="69"/>
      <c r="S4949" s="70"/>
      <c r="T4949" s="70"/>
    </row>
    <row r="4950" ht="20.25" spans="1:20">
      <c r="A4950" s="67"/>
      <c r="B4950" s="67"/>
      <c r="C4950" s="67"/>
      <c r="D4950" s="67"/>
      <c r="E4950" s="67"/>
      <c r="F4950" s="67"/>
      <c r="G4950" s="67"/>
      <c r="H4950" s="67"/>
      <c r="I4950" s="67"/>
      <c r="J4950" s="67"/>
      <c r="K4950" s="69"/>
      <c r="L4950" s="69"/>
      <c r="M4950" s="69"/>
      <c r="N4950" s="69"/>
      <c r="O4950" s="69"/>
      <c r="P4950" s="69"/>
      <c r="Q4950" s="69"/>
      <c r="R4950" s="69"/>
      <c r="S4950" s="70"/>
      <c r="T4950" s="70"/>
    </row>
    <row r="4951" ht="20.25" spans="1:20">
      <c r="A4951" s="67"/>
      <c r="B4951" s="67"/>
      <c r="C4951" s="67"/>
      <c r="D4951" s="67"/>
      <c r="E4951" s="67"/>
      <c r="F4951" s="67"/>
      <c r="G4951" s="67"/>
      <c r="H4951" s="67"/>
      <c r="I4951" s="67"/>
      <c r="J4951" s="67"/>
      <c r="K4951" s="69"/>
      <c r="L4951" s="69"/>
      <c r="M4951" s="69"/>
      <c r="N4951" s="69"/>
      <c r="O4951" s="69"/>
      <c r="P4951" s="69"/>
      <c r="Q4951" s="69"/>
      <c r="R4951" s="69"/>
      <c r="S4951" s="70"/>
      <c r="T4951" s="70"/>
    </row>
    <row r="4952" ht="20.25" spans="1:20">
      <c r="A4952" s="67"/>
      <c r="B4952" s="67"/>
      <c r="C4952" s="67"/>
      <c r="D4952" s="67"/>
      <c r="E4952" s="67"/>
      <c r="F4952" s="67"/>
      <c r="G4952" s="67"/>
      <c r="H4952" s="67"/>
      <c r="I4952" s="67"/>
      <c r="J4952" s="67"/>
      <c r="K4952" s="69"/>
      <c r="L4952" s="69"/>
      <c r="M4952" s="69"/>
      <c r="N4952" s="69"/>
      <c r="O4952" s="69"/>
      <c r="P4952" s="69"/>
      <c r="Q4952" s="69"/>
      <c r="R4952" s="69"/>
      <c r="S4952" s="70"/>
      <c r="T4952" s="70"/>
    </row>
    <row r="4953" ht="20.25" spans="1:20">
      <c r="A4953" s="67"/>
      <c r="B4953" s="67"/>
      <c r="C4953" s="67"/>
      <c r="D4953" s="67"/>
      <c r="E4953" s="67"/>
      <c r="F4953" s="67"/>
      <c r="G4953" s="67"/>
      <c r="H4953" s="67"/>
      <c r="I4953" s="67"/>
      <c r="J4953" s="67"/>
      <c r="K4953" s="69"/>
      <c r="L4953" s="69"/>
      <c r="M4953" s="69"/>
      <c r="N4953" s="69"/>
      <c r="O4953" s="69"/>
      <c r="P4953" s="69"/>
      <c r="Q4953" s="69"/>
      <c r="R4953" s="69"/>
      <c r="S4953" s="70"/>
      <c r="T4953" s="70"/>
    </row>
    <row r="4954" ht="20.25" spans="1:20">
      <c r="A4954" s="67"/>
      <c r="B4954" s="67"/>
      <c r="C4954" s="67"/>
      <c r="D4954" s="67"/>
      <c r="E4954" s="67"/>
      <c r="F4954" s="67"/>
      <c r="G4954" s="67"/>
      <c r="H4954" s="67"/>
      <c r="I4954" s="67"/>
      <c r="J4954" s="67"/>
      <c r="K4954" s="69"/>
      <c r="L4954" s="69"/>
      <c r="M4954" s="69"/>
      <c r="N4954" s="69"/>
      <c r="O4954" s="69"/>
      <c r="P4954" s="69"/>
      <c r="Q4954" s="69"/>
      <c r="R4954" s="69"/>
      <c r="S4954" s="70"/>
      <c r="T4954" s="70"/>
    </row>
    <row r="4955" ht="20.25" spans="1:20">
      <c r="A4955" s="67"/>
      <c r="B4955" s="67"/>
      <c r="C4955" s="67"/>
      <c r="D4955" s="67"/>
      <c r="E4955" s="67"/>
      <c r="F4955" s="67"/>
      <c r="G4955" s="67"/>
      <c r="H4955" s="67"/>
      <c r="I4955" s="67"/>
      <c r="J4955" s="67"/>
      <c r="K4955" s="69"/>
      <c r="L4955" s="69"/>
      <c r="M4955" s="69"/>
      <c r="N4955" s="69"/>
      <c r="O4955" s="69"/>
      <c r="P4955" s="69"/>
      <c r="Q4955" s="69"/>
      <c r="R4955" s="69"/>
      <c r="S4955" s="70"/>
      <c r="T4955" s="70"/>
    </row>
    <row r="4956" ht="20.25" spans="1:20">
      <c r="A4956" s="67"/>
      <c r="B4956" s="67"/>
      <c r="C4956" s="67"/>
      <c r="D4956" s="67"/>
      <c r="E4956" s="67"/>
      <c r="F4956" s="67"/>
      <c r="G4956" s="67"/>
      <c r="H4956" s="67"/>
      <c r="I4956" s="67"/>
      <c r="J4956" s="67"/>
      <c r="K4956" s="69"/>
      <c r="L4956" s="69"/>
      <c r="M4956" s="69"/>
      <c r="N4956" s="69"/>
      <c r="O4956" s="69"/>
      <c r="P4956" s="69"/>
      <c r="Q4956" s="69"/>
      <c r="R4956" s="69"/>
      <c r="S4956" s="70"/>
      <c r="T4956" s="70"/>
    </row>
    <row r="4957" ht="20.25" spans="1:20">
      <c r="A4957" s="67"/>
      <c r="B4957" s="67"/>
      <c r="C4957" s="67"/>
      <c r="D4957" s="67"/>
      <c r="E4957" s="67"/>
      <c r="F4957" s="67"/>
      <c r="G4957" s="67"/>
      <c r="H4957" s="67"/>
      <c r="I4957" s="67"/>
      <c r="J4957" s="67"/>
      <c r="K4957" s="69"/>
      <c r="L4957" s="69"/>
      <c r="M4957" s="69"/>
      <c r="N4957" s="69"/>
      <c r="O4957" s="69"/>
      <c r="P4957" s="69"/>
      <c r="Q4957" s="69"/>
      <c r="R4957" s="69"/>
      <c r="S4957" s="70"/>
      <c r="T4957" s="70"/>
    </row>
    <row r="4958" ht="20.25" spans="1:20">
      <c r="A4958" s="67"/>
      <c r="B4958" s="67"/>
      <c r="C4958" s="67"/>
      <c r="D4958" s="67"/>
      <c r="E4958" s="67"/>
      <c r="F4958" s="67"/>
      <c r="G4958" s="67"/>
      <c r="H4958" s="67"/>
      <c r="I4958" s="67"/>
      <c r="J4958" s="67"/>
      <c r="K4958" s="69"/>
      <c r="L4958" s="69"/>
      <c r="M4958" s="69"/>
      <c r="N4958" s="69"/>
      <c r="O4958" s="69"/>
      <c r="P4958" s="69"/>
      <c r="Q4958" s="69"/>
      <c r="R4958" s="69"/>
      <c r="S4958" s="70"/>
      <c r="T4958" s="70"/>
    </row>
    <row r="4959" ht="20.25" spans="1:20">
      <c r="A4959" s="67"/>
      <c r="B4959" s="67"/>
      <c r="C4959" s="67"/>
      <c r="D4959" s="67"/>
      <c r="E4959" s="67"/>
      <c r="F4959" s="67"/>
      <c r="G4959" s="67"/>
      <c r="H4959" s="67"/>
      <c r="I4959" s="67"/>
      <c r="J4959" s="67"/>
      <c r="K4959" s="69"/>
      <c r="L4959" s="69"/>
      <c r="M4959" s="69"/>
      <c r="N4959" s="69"/>
      <c r="O4959" s="69"/>
      <c r="P4959" s="69"/>
      <c r="Q4959" s="69"/>
      <c r="R4959" s="69"/>
      <c r="S4959" s="70"/>
      <c r="T4959" s="70"/>
    </row>
    <row r="4960" ht="20.25" spans="1:20">
      <c r="A4960" s="67"/>
      <c r="B4960" s="67"/>
      <c r="C4960" s="67"/>
      <c r="D4960" s="67"/>
      <c r="E4960" s="67"/>
      <c r="F4960" s="67"/>
      <c r="G4960" s="67"/>
      <c r="H4960" s="67"/>
      <c r="I4960" s="67"/>
      <c r="J4960" s="67"/>
      <c r="K4960" s="69"/>
      <c r="L4960" s="69"/>
      <c r="M4960" s="69"/>
      <c r="N4960" s="69"/>
      <c r="O4960" s="69"/>
      <c r="P4960" s="69"/>
      <c r="Q4960" s="69"/>
      <c r="R4960" s="69"/>
      <c r="S4960" s="70"/>
      <c r="T4960" s="70"/>
    </row>
    <row r="4961" ht="20.25" spans="1:20">
      <c r="A4961" s="67"/>
      <c r="B4961" s="67"/>
      <c r="C4961" s="67"/>
      <c r="D4961" s="67"/>
      <c r="E4961" s="67"/>
      <c r="F4961" s="67"/>
      <c r="G4961" s="67"/>
      <c r="H4961" s="67"/>
      <c r="I4961" s="67"/>
      <c r="J4961" s="67"/>
      <c r="K4961" s="69"/>
      <c r="L4961" s="69"/>
      <c r="M4961" s="69"/>
      <c r="N4961" s="69"/>
      <c r="O4961" s="69"/>
      <c r="P4961" s="69"/>
      <c r="Q4961" s="69"/>
      <c r="R4961" s="69"/>
      <c r="S4961" s="70"/>
      <c r="T4961" s="70"/>
    </row>
    <row r="4962" ht="20.25" spans="1:20">
      <c r="A4962" s="67"/>
      <c r="B4962" s="67"/>
      <c r="C4962" s="67"/>
      <c r="D4962" s="67"/>
      <c r="E4962" s="67"/>
      <c r="F4962" s="67"/>
      <c r="G4962" s="67"/>
      <c r="H4962" s="67"/>
      <c r="I4962" s="67"/>
      <c r="J4962" s="67"/>
      <c r="K4962" s="69"/>
      <c r="L4962" s="69"/>
      <c r="M4962" s="69"/>
      <c r="N4962" s="69"/>
      <c r="O4962" s="69"/>
      <c r="P4962" s="69"/>
      <c r="Q4962" s="69"/>
      <c r="R4962" s="69"/>
      <c r="S4962" s="70"/>
      <c r="T4962" s="70"/>
    </row>
    <row r="4963" ht="20.25" spans="1:20">
      <c r="A4963" s="67"/>
      <c r="B4963" s="67"/>
      <c r="C4963" s="67"/>
      <c r="D4963" s="67"/>
      <c r="E4963" s="67"/>
      <c r="F4963" s="67"/>
      <c r="G4963" s="67"/>
      <c r="H4963" s="67"/>
      <c r="I4963" s="67"/>
      <c r="J4963" s="67"/>
      <c r="K4963" s="69"/>
      <c r="L4963" s="69"/>
      <c r="M4963" s="69"/>
      <c r="N4963" s="69"/>
      <c r="O4963" s="69"/>
      <c r="P4963" s="69"/>
      <c r="Q4963" s="69"/>
      <c r="R4963" s="69"/>
      <c r="S4963" s="70"/>
      <c r="T4963" s="70"/>
    </row>
    <row r="4964" ht="20.25" spans="1:20">
      <c r="A4964" s="67"/>
      <c r="B4964" s="67"/>
      <c r="C4964" s="67"/>
      <c r="D4964" s="67"/>
      <c r="E4964" s="67"/>
      <c r="F4964" s="67"/>
      <c r="G4964" s="67"/>
      <c r="H4964" s="67"/>
      <c r="I4964" s="67"/>
      <c r="J4964" s="67"/>
      <c r="K4964" s="69"/>
      <c r="L4964" s="69"/>
      <c r="M4964" s="69"/>
      <c r="N4964" s="69"/>
      <c r="O4964" s="69"/>
      <c r="P4964" s="69"/>
      <c r="Q4964" s="69"/>
      <c r="R4964" s="69"/>
      <c r="S4964" s="70"/>
      <c r="T4964" s="70"/>
    </row>
    <row r="4965" ht="20.25" spans="1:20">
      <c r="A4965" s="67"/>
      <c r="B4965" s="67"/>
      <c r="C4965" s="67"/>
      <c r="D4965" s="67"/>
      <c r="E4965" s="67"/>
      <c r="F4965" s="67"/>
      <c r="G4965" s="67"/>
      <c r="H4965" s="67"/>
      <c r="I4965" s="67"/>
      <c r="J4965" s="67"/>
      <c r="K4965" s="69"/>
      <c r="L4965" s="69"/>
      <c r="M4965" s="69"/>
      <c r="N4965" s="69"/>
      <c r="O4965" s="69"/>
      <c r="P4965" s="69"/>
      <c r="Q4965" s="69"/>
      <c r="R4965" s="69"/>
      <c r="S4965" s="70"/>
      <c r="T4965" s="70"/>
    </row>
    <row r="4966" ht="20.25" spans="1:20">
      <c r="A4966" s="67"/>
      <c r="B4966" s="67"/>
      <c r="C4966" s="67"/>
      <c r="D4966" s="67"/>
      <c r="E4966" s="67"/>
      <c r="F4966" s="67"/>
      <c r="G4966" s="67"/>
      <c r="H4966" s="67"/>
      <c r="I4966" s="67"/>
      <c r="J4966" s="67"/>
      <c r="K4966" s="69"/>
      <c r="L4966" s="69"/>
      <c r="M4966" s="69"/>
      <c r="N4966" s="69"/>
      <c r="O4966" s="69"/>
      <c r="P4966" s="69"/>
      <c r="Q4966" s="69"/>
      <c r="R4966" s="69"/>
      <c r="S4966" s="70"/>
      <c r="T4966" s="70"/>
    </row>
    <row r="4967" ht="20.25" spans="1:20">
      <c r="A4967" s="67"/>
      <c r="B4967" s="67"/>
      <c r="C4967" s="67"/>
      <c r="D4967" s="67"/>
      <c r="E4967" s="67"/>
      <c r="F4967" s="67"/>
      <c r="G4967" s="67"/>
      <c r="H4967" s="67"/>
      <c r="I4967" s="67"/>
      <c r="J4967" s="67"/>
      <c r="K4967" s="69"/>
      <c r="L4967" s="69"/>
      <c r="M4967" s="69"/>
      <c r="N4967" s="69"/>
      <c r="O4967" s="69"/>
      <c r="P4967" s="69"/>
      <c r="Q4967" s="69"/>
      <c r="R4967" s="69"/>
      <c r="S4967" s="70"/>
      <c r="T4967" s="70"/>
    </row>
    <row r="4968" ht="20.25" spans="1:20">
      <c r="A4968" s="67"/>
      <c r="B4968" s="67"/>
      <c r="C4968" s="67"/>
      <c r="D4968" s="67"/>
      <c r="E4968" s="67"/>
      <c r="F4968" s="67"/>
      <c r="G4968" s="67"/>
      <c r="H4968" s="67"/>
      <c r="I4968" s="67"/>
      <c r="J4968" s="67"/>
      <c r="K4968" s="69"/>
      <c r="L4968" s="69"/>
      <c r="M4968" s="69"/>
      <c r="N4968" s="69"/>
      <c r="O4968" s="69"/>
      <c r="P4968" s="69"/>
      <c r="Q4968" s="69"/>
      <c r="R4968" s="69"/>
      <c r="S4968" s="70"/>
      <c r="T4968" s="70"/>
    </row>
    <row r="4969" ht="20.25" spans="1:20">
      <c r="A4969" s="67"/>
      <c r="B4969" s="67"/>
      <c r="C4969" s="67"/>
      <c r="D4969" s="67"/>
      <c r="E4969" s="67"/>
      <c r="F4969" s="67"/>
      <c r="G4969" s="67"/>
      <c r="H4969" s="67"/>
      <c r="I4969" s="67"/>
      <c r="J4969" s="67"/>
      <c r="K4969" s="69"/>
      <c r="L4969" s="69"/>
      <c r="M4969" s="69"/>
      <c r="N4969" s="69"/>
      <c r="O4969" s="69"/>
      <c r="P4969" s="69"/>
      <c r="Q4969" s="69"/>
      <c r="R4969" s="69"/>
      <c r="S4969" s="70"/>
      <c r="T4969" s="70"/>
    </row>
    <row r="4970" ht="20.25" spans="1:20">
      <c r="A4970" s="67"/>
      <c r="B4970" s="67"/>
      <c r="C4970" s="67"/>
      <c r="D4970" s="67"/>
      <c r="E4970" s="67"/>
      <c r="F4970" s="67"/>
      <c r="G4970" s="67"/>
      <c r="H4970" s="67"/>
      <c r="I4970" s="67"/>
      <c r="J4970" s="67"/>
      <c r="K4970" s="69"/>
      <c r="L4970" s="69"/>
      <c r="M4970" s="69"/>
      <c r="N4970" s="69"/>
      <c r="O4970" s="69"/>
      <c r="P4970" s="69"/>
      <c r="Q4970" s="69"/>
      <c r="R4970" s="69"/>
      <c r="S4970" s="70"/>
      <c r="T4970" s="70"/>
    </row>
    <row r="4971" ht="20.25" spans="1:20">
      <c r="A4971" s="67"/>
      <c r="B4971" s="67"/>
      <c r="C4971" s="67"/>
      <c r="D4971" s="67"/>
      <c r="E4971" s="67"/>
      <c r="F4971" s="67"/>
      <c r="G4971" s="67"/>
      <c r="H4971" s="67"/>
      <c r="I4971" s="67"/>
      <c r="J4971" s="67"/>
      <c r="K4971" s="69"/>
      <c r="L4971" s="69"/>
      <c r="M4971" s="69"/>
      <c r="N4971" s="69"/>
      <c r="O4971" s="69"/>
      <c r="P4971" s="69"/>
      <c r="Q4971" s="69"/>
      <c r="R4971" s="69"/>
      <c r="S4971" s="70"/>
      <c r="T4971" s="70"/>
    </row>
    <row r="4972" ht="20.25" spans="1:20">
      <c r="A4972" s="67"/>
      <c r="B4972" s="67"/>
      <c r="C4972" s="67"/>
      <c r="D4972" s="67"/>
      <c r="E4972" s="67"/>
      <c r="F4972" s="67"/>
      <c r="G4972" s="67"/>
      <c r="H4972" s="67"/>
      <c r="I4972" s="67"/>
      <c r="J4972" s="67"/>
      <c r="K4972" s="69"/>
      <c r="L4972" s="69"/>
      <c r="M4972" s="69"/>
      <c r="N4972" s="69"/>
      <c r="O4972" s="69"/>
      <c r="P4972" s="69"/>
      <c r="Q4972" s="69"/>
      <c r="R4972" s="69"/>
      <c r="S4972" s="70"/>
      <c r="T4972" s="70"/>
    </row>
    <row r="4973" ht="20.25" spans="1:20">
      <c r="A4973" s="67"/>
      <c r="B4973" s="67"/>
      <c r="C4973" s="67"/>
      <c r="D4973" s="67"/>
      <c r="E4973" s="67"/>
      <c r="F4973" s="67"/>
      <c r="G4973" s="67"/>
      <c r="H4973" s="67"/>
      <c r="I4973" s="67"/>
      <c r="J4973" s="67"/>
      <c r="K4973" s="69"/>
      <c r="L4973" s="69"/>
      <c r="M4973" s="69"/>
      <c r="N4973" s="69"/>
      <c r="O4973" s="69"/>
      <c r="P4973" s="69"/>
      <c r="Q4973" s="69"/>
      <c r="R4973" s="69"/>
      <c r="S4973" s="70"/>
      <c r="T4973" s="70"/>
    </row>
    <row r="4974" ht="20.25" spans="1:20">
      <c r="A4974" s="67"/>
      <c r="B4974" s="67"/>
      <c r="C4974" s="67"/>
      <c r="D4974" s="67"/>
      <c r="E4974" s="67"/>
      <c r="F4974" s="67"/>
      <c r="G4974" s="67"/>
      <c r="H4974" s="67"/>
      <c r="I4974" s="67"/>
      <c r="J4974" s="67"/>
      <c r="K4974" s="69"/>
      <c r="L4974" s="69"/>
      <c r="M4974" s="69"/>
      <c r="N4974" s="69"/>
      <c r="O4974" s="69"/>
      <c r="P4974" s="69"/>
      <c r="Q4974" s="69"/>
      <c r="R4974" s="69"/>
      <c r="S4974" s="70"/>
      <c r="T4974" s="70"/>
    </row>
    <row r="4975" ht="20.25" spans="1:20">
      <c r="A4975" s="67"/>
      <c r="B4975" s="67"/>
      <c r="C4975" s="67"/>
      <c r="D4975" s="67"/>
      <c r="E4975" s="67"/>
      <c r="F4975" s="67"/>
      <c r="G4975" s="67"/>
      <c r="H4975" s="67"/>
      <c r="I4975" s="67"/>
      <c r="J4975" s="67"/>
      <c r="K4975" s="69"/>
      <c r="L4975" s="69"/>
      <c r="M4975" s="69"/>
      <c r="N4975" s="69"/>
      <c r="O4975" s="69"/>
      <c r="P4975" s="69"/>
      <c r="Q4975" s="69"/>
      <c r="R4975" s="69"/>
      <c r="S4975" s="70"/>
      <c r="T4975" s="70"/>
    </row>
    <row r="4976" ht="20.25" spans="1:20">
      <c r="A4976" s="67"/>
      <c r="B4976" s="67"/>
      <c r="C4976" s="67"/>
      <c r="D4976" s="67"/>
      <c r="E4976" s="67"/>
      <c r="F4976" s="67"/>
      <c r="G4976" s="67"/>
      <c r="H4976" s="67"/>
      <c r="I4976" s="67"/>
      <c r="J4976" s="67"/>
      <c r="K4976" s="69"/>
      <c r="L4976" s="69"/>
      <c r="M4976" s="69"/>
      <c r="N4976" s="69"/>
      <c r="O4976" s="69"/>
      <c r="P4976" s="69"/>
      <c r="Q4976" s="69"/>
      <c r="R4976" s="69"/>
      <c r="S4976" s="70"/>
      <c r="T4976" s="70"/>
    </row>
    <row r="4977" ht="20.25" spans="1:20">
      <c r="A4977" s="67"/>
      <c r="B4977" s="67"/>
      <c r="C4977" s="67"/>
      <c r="D4977" s="67"/>
      <c r="E4977" s="67"/>
      <c r="F4977" s="67"/>
      <c r="G4977" s="67"/>
      <c r="H4977" s="67"/>
      <c r="I4977" s="67"/>
      <c r="J4977" s="67"/>
      <c r="K4977" s="69"/>
      <c r="L4977" s="69"/>
      <c r="M4977" s="69"/>
      <c r="N4977" s="69"/>
      <c r="O4977" s="69"/>
      <c r="P4977" s="69"/>
      <c r="Q4977" s="69"/>
      <c r="R4977" s="69"/>
      <c r="S4977" s="70"/>
      <c r="T4977" s="70"/>
    </row>
    <row r="4978" ht="20.25" spans="1:20">
      <c r="A4978" s="67"/>
      <c r="B4978" s="67"/>
      <c r="C4978" s="67"/>
      <c r="D4978" s="67"/>
      <c r="E4978" s="67"/>
      <c r="F4978" s="67"/>
      <c r="G4978" s="67"/>
      <c r="H4978" s="67"/>
      <c r="I4978" s="67"/>
      <c r="J4978" s="67"/>
      <c r="K4978" s="69"/>
      <c r="L4978" s="69"/>
      <c r="M4978" s="69"/>
      <c r="N4978" s="69"/>
      <c r="O4978" s="69"/>
      <c r="P4978" s="69"/>
      <c r="Q4978" s="69"/>
      <c r="R4978" s="69"/>
      <c r="S4978" s="70"/>
      <c r="T4978" s="70"/>
    </row>
    <row r="4979" ht="20.25" spans="1:20">
      <c r="A4979" s="67"/>
      <c r="B4979" s="67"/>
      <c r="C4979" s="67"/>
      <c r="D4979" s="67"/>
      <c r="E4979" s="67"/>
      <c r="F4979" s="67"/>
      <c r="G4979" s="67"/>
      <c r="H4979" s="67"/>
      <c r="I4979" s="67"/>
      <c r="J4979" s="67"/>
      <c r="K4979" s="69"/>
      <c r="L4979" s="69"/>
      <c r="M4979" s="69"/>
      <c r="N4979" s="69"/>
      <c r="O4979" s="69"/>
      <c r="P4979" s="69"/>
      <c r="Q4979" s="69"/>
      <c r="R4979" s="69"/>
      <c r="S4979" s="70"/>
      <c r="T4979" s="70"/>
    </row>
    <row r="4980" ht="20.25" spans="1:20">
      <c r="A4980" s="67"/>
      <c r="B4980" s="67"/>
      <c r="C4980" s="67"/>
      <c r="D4980" s="67"/>
      <c r="E4980" s="67"/>
      <c r="F4980" s="67"/>
      <c r="G4980" s="67"/>
      <c r="H4980" s="67"/>
      <c r="I4980" s="67"/>
      <c r="J4980" s="67"/>
      <c r="K4980" s="69"/>
      <c r="L4980" s="69"/>
      <c r="M4980" s="69"/>
      <c r="N4980" s="69"/>
      <c r="O4980" s="69"/>
      <c r="P4980" s="69"/>
      <c r="Q4980" s="69"/>
      <c r="R4980" s="69"/>
      <c r="S4980" s="70"/>
      <c r="T4980" s="70"/>
    </row>
    <row r="4981" ht="20.25" spans="1:20">
      <c r="A4981" s="67"/>
      <c r="B4981" s="67"/>
      <c r="C4981" s="67"/>
      <c r="D4981" s="67"/>
      <c r="E4981" s="67"/>
      <c r="F4981" s="67"/>
      <c r="G4981" s="67"/>
      <c r="H4981" s="67"/>
      <c r="I4981" s="67"/>
      <c r="J4981" s="67"/>
      <c r="K4981" s="69"/>
      <c r="L4981" s="69"/>
      <c r="M4981" s="69"/>
      <c r="N4981" s="69"/>
      <c r="O4981" s="69"/>
      <c r="P4981" s="69"/>
      <c r="Q4981" s="69"/>
      <c r="R4981" s="69"/>
      <c r="S4981" s="70"/>
      <c r="T4981" s="70"/>
    </row>
    <row r="4982" ht="20.25" spans="1:20">
      <c r="A4982" s="67"/>
      <c r="B4982" s="67"/>
      <c r="C4982" s="67"/>
      <c r="D4982" s="67"/>
      <c r="E4982" s="67"/>
      <c r="F4982" s="67"/>
      <c r="G4982" s="67"/>
      <c r="H4982" s="67"/>
      <c r="I4982" s="67"/>
      <c r="J4982" s="67"/>
      <c r="K4982" s="69"/>
      <c r="L4982" s="69"/>
      <c r="M4982" s="69"/>
      <c r="N4982" s="69"/>
      <c r="O4982" s="69"/>
      <c r="P4982" s="69"/>
      <c r="Q4982" s="69"/>
      <c r="R4982" s="69"/>
      <c r="S4982" s="70"/>
      <c r="T4982" s="70"/>
    </row>
    <row r="4983" ht="20.25" spans="1:20">
      <c r="A4983" s="67"/>
      <c r="B4983" s="67"/>
      <c r="C4983" s="67"/>
      <c r="D4983" s="67"/>
      <c r="E4983" s="67"/>
      <c r="F4983" s="67"/>
      <c r="G4983" s="67"/>
      <c r="H4983" s="67"/>
      <c r="I4983" s="67"/>
      <c r="J4983" s="67"/>
      <c r="K4983" s="69"/>
      <c r="L4983" s="69"/>
      <c r="M4983" s="69"/>
      <c r="N4983" s="69"/>
      <c r="O4983" s="69"/>
      <c r="P4983" s="69"/>
      <c r="Q4983" s="69"/>
      <c r="R4983" s="69"/>
      <c r="S4983" s="70"/>
      <c r="T4983" s="70"/>
    </row>
    <row r="4984" ht="20.25" spans="1:20">
      <c r="A4984" s="67"/>
      <c r="B4984" s="67"/>
      <c r="C4984" s="67"/>
      <c r="D4984" s="67"/>
      <c r="E4984" s="67"/>
      <c r="F4984" s="67"/>
      <c r="G4984" s="67"/>
      <c r="H4984" s="67"/>
      <c r="I4984" s="67"/>
      <c r="J4984" s="67"/>
      <c r="K4984" s="69"/>
      <c r="L4984" s="69"/>
      <c r="M4984" s="69"/>
      <c r="N4984" s="69"/>
      <c r="O4984" s="69"/>
      <c r="P4984" s="69"/>
      <c r="Q4984" s="69"/>
      <c r="R4984" s="69"/>
      <c r="S4984" s="70"/>
      <c r="T4984" s="70"/>
    </row>
    <row r="4985" ht="20.25" spans="1:20">
      <c r="A4985" s="67"/>
      <c r="B4985" s="67"/>
      <c r="C4985" s="67"/>
      <c r="D4985" s="67"/>
      <c r="E4985" s="67"/>
      <c r="F4985" s="67"/>
      <c r="G4985" s="67"/>
      <c r="H4985" s="67"/>
      <c r="I4985" s="67"/>
      <c r="J4985" s="67"/>
      <c r="K4985" s="69"/>
      <c r="L4985" s="69"/>
      <c r="M4985" s="69"/>
      <c r="N4985" s="69"/>
      <c r="O4985" s="69"/>
      <c r="P4985" s="69"/>
      <c r="Q4985" s="69"/>
      <c r="R4985" s="69"/>
      <c r="S4985" s="70"/>
      <c r="T4985" s="70"/>
    </row>
    <row r="4986" ht="20.25" spans="1:20">
      <c r="A4986" s="67"/>
      <c r="B4986" s="67"/>
      <c r="C4986" s="67"/>
      <c r="D4986" s="67"/>
      <c r="E4986" s="67"/>
      <c r="F4986" s="67"/>
      <c r="G4986" s="67"/>
      <c r="H4986" s="67"/>
      <c r="I4986" s="67"/>
      <c r="J4986" s="67"/>
      <c r="K4986" s="69"/>
      <c r="L4986" s="69"/>
      <c r="M4986" s="69"/>
      <c r="N4986" s="69"/>
      <c r="O4986" s="69"/>
      <c r="P4986" s="69"/>
      <c r="Q4986" s="69"/>
      <c r="R4986" s="69"/>
      <c r="S4986" s="70"/>
      <c r="T4986" s="70"/>
    </row>
    <row r="4987" ht="20.25" spans="1:20">
      <c r="A4987" s="67"/>
      <c r="B4987" s="67"/>
      <c r="C4987" s="67"/>
      <c r="D4987" s="67"/>
      <c r="E4987" s="67"/>
      <c r="F4987" s="67"/>
      <c r="G4987" s="67"/>
      <c r="H4987" s="67"/>
      <c r="I4987" s="67"/>
      <c r="J4987" s="67"/>
      <c r="K4987" s="69"/>
      <c r="L4987" s="69"/>
      <c r="M4987" s="69"/>
      <c r="N4987" s="69"/>
      <c r="O4987" s="69"/>
      <c r="P4987" s="69"/>
      <c r="Q4987" s="69"/>
      <c r="R4987" s="69"/>
      <c r="S4987" s="70"/>
      <c r="T4987" s="70"/>
    </row>
    <row r="4988" ht="20.25" spans="1:20">
      <c r="A4988" s="67"/>
      <c r="B4988" s="67"/>
      <c r="C4988" s="67"/>
      <c r="D4988" s="67"/>
      <c r="E4988" s="67"/>
      <c r="F4988" s="67"/>
      <c r="G4988" s="67"/>
      <c r="H4988" s="67"/>
      <c r="I4988" s="67"/>
      <c r="J4988" s="67"/>
      <c r="K4988" s="69"/>
      <c r="L4988" s="69"/>
      <c r="M4988" s="69"/>
      <c r="N4988" s="69"/>
      <c r="O4988" s="69"/>
      <c r="P4988" s="69"/>
      <c r="Q4988" s="69"/>
      <c r="R4988" s="69"/>
      <c r="S4988" s="70"/>
      <c r="T4988" s="70"/>
    </row>
    <row r="4989" ht="20.25" spans="1:20">
      <c r="A4989" s="67"/>
      <c r="B4989" s="67"/>
      <c r="C4989" s="67"/>
      <c r="D4989" s="67"/>
      <c r="E4989" s="67"/>
      <c r="F4989" s="67"/>
      <c r="G4989" s="67"/>
      <c r="H4989" s="67"/>
      <c r="I4989" s="67"/>
      <c r="J4989" s="67"/>
      <c r="K4989" s="69"/>
      <c r="L4989" s="69"/>
      <c r="M4989" s="69"/>
      <c r="N4989" s="69"/>
      <c r="O4989" s="69"/>
      <c r="P4989" s="69"/>
      <c r="Q4989" s="69"/>
      <c r="R4989" s="69"/>
      <c r="S4989" s="70"/>
      <c r="T4989" s="70"/>
    </row>
    <row r="4990" ht="20.25" spans="1:20">
      <c r="A4990" s="67"/>
      <c r="B4990" s="67"/>
      <c r="C4990" s="67"/>
      <c r="D4990" s="67"/>
      <c r="E4990" s="67"/>
      <c r="F4990" s="67"/>
      <c r="G4990" s="67"/>
      <c r="H4990" s="67"/>
      <c r="I4990" s="67"/>
      <c r="J4990" s="67"/>
      <c r="K4990" s="69"/>
      <c r="L4990" s="69"/>
      <c r="M4990" s="69"/>
      <c r="N4990" s="69"/>
      <c r="O4990" s="69"/>
      <c r="P4990" s="69"/>
      <c r="Q4990" s="69"/>
      <c r="R4990" s="69"/>
      <c r="S4990" s="70"/>
      <c r="T4990" s="70"/>
    </row>
    <row r="4991" ht="20.25" spans="1:20">
      <c r="A4991" s="67"/>
      <c r="B4991" s="67"/>
      <c r="C4991" s="67"/>
      <c r="D4991" s="67"/>
      <c r="E4991" s="67"/>
      <c r="F4991" s="67"/>
      <c r="G4991" s="67"/>
      <c r="H4991" s="67"/>
      <c r="I4991" s="67"/>
      <c r="J4991" s="67"/>
      <c r="K4991" s="69"/>
      <c r="L4991" s="69"/>
      <c r="M4991" s="69"/>
      <c r="N4991" s="69"/>
      <c r="O4991" s="69"/>
      <c r="P4991" s="69"/>
      <c r="Q4991" s="69"/>
      <c r="R4991" s="69"/>
      <c r="S4991" s="70"/>
      <c r="T4991" s="70"/>
    </row>
    <row r="4992" ht="20.25" spans="1:20">
      <c r="A4992" s="67"/>
      <c r="B4992" s="67"/>
      <c r="C4992" s="67"/>
      <c r="D4992" s="67"/>
      <c r="E4992" s="67"/>
      <c r="F4992" s="67"/>
      <c r="G4992" s="67"/>
      <c r="H4992" s="67"/>
      <c r="I4992" s="67"/>
      <c r="J4992" s="67"/>
      <c r="K4992" s="69"/>
      <c r="L4992" s="69"/>
      <c r="M4992" s="69"/>
      <c r="N4992" s="69"/>
      <c r="O4992" s="69"/>
      <c r="P4992" s="69"/>
      <c r="Q4992" s="69"/>
      <c r="R4992" s="69"/>
      <c r="S4992" s="70"/>
      <c r="T4992" s="70"/>
    </row>
    <row r="4993" ht="20.25" spans="1:20">
      <c r="A4993" s="67"/>
      <c r="B4993" s="67"/>
      <c r="C4993" s="67"/>
      <c r="D4993" s="67"/>
      <c r="E4993" s="67"/>
      <c r="F4993" s="67"/>
      <c r="G4993" s="67"/>
      <c r="H4993" s="67"/>
      <c r="I4993" s="67"/>
      <c r="J4993" s="67"/>
      <c r="K4993" s="69"/>
      <c r="L4993" s="69"/>
      <c r="M4993" s="69"/>
      <c r="N4993" s="69"/>
      <c r="O4993" s="69"/>
      <c r="P4993" s="69"/>
      <c r="Q4993" s="69"/>
      <c r="R4993" s="69"/>
      <c r="S4993" s="70"/>
      <c r="T4993" s="70"/>
    </row>
    <row r="4994" ht="20.25" spans="1:20">
      <c r="A4994" s="67"/>
      <c r="B4994" s="67"/>
      <c r="C4994" s="67"/>
      <c r="D4994" s="67"/>
      <c r="E4994" s="67"/>
      <c r="F4994" s="67"/>
      <c r="G4994" s="67"/>
      <c r="H4994" s="67"/>
      <c r="I4994" s="67"/>
      <c r="J4994" s="67"/>
      <c r="K4994" s="69"/>
      <c r="L4994" s="69"/>
      <c r="M4994" s="69"/>
      <c r="N4994" s="69"/>
      <c r="O4994" s="69"/>
      <c r="P4994" s="69"/>
      <c r="Q4994" s="69"/>
      <c r="R4994" s="69"/>
      <c r="S4994" s="70"/>
      <c r="T4994" s="70"/>
    </row>
    <row r="4995" ht="20.25" spans="1:20">
      <c r="A4995" s="67"/>
      <c r="B4995" s="67"/>
      <c r="C4995" s="67"/>
      <c r="D4995" s="67"/>
      <c r="E4995" s="67"/>
      <c r="F4995" s="67"/>
      <c r="G4995" s="67"/>
      <c r="H4995" s="67"/>
      <c r="I4995" s="67"/>
      <c r="J4995" s="67"/>
      <c r="K4995" s="69"/>
      <c r="L4995" s="69"/>
      <c r="M4995" s="69"/>
      <c r="N4995" s="69"/>
      <c r="O4995" s="69"/>
      <c r="P4995" s="69"/>
      <c r="Q4995" s="69"/>
      <c r="R4995" s="69"/>
      <c r="S4995" s="70"/>
      <c r="T4995" s="70"/>
    </row>
    <row r="4996" ht="20.25" spans="1:20">
      <c r="A4996" s="67"/>
      <c r="B4996" s="67"/>
      <c r="C4996" s="67"/>
      <c r="D4996" s="67"/>
      <c r="E4996" s="67"/>
      <c r="F4996" s="67"/>
      <c r="G4996" s="67"/>
      <c r="H4996" s="67"/>
      <c r="I4996" s="67"/>
      <c r="J4996" s="67"/>
      <c r="K4996" s="69"/>
      <c r="L4996" s="69"/>
      <c r="M4996" s="69"/>
      <c r="N4996" s="69"/>
      <c r="O4996" s="69"/>
      <c r="P4996" s="69"/>
      <c r="Q4996" s="69"/>
      <c r="R4996" s="69"/>
      <c r="S4996" s="70"/>
      <c r="T4996" s="70"/>
    </row>
    <row r="4997" ht="20.25" spans="1:20">
      <c r="A4997" s="67"/>
      <c r="B4997" s="67"/>
      <c r="C4997" s="67"/>
      <c r="D4997" s="67"/>
      <c r="E4997" s="67"/>
      <c r="F4997" s="67"/>
      <c r="G4997" s="67"/>
      <c r="H4997" s="67"/>
      <c r="I4997" s="67"/>
      <c r="J4997" s="67"/>
      <c r="K4997" s="69"/>
      <c r="L4997" s="69"/>
      <c r="M4997" s="69"/>
      <c r="N4997" s="69"/>
      <c r="O4997" s="69"/>
      <c r="P4997" s="69"/>
      <c r="Q4997" s="69"/>
      <c r="R4997" s="69"/>
      <c r="S4997" s="70"/>
      <c r="T4997" s="70"/>
    </row>
    <row r="4998" ht="20.25" spans="1:20">
      <c r="A4998" s="67"/>
      <c r="B4998" s="67"/>
      <c r="C4998" s="67"/>
      <c r="D4998" s="67"/>
      <c r="E4998" s="67"/>
      <c r="F4998" s="67"/>
      <c r="G4998" s="67"/>
      <c r="H4998" s="67"/>
      <c r="I4998" s="67"/>
      <c r="J4998" s="67"/>
      <c r="K4998" s="69"/>
      <c r="L4998" s="69"/>
      <c r="M4998" s="69"/>
      <c r="N4998" s="69"/>
      <c r="O4998" s="69"/>
      <c r="P4998" s="69"/>
      <c r="Q4998" s="69"/>
      <c r="R4998" s="69"/>
      <c r="S4998" s="70"/>
      <c r="T4998" s="70"/>
    </row>
    <row r="4999" ht="20.25" spans="1:20">
      <c r="A4999" s="67"/>
      <c r="B4999" s="67"/>
      <c r="C4999" s="67"/>
      <c r="D4999" s="67"/>
      <c r="E4999" s="67"/>
      <c r="F4999" s="67"/>
      <c r="G4999" s="67"/>
      <c r="H4999" s="67"/>
      <c r="I4999" s="67"/>
      <c r="J4999" s="67"/>
      <c r="K4999" s="69"/>
      <c r="L4999" s="69"/>
      <c r="M4999" s="69"/>
      <c r="N4999" s="69"/>
      <c r="O4999" s="69"/>
      <c r="P4999" s="69"/>
      <c r="Q4999" s="69"/>
      <c r="R4999" s="69"/>
      <c r="S4999" s="70"/>
      <c r="T4999" s="70"/>
    </row>
    <row r="5000" ht="20.25" spans="1:20">
      <c r="A5000" s="67"/>
      <c r="B5000" s="67"/>
      <c r="C5000" s="67"/>
      <c r="D5000" s="67"/>
      <c r="E5000" s="67"/>
      <c r="F5000" s="67"/>
      <c r="G5000" s="67"/>
      <c r="H5000" s="67"/>
      <c r="I5000" s="67"/>
      <c r="J5000" s="67"/>
      <c r="K5000" s="69"/>
      <c r="L5000" s="69"/>
      <c r="M5000" s="69"/>
      <c r="N5000" s="69"/>
      <c r="O5000" s="69"/>
      <c r="P5000" s="69"/>
      <c r="Q5000" s="69"/>
      <c r="R5000" s="69"/>
      <c r="S5000" s="70"/>
      <c r="T5000" s="70"/>
    </row>
    <row r="5001" ht="20.25" spans="1:20">
      <c r="A5001" s="67"/>
      <c r="B5001" s="67"/>
      <c r="C5001" s="67"/>
      <c r="D5001" s="67"/>
      <c r="E5001" s="67"/>
      <c r="F5001" s="67"/>
      <c r="G5001" s="67"/>
      <c r="H5001" s="67"/>
      <c r="I5001" s="67"/>
      <c r="J5001" s="67"/>
      <c r="K5001" s="69"/>
      <c r="L5001" s="69"/>
      <c r="M5001" s="69"/>
      <c r="N5001" s="69"/>
      <c r="O5001" s="69"/>
      <c r="P5001" s="69"/>
      <c r="Q5001" s="69"/>
      <c r="R5001" s="69"/>
      <c r="S5001" s="70"/>
      <c r="T5001" s="70"/>
    </row>
    <row r="5002" ht="20.25" spans="1:20">
      <c r="A5002" s="67"/>
      <c r="B5002" s="67"/>
      <c r="C5002" s="67"/>
      <c r="D5002" s="67"/>
      <c r="E5002" s="67"/>
      <c r="F5002" s="67"/>
      <c r="G5002" s="67"/>
      <c r="H5002" s="67"/>
      <c r="I5002" s="67"/>
      <c r="J5002" s="67"/>
      <c r="K5002" s="69"/>
      <c r="L5002" s="69"/>
      <c r="M5002" s="69"/>
      <c r="N5002" s="69"/>
      <c r="O5002" s="69"/>
      <c r="P5002" s="69"/>
      <c r="Q5002" s="69"/>
      <c r="R5002" s="69"/>
      <c r="S5002" s="70"/>
      <c r="T5002" s="70"/>
    </row>
    <row r="5003" ht="20.25" spans="1:20">
      <c r="A5003" s="67"/>
      <c r="B5003" s="67"/>
      <c r="C5003" s="67"/>
      <c r="D5003" s="67"/>
      <c r="E5003" s="67"/>
      <c r="F5003" s="67"/>
      <c r="G5003" s="67"/>
      <c r="H5003" s="67"/>
      <c r="I5003" s="67"/>
      <c r="J5003" s="67"/>
      <c r="K5003" s="69"/>
      <c r="L5003" s="69"/>
      <c r="M5003" s="69"/>
      <c r="N5003" s="69"/>
      <c r="O5003" s="69"/>
      <c r="P5003" s="69"/>
      <c r="Q5003" s="69"/>
      <c r="R5003" s="69"/>
      <c r="S5003" s="70"/>
      <c r="T5003" s="70"/>
    </row>
    <row r="5004" ht="20.25" spans="1:20">
      <c r="A5004" s="67"/>
      <c r="B5004" s="67"/>
      <c r="C5004" s="67"/>
      <c r="D5004" s="67"/>
      <c r="E5004" s="67"/>
      <c r="F5004" s="67"/>
      <c r="G5004" s="67"/>
      <c r="H5004" s="67"/>
      <c r="I5004" s="67"/>
      <c r="J5004" s="67"/>
      <c r="K5004" s="69"/>
      <c r="L5004" s="69"/>
      <c r="M5004" s="69"/>
      <c r="N5004" s="69"/>
      <c r="O5004" s="69"/>
      <c r="P5004" s="69"/>
      <c r="Q5004" s="69"/>
      <c r="R5004" s="69"/>
      <c r="S5004" s="70"/>
      <c r="T5004" s="70"/>
    </row>
    <row r="5005" ht="20.25" spans="1:20">
      <c r="A5005" s="67"/>
      <c r="B5005" s="67"/>
      <c r="C5005" s="67"/>
      <c r="D5005" s="67"/>
      <c r="E5005" s="67"/>
      <c r="F5005" s="67"/>
      <c r="G5005" s="67"/>
      <c r="H5005" s="67"/>
      <c r="I5005" s="67"/>
      <c r="J5005" s="67"/>
      <c r="K5005" s="69"/>
      <c r="L5005" s="69"/>
      <c r="M5005" s="69"/>
      <c r="N5005" s="69"/>
      <c r="O5005" s="69"/>
      <c r="P5005" s="69"/>
      <c r="Q5005" s="69"/>
      <c r="R5005" s="69"/>
      <c r="S5005" s="70"/>
      <c r="T5005" s="70"/>
    </row>
    <row r="5006" ht="20.25" spans="1:20">
      <c r="A5006" s="67"/>
      <c r="B5006" s="67"/>
      <c r="C5006" s="67"/>
      <c r="D5006" s="67"/>
      <c r="E5006" s="67"/>
      <c r="F5006" s="67"/>
      <c r="G5006" s="67"/>
      <c r="H5006" s="67"/>
      <c r="I5006" s="67"/>
      <c r="J5006" s="67"/>
      <c r="K5006" s="69"/>
      <c r="L5006" s="69"/>
      <c r="M5006" s="69"/>
      <c r="N5006" s="69"/>
      <c r="O5006" s="69"/>
      <c r="P5006" s="69"/>
      <c r="Q5006" s="69"/>
      <c r="R5006" s="69"/>
      <c r="S5006" s="70"/>
      <c r="T5006" s="70"/>
    </row>
    <row r="5007" ht="20.25" spans="1:20">
      <c r="A5007" s="67"/>
      <c r="B5007" s="67"/>
      <c r="C5007" s="67"/>
      <c r="D5007" s="67"/>
      <c r="E5007" s="67"/>
      <c r="F5007" s="67"/>
      <c r="G5007" s="67"/>
      <c r="H5007" s="67"/>
      <c r="I5007" s="67"/>
      <c r="J5007" s="67"/>
      <c r="K5007" s="69"/>
      <c r="L5007" s="69"/>
      <c r="M5007" s="69"/>
      <c r="N5007" s="69"/>
      <c r="O5007" s="69"/>
      <c r="P5007" s="69"/>
      <c r="Q5007" s="69"/>
      <c r="R5007" s="69"/>
      <c r="S5007" s="70"/>
      <c r="T5007" s="70"/>
    </row>
    <row r="5008" ht="20.25" spans="1:20">
      <c r="A5008" s="67"/>
      <c r="B5008" s="67"/>
      <c r="C5008" s="67"/>
      <c r="D5008" s="67"/>
      <c r="E5008" s="67"/>
      <c r="F5008" s="67"/>
      <c r="G5008" s="67"/>
      <c r="H5008" s="67"/>
      <c r="I5008" s="67"/>
      <c r="J5008" s="67"/>
      <c r="K5008" s="69"/>
      <c r="L5008" s="69"/>
      <c r="M5008" s="69"/>
      <c r="N5008" s="69"/>
      <c r="O5008" s="69"/>
      <c r="P5008" s="69"/>
      <c r="Q5008" s="69"/>
      <c r="R5008" s="69"/>
      <c r="S5008" s="70"/>
      <c r="T5008" s="70"/>
    </row>
    <row r="5009" ht="20.25" spans="1:20">
      <c r="A5009" s="67"/>
      <c r="B5009" s="67"/>
      <c r="C5009" s="67"/>
      <c r="D5009" s="67"/>
      <c r="E5009" s="67"/>
      <c r="F5009" s="67"/>
      <c r="G5009" s="67"/>
      <c r="H5009" s="67"/>
      <c r="I5009" s="67"/>
      <c r="J5009" s="67"/>
      <c r="K5009" s="69"/>
      <c r="L5009" s="69"/>
      <c r="M5009" s="69"/>
      <c r="N5009" s="69"/>
      <c r="O5009" s="69"/>
      <c r="P5009" s="69"/>
      <c r="Q5009" s="69"/>
      <c r="R5009" s="69"/>
      <c r="S5009" s="70"/>
      <c r="T5009" s="70"/>
    </row>
    <row r="5010" ht="20.25" spans="1:20">
      <c r="A5010" s="67"/>
      <c r="B5010" s="67"/>
      <c r="C5010" s="67"/>
      <c r="D5010" s="67"/>
      <c r="E5010" s="67"/>
      <c r="F5010" s="67"/>
      <c r="G5010" s="67"/>
      <c r="H5010" s="67"/>
      <c r="I5010" s="67"/>
      <c r="J5010" s="67"/>
      <c r="K5010" s="69"/>
      <c r="L5010" s="69"/>
      <c r="M5010" s="69"/>
      <c r="N5010" s="69"/>
      <c r="O5010" s="69"/>
      <c r="P5010" s="69"/>
      <c r="Q5010" s="69"/>
      <c r="R5010" s="69"/>
      <c r="S5010" s="70"/>
      <c r="T5010" s="70"/>
    </row>
    <row r="5011" ht="20.25" spans="1:20">
      <c r="A5011" s="67"/>
      <c r="B5011" s="67"/>
      <c r="C5011" s="67"/>
      <c r="D5011" s="67"/>
      <c r="E5011" s="67"/>
      <c r="F5011" s="67"/>
      <c r="G5011" s="67"/>
      <c r="H5011" s="67"/>
      <c r="I5011" s="67"/>
      <c r="J5011" s="67"/>
      <c r="K5011" s="69"/>
      <c r="L5011" s="69"/>
      <c r="M5011" s="69"/>
      <c r="N5011" s="69"/>
      <c r="O5011" s="69"/>
      <c r="P5011" s="69"/>
      <c r="Q5011" s="69"/>
      <c r="R5011" s="69"/>
      <c r="S5011" s="70"/>
      <c r="T5011" s="70"/>
    </row>
    <row r="5012" ht="20.25" spans="1:20">
      <c r="A5012" s="67"/>
      <c r="B5012" s="67"/>
      <c r="C5012" s="67"/>
      <c r="D5012" s="67"/>
      <c r="E5012" s="67"/>
      <c r="F5012" s="67"/>
      <c r="G5012" s="67"/>
      <c r="H5012" s="67"/>
      <c r="I5012" s="67"/>
      <c r="J5012" s="67"/>
      <c r="K5012" s="69"/>
      <c r="L5012" s="69"/>
      <c r="M5012" s="69"/>
      <c r="N5012" s="69"/>
      <c r="O5012" s="69"/>
      <c r="P5012" s="69"/>
      <c r="Q5012" s="69"/>
      <c r="R5012" s="69"/>
      <c r="S5012" s="70"/>
      <c r="T5012" s="70"/>
    </row>
    <row r="5013" ht="20.25" spans="1:20">
      <c r="A5013" s="67"/>
      <c r="B5013" s="67"/>
      <c r="C5013" s="67"/>
      <c r="D5013" s="67"/>
      <c r="E5013" s="67"/>
      <c r="F5013" s="67"/>
      <c r="G5013" s="67"/>
      <c r="H5013" s="67"/>
      <c r="I5013" s="67"/>
      <c r="J5013" s="67"/>
      <c r="K5013" s="69"/>
      <c r="L5013" s="69"/>
      <c r="M5013" s="69"/>
      <c r="N5013" s="69"/>
      <c r="O5013" s="69"/>
      <c r="P5013" s="69"/>
      <c r="Q5013" s="69"/>
      <c r="R5013" s="69"/>
      <c r="S5013" s="70"/>
      <c r="T5013" s="70"/>
    </row>
    <row r="5014" ht="20.25" spans="1:20">
      <c r="A5014" s="67"/>
      <c r="B5014" s="67"/>
      <c r="C5014" s="67"/>
      <c r="D5014" s="67"/>
      <c r="E5014" s="67"/>
      <c r="F5014" s="67"/>
      <c r="G5014" s="67"/>
      <c r="H5014" s="67"/>
      <c r="I5014" s="67"/>
      <c r="J5014" s="67"/>
      <c r="K5014" s="69"/>
      <c r="L5014" s="69"/>
      <c r="M5014" s="69"/>
      <c r="N5014" s="69"/>
      <c r="O5014" s="69"/>
      <c r="P5014" s="69"/>
      <c r="Q5014" s="69"/>
      <c r="R5014" s="69"/>
      <c r="S5014" s="70"/>
      <c r="T5014" s="70"/>
    </row>
    <row r="5015" ht="20.25" spans="1:20">
      <c r="A5015" s="67"/>
      <c r="B5015" s="67"/>
      <c r="C5015" s="67"/>
      <c r="D5015" s="67"/>
      <c r="E5015" s="67"/>
      <c r="F5015" s="67"/>
      <c r="G5015" s="67"/>
      <c r="H5015" s="67"/>
      <c r="I5015" s="67"/>
      <c r="J5015" s="67"/>
      <c r="K5015" s="69"/>
      <c r="L5015" s="69"/>
      <c r="M5015" s="69"/>
      <c r="N5015" s="69"/>
      <c r="O5015" s="69"/>
      <c r="P5015" s="69"/>
      <c r="Q5015" s="69"/>
      <c r="R5015" s="69"/>
      <c r="S5015" s="70"/>
      <c r="T5015" s="70"/>
    </row>
    <row r="5016" ht="20.25" spans="1:20">
      <c r="A5016" s="67"/>
      <c r="B5016" s="67"/>
      <c r="C5016" s="67"/>
      <c r="D5016" s="67"/>
      <c r="E5016" s="67"/>
      <c r="F5016" s="67"/>
      <c r="G5016" s="67"/>
      <c r="H5016" s="67"/>
      <c r="I5016" s="67"/>
      <c r="J5016" s="67"/>
      <c r="K5016" s="69"/>
      <c r="L5016" s="69"/>
      <c r="M5016" s="69"/>
      <c r="N5016" s="69"/>
      <c r="O5016" s="69"/>
      <c r="P5016" s="69"/>
      <c r="Q5016" s="69"/>
      <c r="R5016" s="69"/>
      <c r="S5016" s="70"/>
      <c r="T5016" s="70"/>
    </row>
    <row r="5017" ht="20.25" spans="1:20">
      <c r="A5017" s="67"/>
      <c r="B5017" s="67"/>
      <c r="C5017" s="67"/>
      <c r="D5017" s="67"/>
      <c r="E5017" s="67"/>
      <c r="F5017" s="67"/>
      <c r="G5017" s="67"/>
      <c r="H5017" s="67"/>
      <c r="I5017" s="67"/>
      <c r="J5017" s="67"/>
      <c r="K5017" s="69"/>
      <c r="L5017" s="69"/>
      <c r="M5017" s="69"/>
      <c r="N5017" s="69"/>
      <c r="O5017" s="69"/>
      <c r="P5017" s="69"/>
      <c r="Q5017" s="69"/>
      <c r="R5017" s="69"/>
      <c r="S5017" s="70"/>
      <c r="T5017" s="70"/>
    </row>
    <row r="5018" ht="20.25" spans="1:20">
      <c r="A5018" s="67"/>
      <c r="B5018" s="67"/>
      <c r="C5018" s="67"/>
      <c r="D5018" s="67"/>
      <c r="E5018" s="67"/>
      <c r="F5018" s="67"/>
      <c r="G5018" s="67"/>
      <c r="H5018" s="67"/>
      <c r="I5018" s="67"/>
      <c r="J5018" s="67"/>
      <c r="K5018" s="69"/>
      <c r="L5018" s="69"/>
      <c r="M5018" s="69"/>
      <c r="N5018" s="69"/>
      <c r="O5018" s="69"/>
      <c r="P5018" s="69"/>
      <c r="Q5018" s="69"/>
      <c r="R5018" s="69"/>
      <c r="S5018" s="70"/>
      <c r="T5018" s="70"/>
    </row>
    <row r="5019" ht="20.25" spans="1:20">
      <c r="A5019" s="67"/>
      <c r="B5019" s="67"/>
      <c r="C5019" s="67"/>
      <c r="D5019" s="67"/>
      <c r="E5019" s="67"/>
      <c r="F5019" s="67"/>
      <c r="G5019" s="67"/>
      <c r="H5019" s="67"/>
      <c r="I5019" s="67"/>
      <c r="J5019" s="67"/>
      <c r="K5019" s="69"/>
      <c r="L5019" s="69"/>
      <c r="M5019" s="69"/>
      <c r="N5019" s="69"/>
      <c r="O5019" s="69"/>
      <c r="P5019" s="69"/>
      <c r="Q5019" s="69"/>
      <c r="R5019" s="69"/>
      <c r="S5019" s="70"/>
      <c r="T5019" s="70"/>
    </row>
    <row r="5020" ht="20.25" spans="1:20">
      <c r="A5020" s="67"/>
      <c r="B5020" s="67"/>
      <c r="C5020" s="67"/>
      <c r="D5020" s="67"/>
      <c r="E5020" s="67"/>
      <c r="F5020" s="67"/>
      <c r="G5020" s="67"/>
      <c r="H5020" s="67"/>
      <c r="I5020" s="67"/>
      <c r="J5020" s="67"/>
      <c r="K5020" s="69"/>
      <c r="L5020" s="69"/>
      <c r="M5020" s="69"/>
      <c r="N5020" s="69"/>
      <c r="O5020" s="69"/>
      <c r="P5020" s="69"/>
      <c r="Q5020" s="69"/>
      <c r="R5020" s="69"/>
      <c r="S5020" s="70"/>
      <c r="T5020" s="70"/>
    </row>
    <row r="5021" ht="20.25" spans="1:20">
      <c r="A5021" s="67"/>
      <c r="B5021" s="67"/>
      <c r="C5021" s="67"/>
      <c r="D5021" s="67"/>
      <c r="E5021" s="67"/>
      <c r="F5021" s="67"/>
      <c r="G5021" s="67"/>
      <c r="H5021" s="67"/>
      <c r="I5021" s="67"/>
      <c r="J5021" s="67"/>
      <c r="K5021" s="69"/>
      <c r="L5021" s="69"/>
      <c r="M5021" s="69"/>
      <c r="N5021" s="69"/>
      <c r="O5021" s="69"/>
      <c r="P5021" s="69"/>
      <c r="Q5021" s="69"/>
      <c r="R5021" s="69"/>
      <c r="S5021" s="70"/>
      <c r="T5021" s="70"/>
    </row>
    <row r="5022" ht="20.25" spans="1:20">
      <c r="A5022" s="67"/>
      <c r="B5022" s="67"/>
      <c r="C5022" s="67"/>
      <c r="D5022" s="67"/>
      <c r="E5022" s="67"/>
      <c r="F5022" s="67"/>
      <c r="G5022" s="67"/>
      <c r="H5022" s="67"/>
      <c r="I5022" s="67"/>
      <c r="J5022" s="67"/>
      <c r="K5022" s="69"/>
      <c r="L5022" s="69"/>
      <c r="M5022" s="69"/>
      <c r="N5022" s="69"/>
      <c r="O5022" s="69"/>
      <c r="P5022" s="69"/>
      <c r="Q5022" s="69"/>
      <c r="R5022" s="69"/>
      <c r="S5022" s="70"/>
      <c r="T5022" s="70"/>
    </row>
    <row r="5023" ht="20.25" spans="1:20">
      <c r="A5023" s="67"/>
      <c r="B5023" s="67"/>
      <c r="C5023" s="67"/>
      <c r="D5023" s="67"/>
      <c r="E5023" s="67"/>
      <c r="F5023" s="67"/>
      <c r="G5023" s="67"/>
      <c r="H5023" s="67"/>
      <c r="I5023" s="67"/>
      <c r="J5023" s="67"/>
      <c r="K5023" s="69"/>
      <c r="L5023" s="69"/>
      <c r="M5023" s="69"/>
      <c r="N5023" s="69"/>
      <c r="O5023" s="69"/>
      <c r="P5023" s="69"/>
      <c r="Q5023" s="69"/>
      <c r="R5023" s="69"/>
      <c r="S5023" s="70"/>
      <c r="T5023" s="70"/>
    </row>
    <row r="5024" ht="20.25" spans="1:20">
      <c r="A5024" s="67"/>
      <c r="B5024" s="67"/>
      <c r="C5024" s="67"/>
      <c r="D5024" s="67"/>
      <c r="E5024" s="67"/>
      <c r="F5024" s="67"/>
      <c r="G5024" s="67"/>
      <c r="H5024" s="67"/>
      <c r="I5024" s="67"/>
      <c r="J5024" s="67"/>
      <c r="K5024" s="69"/>
      <c r="L5024" s="69"/>
      <c r="M5024" s="69"/>
      <c r="N5024" s="69"/>
      <c r="O5024" s="69"/>
      <c r="P5024" s="69"/>
      <c r="Q5024" s="69"/>
      <c r="R5024" s="69"/>
      <c r="S5024" s="70"/>
      <c r="T5024" s="70"/>
    </row>
    <row r="5025" ht="20.25" spans="1:20">
      <c r="A5025" s="67"/>
      <c r="B5025" s="67"/>
      <c r="C5025" s="67"/>
      <c r="D5025" s="67"/>
      <c r="E5025" s="67"/>
      <c r="F5025" s="67"/>
      <c r="G5025" s="67"/>
      <c r="H5025" s="67"/>
      <c r="I5025" s="67"/>
      <c r="J5025" s="67"/>
      <c r="K5025" s="69"/>
      <c r="L5025" s="69"/>
      <c r="M5025" s="69"/>
      <c r="N5025" s="69"/>
      <c r="O5025" s="69"/>
      <c r="P5025" s="69"/>
      <c r="Q5025" s="69"/>
      <c r="R5025" s="69"/>
      <c r="S5025" s="70"/>
      <c r="T5025" s="70"/>
    </row>
    <row r="5026" ht="20.25" spans="1:20">
      <c r="A5026" s="67"/>
      <c r="B5026" s="67"/>
      <c r="C5026" s="67"/>
      <c r="D5026" s="67"/>
      <c r="E5026" s="67"/>
      <c r="F5026" s="67"/>
      <c r="G5026" s="67"/>
      <c r="H5026" s="67"/>
      <c r="I5026" s="67"/>
      <c r="J5026" s="67"/>
      <c r="K5026" s="69"/>
      <c r="L5026" s="69"/>
      <c r="M5026" s="69"/>
      <c r="N5026" s="69"/>
      <c r="O5026" s="69"/>
      <c r="P5026" s="69"/>
      <c r="Q5026" s="69"/>
      <c r="R5026" s="69"/>
      <c r="S5026" s="70"/>
      <c r="T5026" s="70"/>
    </row>
    <row r="5027" ht="20.25" spans="1:20">
      <c r="A5027" s="67"/>
      <c r="B5027" s="67"/>
      <c r="C5027" s="67"/>
      <c r="D5027" s="67"/>
      <c r="E5027" s="67"/>
      <c r="F5027" s="67"/>
      <c r="G5027" s="67"/>
      <c r="H5027" s="67"/>
      <c r="I5027" s="67"/>
      <c r="J5027" s="67"/>
      <c r="K5027" s="69"/>
      <c r="L5027" s="69"/>
      <c r="M5027" s="69"/>
      <c r="N5027" s="69"/>
      <c r="O5027" s="69"/>
      <c r="P5027" s="69"/>
      <c r="Q5027" s="69"/>
      <c r="R5027" s="69"/>
      <c r="S5027" s="70"/>
      <c r="T5027" s="70"/>
    </row>
    <row r="5028" ht="20.25" spans="1:20">
      <c r="A5028" s="67"/>
      <c r="B5028" s="67"/>
      <c r="C5028" s="67"/>
      <c r="D5028" s="67"/>
      <c r="E5028" s="67"/>
      <c r="F5028" s="67"/>
      <c r="G5028" s="67"/>
      <c r="H5028" s="67"/>
      <c r="I5028" s="67"/>
      <c r="J5028" s="67"/>
      <c r="K5028" s="69"/>
      <c r="L5028" s="69"/>
      <c r="M5028" s="69"/>
      <c r="N5028" s="69"/>
      <c r="O5028" s="69"/>
      <c r="P5028" s="69"/>
      <c r="Q5028" s="69"/>
      <c r="R5028" s="69"/>
      <c r="S5028" s="70"/>
      <c r="T5028" s="70"/>
    </row>
    <row r="5029" ht="20.25" spans="1:20">
      <c r="A5029" s="67"/>
      <c r="B5029" s="67"/>
      <c r="C5029" s="67"/>
      <c r="D5029" s="67"/>
      <c r="E5029" s="67"/>
      <c r="F5029" s="67"/>
      <c r="G5029" s="67"/>
      <c r="H5029" s="67"/>
      <c r="I5029" s="67"/>
      <c r="J5029" s="67"/>
      <c r="K5029" s="69"/>
      <c r="L5029" s="69"/>
      <c r="M5029" s="69"/>
      <c r="N5029" s="69"/>
      <c r="O5029" s="69"/>
      <c r="P5029" s="69"/>
      <c r="Q5029" s="69"/>
      <c r="R5029" s="69"/>
      <c r="S5029" s="70"/>
      <c r="T5029" s="70"/>
    </row>
    <row r="5030" ht="20.25" spans="1:20">
      <c r="A5030" s="67"/>
      <c r="B5030" s="67"/>
      <c r="C5030" s="67"/>
      <c r="D5030" s="67"/>
      <c r="E5030" s="67"/>
      <c r="F5030" s="67"/>
      <c r="G5030" s="67"/>
      <c r="H5030" s="67"/>
      <c r="I5030" s="67"/>
      <c r="J5030" s="67"/>
      <c r="K5030" s="69"/>
      <c r="L5030" s="69"/>
      <c r="M5030" s="69"/>
      <c r="N5030" s="69"/>
      <c r="O5030" s="69"/>
      <c r="P5030" s="69"/>
      <c r="Q5030" s="69"/>
      <c r="R5030" s="69"/>
      <c r="S5030" s="70"/>
      <c r="T5030" s="70"/>
    </row>
    <row r="5031" ht="20.25" spans="1:20">
      <c r="A5031" s="67"/>
      <c r="B5031" s="67"/>
      <c r="C5031" s="67"/>
      <c r="D5031" s="67"/>
      <c r="E5031" s="67"/>
      <c r="F5031" s="67"/>
      <c r="G5031" s="67"/>
      <c r="H5031" s="67"/>
      <c r="I5031" s="67"/>
      <c r="J5031" s="67"/>
      <c r="K5031" s="69"/>
      <c r="L5031" s="69"/>
      <c r="M5031" s="69"/>
      <c r="N5031" s="69"/>
      <c r="O5031" s="69"/>
      <c r="P5031" s="69"/>
      <c r="Q5031" s="69"/>
      <c r="R5031" s="69"/>
      <c r="S5031" s="70"/>
      <c r="T5031" s="70"/>
    </row>
    <row r="5032" ht="20.25" spans="1:20">
      <c r="A5032" s="67"/>
      <c r="B5032" s="67"/>
      <c r="C5032" s="67"/>
      <c r="D5032" s="67"/>
      <c r="E5032" s="67"/>
      <c r="F5032" s="67"/>
      <c r="G5032" s="67"/>
      <c r="H5032" s="67"/>
      <c r="I5032" s="67"/>
      <c r="J5032" s="67"/>
      <c r="K5032" s="69"/>
      <c r="L5032" s="69"/>
      <c r="M5032" s="69"/>
      <c r="N5032" s="69"/>
      <c r="O5032" s="69"/>
      <c r="P5032" s="69"/>
      <c r="Q5032" s="69"/>
      <c r="R5032" s="69"/>
      <c r="S5032" s="70"/>
      <c r="T5032" s="70"/>
    </row>
    <row r="5033" ht="20.25" spans="1:20">
      <c r="A5033" s="67"/>
      <c r="B5033" s="67"/>
      <c r="C5033" s="67"/>
      <c r="D5033" s="67"/>
      <c r="E5033" s="67"/>
      <c r="F5033" s="67"/>
      <c r="G5033" s="67"/>
      <c r="H5033" s="67"/>
      <c r="I5033" s="67"/>
      <c r="J5033" s="67"/>
      <c r="K5033" s="69"/>
      <c r="L5033" s="69"/>
      <c r="M5033" s="69"/>
      <c r="N5033" s="69"/>
      <c r="O5033" s="69"/>
      <c r="P5033" s="69"/>
      <c r="Q5033" s="69"/>
      <c r="R5033" s="69"/>
      <c r="S5033" s="70"/>
      <c r="T5033" s="70"/>
    </row>
    <row r="5034" ht="20.25" spans="1:20">
      <c r="A5034" s="67"/>
      <c r="B5034" s="67"/>
      <c r="C5034" s="67"/>
      <c r="D5034" s="67"/>
      <c r="E5034" s="67"/>
      <c r="F5034" s="67"/>
      <c r="G5034" s="67"/>
      <c r="H5034" s="67"/>
      <c r="I5034" s="67"/>
      <c r="J5034" s="67"/>
      <c r="K5034" s="69"/>
      <c r="L5034" s="69"/>
      <c r="M5034" s="69"/>
      <c r="N5034" s="69"/>
      <c r="O5034" s="69"/>
      <c r="P5034" s="69"/>
      <c r="Q5034" s="69"/>
      <c r="R5034" s="69"/>
      <c r="S5034" s="70"/>
      <c r="T5034" s="70"/>
    </row>
    <row r="5035" ht="20.25" spans="1:20">
      <c r="A5035" s="67"/>
      <c r="B5035" s="67"/>
      <c r="C5035" s="67"/>
      <c r="D5035" s="67"/>
      <c r="E5035" s="67"/>
      <c r="F5035" s="67"/>
      <c r="G5035" s="67"/>
      <c r="H5035" s="67"/>
      <c r="I5035" s="67"/>
      <c r="J5035" s="67"/>
      <c r="K5035" s="69"/>
      <c r="L5035" s="69"/>
      <c r="M5035" s="69"/>
      <c r="N5035" s="69"/>
      <c r="O5035" s="69"/>
      <c r="P5035" s="69"/>
      <c r="Q5035" s="69"/>
      <c r="R5035" s="69"/>
      <c r="S5035" s="70"/>
      <c r="T5035" s="70"/>
    </row>
    <row r="5036" ht="20.25" spans="1:20">
      <c r="A5036" s="67"/>
      <c r="B5036" s="67"/>
      <c r="C5036" s="67"/>
      <c r="D5036" s="67"/>
      <c r="E5036" s="67"/>
      <c r="F5036" s="67"/>
      <c r="G5036" s="67"/>
      <c r="H5036" s="67"/>
      <c r="I5036" s="67"/>
      <c r="J5036" s="67"/>
      <c r="K5036" s="69"/>
      <c r="L5036" s="69"/>
      <c r="M5036" s="69"/>
      <c r="N5036" s="69"/>
      <c r="O5036" s="69"/>
      <c r="P5036" s="69"/>
      <c r="Q5036" s="69"/>
      <c r="R5036" s="69"/>
      <c r="S5036" s="70"/>
      <c r="T5036" s="70"/>
    </row>
    <row r="5037" ht="20.25" spans="1:20">
      <c r="A5037" s="67"/>
      <c r="B5037" s="67"/>
      <c r="C5037" s="67"/>
      <c r="D5037" s="67"/>
      <c r="E5037" s="67"/>
      <c r="F5037" s="67"/>
      <c r="G5037" s="67"/>
      <c r="H5037" s="67"/>
      <c r="I5037" s="67"/>
      <c r="J5037" s="67"/>
      <c r="K5037" s="69"/>
      <c r="L5037" s="69"/>
      <c r="M5037" s="69"/>
      <c r="N5037" s="69"/>
      <c r="O5037" s="69"/>
      <c r="P5037" s="69"/>
      <c r="Q5037" s="69"/>
      <c r="R5037" s="69"/>
      <c r="S5037" s="70"/>
      <c r="T5037" s="70"/>
    </row>
    <row r="5038" ht="20.25" spans="1:20">
      <c r="A5038" s="67"/>
      <c r="B5038" s="67"/>
      <c r="C5038" s="67"/>
      <c r="D5038" s="67"/>
      <c r="E5038" s="67"/>
      <c r="F5038" s="67"/>
      <c r="G5038" s="67"/>
      <c r="H5038" s="67"/>
      <c r="I5038" s="67"/>
      <c r="J5038" s="67"/>
      <c r="K5038" s="69"/>
      <c r="L5038" s="69"/>
      <c r="M5038" s="69"/>
      <c r="N5038" s="69"/>
      <c r="O5038" s="69"/>
      <c r="P5038" s="69"/>
      <c r="Q5038" s="69"/>
      <c r="R5038" s="69"/>
      <c r="S5038" s="70"/>
      <c r="T5038" s="70"/>
    </row>
    <row r="5039" ht="20.25" spans="1:20">
      <c r="A5039" s="67"/>
      <c r="B5039" s="67"/>
      <c r="C5039" s="67"/>
      <c r="D5039" s="67"/>
      <c r="E5039" s="67"/>
      <c r="F5039" s="67"/>
      <c r="G5039" s="67"/>
      <c r="H5039" s="67"/>
      <c r="I5039" s="67"/>
      <c r="J5039" s="67"/>
      <c r="K5039" s="69"/>
      <c r="L5039" s="69"/>
      <c r="M5039" s="69"/>
      <c r="N5039" s="69"/>
      <c r="O5039" s="69"/>
      <c r="P5039" s="69"/>
      <c r="Q5039" s="69"/>
      <c r="R5039" s="69"/>
      <c r="S5039" s="70"/>
      <c r="T5039" s="70"/>
    </row>
    <row r="5040" ht="20.25" spans="1:20">
      <c r="A5040" s="67"/>
      <c r="B5040" s="67"/>
      <c r="C5040" s="67"/>
      <c r="D5040" s="67"/>
      <c r="E5040" s="67"/>
      <c r="F5040" s="67"/>
      <c r="G5040" s="67"/>
      <c r="H5040" s="67"/>
      <c r="I5040" s="67"/>
      <c r="J5040" s="67"/>
      <c r="K5040" s="69"/>
      <c r="L5040" s="69"/>
      <c r="M5040" s="69"/>
      <c r="N5040" s="69"/>
      <c r="O5040" s="69"/>
      <c r="P5040" s="69"/>
      <c r="Q5040" s="69"/>
      <c r="R5040" s="69"/>
      <c r="S5040" s="70"/>
      <c r="T5040" s="70"/>
    </row>
    <row r="5041" ht="20.25" spans="1:20">
      <c r="A5041" s="67"/>
      <c r="B5041" s="67"/>
      <c r="C5041" s="67"/>
      <c r="D5041" s="67"/>
      <c r="E5041" s="67"/>
      <c r="F5041" s="67"/>
      <c r="G5041" s="67"/>
      <c r="H5041" s="67"/>
      <c r="I5041" s="67"/>
      <c r="J5041" s="67"/>
      <c r="K5041" s="69"/>
      <c r="L5041" s="69"/>
      <c r="M5041" s="69"/>
      <c r="N5041" s="69"/>
      <c r="O5041" s="69"/>
      <c r="P5041" s="69"/>
      <c r="Q5041" s="69"/>
      <c r="R5041" s="69"/>
      <c r="S5041" s="70"/>
      <c r="T5041" s="70"/>
    </row>
    <row r="5042" ht="20.25" spans="1:20">
      <c r="A5042" s="67"/>
      <c r="B5042" s="67"/>
      <c r="C5042" s="67"/>
      <c r="D5042" s="67"/>
      <c r="E5042" s="67"/>
      <c r="F5042" s="67"/>
      <c r="G5042" s="67"/>
      <c r="H5042" s="67"/>
      <c r="I5042" s="67"/>
      <c r="J5042" s="67"/>
      <c r="K5042" s="69"/>
      <c r="L5042" s="69"/>
      <c r="M5042" s="69"/>
      <c r="N5042" s="69"/>
      <c r="O5042" s="69"/>
      <c r="P5042" s="69"/>
      <c r="Q5042" s="69"/>
      <c r="R5042" s="69"/>
      <c r="S5042" s="70"/>
      <c r="T5042" s="70"/>
    </row>
    <row r="5043" ht="20.25" spans="1:20">
      <c r="A5043" s="67"/>
      <c r="B5043" s="67"/>
      <c r="C5043" s="67"/>
      <c r="D5043" s="67"/>
      <c r="E5043" s="67"/>
      <c r="F5043" s="67"/>
      <c r="G5043" s="67"/>
      <c r="H5043" s="67"/>
      <c r="I5043" s="67"/>
      <c r="J5043" s="67"/>
      <c r="K5043" s="69"/>
      <c r="L5043" s="69"/>
      <c r="M5043" s="69"/>
      <c r="N5043" s="69"/>
      <c r="O5043" s="69"/>
      <c r="P5043" s="69"/>
      <c r="Q5043" s="69"/>
      <c r="R5043" s="69"/>
      <c r="S5043" s="70"/>
      <c r="T5043" s="70"/>
    </row>
    <row r="5044" ht="20.25" spans="1:20">
      <c r="A5044" s="67"/>
      <c r="B5044" s="67"/>
      <c r="C5044" s="67"/>
      <c r="D5044" s="67"/>
      <c r="E5044" s="67"/>
      <c r="F5044" s="67"/>
      <c r="G5044" s="67"/>
      <c r="H5044" s="67"/>
      <c r="I5044" s="67"/>
      <c r="J5044" s="67"/>
      <c r="K5044" s="69"/>
      <c r="L5044" s="69"/>
      <c r="M5044" s="69"/>
      <c r="N5044" s="69"/>
      <c r="O5044" s="69"/>
      <c r="P5044" s="69"/>
      <c r="Q5044" s="69"/>
      <c r="R5044" s="69"/>
      <c r="S5044" s="70"/>
      <c r="T5044" s="70"/>
    </row>
    <row r="5045" ht="20.25" spans="1:20">
      <c r="A5045" s="67"/>
      <c r="B5045" s="67"/>
      <c r="C5045" s="67"/>
      <c r="D5045" s="67"/>
      <c r="E5045" s="67"/>
      <c r="F5045" s="67"/>
      <c r="G5045" s="67"/>
      <c r="H5045" s="67"/>
      <c r="I5045" s="67"/>
      <c r="J5045" s="67"/>
      <c r="K5045" s="69"/>
      <c r="L5045" s="69"/>
      <c r="M5045" s="69"/>
      <c r="N5045" s="69"/>
      <c r="O5045" s="69"/>
      <c r="P5045" s="69"/>
      <c r="Q5045" s="69"/>
      <c r="R5045" s="69"/>
      <c r="S5045" s="70"/>
      <c r="T5045" s="70"/>
    </row>
    <row r="5046" ht="20.25" spans="1:20">
      <c r="A5046" s="67"/>
      <c r="B5046" s="67"/>
      <c r="C5046" s="67"/>
      <c r="D5046" s="67"/>
      <c r="E5046" s="67"/>
      <c r="F5046" s="67"/>
      <c r="G5046" s="67"/>
      <c r="H5046" s="67"/>
      <c r="I5046" s="67"/>
      <c r="J5046" s="67"/>
      <c r="K5046" s="69"/>
      <c r="L5046" s="69"/>
      <c r="M5046" s="69"/>
      <c r="N5046" s="69"/>
      <c r="O5046" s="69"/>
      <c r="P5046" s="69"/>
      <c r="Q5046" s="69"/>
      <c r="R5046" s="69"/>
      <c r="S5046" s="70"/>
      <c r="T5046" s="70"/>
    </row>
    <row r="5047" ht="20.25" spans="1:20">
      <c r="A5047" s="67"/>
      <c r="B5047" s="67"/>
      <c r="C5047" s="67"/>
      <c r="D5047" s="67"/>
      <c r="E5047" s="67"/>
      <c r="F5047" s="67"/>
      <c r="G5047" s="67"/>
      <c r="H5047" s="67"/>
      <c r="I5047" s="67"/>
      <c r="J5047" s="67"/>
      <c r="K5047" s="69"/>
      <c r="L5047" s="69"/>
      <c r="M5047" s="69"/>
      <c r="N5047" s="69"/>
      <c r="O5047" s="69"/>
      <c r="P5047" s="69"/>
      <c r="Q5047" s="69"/>
      <c r="R5047" s="69"/>
      <c r="S5047" s="70"/>
      <c r="T5047" s="70"/>
    </row>
    <row r="5048" ht="20.25" spans="1:20">
      <c r="A5048" s="67"/>
      <c r="B5048" s="67"/>
      <c r="C5048" s="67"/>
      <c r="D5048" s="67"/>
      <c r="E5048" s="67"/>
      <c r="F5048" s="67"/>
      <c r="G5048" s="67"/>
      <c r="H5048" s="67"/>
      <c r="I5048" s="67"/>
      <c r="J5048" s="67"/>
      <c r="K5048" s="69"/>
      <c r="L5048" s="69"/>
      <c r="M5048" s="69"/>
      <c r="N5048" s="69"/>
      <c r="O5048" s="69"/>
      <c r="P5048" s="69"/>
      <c r="Q5048" s="69"/>
      <c r="R5048" s="69"/>
      <c r="S5048" s="70"/>
      <c r="T5048" s="70"/>
    </row>
    <row r="5049" ht="20.25" spans="1:20">
      <c r="A5049" s="67"/>
      <c r="B5049" s="67"/>
      <c r="C5049" s="67"/>
      <c r="D5049" s="67"/>
      <c r="E5049" s="67"/>
      <c r="F5049" s="67"/>
      <c r="G5049" s="67"/>
      <c r="H5049" s="67"/>
      <c r="I5049" s="67"/>
      <c r="J5049" s="67"/>
      <c r="K5049" s="69"/>
      <c r="L5049" s="69"/>
      <c r="M5049" s="69"/>
      <c r="N5049" s="69"/>
      <c r="O5049" s="69"/>
      <c r="P5049" s="69"/>
      <c r="Q5049" s="69"/>
      <c r="R5049" s="69"/>
      <c r="S5049" s="70"/>
      <c r="T5049" s="70"/>
    </row>
    <row r="5050" ht="20.25" spans="1:20">
      <c r="A5050" s="67"/>
      <c r="B5050" s="67"/>
      <c r="C5050" s="67"/>
      <c r="D5050" s="67"/>
      <c r="E5050" s="67"/>
      <c r="F5050" s="67"/>
      <c r="G5050" s="67"/>
      <c r="H5050" s="67"/>
      <c r="I5050" s="67"/>
      <c r="J5050" s="67"/>
      <c r="K5050" s="69"/>
      <c r="L5050" s="69"/>
      <c r="M5050" s="69"/>
      <c r="N5050" s="69"/>
      <c r="O5050" s="69"/>
      <c r="P5050" s="69"/>
      <c r="Q5050" s="69"/>
      <c r="R5050" s="69"/>
      <c r="S5050" s="70"/>
      <c r="T5050" s="70"/>
    </row>
    <row r="5051" ht="20.25" spans="1:20">
      <c r="A5051" s="67"/>
      <c r="B5051" s="67"/>
      <c r="C5051" s="67"/>
      <c r="D5051" s="67"/>
      <c r="E5051" s="67"/>
      <c r="F5051" s="67"/>
      <c r="G5051" s="67"/>
      <c r="H5051" s="67"/>
      <c r="I5051" s="67"/>
      <c r="J5051" s="67"/>
      <c r="K5051" s="69"/>
      <c r="L5051" s="69"/>
      <c r="M5051" s="69"/>
      <c r="N5051" s="69"/>
      <c r="O5051" s="69"/>
      <c r="P5051" s="69"/>
      <c r="Q5051" s="69"/>
      <c r="R5051" s="69"/>
      <c r="S5051" s="70"/>
      <c r="T5051" s="70"/>
    </row>
    <row r="5052" ht="20.25" spans="1:20">
      <c r="A5052" s="67"/>
      <c r="B5052" s="67"/>
      <c r="C5052" s="67"/>
      <c r="D5052" s="67"/>
      <c r="E5052" s="67"/>
      <c r="F5052" s="67"/>
      <c r="G5052" s="67"/>
      <c r="H5052" s="67"/>
      <c r="I5052" s="67"/>
      <c r="J5052" s="67"/>
      <c r="K5052" s="69"/>
      <c r="L5052" s="69"/>
      <c r="M5052" s="69"/>
      <c r="N5052" s="69"/>
      <c r="O5052" s="69"/>
      <c r="P5052" s="69"/>
      <c r="Q5052" s="69"/>
      <c r="R5052" s="69"/>
      <c r="S5052" s="70"/>
      <c r="T5052" s="70"/>
    </row>
    <row r="5053" ht="20.25" spans="1:20">
      <c r="A5053" s="67"/>
      <c r="B5053" s="67"/>
      <c r="C5053" s="67"/>
      <c r="D5053" s="67"/>
      <c r="E5053" s="67"/>
      <c r="F5053" s="67"/>
      <c r="G5053" s="67"/>
      <c r="H5053" s="67"/>
      <c r="I5053" s="67"/>
      <c r="J5053" s="67"/>
      <c r="K5053" s="69"/>
      <c r="L5053" s="69"/>
      <c r="M5053" s="69"/>
      <c r="N5053" s="69"/>
      <c r="O5053" s="69"/>
      <c r="P5053" s="69"/>
      <c r="Q5053" s="69"/>
      <c r="R5053" s="69"/>
      <c r="S5053" s="70"/>
      <c r="T5053" s="70"/>
    </row>
    <row r="5054" ht="20.25" spans="1:20">
      <c r="A5054" s="67"/>
      <c r="B5054" s="67"/>
      <c r="C5054" s="67"/>
      <c r="D5054" s="67"/>
      <c r="E5054" s="67"/>
      <c r="F5054" s="67"/>
      <c r="G5054" s="67"/>
      <c r="H5054" s="67"/>
      <c r="I5054" s="67"/>
      <c r="J5054" s="67"/>
      <c r="K5054" s="69"/>
      <c r="L5054" s="69"/>
      <c r="M5054" s="69"/>
      <c r="N5054" s="69"/>
      <c r="O5054" s="69"/>
      <c r="P5054" s="69"/>
      <c r="Q5054" s="69"/>
      <c r="R5054" s="69"/>
      <c r="S5054" s="70"/>
      <c r="T5054" s="70"/>
    </row>
    <row r="5055" ht="20.25" spans="1:20">
      <c r="A5055" s="67"/>
      <c r="B5055" s="67"/>
      <c r="C5055" s="67"/>
      <c r="D5055" s="67"/>
      <c r="E5055" s="67"/>
      <c r="F5055" s="67"/>
      <c r="G5055" s="67"/>
      <c r="H5055" s="67"/>
      <c r="I5055" s="67"/>
      <c r="J5055" s="67"/>
      <c r="K5055" s="69"/>
      <c r="L5055" s="69"/>
      <c r="M5055" s="69"/>
      <c r="N5055" s="69"/>
      <c r="O5055" s="69"/>
      <c r="P5055" s="69"/>
      <c r="Q5055" s="69"/>
      <c r="R5055" s="69"/>
      <c r="S5055" s="70"/>
      <c r="T5055" s="70"/>
    </row>
    <row r="5056" ht="20.25" spans="1:20">
      <c r="A5056" s="67"/>
      <c r="B5056" s="67"/>
      <c r="C5056" s="67"/>
      <c r="D5056" s="67"/>
      <c r="E5056" s="67"/>
      <c r="F5056" s="67"/>
      <c r="G5056" s="67"/>
      <c r="H5056" s="67"/>
      <c r="I5056" s="67"/>
      <c r="J5056" s="67"/>
      <c r="K5056" s="69"/>
      <c r="L5056" s="69"/>
      <c r="M5056" s="69"/>
      <c r="N5056" s="69"/>
      <c r="O5056" s="69"/>
      <c r="P5056" s="69"/>
      <c r="Q5056" s="69"/>
      <c r="R5056" s="69"/>
      <c r="S5056" s="70"/>
      <c r="T5056" s="70"/>
    </row>
    <row r="5057" ht="20.25" spans="1:20">
      <c r="A5057" s="67"/>
      <c r="B5057" s="67"/>
      <c r="C5057" s="67"/>
      <c r="D5057" s="67"/>
      <c r="E5057" s="67"/>
      <c r="F5057" s="67"/>
      <c r="G5057" s="67"/>
      <c r="H5057" s="67"/>
      <c r="I5057" s="67"/>
      <c r="J5057" s="67"/>
      <c r="K5057" s="69"/>
      <c r="L5057" s="69"/>
      <c r="M5057" s="69"/>
      <c r="N5057" s="69"/>
      <c r="O5057" s="69"/>
      <c r="P5057" s="69"/>
      <c r="Q5057" s="69"/>
      <c r="R5057" s="69"/>
      <c r="S5057" s="70"/>
      <c r="T5057" s="70"/>
    </row>
    <row r="5058" ht="20.25" spans="1:20">
      <c r="A5058" s="67"/>
      <c r="B5058" s="67"/>
      <c r="C5058" s="67"/>
      <c r="D5058" s="67"/>
      <c r="E5058" s="67"/>
      <c r="F5058" s="67"/>
      <c r="G5058" s="67"/>
      <c r="H5058" s="67"/>
      <c r="I5058" s="67"/>
      <c r="J5058" s="67"/>
      <c r="K5058" s="69"/>
      <c r="L5058" s="69"/>
      <c r="M5058" s="69"/>
      <c r="N5058" s="69"/>
      <c r="O5058" s="69"/>
      <c r="P5058" s="69"/>
      <c r="Q5058" s="69"/>
      <c r="R5058" s="69"/>
      <c r="S5058" s="70"/>
      <c r="T5058" s="70"/>
    </row>
    <row r="5059" ht="20.25" spans="1:20">
      <c r="A5059" s="67"/>
      <c r="B5059" s="67"/>
      <c r="C5059" s="67"/>
      <c r="D5059" s="67"/>
      <c r="E5059" s="67"/>
      <c r="F5059" s="67"/>
      <c r="G5059" s="67"/>
      <c r="H5059" s="67"/>
      <c r="I5059" s="67"/>
      <c r="J5059" s="67"/>
      <c r="K5059" s="69"/>
      <c r="L5059" s="69"/>
      <c r="M5059" s="69"/>
      <c r="N5059" s="69"/>
      <c r="O5059" s="69"/>
      <c r="P5059" s="69"/>
      <c r="Q5059" s="69"/>
      <c r="R5059" s="69"/>
      <c r="S5059" s="70"/>
      <c r="T5059" s="70"/>
    </row>
    <row r="5060" ht="20.25" spans="1:20">
      <c r="A5060" s="67"/>
      <c r="B5060" s="67"/>
      <c r="C5060" s="67"/>
      <c r="D5060" s="67"/>
      <c r="E5060" s="67"/>
      <c r="F5060" s="67"/>
      <c r="G5060" s="67"/>
      <c r="H5060" s="67"/>
      <c r="I5060" s="67"/>
      <c r="J5060" s="67"/>
      <c r="K5060" s="69"/>
      <c r="L5060" s="69"/>
      <c r="M5060" s="69"/>
      <c r="N5060" s="69"/>
      <c r="O5060" s="69"/>
      <c r="P5060" s="69"/>
      <c r="Q5060" s="69"/>
      <c r="R5060" s="69"/>
      <c r="S5060" s="70"/>
      <c r="T5060" s="70"/>
    </row>
    <row r="5061" ht="20.25" spans="1:20">
      <c r="A5061" s="67"/>
      <c r="B5061" s="67"/>
      <c r="C5061" s="67"/>
      <c r="D5061" s="67"/>
      <c r="E5061" s="67"/>
      <c r="F5061" s="67"/>
      <c r="G5061" s="67"/>
      <c r="H5061" s="67"/>
      <c r="I5061" s="67"/>
      <c r="J5061" s="67"/>
      <c r="K5061" s="69"/>
      <c r="L5061" s="69"/>
      <c r="M5061" s="69"/>
      <c r="N5061" s="69"/>
      <c r="O5061" s="69"/>
      <c r="P5061" s="69"/>
      <c r="Q5061" s="69"/>
      <c r="R5061" s="69"/>
      <c r="S5061" s="70"/>
      <c r="T5061" s="70"/>
    </row>
    <row r="5062" ht="20.25" spans="1:20">
      <c r="A5062" s="67"/>
      <c r="B5062" s="67"/>
      <c r="C5062" s="67"/>
      <c r="D5062" s="67"/>
      <c r="E5062" s="67"/>
      <c r="F5062" s="67"/>
      <c r="G5062" s="67"/>
      <c r="H5062" s="67"/>
      <c r="I5062" s="67"/>
      <c r="J5062" s="67"/>
      <c r="K5062" s="69"/>
      <c r="L5062" s="69"/>
      <c r="M5062" s="69"/>
      <c r="N5062" s="69"/>
      <c r="O5062" s="69"/>
      <c r="P5062" s="69"/>
      <c r="Q5062" s="69"/>
      <c r="R5062" s="69"/>
      <c r="S5062" s="70"/>
      <c r="T5062" s="70"/>
    </row>
    <row r="5063" ht="20.25" spans="1:20">
      <c r="A5063" s="67"/>
      <c r="B5063" s="67"/>
      <c r="C5063" s="67"/>
      <c r="D5063" s="67"/>
      <c r="E5063" s="67"/>
      <c r="F5063" s="67"/>
      <c r="G5063" s="67"/>
      <c r="H5063" s="67"/>
      <c r="I5063" s="67"/>
      <c r="J5063" s="67"/>
      <c r="K5063" s="69"/>
      <c r="L5063" s="69"/>
      <c r="M5063" s="69"/>
      <c r="N5063" s="69"/>
      <c r="O5063" s="69"/>
      <c r="P5063" s="69"/>
      <c r="Q5063" s="69"/>
      <c r="R5063" s="69"/>
      <c r="S5063" s="70"/>
      <c r="T5063" s="70"/>
    </row>
    <row r="5064" ht="20.25" spans="1:20">
      <c r="A5064" s="67"/>
      <c r="B5064" s="67"/>
      <c r="C5064" s="67"/>
      <c r="D5064" s="67"/>
      <c r="E5064" s="67"/>
      <c r="F5064" s="67"/>
      <c r="G5064" s="67"/>
      <c r="H5064" s="67"/>
      <c r="I5064" s="67"/>
      <c r="J5064" s="67"/>
      <c r="K5064" s="69"/>
      <c r="L5064" s="69"/>
      <c r="M5064" s="69"/>
      <c r="N5064" s="69"/>
      <c r="O5064" s="69"/>
      <c r="P5064" s="69"/>
      <c r="Q5064" s="69"/>
      <c r="R5064" s="69"/>
      <c r="S5064" s="70"/>
      <c r="T5064" s="70"/>
    </row>
    <row r="5065" ht="20.25" spans="1:20">
      <c r="A5065" s="67"/>
      <c r="B5065" s="67"/>
      <c r="C5065" s="67"/>
      <c r="D5065" s="67"/>
      <c r="E5065" s="67"/>
      <c r="F5065" s="67"/>
      <c r="G5065" s="67"/>
      <c r="H5065" s="67"/>
      <c r="I5065" s="67"/>
      <c r="J5065" s="67"/>
      <c r="K5065" s="69"/>
      <c r="L5065" s="69"/>
      <c r="M5065" s="69"/>
      <c r="N5065" s="69"/>
      <c r="O5065" s="69"/>
      <c r="P5065" s="69"/>
      <c r="Q5065" s="69"/>
      <c r="R5065" s="69"/>
      <c r="S5065" s="70"/>
      <c r="T5065" s="70"/>
    </row>
    <row r="5066" ht="20.25" spans="1:20">
      <c r="A5066" s="67"/>
      <c r="B5066" s="67"/>
      <c r="C5066" s="67"/>
      <c r="D5066" s="67"/>
      <c r="E5066" s="67"/>
      <c r="F5066" s="67"/>
      <c r="G5066" s="67"/>
      <c r="H5066" s="67"/>
      <c r="I5066" s="67"/>
      <c r="J5066" s="67"/>
      <c r="K5066" s="69"/>
      <c r="L5066" s="69"/>
      <c r="M5066" s="69"/>
      <c r="N5066" s="69"/>
      <c r="O5066" s="69"/>
      <c r="P5066" s="69"/>
      <c r="Q5066" s="69"/>
      <c r="R5066" s="69"/>
      <c r="S5066" s="70"/>
      <c r="T5066" s="70"/>
    </row>
    <row r="5067" ht="20.25" spans="1:20">
      <c r="A5067" s="67"/>
      <c r="B5067" s="67"/>
      <c r="C5067" s="67"/>
      <c r="D5067" s="67"/>
      <c r="E5067" s="67"/>
      <c r="F5067" s="67"/>
      <c r="G5067" s="67"/>
      <c r="H5067" s="67"/>
      <c r="I5067" s="67"/>
      <c r="J5067" s="67"/>
      <c r="K5067" s="69"/>
      <c r="L5067" s="69"/>
      <c r="M5067" s="69"/>
      <c r="N5067" s="69"/>
      <c r="O5067" s="69"/>
      <c r="P5067" s="69"/>
      <c r="Q5067" s="69"/>
      <c r="R5067" s="69"/>
      <c r="S5067" s="70"/>
      <c r="T5067" s="70"/>
    </row>
    <row r="5068" ht="20.25" spans="1:20">
      <c r="A5068" s="67"/>
      <c r="B5068" s="67"/>
      <c r="C5068" s="67"/>
      <c r="D5068" s="67"/>
      <c r="E5068" s="67"/>
      <c r="F5068" s="67"/>
      <c r="G5068" s="67"/>
      <c r="H5068" s="67"/>
      <c r="I5068" s="67"/>
      <c r="J5068" s="67"/>
      <c r="K5068" s="69"/>
      <c r="L5068" s="69"/>
      <c r="M5068" s="69"/>
      <c r="N5068" s="69"/>
      <c r="O5068" s="69"/>
      <c r="P5068" s="69"/>
      <c r="Q5068" s="69"/>
      <c r="R5068" s="69"/>
      <c r="S5068" s="70"/>
      <c r="T5068" s="70"/>
    </row>
    <row r="5069" ht="20.25" spans="1:20">
      <c r="A5069" s="67"/>
      <c r="B5069" s="67"/>
      <c r="C5069" s="67"/>
      <c r="D5069" s="67"/>
      <c r="E5069" s="67"/>
      <c r="F5069" s="67"/>
      <c r="G5069" s="67"/>
      <c r="H5069" s="67"/>
      <c r="I5069" s="67"/>
      <c r="J5069" s="67"/>
      <c r="K5069" s="69"/>
      <c r="L5069" s="69"/>
      <c r="M5069" s="69"/>
      <c r="N5069" s="69"/>
      <c r="O5069" s="69"/>
      <c r="P5069" s="69"/>
      <c r="Q5069" s="69"/>
      <c r="R5069" s="69"/>
      <c r="S5069" s="70"/>
      <c r="T5069" s="70"/>
    </row>
    <row r="5070" ht="20.25" spans="1:20">
      <c r="A5070" s="67"/>
      <c r="B5070" s="67"/>
      <c r="C5070" s="67"/>
      <c r="D5070" s="67"/>
      <c r="E5070" s="67"/>
      <c r="F5070" s="67"/>
      <c r="G5070" s="67"/>
      <c r="H5070" s="67"/>
      <c r="I5070" s="67"/>
      <c r="J5070" s="67"/>
      <c r="K5070" s="69"/>
      <c r="L5070" s="69"/>
      <c r="M5070" s="69"/>
      <c r="N5070" s="69"/>
      <c r="O5070" s="69"/>
      <c r="P5070" s="69"/>
      <c r="Q5070" s="69"/>
      <c r="R5070" s="69"/>
      <c r="S5070" s="70"/>
      <c r="T5070" s="70"/>
    </row>
    <row r="5071" ht="20.25" spans="1:20">
      <c r="A5071" s="67"/>
      <c r="B5071" s="67"/>
      <c r="C5071" s="67"/>
      <c r="D5071" s="67"/>
      <c r="E5071" s="67"/>
      <c r="F5071" s="67"/>
      <c r="G5071" s="67"/>
      <c r="H5071" s="67"/>
      <c r="I5071" s="67"/>
      <c r="J5071" s="67"/>
      <c r="K5071" s="69"/>
      <c r="L5071" s="69"/>
      <c r="M5071" s="69"/>
      <c r="N5071" s="69"/>
      <c r="O5071" s="69"/>
      <c r="P5071" s="69"/>
      <c r="Q5071" s="69"/>
      <c r="R5071" s="69"/>
      <c r="S5071" s="70"/>
      <c r="T5071" s="70"/>
    </row>
    <row r="5072" ht="20.25" spans="1:20">
      <c r="A5072" s="67"/>
      <c r="B5072" s="67"/>
      <c r="C5072" s="67"/>
      <c r="D5072" s="67"/>
      <c r="E5072" s="67"/>
      <c r="F5072" s="67"/>
      <c r="G5072" s="67"/>
      <c r="H5072" s="67"/>
      <c r="I5072" s="67"/>
      <c r="J5072" s="67"/>
      <c r="K5072" s="69"/>
      <c r="L5072" s="69"/>
      <c r="M5072" s="69"/>
      <c r="N5072" s="69"/>
      <c r="O5072" s="69"/>
      <c r="P5072" s="69"/>
      <c r="Q5072" s="69"/>
      <c r="R5072" s="69"/>
      <c r="S5072" s="70"/>
      <c r="T5072" s="70"/>
    </row>
    <row r="5073" ht="20.25" spans="1:20">
      <c r="A5073" s="67"/>
      <c r="B5073" s="67"/>
      <c r="C5073" s="67"/>
      <c r="D5073" s="67"/>
      <c r="E5073" s="67"/>
      <c r="F5073" s="67"/>
      <c r="G5073" s="67"/>
      <c r="H5073" s="67"/>
      <c r="I5073" s="67"/>
      <c r="J5073" s="67"/>
      <c r="K5073" s="69"/>
      <c r="L5073" s="69"/>
      <c r="M5073" s="69"/>
      <c r="N5073" s="69"/>
      <c r="O5073" s="69"/>
      <c r="P5073" s="69"/>
      <c r="Q5073" s="69"/>
      <c r="R5073" s="69"/>
      <c r="S5073" s="70"/>
      <c r="T5073" s="70"/>
    </row>
    <row r="5074" ht="20.25" spans="1:20">
      <c r="A5074" s="67"/>
      <c r="B5074" s="67"/>
      <c r="C5074" s="67"/>
      <c r="D5074" s="67"/>
      <c r="E5074" s="67"/>
      <c r="F5074" s="67"/>
      <c r="G5074" s="67"/>
      <c r="H5074" s="67"/>
      <c r="I5074" s="67"/>
      <c r="J5074" s="67"/>
      <c r="K5074" s="69"/>
      <c r="L5074" s="69"/>
      <c r="M5074" s="69"/>
      <c r="N5074" s="69"/>
      <c r="O5074" s="69"/>
      <c r="P5074" s="69"/>
      <c r="Q5074" s="69"/>
      <c r="R5074" s="69"/>
      <c r="S5074" s="70"/>
      <c r="T5074" s="70"/>
    </row>
    <row r="5075" ht="20.25" spans="1:20">
      <c r="A5075" s="67"/>
      <c r="B5075" s="67"/>
      <c r="C5075" s="67"/>
      <c r="D5075" s="67"/>
      <c r="E5075" s="67"/>
      <c r="F5075" s="67"/>
      <c r="G5075" s="67"/>
      <c r="H5075" s="67"/>
      <c r="I5075" s="67"/>
      <c r="J5075" s="67"/>
      <c r="K5075" s="69"/>
      <c r="L5075" s="69"/>
      <c r="M5075" s="69"/>
      <c r="N5075" s="69"/>
      <c r="O5075" s="69"/>
      <c r="P5075" s="69"/>
      <c r="Q5075" s="69"/>
      <c r="R5075" s="69"/>
      <c r="S5075" s="70"/>
      <c r="T5075" s="70"/>
    </row>
    <row r="5076" ht="20.25" spans="1:20">
      <c r="A5076" s="67"/>
      <c r="B5076" s="67"/>
      <c r="C5076" s="67"/>
      <c r="D5076" s="67"/>
      <c r="E5076" s="67"/>
      <c r="F5076" s="67"/>
      <c r="G5076" s="67"/>
      <c r="H5076" s="67"/>
      <c r="I5076" s="67"/>
      <c r="J5076" s="67"/>
      <c r="K5076" s="69"/>
      <c r="L5076" s="69"/>
      <c r="M5076" s="69"/>
      <c r="N5076" s="69"/>
      <c r="O5076" s="69"/>
      <c r="P5076" s="69"/>
      <c r="Q5076" s="69"/>
      <c r="R5076" s="69"/>
      <c r="S5076" s="70"/>
      <c r="T5076" s="70"/>
    </row>
    <row r="5077" ht="20.25" spans="1:20">
      <c r="A5077" s="67"/>
      <c r="B5077" s="67"/>
      <c r="C5077" s="67"/>
      <c r="D5077" s="67"/>
      <c r="E5077" s="67"/>
      <c r="F5077" s="67"/>
      <c r="G5077" s="67"/>
      <c r="H5077" s="67"/>
      <c r="I5077" s="67"/>
      <c r="J5077" s="67"/>
      <c r="K5077" s="69"/>
      <c r="L5077" s="69"/>
      <c r="M5077" s="69"/>
      <c r="N5077" s="69"/>
      <c r="O5077" s="69"/>
      <c r="P5077" s="69"/>
      <c r="Q5077" s="69"/>
      <c r="R5077" s="69"/>
      <c r="S5077" s="70"/>
      <c r="T5077" s="70"/>
    </row>
    <row r="5078" ht="20.25" spans="1:20">
      <c r="A5078" s="67"/>
      <c r="B5078" s="67"/>
      <c r="C5078" s="67"/>
      <c r="D5078" s="67"/>
      <c r="E5078" s="67"/>
      <c r="F5078" s="67"/>
      <c r="G5078" s="67"/>
      <c r="H5078" s="67"/>
      <c r="I5078" s="67"/>
      <c r="J5078" s="67"/>
      <c r="K5078" s="69"/>
      <c r="L5078" s="69"/>
      <c r="M5078" s="69"/>
      <c r="N5078" s="69"/>
      <c r="O5078" s="69"/>
      <c r="P5078" s="69"/>
      <c r="Q5078" s="69"/>
      <c r="R5078" s="69"/>
      <c r="S5078" s="70"/>
      <c r="T5078" s="70"/>
    </row>
    <row r="5079" ht="20.25" spans="1:20">
      <c r="A5079" s="67"/>
      <c r="B5079" s="67"/>
      <c r="C5079" s="67"/>
      <c r="D5079" s="67"/>
      <c r="E5079" s="67"/>
      <c r="F5079" s="67"/>
      <c r="G5079" s="67"/>
      <c r="H5079" s="67"/>
      <c r="I5079" s="67"/>
      <c r="J5079" s="67"/>
      <c r="K5079" s="69"/>
      <c r="L5079" s="69"/>
      <c r="M5079" s="69"/>
      <c r="N5079" s="69"/>
      <c r="O5079" s="69"/>
      <c r="P5079" s="69"/>
      <c r="Q5079" s="69"/>
      <c r="R5079" s="69"/>
      <c r="S5079" s="70"/>
      <c r="T5079" s="70"/>
    </row>
    <row r="5080" ht="20.25" spans="1:20">
      <c r="A5080" s="67"/>
      <c r="B5080" s="67"/>
      <c r="C5080" s="67"/>
      <c r="D5080" s="67"/>
      <c r="E5080" s="67"/>
      <c r="F5080" s="67"/>
      <c r="G5080" s="67"/>
      <c r="H5080" s="67"/>
      <c r="I5080" s="67"/>
      <c r="J5080" s="67"/>
      <c r="K5080" s="69"/>
      <c r="L5080" s="69"/>
      <c r="M5080" s="69"/>
      <c r="N5080" s="69"/>
      <c r="O5080" s="69"/>
      <c r="P5080" s="69"/>
      <c r="Q5080" s="69"/>
      <c r="R5080" s="69"/>
      <c r="S5080" s="70"/>
      <c r="T5080" s="70"/>
    </row>
    <row r="5081" ht="20.25" spans="1:20">
      <c r="A5081" s="67"/>
      <c r="B5081" s="67"/>
      <c r="C5081" s="67"/>
      <c r="D5081" s="67"/>
      <c r="E5081" s="67"/>
      <c r="F5081" s="67"/>
      <c r="G5081" s="67"/>
      <c r="H5081" s="67"/>
      <c r="I5081" s="67"/>
      <c r="J5081" s="67"/>
      <c r="K5081" s="69"/>
      <c r="L5081" s="69"/>
      <c r="M5081" s="69"/>
      <c r="N5081" s="69"/>
      <c r="O5081" s="69"/>
      <c r="P5081" s="69"/>
      <c r="Q5081" s="69"/>
      <c r="R5081" s="69"/>
      <c r="S5081" s="70"/>
      <c r="T5081" s="70"/>
    </row>
    <row r="5082" ht="20.25" spans="1:20">
      <c r="A5082" s="67"/>
      <c r="B5082" s="67"/>
      <c r="C5082" s="67"/>
      <c r="D5082" s="67"/>
      <c r="E5082" s="67"/>
      <c r="F5082" s="67"/>
      <c r="G5082" s="67"/>
      <c r="H5082" s="67"/>
      <c r="I5082" s="67"/>
      <c r="J5082" s="67"/>
      <c r="K5082" s="69"/>
      <c r="L5082" s="69"/>
      <c r="M5082" s="69"/>
      <c r="N5082" s="69"/>
      <c r="O5082" s="69"/>
      <c r="P5082" s="69"/>
      <c r="Q5082" s="69"/>
      <c r="R5082" s="69"/>
      <c r="S5082" s="70"/>
      <c r="T5082" s="70"/>
    </row>
    <row r="5083" ht="20.25" spans="1:20">
      <c r="A5083" s="67"/>
      <c r="B5083" s="67"/>
      <c r="C5083" s="67"/>
      <c r="D5083" s="67"/>
      <c r="E5083" s="67"/>
      <c r="F5083" s="67"/>
      <c r="G5083" s="67"/>
      <c r="H5083" s="67"/>
      <c r="I5083" s="67"/>
      <c r="J5083" s="67"/>
      <c r="K5083" s="69"/>
      <c r="L5083" s="69"/>
      <c r="M5083" s="69"/>
      <c r="N5083" s="69"/>
      <c r="O5083" s="69"/>
      <c r="P5083" s="69"/>
      <c r="Q5083" s="69"/>
      <c r="R5083" s="69"/>
      <c r="S5083" s="70"/>
      <c r="T5083" s="70"/>
    </row>
    <row r="5084" ht="20.25" spans="1:20">
      <c r="A5084" s="67"/>
      <c r="B5084" s="67"/>
      <c r="C5084" s="67"/>
      <c r="D5084" s="67"/>
      <c r="E5084" s="67"/>
      <c r="F5084" s="67"/>
      <c r="G5084" s="67"/>
      <c r="H5084" s="67"/>
      <c r="I5084" s="67"/>
      <c r="J5084" s="67"/>
      <c r="K5084" s="69"/>
      <c r="L5084" s="69"/>
      <c r="M5084" s="69"/>
      <c r="N5084" s="69"/>
      <c r="O5084" s="69"/>
      <c r="P5084" s="69"/>
      <c r="Q5084" s="69"/>
      <c r="R5084" s="69"/>
      <c r="S5084" s="70"/>
      <c r="T5084" s="70"/>
    </row>
    <row r="5085" ht="20.25" spans="1:20">
      <c r="A5085" s="67"/>
      <c r="B5085" s="67"/>
      <c r="C5085" s="67"/>
      <c r="D5085" s="67"/>
      <c r="E5085" s="67"/>
      <c r="F5085" s="67"/>
      <c r="G5085" s="67"/>
      <c r="H5085" s="67"/>
      <c r="I5085" s="67"/>
      <c r="J5085" s="67"/>
      <c r="K5085" s="69"/>
      <c r="L5085" s="69"/>
      <c r="M5085" s="69"/>
      <c r="N5085" s="69"/>
      <c r="O5085" s="69"/>
      <c r="P5085" s="69"/>
      <c r="Q5085" s="69"/>
      <c r="R5085" s="69"/>
      <c r="S5085" s="70"/>
      <c r="T5085" s="70"/>
    </row>
    <row r="5086" ht="20.25" spans="1:20">
      <c r="A5086" s="67"/>
      <c r="B5086" s="67"/>
      <c r="C5086" s="67"/>
      <c r="D5086" s="67"/>
      <c r="E5086" s="67"/>
      <c r="F5086" s="67"/>
      <c r="G5086" s="67"/>
      <c r="H5086" s="67"/>
      <c r="I5086" s="67"/>
      <c r="J5086" s="67"/>
      <c r="K5086" s="69"/>
      <c r="L5086" s="69"/>
      <c r="M5086" s="69"/>
      <c r="N5086" s="69"/>
      <c r="O5086" s="69"/>
      <c r="P5086" s="69"/>
      <c r="Q5086" s="69"/>
      <c r="R5086" s="69"/>
      <c r="S5086" s="70"/>
      <c r="T5086" s="70"/>
    </row>
    <row r="5087" ht="20.25" spans="1:20">
      <c r="A5087" s="67"/>
      <c r="B5087" s="67"/>
      <c r="C5087" s="67"/>
      <c r="D5087" s="67"/>
      <c r="E5087" s="67"/>
      <c r="F5087" s="67"/>
      <c r="G5087" s="67"/>
      <c r="H5087" s="67"/>
      <c r="I5087" s="67"/>
      <c r="J5087" s="67"/>
      <c r="K5087" s="69"/>
      <c r="L5087" s="69"/>
      <c r="M5087" s="69"/>
      <c r="N5087" s="69"/>
      <c r="O5087" s="69"/>
      <c r="P5087" s="69"/>
      <c r="Q5087" s="69"/>
      <c r="R5087" s="69"/>
      <c r="S5087" s="70"/>
      <c r="T5087" s="70"/>
    </row>
    <row r="5088" ht="20.25" spans="1:20">
      <c r="A5088" s="67"/>
      <c r="B5088" s="67"/>
      <c r="C5088" s="67"/>
      <c r="D5088" s="67"/>
      <c r="E5088" s="67"/>
      <c r="F5088" s="67"/>
      <c r="G5088" s="67"/>
      <c r="H5088" s="67"/>
      <c r="I5088" s="67"/>
      <c r="J5088" s="67"/>
      <c r="K5088" s="69"/>
      <c r="L5088" s="69"/>
      <c r="M5088" s="69"/>
      <c r="N5088" s="69"/>
      <c r="O5088" s="69"/>
      <c r="P5088" s="69"/>
      <c r="Q5088" s="69"/>
      <c r="R5088" s="69"/>
      <c r="S5088" s="70"/>
      <c r="T5088" s="70"/>
    </row>
    <row r="5089" ht="20.25" spans="1:20">
      <c r="A5089" s="67"/>
      <c r="B5089" s="67"/>
      <c r="C5089" s="67"/>
      <c r="D5089" s="67"/>
      <c r="E5089" s="67"/>
      <c r="F5089" s="67"/>
      <c r="G5089" s="67"/>
      <c r="H5089" s="67"/>
      <c r="I5089" s="67"/>
      <c r="J5089" s="67"/>
      <c r="K5089" s="69"/>
      <c r="L5089" s="69"/>
      <c r="M5089" s="69"/>
      <c r="N5089" s="69"/>
      <c r="O5089" s="69"/>
      <c r="P5089" s="69"/>
      <c r="Q5089" s="69"/>
      <c r="R5089" s="69"/>
      <c r="S5089" s="70"/>
      <c r="T5089" s="70"/>
    </row>
    <row r="5090" ht="20.25" spans="1:20">
      <c r="A5090" s="67"/>
      <c r="B5090" s="67"/>
      <c r="C5090" s="67"/>
      <c r="D5090" s="67"/>
      <c r="E5090" s="67"/>
      <c r="F5090" s="67"/>
      <c r="G5090" s="67"/>
      <c r="H5090" s="67"/>
      <c r="I5090" s="67"/>
      <c r="J5090" s="67"/>
      <c r="K5090" s="69"/>
      <c r="L5090" s="69"/>
      <c r="M5090" s="69"/>
      <c r="N5090" s="69"/>
      <c r="O5090" s="69"/>
      <c r="P5090" s="69"/>
      <c r="Q5090" s="69"/>
      <c r="R5090" s="69"/>
      <c r="S5090" s="70"/>
      <c r="T5090" s="70"/>
    </row>
    <row r="5091" ht="20.25" spans="1:20">
      <c r="A5091" s="67"/>
      <c r="B5091" s="67"/>
      <c r="C5091" s="67"/>
      <c r="D5091" s="67"/>
      <c r="E5091" s="67"/>
      <c r="F5091" s="67"/>
      <c r="G5091" s="67"/>
      <c r="H5091" s="67"/>
      <c r="I5091" s="67"/>
      <c r="J5091" s="67"/>
      <c r="K5091" s="69"/>
      <c r="L5091" s="69"/>
      <c r="M5091" s="69"/>
      <c r="N5091" s="69"/>
      <c r="O5091" s="69"/>
      <c r="P5091" s="69"/>
      <c r="Q5091" s="69"/>
      <c r="R5091" s="69"/>
      <c r="S5091" s="70"/>
      <c r="T5091" s="70"/>
    </row>
    <row r="5092" ht="20.25" spans="1:20">
      <c r="A5092" s="67"/>
      <c r="B5092" s="67"/>
      <c r="C5092" s="67"/>
      <c r="D5092" s="67"/>
      <c r="E5092" s="67"/>
      <c r="F5092" s="67"/>
      <c r="G5092" s="67"/>
      <c r="H5092" s="67"/>
      <c r="I5092" s="67"/>
      <c r="J5092" s="67"/>
      <c r="K5092" s="69"/>
      <c r="L5092" s="69"/>
      <c r="M5092" s="69"/>
      <c r="N5092" s="69"/>
      <c r="O5092" s="69"/>
      <c r="P5092" s="69"/>
      <c r="Q5092" s="69"/>
      <c r="R5092" s="69"/>
      <c r="S5092" s="70"/>
      <c r="T5092" s="70"/>
    </row>
    <row r="5093" ht="20.25" spans="1:20">
      <c r="A5093" s="67"/>
      <c r="B5093" s="67"/>
      <c r="C5093" s="67"/>
      <c r="D5093" s="67"/>
      <c r="E5093" s="67"/>
      <c r="F5093" s="67"/>
      <c r="G5093" s="67"/>
      <c r="H5093" s="67"/>
      <c r="I5093" s="67"/>
      <c r="J5093" s="67"/>
      <c r="K5093" s="69"/>
      <c r="L5093" s="69"/>
      <c r="M5093" s="69"/>
      <c r="N5093" s="69"/>
      <c r="O5093" s="69"/>
      <c r="P5093" s="69"/>
      <c r="Q5093" s="69"/>
      <c r="R5093" s="69"/>
      <c r="S5093" s="70"/>
      <c r="T5093" s="70"/>
    </row>
    <row r="5094" ht="20.25" spans="1:20">
      <c r="A5094" s="67"/>
      <c r="B5094" s="67"/>
      <c r="C5094" s="67"/>
      <c r="D5094" s="67"/>
      <c r="E5094" s="67"/>
      <c r="F5094" s="67"/>
      <c r="G5094" s="67"/>
      <c r="H5094" s="67"/>
      <c r="I5094" s="67"/>
      <c r="J5094" s="67"/>
      <c r="K5094" s="69"/>
      <c r="L5094" s="69"/>
      <c r="M5094" s="69"/>
      <c r="N5094" s="69"/>
      <c r="O5094" s="69"/>
      <c r="P5094" s="69"/>
      <c r="Q5094" s="69"/>
      <c r="R5094" s="69"/>
      <c r="S5094" s="70"/>
      <c r="T5094" s="70"/>
    </row>
    <row r="5095" ht="20.25" spans="1:20">
      <c r="A5095" s="67"/>
      <c r="B5095" s="67"/>
      <c r="C5095" s="67"/>
      <c r="D5095" s="67"/>
      <c r="E5095" s="67"/>
      <c r="F5095" s="67"/>
      <c r="G5095" s="67"/>
      <c r="H5095" s="67"/>
      <c r="I5095" s="67"/>
      <c r="J5095" s="67"/>
      <c r="K5095" s="69"/>
      <c r="L5095" s="69"/>
      <c r="M5095" s="69"/>
      <c r="N5095" s="69"/>
      <c r="O5095" s="69"/>
      <c r="P5095" s="69"/>
      <c r="Q5095" s="69"/>
      <c r="R5095" s="69"/>
      <c r="S5095" s="70"/>
      <c r="T5095" s="70"/>
    </row>
    <row r="5096" ht="20.25" spans="1:20">
      <c r="A5096" s="67"/>
      <c r="B5096" s="67"/>
      <c r="C5096" s="67"/>
      <c r="D5096" s="67"/>
      <c r="E5096" s="67"/>
      <c r="F5096" s="67"/>
      <c r="G5096" s="67"/>
      <c r="H5096" s="67"/>
      <c r="I5096" s="67"/>
      <c r="J5096" s="67"/>
      <c r="K5096" s="69"/>
      <c r="L5096" s="69"/>
      <c r="M5096" s="69"/>
      <c r="N5096" s="69"/>
      <c r="O5096" s="69"/>
      <c r="P5096" s="69"/>
      <c r="Q5096" s="69"/>
      <c r="R5096" s="69"/>
      <c r="S5096" s="70"/>
      <c r="T5096" s="70"/>
    </row>
    <row r="5097" ht="20.25" spans="1:20">
      <c r="A5097" s="67"/>
      <c r="B5097" s="67"/>
      <c r="C5097" s="67"/>
      <c r="D5097" s="67"/>
      <c r="E5097" s="67"/>
      <c r="F5097" s="67"/>
      <c r="G5097" s="67"/>
      <c r="H5097" s="67"/>
      <c r="I5097" s="67"/>
      <c r="J5097" s="67"/>
      <c r="K5097" s="69"/>
      <c r="L5097" s="69"/>
      <c r="M5097" s="69"/>
      <c r="N5097" s="69"/>
      <c r="O5097" s="69"/>
      <c r="P5097" s="69"/>
      <c r="Q5097" s="69"/>
      <c r="R5097" s="69"/>
      <c r="S5097" s="70"/>
      <c r="T5097" s="70"/>
    </row>
    <row r="5098" ht="20.25" spans="1:20">
      <c r="A5098" s="67"/>
      <c r="B5098" s="67"/>
      <c r="C5098" s="67"/>
      <c r="D5098" s="67"/>
      <c r="E5098" s="67"/>
      <c r="F5098" s="67"/>
      <c r="G5098" s="67"/>
      <c r="H5098" s="67"/>
      <c r="I5098" s="67"/>
      <c r="J5098" s="67"/>
      <c r="K5098" s="69"/>
      <c r="L5098" s="69"/>
      <c r="M5098" s="69"/>
      <c r="N5098" s="69"/>
      <c r="O5098" s="69"/>
      <c r="P5098" s="69"/>
      <c r="Q5098" s="69"/>
      <c r="R5098" s="69"/>
      <c r="S5098" s="70"/>
      <c r="T5098" s="70"/>
    </row>
    <row r="5099" ht="20.25" spans="1:20">
      <c r="A5099" s="67"/>
      <c r="B5099" s="67"/>
      <c r="C5099" s="67"/>
      <c r="D5099" s="67"/>
      <c r="E5099" s="67"/>
      <c r="F5099" s="67"/>
      <c r="G5099" s="67"/>
      <c r="H5099" s="67"/>
      <c r="I5099" s="67"/>
      <c r="J5099" s="67"/>
      <c r="K5099" s="69"/>
      <c r="L5099" s="69"/>
      <c r="M5099" s="69"/>
      <c r="N5099" s="69"/>
      <c r="O5099" s="69"/>
      <c r="P5099" s="69"/>
      <c r="Q5099" s="69"/>
      <c r="R5099" s="69"/>
      <c r="S5099" s="70"/>
      <c r="T5099" s="70"/>
    </row>
    <row r="5100" ht="20.25" spans="1:20">
      <c r="A5100" s="67"/>
      <c r="B5100" s="67"/>
      <c r="C5100" s="67"/>
      <c r="D5100" s="67"/>
      <c r="E5100" s="67"/>
      <c r="F5100" s="67"/>
      <c r="G5100" s="67"/>
      <c r="H5100" s="67"/>
      <c r="I5100" s="67"/>
      <c r="J5100" s="67"/>
      <c r="K5100" s="69"/>
      <c r="L5100" s="69"/>
      <c r="M5100" s="69"/>
      <c r="N5100" s="69"/>
      <c r="O5100" s="69"/>
      <c r="P5100" s="69"/>
      <c r="Q5100" s="69"/>
      <c r="R5100" s="69"/>
      <c r="S5100" s="70"/>
      <c r="T5100" s="70"/>
    </row>
    <row r="5101" ht="20.25" spans="1:20">
      <c r="A5101" s="67"/>
      <c r="B5101" s="67"/>
      <c r="C5101" s="67"/>
      <c r="D5101" s="67"/>
      <c r="E5101" s="67"/>
      <c r="F5101" s="67"/>
      <c r="G5101" s="67"/>
      <c r="H5101" s="67"/>
      <c r="I5101" s="67"/>
      <c r="J5101" s="67"/>
      <c r="K5101" s="69"/>
      <c r="L5101" s="69"/>
      <c r="M5101" s="69"/>
      <c r="N5101" s="69"/>
      <c r="O5101" s="69"/>
      <c r="P5101" s="69"/>
      <c r="Q5101" s="69"/>
      <c r="R5101" s="69"/>
      <c r="S5101" s="70"/>
      <c r="T5101" s="70"/>
    </row>
    <row r="5102" ht="20.25" spans="1:20">
      <c r="A5102" s="67"/>
      <c r="B5102" s="67"/>
      <c r="C5102" s="67"/>
      <c r="D5102" s="67"/>
      <c r="E5102" s="67"/>
      <c r="F5102" s="67"/>
      <c r="G5102" s="67"/>
      <c r="H5102" s="67"/>
      <c r="I5102" s="67"/>
      <c r="J5102" s="67"/>
      <c r="K5102" s="69"/>
      <c r="L5102" s="69"/>
      <c r="M5102" s="69"/>
      <c r="N5102" s="69"/>
      <c r="O5102" s="69"/>
      <c r="P5102" s="69"/>
      <c r="Q5102" s="69"/>
      <c r="R5102" s="69"/>
      <c r="S5102" s="70"/>
      <c r="T5102" s="70"/>
    </row>
    <row r="5103" ht="20.25" spans="1:20">
      <c r="A5103" s="67"/>
      <c r="B5103" s="67"/>
      <c r="C5103" s="67"/>
      <c r="D5103" s="67"/>
      <c r="E5103" s="67"/>
      <c r="F5103" s="67"/>
      <c r="G5103" s="67"/>
      <c r="H5103" s="67"/>
      <c r="I5103" s="67"/>
      <c r="J5103" s="67"/>
      <c r="K5103" s="69"/>
      <c r="L5103" s="69"/>
      <c r="M5103" s="69"/>
      <c r="N5103" s="69"/>
      <c r="O5103" s="69"/>
      <c r="P5103" s="69"/>
      <c r="Q5103" s="69"/>
      <c r="R5103" s="69"/>
      <c r="S5103" s="70"/>
      <c r="T5103" s="70"/>
    </row>
    <row r="5104" ht="20.25" spans="1:20">
      <c r="A5104" s="67"/>
      <c r="B5104" s="67"/>
      <c r="C5104" s="67"/>
      <c r="D5104" s="67"/>
      <c r="E5104" s="67"/>
      <c r="F5104" s="67"/>
      <c r="G5104" s="67"/>
      <c r="H5104" s="67"/>
      <c r="I5104" s="67"/>
      <c r="J5104" s="67"/>
      <c r="K5104" s="69"/>
      <c r="L5104" s="69"/>
      <c r="M5104" s="69"/>
      <c r="N5104" s="69"/>
      <c r="O5104" s="69"/>
      <c r="P5104" s="69"/>
      <c r="Q5104" s="69"/>
      <c r="R5104" s="69"/>
      <c r="S5104" s="70"/>
      <c r="T5104" s="70"/>
    </row>
    <row r="5105" ht="20.25" spans="1:20">
      <c r="A5105" s="67"/>
      <c r="B5105" s="67"/>
      <c r="C5105" s="67"/>
      <c r="D5105" s="67"/>
      <c r="E5105" s="67"/>
      <c r="F5105" s="67"/>
      <c r="G5105" s="67"/>
      <c r="H5105" s="67"/>
      <c r="I5105" s="67"/>
      <c r="J5105" s="67"/>
      <c r="K5105" s="69"/>
      <c r="L5105" s="69"/>
      <c r="M5105" s="69"/>
      <c r="N5105" s="69"/>
      <c r="O5105" s="69"/>
      <c r="P5105" s="69"/>
      <c r="Q5105" s="69"/>
      <c r="R5105" s="69"/>
      <c r="S5105" s="70"/>
      <c r="T5105" s="70"/>
    </row>
    <row r="5106" ht="20.25" spans="1:20">
      <c r="A5106" s="67"/>
      <c r="B5106" s="67"/>
      <c r="C5106" s="67"/>
      <c r="D5106" s="67"/>
      <c r="E5106" s="67"/>
      <c r="F5106" s="67"/>
      <c r="G5106" s="67"/>
      <c r="H5106" s="67"/>
      <c r="I5106" s="67"/>
      <c r="J5106" s="67"/>
      <c r="K5106" s="69"/>
      <c r="L5106" s="69"/>
      <c r="M5106" s="69"/>
      <c r="N5106" s="69"/>
      <c r="O5106" s="69"/>
      <c r="P5106" s="69"/>
      <c r="Q5106" s="69"/>
      <c r="R5106" s="69"/>
      <c r="S5106" s="70"/>
      <c r="T5106" s="70"/>
    </row>
    <row r="5107" ht="20.25" spans="1:20">
      <c r="A5107" s="67"/>
      <c r="B5107" s="67"/>
      <c r="C5107" s="67"/>
      <c r="D5107" s="67"/>
      <c r="E5107" s="67"/>
      <c r="F5107" s="67"/>
      <c r="G5107" s="67"/>
      <c r="H5107" s="67"/>
      <c r="I5107" s="67"/>
      <c r="J5107" s="67"/>
      <c r="K5107" s="69"/>
      <c r="L5107" s="69"/>
      <c r="M5107" s="69"/>
      <c r="N5107" s="69"/>
      <c r="O5107" s="69"/>
      <c r="P5107" s="69"/>
      <c r="Q5107" s="69"/>
      <c r="R5107" s="69"/>
      <c r="S5107" s="70"/>
      <c r="T5107" s="70"/>
    </row>
    <row r="5108" ht="20.25" spans="1:20">
      <c r="A5108" s="67"/>
      <c r="B5108" s="67"/>
      <c r="C5108" s="67"/>
      <c r="D5108" s="67"/>
      <c r="E5108" s="67"/>
      <c r="F5108" s="67"/>
      <c r="G5108" s="67"/>
      <c r="H5108" s="67"/>
      <c r="I5108" s="67"/>
      <c r="J5108" s="67"/>
      <c r="K5108" s="69"/>
      <c r="L5108" s="69"/>
      <c r="M5108" s="69"/>
      <c r="N5108" s="69"/>
      <c r="O5108" s="69"/>
      <c r="P5108" s="69"/>
      <c r="Q5108" s="69"/>
      <c r="R5108" s="69"/>
      <c r="S5108" s="70"/>
      <c r="T5108" s="70"/>
    </row>
    <row r="5109" ht="20.25" spans="1:20">
      <c r="A5109" s="67"/>
      <c r="B5109" s="67"/>
      <c r="C5109" s="67"/>
      <c r="D5109" s="67"/>
      <c r="E5109" s="67"/>
      <c r="F5109" s="67"/>
      <c r="G5109" s="67"/>
      <c r="H5109" s="67"/>
      <c r="I5109" s="67"/>
      <c r="J5109" s="67"/>
      <c r="K5109" s="69"/>
      <c r="L5109" s="69"/>
      <c r="M5109" s="69"/>
      <c r="N5109" s="69"/>
      <c r="O5109" s="69"/>
      <c r="P5109" s="69"/>
      <c r="Q5109" s="69"/>
      <c r="R5109" s="69"/>
      <c r="S5109" s="70"/>
      <c r="T5109" s="70"/>
    </row>
    <row r="5110" ht="20.25" spans="1:20">
      <c r="A5110" s="67"/>
      <c r="B5110" s="67"/>
      <c r="C5110" s="67"/>
      <c r="D5110" s="67"/>
      <c r="E5110" s="67"/>
      <c r="F5110" s="67"/>
      <c r="G5110" s="67"/>
      <c r="H5110" s="67"/>
      <c r="I5110" s="67"/>
      <c r="J5110" s="67"/>
      <c r="K5110" s="69"/>
      <c r="L5110" s="69"/>
      <c r="M5110" s="69"/>
      <c r="N5110" s="69"/>
      <c r="O5110" s="69"/>
      <c r="P5110" s="69"/>
      <c r="Q5110" s="69"/>
      <c r="R5110" s="69"/>
      <c r="S5110" s="70"/>
      <c r="T5110" s="70"/>
    </row>
    <row r="5111" ht="20.25" spans="1:20">
      <c r="A5111" s="67"/>
      <c r="B5111" s="67"/>
      <c r="C5111" s="67"/>
      <c r="D5111" s="67"/>
      <c r="E5111" s="67"/>
      <c r="F5111" s="67"/>
      <c r="G5111" s="67"/>
      <c r="H5111" s="67"/>
      <c r="I5111" s="67"/>
      <c r="J5111" s="67"/>
      <c r="K5111" s="69"/>
      <c r="L5111" s="69"/>
      <c r="M5111" s="69"/>
      <c r="N5111" s="69"/>
      <c r="O5111" s="69"/>
      <c r="P5111" s="69"/>
      <c r="Q5111" s="69"/>
      <c r="R5111" s="69"/>
      <c r="S5111" s="70"/>
      <c r="T5111" s="70"/>
    </row>
    <row r="5112" ht="20.25" spans="1:20">
      <c r="A5112" s="67"/>
      <c r="B5112" s="67"/>
      <c r="C5112" s="67"/>
      <c r="D5112" s="67"/>
      <c r="E5112" s="67"/>
      <c r="F5112" s="67"/>
      <c r="G5112" s="67"/>
      <c r="H5112" s="67"/>
      <c r="I5112" s="67"/>
      <c r="J5112" s="67"/>
      <c r="K5112" s="69"/>
      <c r="L5112" s="69"/>
      <c r="M5112" s="69"/>
      <c r="N5112" s="69"/>
      <c r="O5112" s="69"/>
      <c r="P5112" s="69"/>
      <c r="Q5112" s="69"/>
      <c r="R5112" s="69"/>
      <c r="S5112" s="70"/>
      <c r="T5112" s="70"/>
    </row>
    <row r="5113" ht="20.25" spans="1:20">
      <c r="A5113" s="67"/>
      <c r="B5113" s="67"/>
      <c r="C5113" s="67"/>
      <c r="D5113" s="67"/>
      <c r="E5113" s="67"/>
      <c r="F5113" s="67"/>
      <c r="G5113" s="67"/>
      <c r="H5113" s="67"/>
      <c r="I5113" s="67"/>
      <c r="J5113" s="67"/>
      <c r="K5113" s="69"/>
      <c r="L5113" s="69"/>
      <c r="M5113" s="69"/>
      <c r="N5113" s="69"/>
      <c r="O5113" s="69"/>
      <c r="P5113" s="69"/>
      <c r="Q5113" s="69"/>
      <c r="R5113" s="69"/>
      <c r="S5113" s="70"/>
      <c r="T5113" s="70"/>
    </row>
    <row r="5114" ht="20.25" spans="1:20">
      <c r="A5114" s="67"/>
      <c r="B5114" s="67"/>
      <c r="C5114" s="67"/>
      <c r="D5114" s="67"/>
      <c r="E5114" s="67"/>
      <c r="F5114" s="67"/>
      <c r="G5114" s="67"/>
      <c r="H5114" s="67"/>
      <c r="I5114" s="67"/>
      <c r="J5114" s="67"/>
      <c r="K5114" s="69"/>
      <c r="L5114" s="69"/>
      <c r="M5114" s="69"/>
      <c r="N5114" s="69"/>
      <c r="O5114" s="69"/>
      <c r="P5114" s="69"/>
      <c r="Q5114" s="69"/>
      <c r="R5114" s="69"/>
      <c r="S5114" s="70"/>
      <c r="T5114" s="70"/>
    </row>
    <row r="5115" ht="20.25" spans="1:20">
      <c r="A5115" s="67"/>
      <c r="B5115" s="67"/>
      <c r="C5115" s="67"/>
      <c r="D5115" s="67"/>
      <c r="E5115" s="67"/>
      <c r="F5115" s="67"/>
      <c r="G5115" s="67"/>
      <c r="H5115" s="67"/>
      <c r="I5115" s="67"/>
      <c r="J5115" s="67"/>
      <c r="K5115" s="69"/>
      <c r="L5115" s="69"/>
      <c r="M5115" s="69"/>
      <c r="N5115" s="69"/>
      <c r="O5115" s="69"/>
      <c r="P5115" s="69"/>
      <c r="Q5115" s="69"/>
      <c r="R5115" s="69"/>
      <c r="S5115" s="70"/>
      <c r="T5115" s="70"/>
    </row>
    <row r="5116" ht="20.25" spans="1:20">
      <c r="A5116" s="67"/>
      <c r="B5116" s="67"/>
      <c r="C5116" s="67"/>
      <c r="D5116" s="67"/>
      <c r="E5116" s="67"/>
      <c r="F5116" s="67"/>
      <c r="G5116" s="67"/>
      <c r="H5116" s="67"/>
      <c r="I5116" s="67"/>
      <c r="J5116" s="67"/>
      <c r="K5116" s="69"/>
      <c r="L5116" s="69"/>
      <c r="M5116" s="69"/>
      <c r="N5116" s="69"/>
      <c r="O5116" s="69"/>
      <c r="P5116" s="69"/>
      <c r="Q5116" s="69"/>
      <c r="R5116" s="69"/>
      <c r="S5116" s="70"/>
      <c r="T5116" s="70"/>
    </row>
    <row r="5117" ht="20.25" spans="1:20">
      <c r="A5117" s="67"/>
      <c r="B5117" s="67"/>
      <c r="C5117" s="67"/>
      <c r="D5117" s="67"/>
      <c r="E5117" s="67"/>
      <c r="F5117" s="67"/>
      <c r="G5117" s="67"/>
      <c r="H5117" s="67"/>
      <c r="I5117" s="67"/>
      <c r="J5117" s="67"/>
      <c r="K5117" s="69"/>
      <c r="L5117" s="69"/>
      <c r="M5117" s="69"/>
      <c r="N5117" s="69"/>
      <c r="O5117" s="69"/>
      <c r="P5117" s="69"/>
      <c r="Q5117" s="69"/>
      <c r="R5117" s="69"/>
      <c r="S5117" s="70"/>
      <c r="T5117" s="70"/>
    </row>
    <row r="5118" ht="20.25" spans="1:20">
      <c r="A5118" s="67"/>
      <c r="B5118" s="67"/>
      <c r="C5118" s="67"/>
      <c r="D5118" s="67"/>
      <c r="E5118" s="67"/>
      <c r="F5118" s="67"/>
      <c r="G5118" s="67"/>
      <c r="H5118" s="67"/>
      <c r="I5118" s="67"/>
      <c r="J5118" s="67"/>
      <c r="K5118" s="69"/>
      <c r="L5118" s="69"/>
      <c r="M5118" s="69"/>
      <c r="N5118" s="69"/>
      <c r="O5118" s="69"/>
      <c r="P5118" s="69"/>
      <c r="Q5118" s="69"/>
      <c r="R5118" s="69"/>
      <c r="S5118" s="70"/>
      <c r="T5118" s="70"/>
    </row>
    <row r="5119" ht="20.25" spans="1:20">
      <c r="A5119" s="67"/>
      <c r="B5119" s="67"/>
      <c r="C5119" s="67"/>
      <c r="D5119" s="67"/>
      <c r="E5119" s="67"/>
      <c r="F5119" s="67"/>
      <c r="G5119" s="67"/>
      <c r="H5119" s="67"/>
      <c r="I5119" s="67"/>
      <c r="J5119" s="67"/>
      <c r="K5119" s="69"/>
      <c r="L5119" s="69"/>
      <c r="M5119" s="69"/>
      <c r="N5119" s="69"/>
      <c r="O5119" s="69"/>
      <c r="P5119" s="69"/>
      <c r="Q5119" s="69"/>
      <c r="R5119" s="69"/>
      <c r="S5119" s="70"/>
      <c r="T5119" s="70"/>
    </row>
    <row r="5120" ht="20.25" spans="1:20">
      <c r="A5120" s="67"/>
      <c r="B5120" s="67"/>
      <c r="C5120" s="67"/>
      <c r="D5120" s="67"/>
      <c r="E5120" s="67"/>
      <c r="F5120" s="67"/>
      <c r="G5120" s="67"/>
      <c r="H5120" s="67"/>
      <c r="I5120" s="67"/>
      <c r="J5120" s="67"/>
      <c r="K5120" s="69"/>
      <c r="L5120" s="69"/>
      <c r="M5120" s="69"/>
      <c r="N5120" s="69"/>
      <c r="O5120" s="69"/>
      <c r="P5120" s="69"/>
      <c r="Q5120" s="69"/>
      <c r="R5120" s="69"/>
      <c r="S5120" s="70"/>
      <c r="T5120" s="70"/>
    </row>
    <row r="5121" ht="20.25" spans="1:20">
      <c r="A5121" s="67"/>
      <c r="B5121" s="67"/>
      <c r="C5121" s="67"/>
      <c r="D5121" s="67"/>
      <c r="E5121" s="67"/>
      <c r="F5121" s="67"/>
      <c r="G5121" s="67"/>
      <c r="H5121" s="67"/>
      <c r="I5121" s="67"/>
      <c r="J5121" s="67"/>
      <c r="K5121" s="69"/>
      <c r="L5121" s="69"/>
      <c r="M5121" s="69"/>
      <c r="N5121" s="69"/>
      <c r="O5121" s="69"/>
      <c r="P5121" s="69"/>
      <c r="Q5121" s="69"/>
      <c r="R5121" s="69"/>
      <c r="S5121" s="70"/>
      <c r="T5121" s="70"/>
    </row>
    <row r="5122" ht="20.25" spans="1:20">
      <c r="A5122" s="67"/>
      <c r="B5122" s="67"/>
      <c r="C5122" s="67"/>
      <c r="D5122" s="67"/>
      <c r="E5122" s="67"/>
      <c r="F5122" s="67"/>
      <c r="G5122" s="67"/>
      <c r="H5122" s="67"/>
      <c r="I5122" s="67"/>
      <c r="J5122" s="67"/>
      <c r="K5122" s="69"/>
      <c r="L5122" s="69"/>
      <c r="M5122" s="69"/>
      <c r="N5122" s="69"/>
      <c r="O5122" s="69"/>
      <c r="P5122" s="69"/>
      <c r="Q5122" s="69"/>
      <c r="R5122" s="69"/>
      <c r="S5122" s="70"/>
      <c r="T5122" s="70"/>
    </row>
    <row r="5123" ht="20.25" spans="1:20">
      <c r="A5123" s="67"/>
      <c r="B5123" s="67"/>
      <c r="C5123" s="67"/>
      <c r="D5123" s="67"/>
      <c r="E5123" s="67"/>
      <c r="F5123" s="67"/>
      <c r="G5123" s="67"/>
      <c r="H5123" s="67"/>
      <c r="I5123" s="67"/>
      <c r="J5123" s="67"/>
      <c r="K5123" s="69"/>
      <c r="L5123" s="69"/>
      <c r="M5123" s="69"/>
      <c r="N5123" s="69"/>
      <c r="O5123" s="69"/>
      <c r="P5123" s="69"/>
      <c r="Q5123" s="69"/>
      <c r="R5123" s="69"/>
      <c r="S5123" s="70"/>
      <c r="T5123" s="70"/>
    </row>
    <row r="5124" ht="20.25" spans="1:20">
      <c r="A5124" s="67"/>
      <c r="B5124" s="67"/>
      <c r="C5124" s="67"/>
      <c r="D5124" s="67"/>
      <c r="E5124" s="67"/>
      <c r="F5124" s="67"/>
      <c r="G5124" s="67"/>
      <c r="H5124" s="67"/>
      <c r="I5124" s="67"/>
      <c r="J5124" s="67"/>
      <c r="K5124" s="69"/>
      <c r="L5124" s="69"/>
      <c r="M5124" s="69"/>
      <c r="N5124" s="69"/>
      <c r="O5124" s="69"/>
      <c r="P5124" s="69"/>
      <c r="Q5124" s="69"/>
      <c r="R5124" s="69"/>
      <c r="S5124" s="70"/>
      <c r="T5124" s="70"/>
    </row>
    <row r="5125" ht="20.25" spans="1:20">
      <c r="A5125" s="67"/>
      <c r="B5125" s="67"/>
      <c r="C5125" s="67"/>
      <c r="D5125" s="67"/>
      <c r="E5125" s="67"/>
      <c r="F5125" s="67"/>
      <c r="G5125" s="67"/>
      <c r="H5125" s="67"/>
      <c r="I5125" s="67"/>
      <c r="J5125" s="67"/>
      <c r="K5125" s="69"/>
      <c r="L5125" s="69"/>
      <c r="M5125" s="69"/>
      <c r="N5125" s="69"/>
      <c r="O5125" s="69"/>
      <c r="P5125" s="69"/>
      <c r="Q5125" s="69"/>
      <c r="R5125" s="69"/>
      <c r="S5125" s="70"/>
      <c r="T5125" s="70"/>
    </row>
    <row r="5126" ht="20.25" spans="1:20">
      <c r="A5126" s="67"/>
      <c r="B5126" s="67"/>
      <c r="C5126" s="67"/>
      <c r="D5126" s="67"/>
      <c r="E5126" s="67"/>
      <c r="F5126" s="67"/>
      <c r="G5126" s="67"/>
      <c r="H5126" s="67"/>
      <c r="I5126" s="67"/>
      <c r="J5126" s="67"/>
      <c r="K5126" s="69"/>
      <c r="L5126" s="69"/>
      <c r="M5126" s="69"/>
      <c r="N5126" s="69"/>
      <c r="O5126" s="69"/>
      <c r="P5126" s="69"/>
      <c r="Q5126" s="69"/>
      <c r="R5126" s="69"/>
      <c r="S5126" s="70"/>
      <c r="T5126" s="70"/>
    </row>
    <row r="5127" ht="20.25" spans="1:20">
      <c r="A5127" s="67"/>
      <c r="B5127" s="67"/>
      <c r="C5127" s="67"/>
      <c r="D5127" s="67"/>
      <c r="E5127" s="67"/>
      <c r="F5127" s="67"/>
      <c r="G5127" s="67"/>
      <c r="H5127" s="67"/>
      <c r="I5127" s="67"/>
      <c r="J5127" s="67"/>
      <c r="K5127" s="69"/>
      <c r="L5127" s="69"/>
      <c r="M5127" s="69"/>
      <c r="N5127" s="69"/>
      <c r="O5127" s="69"/>
      <c r="P5127" s="69"/>
      <c r="Q5127" s="69"/>
      <c r="R5127" s="69"/>
      <c r="S5127" s="70"/>
      <c r="T5127" s="70"/>
    </row>
    <row r="5128" ht="20.25" spans="1:20">
      <c r="A5128" s="67"/>
      <c r="B5128" s="67"/>
      <c r="C5128" s="67"/>
      <c r="D5128" s="67"/>
      <c r="E5128" s="67"/>
      <c r="F5128" s="67"/>
      <c r="G5128" s="67"/>
      <c r="H5128" s="67"/>
      <c r="I5128" s="67"/>
      <c r="J5128" s="67"/>
      <c r="K5128" s="69"/>
      <c r="L5128" s="69"/>
      <c r="M5128" s="69"/>
      <c r="N5128" s="69"/>
      <c r="O5128" s="69"/>
      <c r="P5128" s="69"/>
      <c r="Q5128" s="69"/>
      <c r="R5128" s="69"/>
      <c r="S5128" s="70"/>
      <c r="T5128" s="70"/>
    </row>
    <row r="5129" ht="20.25" spans="1:20">
      <c r="A5129" s="67"/>
      <c r="B5129" s="67"/>
      <c r="C5129" s="67"/>
      <c r="D5129" s="67"/>
      <c r="E5129" s="67"/>
      <c r="F5129" s="67"/>
      <c r="G5129" s="67"/>
      <c r="H5129" s="67"/>
      <c r="I5129" s="67"/>
      <c r="J5129" s="67"/>
      <c r="K5129" s="69"/>
      <c r="L5129" s="69"/>
      <c r="M5129" s="69"/>
      <c r="N5129" s="69"/>
      <c r="O5129" s="69"/>
      <c r="P5129" s="69"/>
      <c r="Q5129" s="69"/>
      <c r="R5129" s="69"/>
      <c r="S5129" s="70"/>
      <c r="T5129" s="70"/>
    </row>
    <row r="5130" ht="20.25" spans="1:20">
      <c r="A5130" s="67"/>
      <c r="B5130" s="67"/>
      <c r="C5130" s="67"/>
      <c r="D5130" s="67"/>
      <c r="E5130" s="67"/>
      <c r="F5130" s="67"/>
      <c r="G5130" s="67"/>
      <c r="H5130" s="67"/>
      <c r="I5130" s="67"/>
      <c r="J5130" s="67"/>
      <c r="K5130" s="69"/>
      <c r="L5130" s="69"/>
      <c r="M5130" s="69"/>
      <c r="N5130" s="69"/>
      <c r="O5130" s="69"/>
      <c r="P5130" s="69"/>
      <c r="Q5130" s="69"/>
      <c r="R5130" s="69"/>
      <c r="S5130" s="70"/>
      <c r="T5130" s="70"/>
    </row>
    <row r="5131" ht="20.25" spans="1:20">
      <c r="A5131" s="67"/>
      <c r="B5131" s="67"/>
      <c r="C5131" s="67"/>
      <c r="D5131" s="67"/>
      <c r="E5131" s="67"/>
      <c r="F5131" s="67"/>
      <c r="G5131" s="67"/>
      <c r="H5131" s="67"/>
      <c r="I5131" s="67"/>
      <c r="J5131" s="67"/>
      <c r="K5131" s="69"/>
      <c r="L5131" s="69"/>
      <c r="M5131" s="69"/>
      <c r="N5131" s="69"/>
      <c r="O5131" s="69"/>
      <c r="P5131" s="69"/>
      <c r="Q5131" s="69"/>
      <c r="R5131" s="69"/>
      <c r="S5131" s="70"/>
      <c r="T5131" s="70"/>
    </row>
    <row r="5132" ht="20.25" spans="1:20">
      <c r="A5132" s="67"/>
      <c r="B5132" s="67"/>
      <c r="C5132" s="67"/>
      <c r="D5132" s="67"/>
      <c r="E5132" s="67"/>
      <c r="F5132" s="67"/>
      <c r="G5132" s="67"/>
      <c r="H5132" s="67"/>
      <c r="I5132" s="67"/>
      <c r="J5132" s="67"/>
      <c r="K5132" s="69"/>
      <c r="L5132" s="69"/>
      <c r="M5132" s="69"/>
      <c r="N5132" s="69"/>
      <c r="O5132" s="69"/>
      <c r="P5132" s="69"/>
      <c r="Q5132" s="69"/>
      <c r="R5132" s="69"/>
      <c r="S5132" s="70"/>
      <c r="T5132" s="70"/>
    </row>
    <row r="5133" ht="20.25" spans="1:20">
      <c r="A5133" s="67"/>
      <c r="B5133" s="67"/>
      <c r="C5133" s="67"/>
      <c r="D5133" s="67"/>
      <c r="E5133" s="67"/>
      <c r="F5133" s="67"/>
      <c r="G5133" s="67"/>
      <c r="H5133" s="67"/>
      <c r="I5133" s="67"/>
      <c r="J5133" s="67"/>
      <c r="K5133" s="69"/>
      <c r="L5133" s="69"/>
      <c r="M5133" s="69"/>
      <c r="N5133" s="69"/>
      <c r="O5133" s="69"/>
      <c r="P5133" s="69"/>
      <c r="Q5133" s="69"/>
      <c r="R5133" s="69"/>
      <c r="S5133" s="70"/>
      <c r="T5133" s="70"/>
    </row>
    <row r="5134" ht="20.25" spans="1:20">
      <c r="A5134" s="67"/>
      <c r="B5134" s="67"/>
      <c r="C5134" s="67"/>
      <c r="D5134" s="67"/>
      <c r="E5134" s="67"/>
      <c r="F5134" s="67"/>
      <c r="G5134" s="67"/>
      <c r="H5134" s="67"/>
      <c r="I5134" s="67"/>
      <c r="J5134" s="67"/>
      <c r="K5134" s="69"/>
      <c r="L5134" s="69"/>
      <c r="M5134" s="69"/>
      <c r="N5134" s="69"/>
      <c r="O5134" s="69"/>
      <c r="P5134" s="69"/>
      <c r="Q5134" s="69"/>
      <c r="R5134" s="69"/>
      <c r="S5134" s="70"/>
      <c r="T5134" s="70"/>
    </row>
    <row r="5135" ht="20.25" spans="1:20">
      <c r="A5135" s="67"/>
      <c r="B5135" s="67"/>
      <c r="C5135" s="67"/>
      <c r="D5135" s="67"/>
      <c r="E5135" s="67"/>
      <c r="F5135" s="67"/>
      <c r="G5135" s="67"/>
      <c r="H5135" s="67"/>
      <c r="I5135" s="67"/>
      <c r="J5135" s="67"/>
      <c r="K5135" s="69"/>
      <c r="L5135" s="69"/>
      <c r="M5135" s="69"/>
      <c r="N5135" s="69"/>
      <c r="O5135" s="69"/>
      <c r="P5135" s="69"/>
      <c r="Q5135" s="69"/>
      <c r="R5135" s="69"/>
      <c r="S5135" s="70"/>
      <c r="T5135" s="70"/>
    </row>
    <row r="5136" ht="20.25" spans="1:20">
      <c r="A5136" s="67"/>
      <c r="B5136" s="67"/>
      <c r="C5136" s="67"/>
      <c r="D5136" s="67"/>
      <c r="E5136" s="67"/>
      <c r="F5136" s="67"/>
      <c r="G5136" s="67"/>
      <c r="H5136" s="67"/>
      <c r="I5136" s="67"/>
      <c r="J5136" s="67"/>
      <c r="K5136" s="69"/>
      <c r="L5136" s="69"/>
      <c r="M5136" s="69"/>
      <c r="N5136" s="69"/>
      <c r="O5136" s="69"/>
      <c r="P5136" s="69"/>
      <c r="Q5136" s="69"/>
      <c r="R5136" s="69"/>
      <c r="S5136" s="70"/>
      <c r="T5136" s="70"/>
    </row>
    <row r="5137" ht="20.25" spans="1:20">
      <c r="A5137" s="67"/>
      <c r="B5137" s="67"/>
      <c r="C5137" s="67"/>
      <c r="D5137" s="67"/>
      <c r="E5137" s="67"/>
      <c r="F5137" s="67"/>
      <c r="G5137" s="67"/>
      <c r="H5137" s="67"/>
      <c r="I5137" s="67"/>
      <c r="J5137" s="67"/>
      <c r="K5137" s="69"/>
      <c r="L5137" s="69"/>
      <c r="M5137" s="69"/>
      <c r="N5137" s="69"/>
      <c r="O5137" s="69"/>
      <c r="P5137" s="69"/>
      <c r="Q5137" s="69"/>
      <c r="R5137" s="69"/>
      <c r="S5137" s="70"/>
      <c r="T5137" s="70"/>
    </row>
    <row r="5138" ht="20.25" spans="1:20">
      <c r="A5138" s="67"/>
      <c r="B5138" s="67"/>
      <c r="C5138" s="67"/>
      <c r="D5138" s="67"/>
      <c r="E5138" s="67"/>
      <c r="F5138" s="67"/>
      <c r="G5138" s="67"/>
      <c r="H5138" s="67"/>
      <c r="I5138" s="67"/>
      <c r="J5138" s="67"/>
      <c r="K5138" s="69"/>
      <c r="L5138" s="69"/>
      <c r="M5138" s="69"/>
      <c r="N5138" s="69"/>
      <c r="O5138" s="69"/>
      <c r="P5138" s="69"/>
      <c r="Q5138" s="69"/>
      <c r="R5138" s="69"/>
      <c r="S5138" s="70"/>
      <c r="T5138" s="70"/>
    </row>
    <row r="5139" ht="20.25" spans="1:20">
      <c r="A5139" s="67"/>
      <c r="B5139" s="67"/>
      <c r="C5139" s="67"/>
      <c r="D5139" s="67"/>
      <c r="E5139" s="67"/>
      <c r="F5139" s="67"/>
      <c r="G5139" s="67"/>
      <c r="H5139" s="67"/>
      <c r="I5139" s="67"/>
      <c r="J5139" s="67"/>
      <c r="K5139" s="69"/>
      <c r="L5139" s="69"/>
      <c r="M5139" s="69"/>
      <c r="N5139" s="69"/>
      <c r="O5139" s="69"/>
      <c r="P5139" s="69"/>
      <c r="Q5139" s="69"/>
      <c r="R5139" s="69"/>
      <c r="S5139" s="70"/>
      <c r="T5139" s="70"/>
    </row>
    <row r="5140" ht="20.25" spans="1:20">
      <c r="A5140" s="67"/>
      <c r="B5140" s="67"/>
      <c r="C5140" s="67"/>
      <c r="D5140" s="67"/>
      <c r="E5140" s="67"/>
      <c r="F5140" s="67"/>
      <c r="G5140" s="67"/>
      <c r="H5140" s="67"/>
      <c r="I5140" s="67"/>
      <c r="J5140" s="67"/>
      <c r="K5140" s="69"/>
      <c r="L5140" s="69"/>
      <c r="M5140" s="69"/>
      <c r="N5140" s="69"/>
      <c r="O5140" s="69"/>
      <c r="P5140" s="69"/>
      <c r="Q5140" s="69"/>
      <c r="R5140" s="69"/>
      <c r="S5140" s="70"/>
      <c r="T5140" s="70"/>
    </row>
    <row r="5141" ht="20.25" spans="1:20">
      <c r="A5141" s="67"/>
      <c r="B5141" s="67"/>
      <c r="C5141" s="67"/>
      <c r="D5141" s="67"/>
      <c r="E5141" s="67"/>
      <c r="F5141" s="67"/>
      <c r="G5141" s="67"/>
      <c r="H5141" s="67"/>
      <c r="I5141" s="67"/>
      <c r="J5141" s="67"/>
      <c r="K5141" s="69"/>
      <c r="L5141" s="69"/>
      <c r="M5141" s="69"/>
      <c r="N5141" s="69"/>
      <c r="O5141" s="69"/>
      <c r="P5141" s="69"/>
      <c r="Q5141" s="69"/>
      <c r="R5141" s="69"/>
      <c r="S5141" s="70"/>
      <c r="T5141" s="70"/>
    </row>
    <row r="5142" ht="20.25" spans="1:20">
      <c r="A5142" s="67"/>
      <c r="B5142" s="67"/>
      <c r="C5142" s="67"/>
      <c r="D5142" s="67"/>
      <c r="E5142" s="67"/>
      <c r="F5142" s="67"/>
      <c r="G5142" s="67"/>
      <c r="H5142" s="67"/>
      <c r="I5142" s="67"/>
      <c r="J5142" s="67"/>
      <c r="K5142" s="69"/>
      <c r="L5142" s="69"/>
      <c r="M5142" s="69"/>
      <c r="N5142" s="69"/>
      <c r="O5142" s="69"/>
      <c r="P5142" s="69"/>
      <c r="Q5142" s="69"/>
      <c r="R5142" s="69"/>
      <c r="S5142" s="70"/>
      <c r="T5142" s="70"/>
    </row>
    <row r="5143" ht="20.25" spans="1:20">
      <c r="A5143" s="67"/>
      <c r="B5143" s="67"/>
      <c r="C5143" s="67"/>
      <c r="D5143" s="67"/>
      <c r="E5143" s="67"/>
      <c r="F5143" s="67"/>
      <c r="G5143" s="67"/>
      <c r="H5143" s="67"/>
      <c r="I5143" s="67"/>
      <c r="J5143" s="67"/>
      <c r="K5143" s="69"/>
      <c r="L5143" s="69"/>
      <c r="M5143" s="69"/>
      <c r="N5143" s="69"/>
      <c r="O5143" s="69"/>
      <c r="P5143" s="69"/>
      <c r="Q5143" s="69"/>
      <c r="R5143" s="69"/>
      <c r="S5143" s="70"/>
      <c r="T5143" s="70"/>
    </row>
    <row r="5144" ht="20.25" spans="1:20">
      <c r="A5144" s="67"/>
      <c r="B5144" s="67"/>
      <c r="C5144" s="67"/>
      <c r="D5144" s="67"/>
      <c r="E5144" s="67"/>
      <c r="F5144" s="67"/>
      <c r="G5144" s="67"/>
      <c r="H5144" s="67"/>
      <c r="I5144" s="67"/>
      <c r="J5144" s="67"/>
      <c r="K5144" s="69"/>
      <c r="L5144" s="69"/>
      <c r="M5144" s="69"/>
      <c r="N5144" s="69"/>
      <c r="O5144" s="69"/>
      <c r="P5144" s="69"/>
      <c r="Q5144" s="69"/>
      <c r="R5144" s="69"/>
      <c r="S5144" s="70"/>
      <c r="T5144" s="70"/>
    </row>
    <row r="5145" ht="20.25" spans="1:20">
      <c r="A5145" s="67"/>
      <c r="B5145" s="67"/>
      <c r="C5145" s="67"/>
      <c r="D5145" s="67"/>
      <c r="E5145" s="67"/>
      <c r="F5145" s="67"/>
      <c r="G5145" s="67"/>
      <c r="H5145" s="67"/>
      <c r="I5145" s="67"/>
      <c r="J5145" s="67"/>
      <c r="K5145" s="69"/>
      <c r="L5145" s="69"/>
      <c r="M5145" s="69"/>
      <c r="N5145" s="69"/>
      <c r="O5145" s="69"/>
      <c r="P5145" s="69"/>
      <c r="Q5145" s="69"/>
      <c r="R5145" s="69"/>
      <c r="S5145" s="70"/>
      <c r="T5145" s="70"/>
    </row>
    <row r="5146" ht="20.25" spans="1:20">
      <c r="A5146" s="67"/>
      <c r="B5146" s="67"/>
      <c r="C5146" s="67"/>
      <c r="D5146" s="67"/>
      <c r="E5146" s="67"/>
      <c r="F5146" s="67"/>
      <c r="G5146" s="67"/>
      <c r="H5146" s="67"/>
      <c r="I5146" s="67"/>
      <c r="J5146" s="67"/>
      <c r="K5146" s="69"/>
      <c r="L5146" s="69"/>
      <c r="M5146" s="69"/>
      <c r="N5146" s="69"/>
      <c r="O5146" s="69"/>
      <c r="P5146" s="69"/>
      <c r="Q5146" s="69"/>
      <c r="R5146" s="69"/>
      <c r="S5146" s="70"/>
      <c r="T5146" s="70"/>
    </row>
    <row r="5147" ht="20.25" spans="1:20">
      <c r="A5147" s="67"/>
      <c r="B5147" s="67"/>
      <c r="C5147" s="67"/>
      <c r="D5147" s="67"/>
      <c r="E5147" s="67"/>
      <c r="F5147" s="67"/>
      <c r="G5147" s="67"/>
      <c r="H5147" s="67"/>
      <c r="I5147" s="67"/>
      <c r="J5147" s="67"/>
      <c r="K5147" s="69"/>
      <c r="L5147" s="69"/>
      <c r="M5147" s="69"/>
      <c r="N5147" s="69"/>
      <c r="O5147" s="69"/>
      <c r="P5147" s="69"/>
      <c r="Q5147" s="69"/>
      <c r="R5147" s="69"/>
      <c r="S5147" s="70"/>
      <c r="T5147" s="70"/>
    </row>
    <row r="5148" ht="20.25" spans="1:20">
      <c r="A5148" s="67"/>
      <c r="B5148" s="67"/>
      <c r="C5148" s="67"/>
      <c r="D5148" s="67"/>
      <c r="E5148" s="67"/>
      <c r="F5148" s="67"/>
      <c r="G5148" s="67"/>
      <c r="H5148" s="67"/>
      <c r="I5148" s="67"/>
      <c r="J5148" s="67"/>
      <c r="K5148" s="69"/>
      <c r="L5148" s="69"/>
      <c r="M5148" s="69"/>
      <c r="N5148" s="69"/>
      <c r="O5148" s="69"/>
      <c r="P5148" s="69"/>
      <c r="Q5148" s="69"/>
      <c r="R5148" s="69"/>
      <c r="S5148" s="70"/>
      <c r="T5148" s="70"/>
    </row>
    <row r="5149" ht="20.25" spans="1:20">
      <c r="A5149" s="67"/>
      <c r="B5149" s="67"/>
      <c r="C5149" s="67"/>
      <c r="D5149" s="67"/>
      <c r="E5149" s="67"/>
      <c r="F5149" s="67"/>
      <c r="G5149" s="67"/>
      <c r="H5149" s="67"/>
      <c r="I5149" s="67"/>
      <c r="J5149" s="67"/>
      <c r="K5149" s="69"/>
      <c r="L5149" s="69"/>
      <c r="M5149" s="69"/>
      <c r="N5149" s="69"/>
      <c r="O5149" s="69"/>
      <c r="P5149" s="69"/>
      <c r="Q5149" s="69"/>
      <c r="R5149" s="69"/>
      <c r="S5149" s="70"/>
      <c r="T5149" s="70"/>
    </row>
    <row r="5150" ht="20.25" spans="1:20">
      <c r="A5150" s="67"/>
      <c r="B5150" s="67"/>
      <c r="C5150" s="67"/>
      <c r="D5150" s="67"/>
      <c r="E5150" s="67"/>
      <c r="F5150" s="67"/>
      <c r="G5150" s="67"/>
      <c r="H5150" s="67"/>
      <c r="I5150" s="67"/>
      <c r="J5150" s="67"/>
      <c r="K5150" s="69"/>
      <c r="L5150" s="69"/>
      <c r="M5150" s="69"/>
      <c r="N5150" s="69"/>
      <c r="O5150" s="69"/>
      <c r="P5150" s="69"/>
      <c r="Q5150" s="69"/>
      <c r="R5150" s="69"/>
      <c r="S5150" s="70"/>
      <c r="T5150" s="70"/>
    </row>
    <row r="5151" ht="20.25" spans="1:20">
      <c r="A5151" s="67"/>
      <c r="B5151" s="67"/>
      <c r="C5151" s="67"/>
      <c r="D5151" s="67"/>
      <c r="E5151" s="67"/>
      <c r="F5151" s="67"/>
      <c r="G5151" s="67"/>
      <c r="H5151" s="67"/>
      <c r="I5151" s="67"/>
      <c r="J5151" s="67"/>
      <c r="K5151" s="69"/>
      <c r="L5151" s="69"/>
      <c r="M5151" s="69"/>
      <c r="N5151" s="69"/>
      <c r="O5151" s="69"/>
      <c r="P5151" s="69"/>
      <c r="Q5151" s="69"/>
      <c r="R5151" s="69"/>
      <c r="S5151" s="70"/>
      <c r="T5151" s="70"/>
    </row>
    <row r="5152" ht="20.25" spans="1:18">
      <c r="A5152" s="67"/>
      <c r="B5152" s="67"/>
      <c r="C5152" s="67"/>
      <c r="D5152" s="67"/>
      <c r="E5152" s="67"/>
      <c r="F5152" s="67"/>
      <c r="G5152" s="67"/>
      <c r="H5152" s="67"/>
      <c r="I5152" s="67"/>
      <c r="J5152" s="67"/>
      <c r="K5152" s="69"/>
      <c r="L5152" s="69"/>
      <c r="M5152" s="69"/>
      <c r="N5152" s="69"/>
      <c r="O5152" s="69"/>
      <c r="P5152" s="69"/>
      <c r="Q5152" s="69"/>
      <c r="R5152" s="69"/>
    </row>
    <row r="5153" ht="20.25" spans="1:18">
      <c r="A5153" s="67"/>
      <c r="B5153" s="67"/>
      <c r="C5153" s="67"/>
      <c r="D5153" s="67"/>
      <c r="E5153" s="67"/>
      <c r="F5153" s="67"/>
      <c r="G5153" s="67"/>
      <c r="H5153" s="67"/>
      <c r="I5153" s="67"/>
      <c r="J5153" s="67"/>
      <c r="K5153" s="69"/>
      <c r="L5153" s="69"/>
      <c r="M5153" s="69"/>
      <c r="N5153" s="69"/>
      <c r="O5153" s="69"/>
      <c r="P5153" s="69"/>
      <c r="Q5153" s="69"/>
      <c r="R5153" s="69"/>
    </row>
    <row r="5154" ht="20.25" spans="1:18">
      <c r="A5154" s="67"/>
      <c r="B5154" s="67"/>
      <c r="C5154" s="67"/>
      <c r="D5154" s="67"/>
      <c r="E5154" s="67"/>
      <c r="F5154" s="67"/>
      <c r="G5154" s="67"/>
      <c r="H5154" s="67"/>
      <c r="I5154" s="67"/>
      <c r="J5154" s="67"/>
      <c r="K5154" s="69"/>
      <c r="L5154" s="69"/>
      <c r="M5154" s="69"/>
      <c r="N5154" s="69"/>
      <c r="O5154" s="69"/>
      <c r="P5154" s="69"/>
      <c r="Q5154" s="69"/>
      <c r="R5154" s="69"/>
    </row>
  </sheetData>
  <autoFilter ref="A2:R5154">
    <sortState ref="A2:R5154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7"/>
  <sheetViews>
    <sheetView workbookViewId="0">
      <selection activeCell="A7" sqref="A7:H207"/>
    </sheetView>
  </sheetViews>
  <sheetFormatPr defaultColWidth="9" defaultRowHeight="16.5"/>
  <cols>
    <col min="1" max="1" width="18.25" style="1" customWidth="1"/>
    <col min="2" max="2" width="46.5" style="1" customWidth="1"/>
    <col min="3" max="3" width="9.875" style="1"/>
    <col min="4" max="4" width="11.375" style="1"/>
    <col min="5" max="5" width="9.125" style="1"/>
    <col min="6" max="6" width="10.375" style="1"/>
    <col min="7" max="8" width="9" style="1"/>
    <col min="9" max="9" width="17.25" style="1" customWidth="1"/>
    <col min="10" max="10" width="9" style="1"/>
    <col min="11" max="11" width="9.125" style="1"/>
    <col min="12" max="12" width="10.375" style="1"/>
    <col min="13" max="16" width="9" style="1"/>
    <col min="17" max="17" width="10.375" style="1"/>
    <col min="18" max="16384" width="9" style="1"/>
  </cols>
  <sheetData>
    <row r="1" ht="13.5" spans="1:9">
      <c r="A1" s="41" t="s">
        <v>2256</v>
      </c>
      <c r="B1" s="42"/>
      <c r="C1" s="43" t="s">
        <v>2257</v>
      </c>
      <c r="D1" s="43"/>
      <c r="E1" s="43"/>
      <c r="F1" s="43"/>
      <c r="G1" s="43"/>
      <c r="H1" s="43"/>
      <c r="I1" s="43"/>
    </row>
    <row r="2" ht="13.5" spans="1:9">
      <c r="A2" s="44"/>
      <c r="B2" s="45"/>
      <c r="C2" s="43"/>
      <c r="D2" s="43"/>
      <c r="E2" s="43"/>
      <c r="F2" s="43"/>
      <c r="G2" s="43"/>
      <c r="H2" s="43"/>
      <c r="I2" s="43"/>
    </row>
    <row r="3" ht="13.5" spans="1:9">
      <c r="A3" s="44"/>
      <c r="B3" s="45"/>
      <c r="C3" s="43"/>
      <c r="D3" s="43"/>
      <c r="E3" s="43"/>
      <c r="F3" s="43"/>
      <c r="G3" s="43"/>
      <c r="H3" s="43"/>
      <c r="I3" s="43"/>
    </row>
    <row r="4" ht="13.5" spans="1:9">
      <c r="A4" s="44"/>
      <c r="B4" s="45"/>
      <c r="C4" s="43"/>
      <c r="D4" s="43"/>
      <c r="E4" s="43"/>
      <c r="F4" s="43"/>
      <c r="G4" s="43"/>
      <c r="H4" s="43"/>
      <c r="I4" s="43"/>
    </row>
    <row r="5" ht="13.5" spans="1:9">
      <c r="A5" s="46"/>
      <c r="B5" s="47"/>
      <c r="C5" s="43"/>
      <c r="D5" s="43"/>
      <c r="E5" s="43"/>
      <c r="F5" s="43"/>
      <c r="G5" s="43"/>
      <c r="H5" s="43"/>
      <c r="I5" s="43"/>
    </row>
    <row r="6" ht="21" spans="1:9">
      <c r="A6" s="48" t="s">
        <v>3</v>
      </c>
      <c r="B6" s="48" t="s">
        <v>2258</v>
      </c>
      <c r="C6" s="49" t="s">
        <v>4</v>
      </c>
      <c r="D6" s="49" t="s">
        <v>5</v>
      </c>
      <c r="E6" s="49" t="s">
        <v>6</v>
      </c>
      <c r="F6" s="49" t="s">
        <v>7</v>
      </c>
      <c r="G6" s="49" t="s">
        <v>8</v>
      </c>
      <c r="H6" s="49" t="s">
        <v>9</v>
      </c>
      <c r="I6" s="48" t="s">
        <v>2259</v>
      </c>
    </row>
    <row r="7" ht="18.75" spans="1:9">
      <c r="A7" s="50">
        <v>605111</v>
      </c>
      <c r="B7" s="50" t="s">
        <v>279</v>
      </c>
      <c r="C7" s="51">
        <v>22.797</v>
      </c>
      <c r="D7" s="51">
        <v>30.91</v>
      </c>
      <c r="E7" s="51">
        <v>1</v>
      </c>
      <c r="F7" s="52">
        <v>0</v>
      </c>
      <c r="G7" s="52">
        <v>0</v>
      </c>
      <c r="H7" s="52">
        <v>1</v>
      </c>
      <c r="I7" s="60">
        <v>20240116</v>
      </c>
    </row>
    <row r="8" ht="18.75" spans="1:9">
      <c r="A8" s="50">
        <v>300627</v>
      </c>
      <c r="B8" s="50" t="s">
        <v>283</v>
      </c>
      <c r="C8" s="51">
        <v>23.918</v>
      </c>
      <c r="D8" s="51">
        <v>31.343</v>
      </c>
      <c r="E8" s="51">
        <v>1</v>
      </c>
      <c r="F8" s="52">
        <v>0</v>
      </c>
      <c r="G8" s="52">
        <v>0</v>
      </c>
      <c r="H8" s="52">
        <v>1</v>
      </c>
      <c r="I8" s="60">
        <v>20240617</v>
      </c>
    </row>
    <row r="9" ht="18.75" spans="1:9">
      <c r="A9" s="50">
        <v>300207</v>
      </c>
      <c r="B9" s="50" t="s">
        <v>281</v>
      </c>
      <c r="C9" s="51">
        <v>12.493</v>
      </c>
      <c r="D9" s="51">
        <v>15.89</v>
      </c>
      <c r="E9" s="51">
        <v>1</v>
      </c>
      <c r="F9" s="52">
        <v>0</v>
      </c>
      <c r="G9" s="52">
        <v>0</v>
      </c>
      <c r="H9" s="52">
        <v>1</v>
      </c>
      <c r="I9" s="60">
        <v>20240618</v>
      </c>
    </row>
    <row r="10" ht="18.75" spans="1:9">
      <c r="A10" s="53">
        <v>603206</v>
      </c>
      <c r="B10" s="53" t="s">
        <v>341</v>
      </c>
      <c r="C10" s="54">
        <v>11.792</v>
      </c>
      <c r="D10" s="54">
        <v>15.731</v>
      </c>
      <c r="E10" s="54">
        <v>0</v>
      </c>
      <c r="F10" s="54">
        <v>1</v>
      </c>
      <c r="G10" s="52">
        <v>0</v>
      </c>
      <c r="H10" s="52">
        <v>0</v>
      </c>
      <c r="I10" s="60">
        <v>20240112</v>
      </c>
    </row>
    <row r="11" ht="18.75" spans="1:9">
      <c r="A11" s="53">
        <v>1289</v>
      </c>
      <c r="B11" s="53" t="s">
        <v>305</v>
      </c>
      <c r="C11" s="54">
        <v>17.273</v>
      </c>
      <c r="D11" s="54">
        <v>19.949</v>
      </c>
      <c r="E11" s="54">
        <v>0</v>
      </c>
      <c r="F11" s="54">
        <v>1</v>
      </c>
      <c r="G11" s="52">
        <v>0</v>
      </c>
      <c r="H11" s="52">
        <v>0</v>
      </c>
      <c r="I11" s="60">
        <v>20240307</v>
      </c>
    </row>
    <row r="12" ht="18.75" spans="1:9">
      <c r="A12" s="53">
        <v>34</v>
      </c>
      <c r="B12" s="53" t="s">
        <v>293</v>
      </c>
      <c r="C12" s="54">
        <v>23.269</v>
      </c>
      <c r="D12" s="54">
        <v>33.078</v>
      </c>
      <c r="E12" s="54">
        <v>0</v>
      </c>
      <c r="F12" s="54">
        <v>1</v>
      </c>
      <c r="G12" s="52">
        <v>0</v>
      </c>
      <c r="H12" s="52">
        <v>0</v>
      </c>
      <c r="I12" s="60">
        <v>20240520</v>
      </c>
    </row>
    <row r="13" ht="18.75" spans="1:9">
      <c r="A13" s="53">
        <v>600207</v>
      </c>
      <c r="B13" s="53" t="s">
        <v>327</v>
      </c>
      <c r="C13" s="54">
        <v>3.578</v>
      </c>
      <c r="D13" s="54">
        <v>6.248</v>
      </c>
      <c r="E13" s="54">
        <v>0</v>
      </c>
      <c r="F13" s="54">
        <v>1</v>
      </c>
      <c r="G13" s="52">
        <v>0</v>
      </c>
      <c r="H13" s="52">
        <v>0</v>
      </c>
      <c r="I13" s="60">
        <v>20240614</v>
      </c>
    </row>
    <row r="14" ht="18.75" spans="1:9">
      <c r="A14" s="55">
        <v>600901</v>
      </c>
      <c r="B14" s="55" t="s">
        <v>428</v>
      </c>
      <c r="C14" s="56">
        <v>4.407</v>
      </c>
      <c r="D14" s="56">
        <v>5.198</v>
      </c>
      <c r="E14" s="56">
        <v>0</v>
      </c>
      <c r="F14" s="56">
        <v>0</v>
      </c>
      <c r="G14" s="56">
        <v>0</v>
      </c>
      <c r="H14" s="56">
        <v>1</v>
      </c>
      <c r="I14" s="60">
        <v>20240103</v>
      </c>
    </row>
    <row r="15" ht="18.75" spans="1:9">
      <c r="A15" s="55">
        <v>300502</v>
      </c>
      <c r="B15" s="55" t="s">
        <v>478</v>
      </c>
      <c r="C15" s="56">
        <v>57.728</v>
      </c>
      <c r="D15" s="56">
        <v>103.363</v>
      </c>
      <c r="E15" s="56">
        <v>0</v>
      </c>
      <c r="F15" s="56">
        <v>0</v>
      </c>
      <c r="G15" s="56">
        <v>0</v>
      </c>
      <c r="H15" s="56">
        <v>1</v>
      </c>
      <c r="I15" s="60">
        <v>20240116</v>
      </c>
    </row>
    <row r="16" ht="18.75" spans="1:9">
      <c r="A16" s="55">
        <v>300677</v>
      </c>
      <c r="B16" s="55" t="s">
        <v>483</v>
      </c>
      <c r="C16" s="56">
        <v>20.23</v>
      </c>
      <c r="D16" s="56">
        <v>28.67</v>
      </c>
      <c r="E16" s="56">
        <v>0</v>
      </c>
      <c r="F16" s="56">
        <v>0</v>
      </c>
      <c r="G16" s="56">
        <v>0</v>
      </c>
      <c r="H16" s="56">
        <v>1</v>
      </c>
      <c r="I16" s="60">
        <v>20240329</v>
      </c>
    </row>
    <row r="17" ht="18.75" spans="1:9">
      <c r="A17" s="55">
        <v>603358</v>
      </c>
      <c r="B17" s="55" t="s">
        <v>456</v>
      </c>
      <c r="C17" s="56">
        <v>20.813</v>
      </c>
      <c r="D17" s="56">
        <v>30.374</v>
      </c>
      <c r="E17" s="56">
        <v>0</v>
      </c>
      <c r="F17" s="56">
        <v>0</v>
      </c>
      <c r="G17" s="56">
        <v>0</v>
      </c>
      <c r="H17" s="56">
        <v>1</v>
      </c>
      <c r="I17" s="60">
        <v>20240411</v>
      </c>
    </row>
    <row r="18" ht="18.75" spans="1:9">
      <c r="A18" s="55">
        <v>600685</v>
      </c>
      <c r="B18" s="55" t="s">
        <v>422</v>
      </c>
      <c r="C18" s="56">
        <v>24.1</v>
      </c>
      <c r="D18" s="56">
        <v>28.58</v>
      </c>
      <c r="E18" s="56">
        <v>0</v>
      </c>
      <c r="F18" s="56">
        <v>0</v>
      </c>
      <c r="G18" s="56">
        <v>0</v>
      </c>
      <c r="H18" s="56">
        <v>1</v>
      </c>
      <c r="I18" s="60">
        <v>20240508</v>
      </c>
    </row>
    <row r="19" ht="18.75" spans="1:9">
      <c r="A19" s="55">
        <v>600377</v>
      </c>
      <c r="B19" s="55" t="s">
        <v>411</v>
      </c>
      <c r="C19" s="56">
        <v>11.005</v>
      </c>
      <c r="D19" s="56">
        <v>12.619</v>
      </c>
      <c r="E19" s="56">
        <v>0</v>
      </c>
      <c r="F19" s="56">
        <v>0</v>
      </c>
      <c r="G19" s="56">
        <v>0</v>
      </c>
      <c r="H19" s="56">
        <v>1</v>
      </c>
      <c r="I19" s="60">
        <v>20240528</v>
      </c>
    </row>
    <row r="20" ht="18.75" spans="1:9">
      <c r="A20" s="55">
        <v>603393</v>
      </c>
      <c r="B20" s="55" t="s">
        <v>457</v>
      </c>
      <c r="C20" s="56">
        <v>28.136</v>
      </c>
      <c r="D20" s="56">
        <v>34.803</v>
      </c>
      <c r="E20" s="56">
        <v>0</v>
      </c>
      <c r="F20" s="56">
        <v>0</v>
      </c>
      <c r="G20" s="56">
        <v>0</v>
      </c>
      <c r="H20" s="56">
        <v>1</v>
      </c>
      <c r="I20" s="60">
        <v>20240617</v>
      </c>
    </row>
    <row r="21" ht="18.75" spans="1:9">
      <c r="A21" s="55">
        <v>300807</v>
      </c>
      <c r="B21" s="55" t="s">
        <v>485</v>
      </c>
      <c r="C21" s="56">
        <v>17.367</v>
      </c>
      <c r="D21" s="56">
        <v>32.762</v>
      </c>
      <c r="E21" s="56">
        <v>0</v>
      </c>
      <c r="F21" s="56">
        <v>0</v>
      </c>
      <c r="G21" s="56">
        <v>0</v>
      </c>
      <c r="H21" s="56">
        <v>1</v>
      </c>
      <c r="I21" s="60">
        <v>20240619</v>
      </c>
    </row>
    <row r="22" ht="18.75" spans="1:9">
      <c r="A22" s="55">
        <v>603393</v>
      </c>
      <c r="B22" s="55" t="s">
        <v>457</v>
      </c>
      <c r="C22" s="56">
        <v>28.136</v>
      </c>
      <c r="D22" s="56">
        <v>34.803</v>
      </c>
      <c r="E22" s="56">
        <v>0</v>
      </c>
      <c r="F22" s="56">
        <v>0</v>
      </c>
      <c r="G22" s="56">
        <v>0</v>
      </c>
      <c r="H22" s="56">
        <v>1</v>
      </c>
      <c r="I22" s="60">
        <v>20240702</v>
      </c>
    </row>
    <row r="23" ht="18.75" spans="1:9">
      <c r="A23" s="55">
        <v>688213</v>
      </c>
      <c r="B23" s="55" t="s">
        <v>500</v>
      </c>
      <c r="C23" s="56">
        <v>40.951</v>
      </c>
      <c r="D23" s="56">
        <v>53.783</v>
      </c>
      <c r="E23" s="56">
        <v>0</v>
      </c>
      <c r="F23" s="56">
        <v>0</v>
      </c>
      <c r="G23" s="56">
        <v>0</v>
      </c>
      <c r="H23" s="56">
        <v>1</v>
      </c>
      <c r="I23" s="60">
        <v>20240702</v>
      </c>
    </row>
    <row r="24" ht="18.75" spans="1:9">
      <c r="A24" s="57">
        <v>603466</v>
      </c>
      <c r="B24" s="57" t="s">
        <v>1586</v>
      </c>
      <c r="C24" s="58">
        <v>8.966</v>
      </c>
      <c r="D24" s="58">
        <v>13.006</v>
      </c>
      <c r="E24" s="58">
        <v>0</v>
      </c>
      <c r="F24" s="58">
        <v>0</v>
      </c>
      <c r="G24" s="58">
        <v>1</v>
      </c>
      <c r="H24" s="52">
        <v>0</v>
      </c>
      <c r="I24" s="60">
        <v>20240102</v>
      </c>
    </row>
    <row r="25" ht="18.75" spans="1:9">
      <c r="A25" s="57">
        <v>600279</v>
      </c>
      <c r="B25" s="57" t="s">
        <v>1184</v>
      </c>
      <c r="C25" s="58">
        <v>3.617</v>
      </c>
      <c r="D25" s="58">
        <v>4.635</v>
      </c>
      <c r="E25" s="58">
        <v>0</v>
      </c>
      <c r="F25" s="58">
        <v>0</v>
      </c>
      <c r="G25" s="58">
        <v>1</v>
      </c>
      <c r="H25" s="52">
        <v>0</v>
      </c>
      <c r="I25" s="60">
        <v>20240103</v>
      </c>
    </row>
    <row r="26" ht="18.75" spans="1:9">
      <c r="A26" s="57">
        <v>600448</v>
      </c>
      <c r="B26" s="57" t="s">
        <v>1227</v>
      </c>
      <c r="C26" s="58">
        <v>1.949</v>
      </c>
      <c r="D26" s="58">
        <v>3.088</v>
      </c>
      <c r="E26" s="58">
        <v>0</v>
      </c>
      <c r="F26" s="58">
        <v>0</v>
      </c>
      <c r="G26" s="58">
        <v>1</v>
      </c>
      <c r="H26" s="52">
        <v>0</v>
      </c>
      <c r="I26" s="60">
        <v>20240103</v>
      </c>
    </row>
    <row r="27" ht="18.75" spans="1:9">
      <c r="A27" s="57">
        <v>600824</v>
      </c>
      <c r="B27" s="57" t="s">
        <v>1356</v>
      </c>
      <c r="C27" s="58">
        <v>2.979</v>
      </c>
      <c r="D27" s="58">
        <v>3.776</v>
      </c>
      <c r="E27" s="58">
        <v>0</v>
      </c>
      <c r="F27" s="58">
        <v>0</v>
      </c>
      <c r="G27" s="58">
        <v>1</v>
      </c>
      <c r="H27" s="52">
        <v>0</v>
      </c>
      <c r="I27" s="60">
        <v>20240104</v>
      </c>
    </row>
    <row r="28" ht="18.75" spans="1:9">
      <c r="A28" s="57">
        <v>2758</v>
      </c>
      <c r="B28" s="57" t="s">
        <v>1007</v>
      </c>
      <c r="C28" s="58">
        <v>8.155</v>
      </c>
      <c r="D28" s="58">
        <v>9.829</v>
      </c>
      <c r="E28" s="58">
        <v>0</v>
      </c>
      <c r="F28" s="58">
        <v>0</v>
      </c>
      <c r="G28" s="58">
        <v>1</v>
      </c>
      <c r="H28" s="52">
        <v>0</v>
      </c>
      <c r="I28" s="60">
        <v>20240105</v>
      </c>
    </row>
    <row r="29" ht="18.75" spans="1:9">
      <c r="A29" s="57">
        <v>1226</v>
      </c>
      <c r="B29" s="57" t="s">
        <v>687</v>
      </c>
      <c r="C29" s="58">
        <v>25.297</v>
      </c>
      <c r="D29" s="58">
        <v>38.449</v>
      </c>
      <c r="E29" s="58">
        <v>0</v>
      </c>
      <c r="F29" s="58">
        <v>0</v>
      </c>
      <c r="G29" s="58">
        <v>1</v>
      </c>
      <c r="H29" s="52">
        <v>0</v>
      </c>
      <c r="I29" s="60">
        <v>20240109</v>
      </c>
    </row>
    <row r="30" ht="18.75" spans="1:9">
      <c r="A30" s="57">
        <v>2337</v>
      </c>
      <c r="B30" s="57" t="s">
        <v>835</v>
      </c>
      <c r="C30" s="58">
        <v>3.649</v>
      </c>
      <c r="D30" s="58">
        <v>5.021</v>
      </c>
      <c r="E30" s="58">
        <v>0</v>
      </c>
      <c r="F30" s="58">
        <v>0</v>
      </c>
      <c r="G30" s="58">
        <v>1</v>
      </c>
      <c r="H30" s="52">
        <v>0</v>
      </c>
      <c r="I30" s="60">
        <v>20240109</v>
      </c>
    </row>
    <row r="31" ht="18.75" spans="1:9">
      <c r="A31" s="57">
        <v>2523</v>
      </c>
      <c r="B31" s="57" t="s">
        <v>909</v>
      </c>
      <c r="C31" s="58">
        <v>2.38</v>
      </c>
      <c r="D31" s="58">
        <v>3.324</v>
      </c>
      <c r="E31" s="58">
        <v>0</v>
      </c>
      <c r="F31" s="58">
        <v>0</v>
      </c>
      <c r="G31" s="58">
        <v>1</v>
      </c>
      <c r="H31" s="52">
        <v>0</v>
      </c>
      <c r="I31" s="60">
        <v>20240110</v>
      </c>
    </row>
    <row r="32" ht="18.75" spans="1:9">
      <c r="A32" s="57">
        <v>716</v>
      </c>
      <c r="B32" s="57" t="s">
        <v>600</v>
      </c>
      <c r="C32" s="58">
        <v>3.931</v>
      </c>
      <c r="D32" s="58">
        <v>5.703</v>
      </c>
      <c r="E32" s="58">
        <v>0</v>
      </c>
      <c r="F32" s="58">
        <v>0</v>
      </c>
      <c r="G32" s="58">
        <v>1</v>
      </c>
      <c r="H32" s="52">
        <v>0</v>
      </c>
      <c r="I32" s="60">
        <v>20240111</v>
      </c>
    </row>
    <row r="33" ht="18.75" spans="1:9">
      <c r="A33" s="57">
        <v>2089</v>
      </c>
      <c r="B33" s="57" t="s">
        <v>2260</v>
      </c>
      <c r="C33" s="58">
        <v>0.69</v>
      </c>
      <c r="D33" s="58">
        <v>1.33</v>
      </c>
      <c r="E33" s="58">
        <v>0</v>
      </c>
      <c r="F33" s="58">
        <v>0</v>
      </c>
      <c r="G33" s="58">
        <v>1</v>
      </c>
      <c r="H33" s="52">
        <v>0</v>
      </c>
      <c r="I33" s="60">
        <v>20240112</v>
      </c>
    </row>
    <row r="34" ht="18.75" spans="1:9">
      <c r="A34" s="57">
        <v>58</v>
      </c>
      <c r="B34" s="57" t="s">
        <v>519</v>
      </c>
      <c r="C34" s="58">
        <v>5.425</v>
      </c>
      <c r="D34" s="58">
        <v>7.063</v>
      </c>
      <c r="E34" s="58">
        <v>0</v>
      </c>
      <c r="F34" s="58">
        <v>0</v>
      </c>
      <c r="G34" s="58">
        <v>1</v>
      </c>
      <c r="H34" s="52">
        <v>0</v>
      </c>
      <c r="I34" s="60">
        <v>20240115</v>
      </c>
    </row>
    <row r="35" ht="18.75" spans="1:9">
      <c r="A35" s="57">
        <v>20</v>
      </c>
      <c r="B35" s="57" t="s">
        <v>511</v>
      </c>
      <c r="C35" s="58">
        <v>10.067</v>
      </c>
      <c r="D35" s="58">
        <v>15.807</v>
      </c>
      <c r="E35" s="58">
        <v>0</v>
      </c>
      <c r="F35" s="58">
        <v>0</v>
      </c>
      <c r="G35" s="58">
        <v>1</v>
      </c>
      <c r="H35" s="52">
        <v>0</v>
      </c>
      <c r="I35" s="60">
        <v>20240116</v>
      </c>
    </row>
    <row r="36" ht="18.75" spans="1:9">
      <c r="A36" s="57">
        <v>423</v>
      </c>
      <c r="B36" s="57" t="s">
        <v>540</v>
      </c>
      <c r="C36" s="58">
        <v>56.292</v>
      </c>
      <c r="D36" s="58">
        <v>70.789</v>
      </c>
      <c r="E36" s="58">
        <v>0</v>
      </c>
      <c r="F36" s="58">
        <v>0</v>
      </c>
      <c r="G36" s="58">
        <v>1</v>
      </c>
      <c r="H36" s="52">
        <v>0</v>
      </c>
      <c r="I36" s="60">
        <v>20240116</v>
      </c>
    </row>
    <row r="37" ht="18.75" spans="1:9">
      <c r="A37" s="57">
        <v>2424</v>
      </c>
      <c r="B37" s="57" t="s">
        <v>2261</v>
      </c>
      <c r="C37" s="58">
        <v>3.822</v>
      </c>
      <c r="D37" s="58">
        <v>7.748</v>
      </c>
      <c r="E37" s="58">
        <v>0</v>
      </c>
      <c r="F37" s="58">
        <v>0</v>
      </c>
      <c r="G37" s="58">
        <v>1</v>
      </c>
      <c r="H37" s="52">
        <v>0</v>
      </c>
      <c r="I37" s="60">
        <v>20240119</v>
      </c>
    </row>
    <row r="38" ht="18.75" spans="1:9">
      <c r="A38" s="57">
        <v>601595</v>
      </c>
      <c r="B38" s="57" t="s">
        <v>1441</v>
      </c>
      <c r="C38" s="58">
        <v>21.177</v>
      </c>
      <c r="D38" s="58">
        <v>35.076</v>
      </c>
      <c r="E38" s="58">
        <v>0</v>
      </c>
      <c r="F38" s="58">
        <v>0</v>
      </c>
      <c r="G38" s="58">
        <v>1</v>
      </c>
      <c r="H38" s="52">
        <v>0</v>
      </c>
      <c r="I38" s="60">
        <v>20240122</v>
      </c>
    </row>
    <row r="39" ht="18.75" spans="1:9">
      <c r="A39" s="57">
        <v>2605</v>
      </c>
      <c r="B39" s="57" t="s">
        <v>938</v>
      </c>
      <c r="C39" s="58">
        <v>19.273</v>
      </c>
      <c r="D39" s="58">
        <v>26.117</v>
      </c>
      <c r="E39" s="58">
        <v>0</v>
      </c>
      <c r="F39" s="58">
        <v>0</v>
      </c>
      <c r="G39" s="58">
        <v>1</v>
      </c>
      <c r="H39" s="52">
        <v>0</v>
      </c>
      <c r="I39" s="60">
        <v>20240124</v>
      </c>
    </row>
    <row r="40" ht="18.75" spans="1:9">
      <c r="A40" s="57">
        <v>300418</v>
      </c>
      <c r="B40" s="57" t="s">
        <v>1855</v>
      </c>
      <c r="C40" s="58">
        <v>31.543</v>
      </c>
      <c r="D40" s="58">
        <v>44.888</v>
      </c>
      <c r="E40" s="58">
        <v>0</v>
      </c>
      <c r="F40" s="58">
        <v>0</v>
      </c>
      <c r="G40" s="58">
        <v>1</v>
      </c>
      <c r="H40" s="52">
        <v>0</v>
      </c>
      <c r="I40" s="60">
        <v>20240124</v>
      </c>
    </row>
    <row r="41" ht="18.75" spans="1:9">
      <c r="A41" s="57">
        <v>603379</v>
      </c>
      <c r="B41" s="57" t="s">
        <v>1575</v>
      </c>
      <c r="C41" s="58">
        <v>36.244</v>
      </c>
      <c r="D41" s="58">
        <v>46.831</v>
      </c>
      <c r="E41" s="58">
        <v>0</v>
      </c>
      <c r="F41" s="58">
        <v>0</v>
      </c>
      <c r="G41" s="58">
        <v>1</v>
      </c>
      <c r="H41" s="52">
        <v>0</v>
      </c>
      <c r="I41" s="60">
        <v>20240125</v>
      </c>
    </row>
    <row r="42" ht="18.75" spans="1:9">
      <c r="A42" s="57">
        <v>300096</v>
      </c>
      <c r="B42" s="57" t="s">
        <v>1766</v>
      </c>
      <c r="C42" s="58">
        <v>2.294</v>
      </c>
      <c r="D42" s="58">
        <v>4.695</v>
      </c>
      <c r="E42" s="58">
        <v>0</v>
      </c>
      <c r="F42" s="58">
        <v>0</v>
      </c>
      <c r="G42" s="58">
        <v>1</v>
      </c>
      <c r="H42" s="52">
        <v>0</v>
      </c>
      <c r="I42" s="60">
        <v>20240125</v>
      </c>
    </row>
    <row r="43" ht="18.75" spans="1:9">
      <c r="A43" s="57">
        <v>838</v>
      </c>
      <c r="B43" s="57" t="s">
        <v>633</v>
      </c>
      <c r="C43" s="58">
        <v>2.322</v>
      </c>
      <c r="D43" s="58">
        <v>3.767</v>
      </c>
      <c r="E43" s="58">
        <v>0</v>
      </c>
      <c r="F43" s="58">
        <v>0</v>
      </c>
      <c r="G43" s="58">
        <v>1</v>
      </c>
      <c r="H43" s="52">
        <v>0</v>
      </c>
      <c r="I43" s="60">
        <v>20240126</v>
      </c>
    </row>
    <row r="44" ht="18.75" spans="1:9">
      <c r="A44" s="57">
        <v>600622</v>
      </c>
      <c r="B44" s="57" t="s">
        <v>1287</v>
      </c>
      <c r="C44" s="58">
        <v>1.978</v>
      </c>
      <c r="D44" s="58">
        <v>2.8</v>
      </c>
      <c r="E44" s="58">
        <v>0</v>
      </c>
      <c r="F44" s="58">
        <v>0</v>
      </c>
      <c r="G44" s="58">
        <v>1</v>
      </c>
      <c r="H44" s="52">
        <v>0</v>
      </c>
      <c r="I44" s="60">
        <v>20240131</v>
      </c>
    </row>
    <row r="45" ht="18.75" spans="1:9">
      <c r="A45" s="57">
        <v>9</v>
      </c>
      <c r="B45" s="57" t="s">
        <v>507</v>
      </c>
      <c r="C45" s="58">
        <v>9.191</v>
      </c>
      <c r="D45" s="58">
        <v>11.648</v>
      </c>
      <c r="E45" s="58">
        <v>0</v>
      </c>
      <c r="F45" s="58">
        <v>0</v>
      </c>
      <c r="G45" s="58">
        <v>1</v>
      </c>
      <c r="H45" s="52">
        <v>0</v>
      </c>
      <c r="I45" s="60">
        <v>20240312</v>
      </c>
    </row>
    <row r="46" ht="18.75" spans="1:9">
      <c r="A46" s="57">
        <v>20</v>
      </c>
      <c r="B46" s="57" t="s">
        <v>511</v>
      </c>
      <c r="C46" s="58">
        <v>10.067</v>
      </c>
      <c r="D46" s="58">
        <v>15.807</v>
      </c>
      <c r="E46" s="58">
        <v>0</v>
      </c>
      <c r="F46" s="58">
        <v>0</v>
      </c>
      <c r="G46" s="58">
        <v>1</v>
      </c>
      <c r="H46" s="52">
        <v>0</v>
      </c>
      <c r="I46" s="60">
        <v>20240314</v>
      </c>
    </row>
    <row r="47" ht="18.75" spans="1:9">
      <c r="A47" s="57">
        <v>600422</v>
      </c>
      <c r="B47" s="57" t="s">
        <v>1222</v>
      </c>
      <c r="C47" s="58">
        <v>18.239</v>
      </c>
      <c r="D47" s="58">
        <v>24.018</v>
      </c>
      <c r="E47" s="58">
        <v>0</v>
      </c>
      <c r="F47" s="58">
        <v>0</v>
      </c>
      <c r="G47" s="58">
        <v>1</v>
      </c>
      <c r="H47" s="52">
        <v>0</v>
      </c>
      <c r="I47" s="60">
        <v>20240314</v>
      </c>
    </row>
    <row r="48" ht="18.75" spans="1:9">
      <c r="A48" s="57">
        <v>600761</v>
      </c>
      <c r="B48" s="57" t="s">
        <v>1329</v>
      </c>
      <c r="C48" s="58">
        <v>18.729</v>
      </c>
      <c r="D48" s="58">
        <v>27.46</v>
      </c>
      <c r="E48" s="58">
        <v>0</v>
      </c>
      <c r="F48" s="58">
        <v>0</v>
      </c>
      <c r="G48" s="58">
        <v>1</v>
      </c>
      <c r="H48" s="52">
        <v>0</v>
      </c>
      <c r="I48" s="60">
        <v>20240402</v>
      </c>
    </row>
    <row r="49" ht="18.75" spans="1:9">
      <c r="A49" s="57">
        <v>1226</v>
      </c>
      <c r="B49" s="57" t="s">
        <v>687</v>
      </c>
      <c r="C49" s="58">
        <v>25.297</v>
      </c>
      <c r="D49" s="58">
        <v>38.449</v>
      </c>
      <c r="E49" s="58">
        <v>0</v>
      </c>
      <c r="F49" s="58">
        <v>0</v>
      </c>
      <c r="G49" s="58">
        <v>1</v>
      </c>
      <c r="H49" s="52">
        <v>0</v>
      </c>
      <c r="I49" s="60">
        <v>20240425</v>
      </c>
    </row>
    <row r="50" ht="18.75" spans="1:9">
      <c r="A50" s="57">
        <v>600200</v>
      </c>
      <c r="B50" s="57" t="s">
        <v>1160</v>
      </c>
      <c r="C50" s="58">
        <v>8.588</v>
      </c>
      <c r="D50" s="58">
        <v>13.504</v>
      </c>
      <c r="E50" s="58">
        <v>0</v>
      </c>
      <c r="F50" s="58">
        <v>0</v>
      </c>
      <c r="G50" s="58">
        <v>1</v>
      </c>
      <c r="H50" s="52">
        <v>0</v>
      </c>
      <c r="I50" s="60">
        <v>20240521</v>
      </c>
    </row>
    <row r="51" ht="18.75" spans="1:9">
      <c r="A51" s="57">
        <v>601666</v>
      </c>
      <c r="B51" s="57" t="s">
        <v>1448</v>
      </c>
      <c r="C51" s="58">
        <v>10.815</v>
      </c>
      <c r="D51" s="58">
        <v>13.942</v>
      </c>
      <c r="E51" s="58">
        <v>0</v>
      </c>
      <c r="F51" s="58">
        <v>0</v>
      </c>
      <c r="G51" s="58">
        <v>1</v>
      </c>
      <c r="H51" s="52">
        <v>0</v>
      </c>
      <c r="I51" s="60">
        <v>20240521</v>
      </c>
    </row>
    <row r="52" ht="18.75" spans="1:9">
      <c r="A52" s="57">
        <v>603477</v>
      </c>
      <c r="B52" s="57" t="s">
        <v>1587</v>
      </c>
      <c r="C52" s="58">
        <v>29.191</v>
      </c>
      <c r="D52" s="58">
        <v>37.393</v>
      </c>
      <c r="E52" s="58">
        <v>0</v>
      </c>
      <c r="F52" s="58">
        <v>0</v>
      </c>
      <c r="G52" s="58">
        <v>1</v>
      </c>
      <c r="H52" s="52">
        <v>0</v>
      </c>
      <c r="I52" s="60">
        <v>20240521</v>
      </c>
    </row>
    <row r="53" ht="18.75" spans="1:9">
      <c r="A53" s="57">
        <v>2502</v>
      </c>
      <c r="B53" s="57" t="s">
        <v>895</v>
      </c>
      <c r="C53" s="58">
        <v>1.022</v>
      </c>
      <c r="D53" s="58">
        <v>2.083</v>
      </c>
      <c r="E53" s="58">
        <v>0</v>
      </c>
      <c r="F53" s="58">
        <v>0</v>
      </c>
      <c r="G53" s="58">
        <v>1</v>
      </c>
      <c r="H53" s="52">
        <v>0</v>
      </c>
      <c r="I53" s="60">
        <v>20240613</v>
      </c>
    </row>
    <row r="54" ht="18.75" spans="1:9">
      <c r="A54" s="57">
        <v>2401</v>
      </c>
      <c r="B54" s="57" t="s">
        <v>863</v>
      </c>
      <c r="C54" s="58">
        <v>14.212</v>
      </c>
      <c r="D54" s="58">
        <v>18.471</v>
      </c>
      <c r="E54" s="58">
        <v>0</v>
      </c>
      <c r="F54" s="58">
        <v>0</v>
      </c>
      <c r="G54" s="58">
        <v>1</v>
      </c>
      <c r="H54" s="52">
        <v>0</v>
      </c>
      <c r="I54" s="60">
        <v>20240619</v>
      </c>
    </row>
    <row r="55" ht="18.75" spans="1:9">
      <c r="A55" s="57">
        <v>2717</v>
      </c>
      <c r="B55" s="57" t="s">
        <v>988</v>
      </c>
      <c r="C55" s="58">
        <v>1.209</v>
      </c>
      <c r="D55" s="58">
        <v>2.481</v>
      </c>
      <c r="E55" s="58">
        <v>0</v>
      </c>
      <c r="F55" s="58">
        <v>0</v>
      </c>
      <c r="G55" s="58">
        <v>1</v>
      </c>
      <c r="H55" s="52">
        <v>0</v>
      </c>
      <c r="I55" s="60">
        <v>20240626</v>
      </c>
    </row>
    <row r="56" ht="18.75" spans="1:9">
      <c r="A56" s="59">
        <v>600993</v>
      </c>
      <c r="B56" s="59" t="s">
        <v>2262</v>
      </c>
      <c r="C56" s="52">
        <v>22.347</v>
      </c>
      <c r="D56" s="52">
        <v>30.83</v>
      </c>
      <c r="E56" s="52">
        <v>0</v>
      </c>
      <c r="F56" s="52">
        <v>0</v>
      </c>
      <c r="G56" s="52">
        <v>0</v>
      </c>
      <c r="H56" s="52">
        <v>0</v>
      </c>
      <c r="I56" s="60">
        <v>20231229</v>
      </c>
    </row>
    <row r="57" ht="18.75" spans="1:9">
      <c r="A57" s="59">
        <v>603890</v>
      </c>
      <c r="B57" s="59" t="s">
        <v>2263</v>
      </c>
      <c r="C57" s="52">
        <v>7.233</v>
      </c>
      <c r="D57" s="52">
        <v>11.23</v>
      </c>
      <c r="E57" s="52">
        <v>0</v>
      </c>
      <c r="F57" s="52">
        <v>0</v>
      </c>
      <c r="G57" s="52">
        <v>0</v>
      </c>
      <c r="H57" s="52">
        <v>0</v>
      </c>
      <c r="I57" s="60">
        <v>20231229</v>
      </c>
    </row>
    <row r="58" ht="18.75" spans="1:9">
      <c r="A58" s="59">
        <v>603926</v>
      </c>
      <c r="B58" s="59" t="s">
        <v>2264</v>
      </c>
      <c r="C58" s="52">
        <v>7.504</v>
      </c>
      <c r="D58" s="52">
        <v>11.541</v>
      </c>
      <c r="E58" s="52">
        <v>0</v>
      </c>
      <c r="F58" s="52">
        <v>0</v>
      </c>
      <c r="G58" s="52">
        <v>0</v>
      </c>
      <c r="H58" s="52">
        <v>0</v>
      </c>
      <c r="I58" s="60">
        <v>20231229</v>
      </c>
    </row>
    <row r="59" ht="18.75" spans="1:9">
      <c r="A59" s="59">
        <v>603928</v>
      </c>
      <c r="B59" s="59" t="s">
        <v>2265</v>
      </c>
      <c r="C59" s="52">
        <v>6.689</v>
      </c>
      <c r="D59" s="52">
        <v>12.265</v>
      </c>
      <c r="E59" s="52">
        <v>0</v>
      </c>
      <c r="F59" s="52">
        <v>0</v>
      </c>
      <c r="G59" s="52">
        <v>0</v>
      </c>
      <c r="H59" s="52">
        <v>0</v>
      </c>
      <c r="I59" s="60">
        <v>20231229</v>
      </c>
    </row>
    <row r="60" ht="18.75" spans="1:9">
      <c r="A60" s="59">
        <v>2114</v>
      </c>
      <c r="B60" s="59" t="s">
        <v>2266</v>
      </c>
      <c r="C60" s="52">
        <v>4.14</v>
      </c>
      <c r="D60" s="52">
        <v>6.599</v>
      </c>
      <c r="E60" s="52">
        <v>0</v>
      </c>
      <c r="F60" s="52">
        <v>0</v>
      </c>
      <c r="G60" s="52">
        <v>0</v>
      </c>
      <c r="H60" s="52">
        <v>0</v>
      </c>
      <c r="I60" s="60">
        <v>20231229</v>
      </c>
    </row>
    <row r="61" ht="18.75" spans="1:9">
      <c r="A61" s="59">
        <v>2296</v>
      </c>
      <c r="B61" s="59" t="s">
        <v>2267</v>
      </c>
      <c r="C61" s="52">
        <v>6.242</v>
      </c>
      <c r="D61" s="52">
        <v>11.318</v>
      </c>
      <c r="E61" s="52">
        <v>0</v>
      </c>
      <c r="F61" s="52">
        <v>0</v>
      </c>
      <c r="G61" s="52">
        <v>0</v>
      </c>
      <c r="H61" s="52">
        <v>0</v>
      </c>
      <c r="I61" s="60">
        <v>20231229</v>
      </c>
    </row>
    <row r="62" ht="18.75" spans="1:9">
      <c r="A62" s="59">
        <v>301137</v>
      </c>
      <c r="B62" s="59" t="s">
        <v>2268</v>
      </c>
      <c r="C62" s="52">
        <v>12.042</v>
      </c>
      <c r="D62" s="52">
        <v>16.362</v>
      </c>
      <c r="E62" s="52">
        <v>0</v>
      </c>
      <c r="F62" s="52">
        <v>0</v>
      </c>
      <c r="G62" s="52">
        <v>0</v>
      </c>
      <c r="H62" s="52">
        <v>0</v>
      </c>
      <c r="I62" s="60">
        <v>20231229</v>
      </c>
    </row>
    <row r="63" ht="18.75" spans="1:9">
      <c r="A63" s="59">
        <v>2126</v>
      </c>
      <c r="B63" s="59" t="s">
        <v>2269</v>
      </c>
      <c r="C63" s="52">
        <v>16.303</v>
      </c>
      <c r="D63" s="52">
        <v>20.41</v>
      </c>
      <c r="E63" s="52">
        <v>0</v>
      </c>
      <c r="F63" s="52">
        <v>0</v>
      </c>
      <c r="G63" s="52">
        <v>0</v>
      </c>
      <c r="H63" s="52">
        <v>0</v>
      </c>
      <c r="I63" s="60">
        <v>20240102</v>
      </c>
    </row>
    <row r="64" ht="18.75" spans="1:9">
      <c r="A64" s="59">
        <v>2655</v>
      </c>
      <c r="B64" s="59" t="s">
        <v>2270</v>
      </c>
      <c r="C64" s="52">
        <v>8.574</v>
      </c>
      <c r="D64" s="52">
        <v>12.34</v>
      </c>
      <c r="E64" s="52">
        <v>0</v>
      </c>
      <c r="F64" s="52">
        <v>0</v>
      </c>
      <c r="G64" s="52">
        <v>0</v>
      </c>
      <c r="H64" s="52">
        <v>0</v>
      </c>
      <c r="I64" s="60">
        <v>20240102</v>
      </c>
    </row>
    <row r="65" ht="18.75" spans="1:9">
      <c r="A65" s="59">
        <v>600353</v>
      </c>
      <c r="B65" s="59" t="s">
        <v>2271</v>
      </c>
      <c r="C65" s="52">
        <v>5.569</v>
      </c>
      <c r="D65" s="52">
        <v>7.676</v>
      </c>
      <c r="E65" s="52">
        <v>0</v>
      </c>
      <c r="F65" s="52">
        <v>0</v>
      </c>
      <c r="G65" s="52">
        <v>0</v>
      </c>
      <c r="H65" s="52">
        <v>0</v>
      </c>
      <c r="I65" s="60">
        <v>20240102</v>
      </c>
    </row>
    <row r="66" ht="18.75" spans="1:9">
      <c r="A66" s="59">
        <v>300527</v>
      </c>
      <c r="B66" s="59" t="s">
        <v>2272</v>
      </c>
      <c r="C66" s="52">
        <v>5.925</v>
      </c>
      <c r="D66" s="52">
        <v>7.722</v>
      </c>
      <c r="E66" s="52">
        <v>0</v>
      </c>
      <c r="F66" s="52">
        <v>0</v>
      </c>
      <c r="G66" s="52">
        <v>0</v>
      </c>
      <c r="H66" s="52">
        <v>0</v>
      </c>
      <c r="I66" s="60">
        <v>20240102</v>
      </c>
    </row>
    <row r="67" ht="18.75" spans="1:9">
      <c r="A67" s="59">
        <v>300841</v>
      </c>
      <c r="B67" s="59" t="s">
        <v>2273</v>
      </c>
      <c r="C67" s="52">
        <v>50.433</v>
      </c>
      <c r="D67" s="52">
        <v>65.884</v>
      </c>
      <c r="E67" s="52">
        <v>0</v>
      </c>
      <c r="F67" s="52">
        <v>0</v>
      </c>
      <c r="G67" s="52">
        <v>0</v>
      </c>
      <c r="H67" s="52">
        <v>0</v>
      </c>
      <c r="I67" s="60">
        <v>20240102</v>
      </c>
    </row>
    <row r="68" ht="18.75" spans="1:9">
      <c r="A68" s="59">
        <v>300939</v>
      </c>
      <c r="B68" s="59" t="s">
        <v>2274</v>
      </c>
      <c r="C68" s="52">
        <v>23.119</v>
      </c>
      <c r="D68" s="52">
        <v>34.019</v>
      </c>
      <c r="E68" s="52">
        <v>0</v>
      </c>
      <c r="F68" s="52">
        <v>0</v>
      </c>
      <c r="G68" s="52">
        <v>0</v>
      </c>
      <c r="H68" s="52">
        <v>0</v>
      </c>
      <c r="I68" s="60">
        <v>20240102</v>
      </c>
    </row>
    <row r="69" ht="18.75" spans="1:9">
      <c r="A69" s="59">
        <v>2159</v>
      </c>
      <c r="B69" s="59" t="s">
        <v>2275</v>
      </c>
      <c r="C69" s="52">
        <v>12.178</v>
      </c>
      <c r="D69" s="52">
        <v>17.477</v>
      </c>
      <c r="E69" s="52">
        <v>0</v>
      </c>
      <c r="F69" s="52">
        <v>0</v>
      </c>
      <c r="G69" s="52">
        <v>0</v>
      </c>
      <c r="H69" s="52">
        <v>0</v>
      </c>
      <c r="I69" s="60">
        <v>20240103</v>
      </c>
    </row>
    <row r="70" ht="18.75" spans="1:9">
      <c r="A70" s="59">
        <v>600235</v>
      </c>
      <c r="B70" s="59" t="s">
        <v>2276</v>
      </c>
      <c r="C70" s="52">
        <v>4.161</v>
      </c>
      <c r="D70" s="52">
        <v>5.572</v>
      </c>
      <c r="E70" s="52">
        <v>0</v>
      </c>
      <c r="F70" s="52">
        <v>0</v>
      </c>
      <c r="G70" s="52">
        <v>0</v>
      </c>
      <c r="H70" s="52">
        <v>0</v>
      </c>
      <c r="I70" s="60">
        <v>20240103</v>
      </c>
    </row>
    <row r="71" ht="18.75" spans="1:9">
      <c r="A71" s="59">
        <v>600354</v>
      </c>
      <c r="B71" s="59" t="s">
        <v>2277</v>
      </c>
      <c r="C71" s="52">
        <v>4.773</v>
      </c>
      <c r="D71" s="52">
        <v>6.014</v>
      </c>
      <c r="E71" s="52">
        <v>0</v>
      </c>
      <c r="F71" s="52">
        <v>0</v>
      </c>
      <c r="G71" s="52">
        <v>0</v>
      </c>
      <c r="H71" s="52">
        <v>0</v>
      </c>
      <c r="I71" s="60">
        <v>20240103</v>
      </c>
    </row>
    <row r="72" ht="18.75" spans="1:9">
      <c r="A72" s="59">
        <v>601518</v>
      </c>
      <c r="B72" s="59" t="s">
        <v>2278</v>
      </c>
      <c r="C72" s="52">
        <v>2.187</v>
      </c>
      <c r="D72" s="52">
        <v>2.889</v>
      </c>
      <c r="E72" s="52">
        <v>0</v>
      </c>
      <c r="F72" s="52">
        <v>0</v>
      </c>
      <c r="G72" s="52">
        <v>0</v>
      </c>
      <c r="H72" s="52">
        <v>0</v>
      </c>
      <c r="I72" s="60">
        <v>20240103</v>
      </c>
    </row>
    <row r="73" ht="18.75" spans="1:9">
      <c r="A73" s="59">
        <v>603595</v>
      </c>
      <c r="B73" s="59" t="s">
        <v>2279</v>
      </c>
      <c r="C73" s="52">
        <v>17.306</v>
      </c>
      <c r="D73" s="52">
        <v>24.229</v>
      </c>
      <c r="E73" s="52">
        <v>0</v>
      </c>
      <c r="F73" s="52">
        <v>0</v>
      </c>
      <c r="G73" s="52">
        <v>0</v>
      </c>
      <c r="H73" s="52">
        <v>0</v>
      </c>
      <c r="I73" s="60">
        <v>20240111</v>
      </c>
    </row>
    <row r="74" ht="18.75" spans="1:9">
      <c r="A74" s="59">
        <v>300220</v>
      </c>
      <c r="B74" s="59" t="s">
        <v>2280</v>
      </c>
      <c r="C74" s="52">
        <v>4.529</v>
      </c>
      <c r="D74" s="52">
        <v>9.333</v>
      </c>
      <c r="E74" s="52">
        <v>0</v>
      </c>
      <c r="F74" s="52">
        <v>0</v>
      </c>
      <c r="G74" s="52">
        <v>0</v>
      </c>
      <c r="H74" s="52">
        <v>0</v>
      </c>
      <c r="I74" s="60">
        <v>20240111</v>
      </c>
    </row>
    <row r="75" ht="18.75" spans="1:9">
      <c r="A75" s="59">
        <v>300783</v>
      </c>
      <c r="B75" s="59" t="s">
        <v>2281</v>
      </c>
      <c r="C75" s="52">
        <v>19.109</v>
      </c>
      <c r="D75" s="52">
        <v>27.094</v>
      </c>
      <c r="E75" s="52">
        <v>0</v>
      </c>
      <c r="F75" s="52">
        <v>0</v>
      </c>
      <c r="G75" s="52">
        <v>0</v>
      </c>
      <c r="H75" s="52">
        <v>0</v>
      </c>
      <c r="I75" s="60">
        <v>20240111</v>
      </c>
    </row>
    <row r="76" ht="18.75" spans="1:9">
      <c r="A76" s="59">
        <v>301113</v>
      </c>
      <c r="B76" s="59" t="s">
        <v>2282</v>
      </c>
      <c r="C76" s="52">
        <v>17.478</v>
      </c>
      <c r="D76" s="52">
        <v>25.609</v>
      </c>
      <c r="E76" s="52">
        <v>0</v>
      </c>
      <c r="F76" s="52">
        <v>0</v>
      </c>
      <c r="G76" s="52">
        <v>0</v>
      </c>
      <c r="H76" s="52">
        <v>0</v>
      </c>
      <c r="I76" s="60">
        <v>20240111</v>
      </c>
    </row>
    <row r="77" ht="18.75" spans="1:9">
      <c r="A77" s="59">
        <v>2357</v>
      </c>
      <c r="B77" s="59" t="s">
        <v>2283</v>
      </c>
      <c r="C77" s="52">
        <v>4.961</v>
      </c>
      <c r="D77" s="52">
        <v>6.566</v>
      </c>
      <c r="E77" s="52">
        <v>0</v>
      </c>
      <c r="F77" s="52">
        <v>0</v>
      </c>
      <c r="G77" s="52">
        <v>0</v>
      </c>
      <c r="H77" s="52">
        <v>0</v>
      </c>
      <c r="I77" s="60">
        <v>20240112</v>
      </c>
    </row>
    <row r="78" ht="18.75" spans="1:9">
      <c r="A78" s="59">
        <v>2379</v>
      </c>
      <c r="B78" s="59" t="s">
        <v>2284</v>
      </c>
      <c r="C78" s="52">
        <v>4.228</v>
      </c>
      <c r="D78" s="52">
        <v>6.444</v>
      </c>
      <c r="E78" s="52">
        <v>0</v>
      </c>
      <c r="F78" s="52">
        <v>0</v>
      </c>
      <c r="G78" s="52">
        <v>0</v>
      </c>
      <c r="H78" s="52">
        <v>0</v>
      </c>
      <c r="I78" s="60">
        <v>20240112</v>
      </c>
    </row>
    <row r="79" ht="18.75" spans="1:9">
      <c r="A79" s="59">
        <v>2943</v>
      </c>
      <c r="B79" s="59" t="s">
        <v>2285</v>
      </c>
      <c r="C79" s="52">
        <v>15.275</v>
      </c>
      <c r="D79" s="52">
        <v>23.525</v>
      </c>
      <c r="E79" s="52">
        <v>0</v>
      </c>
      <c r="F79" s="52">
        <v>0</v>
      </c>
      <c r="G79" s="52">
        <v>0</v>
      </c>
      <c r="H79" s="52">
        <v>0</v>
      </c>
      <c r="I79" s="60">
        <v>20240115</v>
      </c>
    </row>
    <row r="80" ht="18.75" spans="1:9">
      <c r="A80" s="59">
        <v>605188</v>
      </c>
      <c r="B80" s="59" t="s">
        <v>2286</v>
      </c>
      <c r="C80" s="52">
        <v>5.776</v>
      </c>
      <c r="D80" s="52">
        <v>9.325</v>
      </c>
      <c r="E80" s="52">
        <v>0</v>
      </c>
      <c r="F80" s="52">
        <v>0</v>
      </c>
      <c r="G80" s="52">
        <v>0</v>
      </c>
      <c r="H80" s="52">
        <v>0</v>
      </c>
      <c r="I80" s="60">
        <v>20240116</v>
      </c>
    </row>
    <row r="81" ht="18.75" spans="1:9">
      <c r="A81" s="59">
        <v>300283</v>
      </c>
      <c r="B81" s="59" t="s">
        <v>2287</v>
      </c>
      <c r="C81" s="52">
        <v>4.093</v>
      </c>
      <c r="D81" s="52">
        <v>6.226</v>
      </c>
      <c r="E81" s="52">
        <v>0</v>
      </c>
      <c r="F81" s="52">
        <v>0</v>
      </c>
      <c r="G81" s="52">
        <v>0</v>
      </c>
      <c r="H81" s="52">
        <v>0</v>
      </c>
      <c r="I81" s="60">
        <v>20240116</v>
      </c>
    </row>
    <row r="82" ht="18.75" spans="1:9">
      <c r="A82" s="59">
        <v>554</v>
      </c>
      <c r="B82" s="59" t="s">
        <v>2288</v>
      </c>
      <c r="C82" s="52">
        <v>4.831</v>
      </c>
      <c r="D82" s="52">
        <v>6.211</v>
      </c>
      <c r="E82" s="52">
        <v>0</v>
      </c>
      <c r="F82" s="52">
        <v>0</v>
      </c>
      <c r="G82" s="52">
        <v>0</v>
      </c>
      <c r="H82" s="52">
        <v>0</v>
      </c>
      <c r="I82" s="60">
        <v>20240117</v>
      </c>
    </row>
    <row r="83" ht="18.75" spans="1:9">
      <c r="A83" s="59">
        <v>37</v>
      </c>
      <c r="B83" s="59" t="s">
        <v>2289</v>
      </c>
      <c r="C83" s="52">
        <v>7.65</v>
      </c>
      <c r="D83" s="52">
        <v>11.337</v>
      </c>
      <c r="E83" s="52">
        <v>0</v>
      </c>
      <c r="F83" s="52">
        <v>0</v>
      </c>
      <c r="G83" s="52">
        <v>0</v>
      </c>
      <c r="H83" s="52">
        <v>0</v>
      </c>
      <c r="I83" s="60">
        <v>20240118</v>
      </c>
    </row>
    <row r="84" ht="18.75" spans="1:9">
      <c r="A84" s="59">
        <v>603980</v>
      </c>
      <c r="B84" s="59" t="s">
        <v>2290</v>
      </c>
      <c r="C84" s="52">
        <v>3.213</v>
      </c>
      <c r="D84" s="52">
        <v>4.725</v>
      </c>
      <c r="E84" s="52">
        <v>0</v>
      </c>
      <c r="F84" s="52">
        <v>0</v>
      </c>
      <c r="G84" s="52">
        <v>0</v>
      </c>
      <c r="H84" s="52">
        <v>0</v>
      </c>
      <c r="I84" s="60">
        <v>20240119</v>
      </c>
    </row>
    <row r="85" ht="18.75" spans="1:9">
      <c r="A85" s="59">
        <v>688041</v>
      </c>
      <c r="B85" s="59" t="s">
        <v>2291</v>
      </c>
      <c r="C85" s="52">
        <v>67.718</v>
      </c>
      <c r="D85" s="52">
        <v>85.14</v>
      </c>
      <c r="E85" s="52">
        <v>0</v>
      </c>
      <c r="F85" s="52">
        <v>0</v>
      </c>
      <c r="G85" s="52">
        <v>0</v>
      </c>
      <c r="H85" s="52">
        <v>0</v>
      </c>
      <c r="I85" s="60">
        <v>20240119</v>
      </c>
    </row>
    <row r="86" ht="18.75" spans="1:9">
      <c r="A86" s="59">
        <v>25</v>
      </c>
      <c r="B86" s="59" t="s">
        <v>2292</v>
      </c>
      <c r="C86" s="52">
        <v>13.427</v>
      </c>
      <c r="D86" s="52">
        <v>17.28</v>
      </c>
      <c r="E86" s="52">
        <v>0</v>
      </c>
      <c r="F86" s="52">
        <v>0</v>
      </c>
      <c r="G86" s="52">
        <v>0</v>
      </c>
      <c r="H86" s="52">
        <v>0</v>
      </c>
      <c r="I86" s="60">
        <v>20240122</v>
      </c>
    </row>
    <row r="87" ht="18.75" spans="1:9">
      <c r="A87" s="59">
        <v>617</v>
      </c>
      <c r="B87" s="59" t="s">
        <v>2293</v>
      </c>
      <c r="C87" s="52">
        <v>5.215</v>
      </c>
      <c r="D87" s="52">
        <v>6.163</v>
      </c>
      <c r="E87" s="52">
        <v>0</v>
      </c>
      <c r="F87" s="52">
        <v>0</v>
      </c>
      <c r="G87" s="52">
        <v>0</v>
      </c>
      <c r="H87" s="52">
        <v>0</v>
      </c>
      <c r="I87" s="60">
        <v>20240125</v>
      </c>
    </row>
    <row r="88" ht="18.75" spans="1:9">
      <c r="A88" s="59">
        <v>300175</v>
      </c>
      <c r="B88" s="59" t="s">
        <v>2294</v>
      </c>
      <c r="C88" s="52">
        <v>3.521</v>
      </c>
      <c r="D88" s="52">
        <v>12.716</v>
      </c>
      <c r="E88" s="52">
        <v>0</v>
      </c>
      <c r="F88" s="52">
        <v>0</v>
      </c>
      <c r="G88" s="52">
        <v>0</v>
      </c>
      <c r="H88" s="52">
        <v>0</v>
      </c>
      <c r="I88" s="60">
        <v>20240125</v>
      </c>
    </row>
    <row r="89" ht="18.75" spans="1:9">
      <c r="A89" s="59">
        <v>600480</v>
      </c>
      <c r="B89" s="59" t="s">
        <v>2295</v>
      </c>
      <c r="C89" s="52">
        <v>8.334</v>
      </c>
      <c r="D89" s="52">
        <v>11.584</v>
      </c>
      <c r="E89" s="52">
        <v>0</v>
      </c>
      <c r="F89" s="52">
        <v>0</v>
      </c>
      <c r="G89" s="52">
        <v>0</v>
      </c>
      <c r="H89" s="52">
        <v>0</v>
      </c>
      <c r="I89" s="60">
        <v>20240126</v>
      </c>
    </row>
    <row r="90" ht="18.75" spans="1:9">
      <c r="A90" s="59">
        <v>966</v>
      </c>
      <c r="B90" s="59" t="s">
        <v>2296</v>
      </c>
      <c r="C90" s="52">
        <v>4.175</v>
      </c>
      <c r="D90" s="52">
        <v>5.36</v>
      </c>
      <c r="E90" s="52">
        <v>0</v>
      </c>
      <c r="F90" s="52">
        <v>0</v>
      </c>
      <c r="G90" s="52">
        <v>0</v>
      </c>
      <c r="H90" s="52">
        <v>0</v>
      </c>
      <c r="I90" s="60">
        <v>20240129</v>
      </c>
    </row>
    <row r="91" ht="18.75" spans="1:9">
      <c r="A91" s="59">
        <v>166</v>
      </c>
      <c r="B91" s="59" t="s">
        <v>2297</v>
      </c>
      <c r="C91" s="52">
        <v>4.287</v>
      </c>
      <c r="D91" s="52">
        <v>4.856</v>
      </c>
      <c r="E91" s="52">
        <v>0</v>
      </c>
      <c r="F91" s="52">
        <v>0</v>
      </c>
      <c r="G91" s="52">
        <v>0</v>
      </c>
      <c r="H91" s="52">
        <v>0</v>
      </c>
      <c r="I91" s="60">
        <v>20240207</v>
      </c>
    </row>
    <row r="92" ht="18.75" spans="1:9">
      <c r="A92" s="59">
        <v>688278</v>
      </c>
      <c r="B92" s="59" t="s">
        <v>2298</v>
      </c>
      <c r="C92" s="52">
        <v>52.343</v>
      </c>
      <c r="D92" s="52">
        <v>68.049</v>
      </c>
      <c r="E92" s="52">
        <v>0</v>
      </c>
      <c r="F92" s="52">
        <v>0</v>
      </c>
      <c r="G92" s="52">
        <v>0</v>
      </c>
      <c r="H92" s="52">
        <v>0</v>
      </c>
      <c r="I92" s="60">
        <v>20240207</v>
      </c>
    </row>
    <row r="93" ht="18.75" spans="1:9">
      <c r="A93" s="59">
        <v>600820</v>
      </c>
      <c r="B93" s="59" t="s">
        <v>2299</v>
      </c>
      <c r="C93" s="52">
        <v>5.984</v>
      </c>
      <c r="D93" s="52">
        <v>7.134</v>
      </c>
      <c r="E93" s="52">
        <v>0</v>
      </c>
      <c r="F93" s="52">
        <v>0</v>
      </c>
      <c r="G93" s="52">
        <v>0</v>
      </c>
      <c r="H93" s="52">
        <v>0</v>
      </c>
      <c r="I93" s="60">
        <v>20240208</v>
      </c>
    </row>
    <row r="94" ht="18.75" spans="1:9">
      <c r="A94" s="59">
        <v>688092</v>
      </c>
      <c r="B94" s="59" t="s">
        <v>2300</v>
      </c>
      <c r="C94" s="52">
        <v>18.752</v>
      </c>
      <c r="D94" s="52">
        <v>26.346</v>
      </c>
      <c r="E94" s="52">
        <v>0</v>
      </c>
      <c r="F94" s="52">
        <v>0</v>
      </c>
      <c r="G94" s="52">
        <v>0</v>
      </c>
      <c r="H94" s="52">
        <v>0</v>
      </c>
      <c r="I94" s="60">
        <v>20240307</v>
      </c>
    </row>
    <row r="95" ht="18.75" spans="1:9">
      <c r="A95" s="59">
        <v>300324</v>
      </c>
      <c r="B95" s="59" t="s">
        <v>2301</v>
      </c>
      <c r="C95" s="52">
        <v>1.984</v>
      </c>
      <c r="D95" s="52">
        <v>3.274</v>
      </c>
      <c r="E95" s="52">
        <v>0</v>
      </c>
      <c r="F95" s="52">
        <v>0</v>
      </c>
      <c r="G95" s="52">
        <v>0</v>
      </c>
      <c r="H95" s="52">
        <v>0</v>
      </c>
      <c r="I95" s="60">
        <v>20240312</v>
      </c>
    </row>
    <row r="96" ht="18.75" spans="1:9">
      <c r="A96" s="59">
        <v>29</v>
      </c>
      <c r="B96" s="59" t="s">
        <v>2302</v>
      </c>
      <c r="C96" s="52">
        <v>9.954</v>
      </c>
      <c r="D96" s="52">
        <v>12.561</v>
      </c>
      <c r="E96" s="52">
        <v>0</v>
      </c>
      <c r="F96" s="52">
        <v>0</v>
      </c>
      <c r="G96" s="52">
        <v>0</v>
      </c>
      <c r="H96" s="52">
        <v>0</v>
      </c>
      <c r="I96" s="60">
        <v>20240313</v>
      </c>
    </row>
    <row r="97" ht="18.75" spans="1:9">
      <c r="A97" s="59">
        <v>2058</v>
      </c>
      <c r="B97" s="59" t="s">
        <v>2303</v>
      </c>
      <c r="C97" s="52">
        <v>7.321</v>
      </c>
      <c r="D97" s="52">
        <v>12.955</v>
      </c>
      <c r="E97" s="52">
        <v>0</v>
      </c>
      <c r="F97" s="52">
        <v>0</v>
      </c>
      <c r="G97" s="52">
        <v>0</v>
      </c>
      <c r="H97" s="52">
        <v>0</v>
      </c>
      <c r="I97" s="60">
        <v>20240319</v>
      </c>
    </row>
    <row r="98" ht="18.75" spans="1:9">
      <c r="A98" s="59">
        <v>600548</v>
      </c>
      <c r="B98" s="59" t="s">
        <v>2304</v>
      </c>
      <c r="C98" s="52">
        <v>8.679</v>
      </c>
      <c r="D98" s="52">
        <v>10.54</v>
      </c>
      <c r="E98" s="52">
        <v>0</v>
      </c>
      <c r="F98" s="52">
        <v>0</v>
      </c>
      <c r="G98" s="52">
        <v>0</v>
      </c>
      <c r="H98" s="52">
        <v>0</v>
      </c>
      <c r="I98" s="60">
        <v>20240326</v>
      </c>
    </row>
    <row r="99" ht="18.75" spans="1:9">
      <c r="A99" s="59">
        <v>2966</v>
      </c>
      <c r="B99" s="59" t="s">
        <v>2305</v>
      </c>
      <c r="C99" s="52">
        <v>6.56</v>
      </c>
      <c r="D99" s="52">
        <v>7.754</v>
      </c>
      <c r="E99" s="52">
        <v>0</v>
      </c>
      <c r="F99" s="52">
        <v>0</v>
      </c>
      <c r="G99" s="52">
        <v>0</v>
      </c>
      <c r="H99" s="52">
        <v>0</v>
      </c>
      <c r="I99" s="60">
        <v>20240327</v>
      </c>
    </row>
    <row r="100" ht="18.75" spans="1:9">
      <c r="A100" s="59">
        <v>2984</v>
      </c>
      <c r="B100" s="59" t="s">
        <v>2306</v>
      </c>
      <c r="C100" s="52">
        <v>20.912</v>
      </c>
      <c r="D100" s="52">
        <v>28.389</v>
      </c>
      <c r="E100" s="52">
        <v>0</v>
      </c>
      <c r="F100" s="52">
        <v>0</v>
      </c>
      <c r="G100" s="52">
        <v>0</v>
      </c>
      <c r="H100" s="52">
        <v>0</v>
      </c>
      <c r="I100" s="60">
        <v>20240329</v>
      </c>
    </row>
    <row r="101" ht="18.75" spans="1:9">
      <c r="A101" s="59">
        <v>2128</v>
      </c>
      <c r="B101" s="59" t="s">
        <v>2307</v>
      </c>
      <c r="C101" s="52">
        <v>15.784</v>
      </c>
      <c r="D101" s="52">
        <v>22.922</v>
      </c>
      <c r="E101" s="52">
        <v>0</v>
      </c>
      <c r="F101" s="52">
        <v>0</v>
      </c>
      <c r="G101" s="52">
        <v>0</v>
      </c>
      <c r="H101" s="52">
        <v>0</v>
      </c>
      <c r="I101" s="60">
        <v>20240401</v>
      </c>
    </row>
    <row r="102" ht="18.75" spans="1:9">
      <c r="A102" s="59">
        <v>601101</v>
      </c>
      <c r="B102" s="59" t="s">
        <v>2308</v>
      </c>
      <c r="C102" s="52">
        <v>6.8</v>
      </c>
      <c r="D102" s="52">
        <v>10.052</v>
      </c>
      <c r="E102" s="52">
        <v>0</v>
      </c>
      <c r="F102" s="52">
        <v>0</v>
      </c>
      <c r="G102" s="52">
        <v>0</v>
      </c>
      <c r="H102" s="52">
        <v>0</v>
      </c>
      <c r="I102" s="60">
        <v>20240401</v>
      </c>
    </row>
    <row r="103" ht="18.75" spans="1:9">
      <c r="A103" s="59">
        <v>601717</v>
      </c>
      <c r="B103" s="59" t="s">
        <v>2309</v>
      </c>
      <c r="C103" s="52">
        <v>13.078</v>
      </c>
      <c r="D103" s="52">
        <v>17.071</v>
      </c>
      <c r="E103" s="52">
        <v>0</v>
      </c>
      <c r="F103" s="52">
        <v>0</v>
      </c>
      <c r="G103" s="52">
        <v>0</v>
      </c>
      <c r="H103" s="52">
        <v>0</v>
      </c>
      <c r="I103" s="60">
        <v>20240401</v>
      </c>
    </row>
    <row r="104" ht="18.75" spans="1:9">
      <c r="A104" s="59">
        <v>166</v>
      </c>
      <c r="B104" s="59" t="s">
        <v>2297</v>
      </c>
      <c r="C104" s="52">
        <v>4.287</v>
      </c>
      <c r="D104" s="52">
        <v>4.856</v>
      </c>
      <c r="E104" s="52">
        <v>0</v>
      </c>
      <c r="F104" s="52">
        <v>0</v>
      </c>
      <c r="G104" s="52">
        <v>0</v>
      </c>
      <c r="H104" s="52">
        <v>0</v>
      </c>
      <c r="I104" s="60">
        <v>20240402</v>
      </c>
    </row>
    <row r="105" ht="18.75" spans="1:9">
      <c r="A105" s="59">
        <v>2064</v>
      </c>
      <c r="B105" s="59" t="s">
        <v>2310</v>
      </c>
      <c r="C105" s="52">
        <v>6.423</v>
      </c>
      <c r="D105" s="52">
        <v>8.344</v>
      </c>
      <c r="E105" s="52">
        <v>0</v>
      </c>
      <c r="F105" s="52">
        <v>0</v>
      </c>
      <c r="G105" s="52">
        <v>0</v>
      </c>
      <c r="H105" s="52">
        <v>0</v>
      </c>
      <c r="I105" s="60">
        <v>20240402</v>
      </c>
    </row>
    <row r="106" ht="18.75" spans="1:9">
      <c r="A106" s="59">
        <v>2807</v>
      </c>
      <c r="B106" s="59" t="s">
        <v>2311</v>
      </c>
      <c r="C106" s="52">
        <v>3.499</v>
      </c>
      <c r="D106" s="52">
        <v>4.086</v>
      </c>
      <c r="E106" s="52">
        <v>0</v>
      </c>
      <c r="F106" s="52">
        <v>0</v>
      </c>
      <c r="G106" s="52">
        <v>0</v>
      </c>
      <c r="H106" s="52">
        <v>0</v>
      </c>
      <c r="I106" s="60">
        <v>20240402</v>
      </c>
    </row>
    <row r="107" ht="18.75" spans="1:9">
      <c r="A107" s="59">
        <v>300926</v>
      </c>
      <c r="B107" s="59" t="s">
        <v>2312</v>
      </c>
      <c r="C107" s="52">
        <v>16.755</v>
      </c>
      <c r="D107" s="52">
        <v>23.253</v>
      </c>
      <c r="E107" s="52">
        <v>0</v>
      </c>
      <c r="F107" s="52">
        <v>0</v>
      </c>
      <c r="G107" s="52">
        <v>0</v>
      </c>
      <c r="H107" s="52">
        <v>0</v>
      </c>
      <c r="I107" s="60">
        <v>20240402</v>
      </c>
    </row>
    <row r="108" ht="18.75" spans="1:9">
      <c r="A108" s="59">
        <v>2584</v>
      </c>
      <c r="B108" s="59" t="s">
        <v>2313</v>
      </c>
      <c r="C108" s="52">
        <v>5.665</v>
      </c>
      <c r="D108" s="52">
        <v>8.672</v>
      </c>
      <c r="E108" s="52">
        <v>0</v>
      </c>
      <c r="F108" s="52">
        <v>0</v>
      </c>
      <c r="G108" s="52">
        <v>0</v>
      </c>
      <c r="H108" s="52">
        <v>0</v>
      </c>
      <c r="I108" s="60">
        <v>20240408</v>
      </c>
    </row>
    <row r="109" ht="18.75" spans="1:9">
      <c r="A109" s="59">
        <v>603779</v>
      </c>
      <c r="B109" s="59" t="s">
        <v>2314</v>
      </c>
      <c r="C109" s="52">
        <v>7.955</v>
      </c>
      <c r="D109" s="52">
        <v>10.151</v>
      </c>
      <c r="E109" s="52">
        <v>0</v>
      </c>
      <c r="F109" s="52">
        <v>0</v>
      </c>
      <c r="G109" s="52">
        <v>0</v>
      </c>
      <c r="H109" s="52">
        <v>0</v>
      </c>
      <c r="I109" s="60">
        <v>20240408</v>
      </c>
    </row>
    <row r="110" ht="18.75" spans="1:9">
      <c r="A110" s="59">
        <v>301053</v>
      </c>
      <c r="B110" s="59" t="s">
        <v>2315</v>
      </c>
      <c r="C110" s="52">
        <v>15.766</v>
      </c>
      <c r="D110" s="52">
        <v>24.097</v>
      </c>
      <c r="E110" s="52">
        <v>0</v>
      </c>
      <c r="F110" s="52">
        <v>0</v>
      </c>
      <c r="G110" s="52">
        <v>0</v>
      </c>
      <c r="H110" s="52">
        <v>0</v>
      </c>
      <c r="I110" s="60">
        <v>20240411</v>
      </c>
    </row>
    <row r="111" ht="18.75" spans="1:9">
      <c r="A111" s="59">
        <v>601126</v>
      </c>
      <c r="B111" s="59" t="s">
        <v>2316</v>
      </c>
      <c r="C111" s="52">
        <v>13.825</v>
      </c>
      <c r="D111" s="52">
        <v>18.795</v>
      </c>
      <c r="E111" s="52">
        <v>0</v>
      </c>
      <c r="F111" s="52">
        <v>0</v>
      </c>
      <c r="G111" s="52">
        <v>0</v>
      </c>
      <c r="H111" s="52">
        <v>0</v>
      </c>
      <c r="I111" s="60">
        <v>20240412</v>
      </c>
    </row>
    <row r="112" ht="18.75" spans="1:9">
      <c r="A112" s="59">
        <v>300540</v>
      </c>
      <c r="B112" s="59" t="s">
        <v>2317</v>
      </c>
      <c r="C112" s="52">
        <v>19.179</v>
      </c>
      <c r="D112" s="52">
        <v>27.343</v>
      </c>
      <c r="E112" s="52">
        <v>0</v>
      </c>
      <c r="F112" s="52">
        <v>0</v>
      </c>
      <c r="G112" s="52">
        <v>0</v>
      </c>
      <c r="H112" s="52">
        <v>0</v>
      </c>
      <c r="I112" s="60">
        <v>20240418</v>
      </c>
    </row>
    <row r="113" ht="18.75" spans="1:9">
      <c r="A113" s="59">
        <v>301308</v>
      </c>
      <c r="B113" s="59" t="s">
        <v>2318</v>
      </c>
      <c r="C113" s="52">
        <v>79.293</v>
      </c>
      <c r="D113" s="52">
        <v>104.262</v>
      </c>
      <c r="E113" s="52">
        <v>0</v>
      </c>
      <c r="F113" s="52">
        <v>0</v>
      </c>
      <c r="G113" s="52">
        <v>0</v>
      </c>
      <c r="H113" s="52">
        <v>0</v>
      </c>
      <c r="I113" s="60">
        <v>20240418</v>
      </c>
    </row>
    <row r="114" ht="18.75" spans="1:9">
      <c r="A114" s="59">
        <v>2281</v>
      </c>
      <c r="B114" s="59" t="s">
        <v>2319</v>
      </c>
      <c r="C114" s="52">
        <v>28.85</v>
      </c>
      <c r="D114" s="52">
        <v>41.392</v>
      </c>
      <c r="E114" s="52">
        <v>0</v>
      </c>
      <c r="F114" s="52">
        <v>0</v>
      </c>
      <c r="G114" s="52">
        <v>0</v>
      </c>
      <c r="H114" s="52">
        <v>0</v>
      </c>
      <c r="I114" s="60">
        <v>20240419</v>
      </c>
    </row>
    <row r="115" ht="18.75" spans="1:9">
      <c r="A115" s="59">
        <v>300711</v>
      </c>
      <c r="B115" s="59" t="s">
        <v>2320</v>
      </c>
      <c r="C115" s="52">
        <v>10.46</v>
      </c>
      <c r="D115" s="52">
        <v>24.961</v>
      </c>
      <c r="E115" s="52">
        <v>0</v>
      </c>
      <c r="F115" s="52">
        <v>0</v>
      </c>
      <c r="G115" s="52">
        <v>0</v>
      </c>
      <c r="H115" s="52">
        <v>0</v>
      </c>
      <c r="I115" s="60">
        <v>20240419</v>
      </c>
    </row>
    <row r="116" ht="18.75" spans="1:9">
      <c r="A116" s="59">
        <v>2126</v>
      </c>
      <c r="B116" s="59" t="s">
        <v>2269</v>
      </c>
      <c r="C116" s="52">
        <v>16.303</v>
      </c>
      <c r="D116" s="52">
        <v>20.41</v>
      </c>
      <c r="E116" s="52">
        <v>0</v>
      </c>
      <c r="F116" s="52">
        <v>0</v>
      </c>
      <c r="G116" s="52">
        <v>0</v>
      </c>
      <c r="H116" s="52">
        <v>0</v>
      </c>
      <c r="I116" s="60">
        <v>20240425</v>
      </c>
    </row>
    <row r="117" ht="18.75" spans="1:9">
      <c r="A117" s="59">
        <v>601901</v>
      </c>
      <c r="B117" s="59" t="s">
        <v>2321</v>
      </c>
      <c r="C117" s="52">
        <v>7.183</v>
      </c>
      <c r="D117" s="52">
        <v>9.474</v>
      </c>
      <c r="E117" s="52">
        <v>0</v>
      </c>
      <c r="F117" s="52">
        <v>0</v>
      </c>
      <c r="G117" s="52">
        <v>0</v>
      </c>
      <c r="H117" s="52">
        <v>0</v>
      </c>
      <c r="I117" s="60">
        <v>20240425</v>
      </c>
    </row>
    <row r="118" ht="18.75" spans="1:9">
      <c r="A118" s="59">
        <v>300843</v>
      </c>
      <c r="B118" s="59" t="s">
        <v>2322</v>
      </c>
      <c r="C118" s="52">
        <v>15.144</v>
      </c>
      <c r="D118" s="52">
        <v>36.999</v>
      </c>
      <c r="E118" s="52">
        <v>0</v>
      </c>
      <c r="F118" s="52">
        <v>0</v>
      </c>
      <c r="G118" s="52">
        <v>0</v>
      </c>
      <c r="H118" s="52">
        <v>0</v>
      </c>
      <c r="I118" s="60">
        <v>20240425</v>
      </c>
    </row>
    <row r="119" ht="18.75" spans="1:9">
      <c r="A119" s="59">
        <v>300891</v>
      </c>
      <c r="B119" s="59" t="s">
        <v>2323</v>
      </c>
      <c r="C119" s="52">
        <v>6.755</v>
      </c>
      <c r="D119" s="52">
        <v>11.641</v>
      </c>
      <c r="E119" s="52">
        <v>0</v>
      </c>
      <c r="F119" s="52">
        <v>0</v>
      </c>
      <c r="G119" s="52">
        <v>0</v>
      </c>
      <c r="H119" s="52">
        <v>0</v>
      </c>
      <c r="I119" s="60">
        <v>20240426</v>
      </c>
    </row>
    <row r="120" ht="18.75" spans="1:9">
      <c r="A120" s="59">
        <v>2274</v>
      </c>
      <c r="B120" s="59" t="s">
        <v>2324</v>
      </c>
      <c r="C120" s="52">
        <v>6.876</v>
      </c>
      <c r="D120" s="52">
        <v>8.393</v>
      </c>
      <c r="E120" s="52">
        <v>0</v>
      </c>
      <c r="F120" s="52">
        <v>0</v>
      </c>
      <c r="G120" s="52">
        <v>0</v>
      </c>
      <c r="H120" s="52">
        <v>0</v>
      </c>
      <c r="I120" s="60">
        <v>20240429</v>
      </c>
    </row>
    <row r="121" ht="18.75" spans="1:9">
      <c r="A121" s="59">
        <v>603530</v>
      </c>
      <c r="B121" s="59" t="s">
        <v>2325</v>
      </c>
      <c r="C121" s="52">
        <v>16.622</v>
      </c>
      <c r="D121" s="52">
        <v>28.626</v>
      </c>
      <c r="E121" s="52">
        <v>0</v>
      </c>
      <c r="F121" s="52">
        <v>0</v>
      </c>
      <c r="G121" s="52">
        <v>0</v>
      </c>
      <c r="H121" s="52">
        <v>0</v>
      </c>
      <c r="I121" s="60">
        <v>20240429</v>
      </c>
    </row>
    <row r="122" ht="18.75" spans="1:9">
      <c r="A122" s="59">
        <v>601388</v>
      </c>
      <c r="B122" s="59" t="s">
        <v>2326</v>
      </c>
      <c r="C122" s="52">
        <v>2.117</v>
      </c>
      <c r="D122" s="52">
        <v>3.294</v>
      </c>
      <c r="E122" s="52">
        <v>0</v>
      </c>
      <c r="F122" s="52">
        <v>0</v>
      </c>
      <c r="G122" s="52">
        <v>0</v>
      </c>
      <c r="H122" s="52">
        <v>0</v>
      </c>
      <c r="I122" s="60">
        <v>20240430</v>
      </c>
    </row>
    <row r="123" ht="18.75" spans="1:9">
      <c r="A123" s="59">
        <v>600444</v>
      </c>
      <c r="B123" s="59" t="s">
        <v>2327</v>
      </c>
      <c r="C123" s="52">
        <v>10.989</v>
      </c>
      <c r="D123" s="52">
        <v>15.818</v>
      </c>
      <c r="E123" s="52">
        <v>0</v>
      </c>
      <c r="F123" s="52">
        <v>0</v>
      </c>
      <c r="G123" s="52">
        <v>0</v>
      </c>
      <c r="H123" s="52">
        <v>0</v>
      </c>
      <c r="I123" s="60">
        <v>20240506</v>
      </c>
    </row>
    <row r="124" ht="18.75" spans="1:9">
      <c r="A124" s="59">
        <v>2075</v>
      </c>
      <c r="B124" s="59" t="s">
        <v>2328</v>
      </c>
      <c r="C124" s="52">
        <v>3.472</v>
      </c>
      <c r="D124" s="52">
        <v>4.747</v>
      </c>
      <c r="E124" s="52">
        <v>0</v>
      </c>
      <c r="F124" s="52">
        <v>0</v>
      </c>
      <c r="G124" s="52">
        <v>0</v>
      </c>
      <c r="H124" s="52">
        <v>0</v>
      </c>
      <c r="I124" s="60">
        <v>20240507</v>
      </c>
    </row>
    <row r="125" ht="18.75" spans="1:9">
      <c r="A125" s="59">
        <v>601388</v>
      </c>
      <c r="B125" s="59" t="s">
        <v>2326</v>
      </c>
      <c r="C125" s="52">
        <v>2.117</v>
      </c>
      <c r="D125" s="52">
        <v>3.294</v>
      </c>
      <c r="E125" s="52">
        <v>0</v>
      </c>
      <c r="F125" s="52">
        <v>0</v>
      </c>
      <c r="G125" s="52">
        <v>0</v>
      </c>
      <c r="H125" s="52">
        <v>0</v>
      </c>
      <c r="I125" s="60">
        <v>20240510</v>
      </c>
    </row>
    <row r="126" ht="18.75" spans="1:9">
      <c r="A126" s="59">
        <v>600268</v>
      </c>
      <c r="B126" s="59" t="s">
        <v>2329</v>
      </c>
      <c r="C126" s="52">
        <v>5.063</v>
      </c>
      <c r="D126" s="52">
        <v>6.461</v>
      </c>
      <c r="E126" s="52">
        <v>0</v>
      </c>
      <c r="F126" s="52">
        <v>0</v>
      </c>
      <c r="G126" s="52">
        <v>0</v>
      </c>
      <c r="H126" s="52">
        <v>0</v>
      </c>
      <c r="I126" s="60">
        <v>20240513</v>
      </c>
    </row>
    <row r="127" ht="18.75" spans="1:9">
      <c r="A127" s="59">
        <v>300083</v>
      </c>
      <c r="B127" s="59" t="s">
        <v>2330</v>
      </c>
      <c r="C127" s="52">
        <v>4.924</v>
      </c>
      <c r="D127" s="52">
        <v>7.233</v>
      </c>
      <c r="E127" s="52">
        <v>0</v>
      </c>
      <c r="F127" s="52">
        <v>0</v>
      </c>
      <c r="G127" s="52">
        <v>0</v>
      </c>
      <c r="H127" s="52">
        <v>0</v>
      </c>
      <c r="I127" s="60">
        <v>20240517</v>
      </c>
    </row>
    <row r="128" ht="18.75" spans="1:9">
      <c r="A128" s="59">
        <v>300991</v>
      </c>
      <c r="B128" s="59" t="s">
        <v>2331</v>
      </c>
      <c r="C128" s="52">
        <v>10.973</v>
      </c>
      <c r="D128" s="52">
        <v>21.37</v>
      </c>
      <c r="E128" s="52">
        <v>0</v>
      </c>
      <c r="F128" s="52">
        <v>0</v>
      </c>
      <c r="G128" s="52">
        <v>0</v>
      </c>
      <c r="H128" s="52">
        <v>0</v>
      </c>
      <c r="I128" s="60">
        <v>20240517</v>
      </c>
    </row>
    <row r="129" ht="18.75" spans="1:9">
      <c r="A129" s="59">
        <v>603369</v>
      </c>
      <c r="B129" s="59" t="s">
        <v>2332</v>
      </c>
      <c r="C129" s="52">
        <v>47.671</v>
      </c>
      <c r="D129" s="52">
        <v>59.61</v>
      </c>
      <c r="E129" s="52">
        <v>0</v>
      </c>
      <c r="F129" s="52">
        <v>0</v>
      </c>
      <c r="G129" s="52">
        <v>0</v>
      </c>
      <c r="H129" s="52">
        <v>0</v>
      </c>
      <c r="I129" s="60">
        <v>20240520</v>
      </c>
    </row>
    <row r="130" ht="18.75" spans="1:9">
      <c r="A130" s="59">
        <v>300554</v>
      </c>
      <c r="B130" s="59" t="s">
        <v>2333</v>
      </c>
      <c r="C130" s="52">
        <v>16.606</v>
      </c>
      <c r="D130" s="52">
        <v>33.167</v>
      </c>
      <c r="E130" s="52">
        <v>0</v>
      </c>
      <c r="F130" s="52">
        <v>0</v>
      </c>
      <c r="G130" s="52">
        <v>0</v>
      </c>
      <c r="H130" s="52">
        <v>0</v>
      </c>
      <c r="I130" s="60">
        <v>20240520</v>
      </c>
    </row>
    <row r="131" ht="18.75" spans="1:9">
      <c r="A131" s="59">
        <v>1337</v>
      </c>
      <c r="B131" s="59" t="s">
        <v>2334</v>
      </c>
      <c r="C131" s="52">
        <v>22.272</v>
      </c>
      <c r="D131" s="52">
        <v>32.119</v>
      </c>
      <c r="E131" s="52">
        <v>0</v>
      </c>
      <c r="F131" s="52">
        <v>0</v>
      </c>
      <c r="G131" s="52">
        <v>0</v>
      </c>
      <c r="H131" s="52">
        <v>0</v>
      </c>
      <c r="I131" s="60">
        <v>20240521</v>
      </c>
    </row>
    <row r="132" ht="18.75" spans="1:9">
      <c r="A132" s="59">
        <v>2783</v>
      </c>
      <c r="B132" s="59" t="s">
        <v>2335</v>
      </c>
      <c r="C132" s="52">
        <v>6.86</v>
      </c>
      <c r="D132" s="52">
        <v>9.102</v>
      </c>
      <c r="E132" s="52">
        <v>0</v>
      </c>
      <c r="F132" s="52">
        <v>0</v>
      </c>
      <c r="G132" s="52">
        <v>0</v>
      </c>
      <c r="H132" s="52">
        <v>0</v>
      </c>
      <c r="I132" s="60">
        <v>20240521</v>
      </c>
    </row>
    <row r="133" ht="18.75" spans="1:9">
      <c r="A133" s="59">
        <v>2828</v>
      </c>
      <c r="B133" s="59" t="s">
        <v>2336</v>
      </c>
      <c r="C133" s="52">
        <v>7.65</v>
      </c>
      <c r="D133" s="52">
        <v>11.64</v>
      </c>
      <c r="E133" s="52">
        <v>0</v>
      </c>
      <c r="F133" s="52">
        <v>0</v>
      </c>
      <c r="G133" s="52">
        <v>0</v>
      </c>
      <c r="H133" s="52">
        <v>0</v>
      </c>
      <c r="I133" s="60">
        <v>20240521</v>
      </c>
    </row>
    <row r="134" ht="18.75" spans="1:9">
      <c r="A134" s="59">
        <v>603619</v>
      </c>
      <c r="B134" s="59" t="s">
        <v>2337</v>
      </c>
      <c r="C134" s="52">
        <v>20.142</v>
      </c>
      <c r="D134" s="52">
        <v>29.314</v>
      </c>
      <c r="E134" s="52">
        <v>0</v>
      </c>
      <c r="F134" s="52">
        <v>0</v>
      </c>
      <c r="G134" s="52">
        <v>0</v>
      </c>
      <c r="H134" s="52">
        <v>0</v>
      </c>
      <c r="I134" s="60">
        <v>20240521</v>
      </c>
    </row>
    <row r="135" ht="18.75" spans="1:9">
      <c r="A135" s="59">
        <v>300697</v>
      </c>
      <c r="B135" s="59" t="s">
        <v>2338</v>
      </c>
      <c r="C135" s="52">
        <v>8.274</v>
      </c>
      <c r="D135" s="52">
        <v>14.239</v>
      </c>
      <c r="E135" s="52">
        <v>0</v>
      </c>
      <c r="F135" s="52">
        <v>0</v>
      </c>
      <c r="G135" s="52">
        <v>0</v>
      </c>
      <c r="H135" s="52">
        <v>0</v>
      </c>
      <c r="I135" s="60">
        <v>20240521</v>
      </c>
    </row>
    <row r="136" ht="18.75" spans="1:9">
      <c r="A136" s="59">
        <v>688418</v>
      </c>
      <c r="B136" s="59" t="s">
        <v>2339</v>
      </c>
      <c r="C136" s="52">
        <v>14.091</v>
      </c>
      <c r="D136" s="52">
        <v>22.306</v>
      </c>
      <c r="E136" s="52">
        <v>0</v>
      </c>
      <c r="F136" s="52">
        <v>0</v>
      </c>
      <c r="G136" s="52">
        <v>0</v>
      </c>
      <c r="H136" s="52">
        <v>0</v>
      </c>
      <c r="I136" s="60">
        <v>20240521</v>
      </c>
    </row>
    <row r="137" ht="18.75" spans="1:9">
      <c r="A137" s="59">
        <v>600580</v>
      </c>
      <c r="B137" s="59" t="s">
        <v>2340</v>
      </c>
      <c r="C137" s="52">
        <v>11.06</v>
      </c>
      <c r="D137" s="52">
        <v>17.823</v>
      </c>
      <c r="E137" s="52">
        <v>0</v>
      </c>
      <c r="F137" s="52">
        <v>0</v>
      </c>
      <c r="G137" s="52">
        <v>0</v>
      </c>
      <c r="H137" s="52">
        <v>0</v>
      </c>
      <c r="I137" s="60">
        <v>20240523</v>
      </c>
    </row>
    <row r="138" ht="18.75" spans="1:9">
      <c r="A138" s="59">
        <v>39</v>
      </c>
      <c r="B138" s="59" t="s">
        <v>2341</v>
      </c>
      <c r="C138" s="52">
        <v>8.323</v>
      </c>
      <c r="D138" s="52">
        <v>10.388</v>
      </c>
      <c r="E138" s="52">
        <v>0</v>
      </c>
      <c r="F138" s="52">
        <v>0</v>
      </c>
      <c r="G138" s="52">
        <v>0</v>
      </c>
      <c r="H138" s="52">
        <v>0</v>
      </c>
      <c r="I138" s="60">
        <v>20240528</v>
      </c>
    </row>
    <row r="139" ht="18.75" spans="1:9">
      <c r="A139" s="59">
        <v>2395</v>
      </c>
      <c r="B139" s="59" t="s">
        <v>2342</v>
      </c>
      <c r="C139" s="52">
        <v>11.955</v>
      </c>
      <c r="D139" s="52">
        <v>18.947</v>
      </c>
      <c r="E139" s="52">
        <v>0</v>
      </c>
      <c r="F139" s="52">
        <v>0</v>
      </c>
      <c r="G139" s="52">
        <v>0</v>
      </c>
      <c r="H139" s="52">
        <v>0</v>
      </c>
      <c r="I139" s="60">
        <v>20240528</v>
      </c>
    </row>
    <row r="140" ht="18.75" spans="1:9">
      <c r="A140" s="59">
        <v>600268</v>
      </c>
      <c r="B140" s="59" t="s">
        <v>2329</v>
      </c>
      <c r="C140" s="52">
        <v>5.063</v>
      </c>
      <c r="D140" s="52">
        <v>6.461</v>
      </c>
      <c r="E140" s="52">
        <v>0</v>
      </c>
      <c r="F140" s="52">
        <v>0</v>
      </c>
      <c r="G140" s="52">
        <v>0</v>
      </c>
      <c r="H140" s="52">
        <v>0</v>
      </c>
      <c r="I140" s="60">
        <v>20240528</v>
      </c>
    </row>
    <row r="141" ht="18.75" spans="1:9">
      <c r="A141" s="59">
        <v>600578</v>
      </c>
      <c r="B141" s="59" t="s">
        <v>2343</v>
      </c>
      <c r="C141" s="52">
        <v>3.019</v>
      </c>
      <c r="D141" s="52">
        <v>3.598</v>
      </c>
      <c r="E141" s="52">
        <v>0</v>
      </c>
      <c r="F141" s="52">
        <v>0</v>
      </c>
      <c r="G141" s="52">
        <v>0</v>
      </c>
      <c r="H141" s="52">
        <v>0</v>
      </c>
      <c r="I141" s="60">
        <v>20240528</v>
      </c>
    </row>
    <row r="142" ht="18.75" spans="1:9">
      <c r="A142" s="59">
        <v>601857</v>
      </c>
      <c r="B142" s="59" t="s">
        <v>2344</v>
      </c>
      <c r="C142" s="52">
        <v>8.637</v>
      </c>
      <c r="D142" s="52">
        <v>10.804</v>
      </c>
      <c r="E142" s="52">
        <v>0</v>
      </c>
      <c r="F142" s="52">
        <v>0</v>
      </c>
      <c r="G142" s="52">
        <v>0</v>
      </c>
      <c r="H142" s="52">
        <v>0</v>
      </c>
      <c r="I142" s="60">
        <v>20240528</v>
      </c>
    </row>
    <row r="143" ht="18.75" spans="1:9">
      <c r="A143" s="59">
        <v>300214</v>
      </c>
      <c r="B143" s="59" t="s">
        <v>2345</v>
      </c>
      <c r="C143" s="52">
        <v>4.828</v>
      </c>
      <c r="D143" s="52">
        <v>6.583</v>
      </c>
      <c r="E143" s="52">
        <v>0</v>
      </c>
      <c r="F143" s="52">
        <v>0</v>
      </c>
      <c r="G143" s="52">
        <v>0</v>
      </c>
      <c r="H143" s="52">
        <v>0</v>
      </c>
      <c r="I143" s="60">
        <v>20240528</v>
      </c>
    </row>
    <row r="144" ht="18.75" spans="1:9">
      <c r="A144" s="59">
        <v>600879</v>
      </c>
      <c r="B144" s="59" t="s">
        <v>2346</v>
      </c>
      <c r="C144" s="52">
        <v>6.513</v>
      </c>
      <c r="D144" s="52">
        <v>8.121</v>
      </c>
      <c r="E144" s="52">
        <v>0</v>
      </c>
      <c r="F144" s="52">
        <v>0</v>
      </c>
      <c r="G144" s="52">
        <v>0</v>
      </c>
      <c r="H144" s="52">
        <v>0</v>
      </c>
      <c r="I144" s="60">
        <v>20240603</v>
      </c>
    </row>
    <row r="145" ht="18.75" spans="1:9">
      <c r="A145" s="59">
        <v>300811</v>
      </c>
      <c r="B145" s="59" t="s">
        <v>2347</v>
      </c>
      <c r="C145" s="52">
        <v>35.352</v>
      </c>
      <c r="D145" s="52">
        <v>45.48</v>
      </c>
      <c r="E145" s="52">
        <v>0</v>
      </c>
      <c r="F145" s="52">
        <v>0</v>
      </c>
      <c r="G145" s="52">
        <v>0</v>
      </c>
      <c r="H145" s="52">
        <v>0</v>
      </c>
      <c r="I145" s="60">
        <v>20240603</v>
      </c>
    </row>
    <row r="146" ht="18.75" spans="1:9">
      <c r="A146" s="59">
        <v>301233</v>
      </c>
      <c r="B146" s="59" t="s">
        <v>2348</v>
      </c>
      <c r="C146" s="52">
        <v>29.913</v>
      </c>
      <c r="D146" s="52">
        <v>46.368</v>
      </c>
      <c r="E146" s="52">
        <v>0</v>
      </c>
      <c r="F146" s="52">
        <v>0</v>
      </c>
      <c r="G146" s="52">
        <v>0</v>
      </c>
      <c r="H146" s="52">
        <v>0</v>
      </c>
      <c r="I146" s="60">
        <v>20240603</v>
      </c>
    </row>
    <row r="147" ht="18.75" spans="1:9">
      <c r="A147" s="59">
        <v>600161</v>
      </c>
      <c r="B147" s="59" t="s">
        <v>2349</v>
      </c>
      <c r="C147" s="52">
        <v>21.289</v>
      </c>
      <c r="D147" s="52">
        <v>26.248</v>
      </c>
      <c r="E147" s="52">
        <v>0</v>
      </c>
      <c r="F147" s="52">
        <v>0</v>
      </c>
      <c r="G147" s="52">
        <v>0</v>
      </c>
      <c r="H147" s="52">
        <v>0</v>
      </c>
      <c r="I147" s="60">
        <v>20240604</v>
      </c>
    </row>
    <row r="148" ht="18.75" spans="1:9">
      <c r="A148" s="59">
        <v>300049</v>
      </c>
      <c r="B148" s="59" t="s">
        <v>2350</v>
      </c>
      <c r="C148" s="52">
        <v>40.951</v>
      </c>
      <c r="D148" s="52">
        <v>57.077</v>
      </c>
      <c r="E148" s="52">
        <v>0</v>
      </c>
      <c r="F148" s="52">
        <v>0</v>
      </c>
      <c r="G148" s="52">
        <v>0</v>
      </c>
      <c r="H148" s="52">
        <v>0</v>
      </c>
      <c r="I148" s="60">
        <v>20240604</v>
      </c>
    </row>
    <row r="149" ht="18.75" spans="1:9">
      <c r="A149" s="59">
        <v>2198</v>
      </c>
      <c r="B149" s="59" t="s">
        <v>2351</v>
      </c>
      <c r="C149" s="52">
        <v>5.738</v>
      </c>
      <c r="D149" s="52">
        <v>7.558</v>
      </c>
      <c r="E149" s="52">
        <v>0</v>
      </c>
      <c r="F149" s="52">
        <v>0</v>
      </c>
      <c r="G149" s="52">
        <v>0</v>
      </c>
      <c r="H149" s="52">
        <v>0</v>
      </c>
      <c r="I149" s="60">
        <v>20240605</v>
      </c>
    </row>
    <row r="150" ht="18.75" spans="1:9">
      <c r="A150" s="59">
        <v>600131</v>
      </c>
      <c r="B150" s="59" t="s">
        <v>2352</v>
      </c>
      <c r="C150" s="52">
        <v>15.462</v>
      </c>
      <c r="D150" s="52">
        <v>20.554</v>
      </c>
      <c r="E150" s="52">
        <v>0</v>
      </c>
      <c r="F150" s="52">
        <v>0</v>
      </c>
      <c r="G150" s="52">
        <v>0</v>
      </c>
      <c r="H150" s="52">
        <v>0</v>
      </c>
      <c r="I150" s="60">
        <v>20240605</v>
      </c>
    </row>
    <row r="151" ht="18.75" spans="1:9">
      <c r="A151" s="59">
        <v>600598</v>
      </c>
      <c r="B151" s="59" t="s">
        <v>2353</v>
      </c>
      <c r="C151" s="52">
        <v>11.621</v>
      </c>
      <c r="D151" s="52">
        <v>13.484</v>
      </c>
      <c r="E151" s="52">
        <v>0</v>
      </c>
      <c r="F151" s="52">
        <v>0</v>
      </c>
      <c r="G151" s="52">
        <v>0</v>
      </c>
      <c r="H151" s="52">
        <v>0</v>
      </c>
      <c r="I151" s="60">
        <v>20240605</v>
      </c>
    </row>
    <row r="152" ht="18.75" spans="1:9">
      <c r="A152" s="59">
        <v>600750</v>
      </c>
      <c r="B152" s="59" t="s">
        <v>2354</v>
      </c>
      <c r="C152" s="52">
        <v>21.881</v>
      </c>
      <c r="D152" s="52">
        <v>27.808</v>
      </c>
      <c r="E152" s="52">
        <v>0</v>
      </c>
      <c r="F152" s="52">
        <v>0</v>
      </c>
      <c r="G152" s="52">
        <v>0</v>
      </c>
      <c r="H152" s="52">
        <v>0</v>
      </c>
      <c r="I152" s="60">
        <v>20240605</v>
      </c>
    </row>
    <row r="153" ht="18.75" spans="1:9">
      <c r="A153" s="59">
        <v>601179</v>
      </c>
      <c r="B153" s="59" t="s">
        <v>2355</v>
      </c>
      <c r="C153" s="52">
        <v>5.368</v>
      </c>
      <c r="D153" s="52">
        <v>8.38</v>
      </c>
      <c r="E153" s="52">
        <v>0</v>
      </c>
      <c r="F153" s="52">
        <v>0</v>
      </c>
      <c r="G153" s="52">
        <v>0</v>
      </c>
      <c r="H153" s="52">
        <v>0</v>
      </c>
      <c r="I153" s="60">
        <v>20240605</v>
      </c>
    </row>
    <row r="154" ht="18.75" spans="1:9">
      <c r="A154" s="59">
        <v>301042</v>
      </c>
      <c r="B154" s="59" t="s">
        <v>2356</v>
      </c>
      <c r="C154" s="52">
        <v>26.658</v>
      </c>
      <c r="D154" s="52">
        <v>38.591</v>
      </c>
      <c r="E154" s="52">
        <v>0</v>
      </c>
      <c r="F154" s="52">
        <v>0</v>
      </c>
      <c r="G154" s="52">
        <v>0</v>
      </c>
      <c r="H154" s="52">
        <v>0</v>
      </c>
      <c r="I154" s="60">
        <v>20240605</v>
      </c>
    </row>
    <row r="155" ht="18.75" spans="1:9">
      <c r="A155" s="59">
        <v>300739</v>
      </c>
      <c r="B155" s="59" t="s">
        <v>2357</v>
      </c>
      <c r="C155" s="52">
        <v>9.95</v>
      </c>
      <c r="D155" s="52">
        <v>16.748</v>
      </c>
      <c r="E155" s="52">
        <v>0</v>
      </c>
      <c r="F155" s="52">
        <v>0</v>
      </c>
      <c r="G155" s="52">
        <v>0</v>
      </c>
      <c r="H155" s="52">
        <v>0</v>
      </c>
      <c r="I155" s="60">
        <v>20240607</v>
      </c>
    </row>
    <row r="156" ht="18.75" spans="1:9">
      <c r="A156" s="59">
        <v>688281</v>
      </c>
      <c r="B156" s="59" t="s">
        <v>2358</v>
      </c>
      <c r="C156" s="52">
        <v>77.816</v>
      </c>
      <c r="D156" s="52">
        <v>104.526</v>
      </c>
      <c r="E156" s="52">
        <v>0</v>
      </c>
      <c r="F156" s="52">
        <v>0</v>
      </c>
      <c r="G156" s="52">
        <v>0</v>
      </c>
      <c r="H156" s="52">
        <v>0</v>
      </c>
      <c r="I156" s="60">
        <v>20240612</v>
      </c>
    </row>
    <row r="157" ht="18.75" spans="1:9">
      <c r="A157" s="59">
        <v>2213</v>
      </c>
      <c r="B157" s="59" t="s">
        <v>2359</v>
      </c>
      <c r="C157" s="52">
        <v>8.874</v>
      </c>
      <c r="D157" s="52">
        <v>14.301</v>
      </c>
      <c r="E157" s="52">
        <v>0</v>
      </c>
      <c r="F157" s="52">
        <v>0</v>
      </c>
      <c r="G157" s="52">
        <v>0</v>
      </c>
      <c r="H157" s="52">
        <v>0</v>
      </c>
      <c r="I157" s="60">
        <v>20240613</v>
      </c>
    </row>
    <row r="158" ht="18.75" spans="1:9">
      <c r="A158" s="59">
        <v>2455</v>
      </c>
      <c r="B158" s="59" t="s">
        <v>2360</v>
      </c>
      <c r="C158" s="52">
        <v>5.112</v>
      </c>
      <c r="D158" s="52">
        <v>13.192</v>
      </c>
      <c r="E158" s="52">
        <v>0</v>
      </c>
      <c r="F158" s="52">
        <v>0</v>
      </c>
      <c r="G158" s="52">
        <v>0</v>
      </c>
      <c r="H158" s="52">
        <v>0</v>
      </c>
      <c r="I158" s="60">
        <v>20240613</v>
      </c>
    </row>
    <row r="159" ht="18.75" spans="1:9">
      <c r="A159" s="59">
        <v>2822</v>
      </c>
      <c r="B159" s="59" t="s">
        <v>2361</v>
      </c>
      <c r="C159" s="52">
        <v>1.23</v>
      </c>
      <c r="D159" s="52">
        <v>2.897</v>
      </c>
      <c r="E159" s="52">
        <v>0</v>
      </c>
      <c r="F159" s="52">
        <v>0</v>
      </c>
      <c r="G159" s="52">
        <v>0</v>
      </c>
      <c r="H159" s="52">
        <v>0</v>
      </c>
      <c r="I159" s="60">
        <v>20240613</v>
      </c>
    </row>
    <row r="160" ht="18.75" spans="1:9">
      <c r="A160" s="59">
        <v>300503</v>
      </c>
      <c r="B160" s="59" t="s">
        <v>2362</v>
      </c>
      <c r="C160" s="52">
        <v>11.513</v>
      </c>
      <c r="D160" s="52">
        <v>17.058</v>
      </c>
      <c r="E160" s="52">
        <v>0</v>
      </c>
      <c r="F160" s="52">
        <v>0</v>
      </c>
      <c r="G160" s="52">
        <v>0</v>
      </c>
      <c r="H160" s="52">
        <v>0</v>
      </c>
      <c r="I160" s="60">
        <v>20240613</v>
      </c>
    </row>
    <row r="161" ht="18.75" spans="1:9">
      <c r="A161" s="59">
        <v>600192</v>
      </c>
      <c r="B161" s="59" t="s">
        <v>2363</v>
      </c>
      <c r="C161" s="52">
        <v>3.629</v>
      </c>
      <c r="D161" s="52">
        <v>5.371</v>
      </c>
      <c r="E161" s="52">
        <v>0</v>
      </c>
      <c r="F161" s="52">
        <v>0</v>
      </c>
      <c r="G161" s="52">
        <v>0</v>
      </c>
      <c r="H161" s="52">
        <v>0</v>
      </c>
      <c r="I161" s="60">
        <v>20240614</v>
      </c>
    </row>
    <row r="162" ht="18.75" spans="1:9">
      <c r="A162" s="59">
        <v>600837</v>
      </c>
      <c r="B162" s="59" t="s">
        <v>2364</v>
      </c>
      <c r="C162" s="52">
        <v>7.66</v>
      </c>
      <c r="D162" s="52">
        <v>9.264</v>
      </c>
      <c r="E162" s="52">
        <v>0</v>
      </c>
      <c r="F162" s="52">
        <v>0</v>
      </c>
      <c r="G162" s="52">
        <v>0</v>
      </c>
      <c r="H162" s="52">
        <v>0</v>
      </c>
      <c r="I162" s="60">
        <v>20240617</v>
      </c>
    </row>
    <row r="163" ht="18.75" spans="1:9">
      <c r="A163" s="59">
        <v>2111</v>
      </c>
      <c r="B163" s="59" t="s">
        <v>2365</v>
      </c>
      <c r="C163" s="52">
        <v>8.31</v>
      </c>
      <c r="D163" s="52">
        <v>12.062</v>
      </c>
      <c r="E163" s="52">
        <v>0</v>
      </c>
      <c r="F163" s="52">
        <v>0</v>
      </c>
      <c r="G163" s="52">
        <v>0</v>
      </c>
      <c r="H163" s="52">
        <v>0</v>
      </c>
      <c r="I163" s="60">
        <v>20240619</v>
      </c>
    </row>
    <row r="164" ht="18.75" spans="1:9">
      <c r="A164" s="59">
        <v>600038</v>
      </c>
      <c r="B164" s="59" t="s">
        <v>2366</v>
      </c>
      <c r="C164" s="52">
        <v>35.98</v>
      </c>
      <c r="D164" s="52">
        <v>45.961</v>
      </c>
      <c r="E164" s="52">
        <v>0</v>
      </c>
      <c r="F164" s="52">
        <v>0</v>
      </c>
      <c r="G164" s="52">
        <v>0</v>
      </c>
      <c r="H164" s="52">
        <v>0</v>
      </c>
      <c r="I164" s="60">
        <v>20240619</v>
      </c>
    </row>
    <row r="165" ht="18.75" spans="1:9">
      <c r="A165" s="59">
        <v>300107</v>
      </c>
      <c r="B165" s="59" t="s">
        <v>2367</v>
      </c>
      <c r="C165" s="52">
        <v>5.098</v>
      </c>
      <c r="D165" s="52">
        <v>14.376</v>
      </c>
      <c r="E165" s="52">
        <v>0</v>
      </c>
      <c r="F165" s="52">
        <v>0</v>
      </c>
      <c r="G165" s="52">
        <v>0</v>
      </c>
      <c r="H165" s="52">
        <v>0</v>
      </c>
      <c r="I165" s="60">
        <v>20240619</v>
      </c>
    </row>
    <row r="166" ht="18.75" spans="1:9">
      <c r="A166" s="59">
        <v>300462</v>
      </c>
      <c r="B166" s="59" t="s">
        <v>2368</v>
      </c>
      <c r="C166" s="52">
        <v>6.509</v>
      </c>
      <c r="D166" s="52">
        <v>12.759</v>
      </c>
      <c r="E166" s="52">
        <v>0</v>
      </c>
      <c r="F166" s="52">
        <v>0</v>
      </c>
      <c r="G166" s="52">
        <v>0</v>
      </c>
      <c r="H166" s="52">
        <v>0</v>
      </c>
      <c r="I166" s="60">
        <v>20240619</v>
      </c>
    </row>
    <row r="167" ht="18.75" spans="1:9">
      <c r="A167" s="59">
        <v>300507</v>
      </c>
      <c r="B167" s="59" t="s">
        <v>2369</v>
      </c>
      <c r="C167" s="52">
        <v>4.414</v>
      </c>
      <c r="D167" s="52">
        <v>6.037</v>
      </c>
      <c r="E167" s="52">
        <v>0</v>
      </c>
      <c r="F167" s="52">
        <v>0</v>
      </c>
      <c r="G167" s="52">
        <v>0</v>
      </c>
      <c r="H167" s="52">
        <v>0</v>
      </c>
      <c r="I167" s="60">
        <v>20240619</v>
      </c>
    </row>
    <row r="168" ht="18.75" spans="1:9">
      <c r="A168" s="59">
        <v>301005</v>
      </c>
      <c r="B168" s="59" t="s">
        <v>2370</v>
      </c>
      <c r="C168" s="52">
        <v>20.826</v>
      </c>
      <c r="D168" s="52">
        <v>33.091</v>
      </c>
      <c r="E168" s="52">
        <v>0</v>
      </c>
      <c r="F168" s="52">
        <v>0</v>
      </c>
      <c r="G168" s="52">
        <v>0</v>
      </c>
      <c r="H168" s="52">
        <v>0</v>
      </c>
      <c r="I168" s="60">
        <v>20240619</v>
      </c>
    </row>
    <row r="169" ht="18.75" spans="1:9">
      <c r="A169" s="59">
        <v>301136</v>
      </c>
      <c r="B169" s="59" t="s">
        <v>2371</v>
      </c>
      <c r="C169" s="52">
        <v>7.541</v>
      </c>
      <c r="D169" s="52">
        <v>13.087</v>
      </c>
      <c r="E169" s="52">
        <v>0</v>
      </c>
      <c r="F169" s="52">
        <v>0</v>
      </c>
      <c r="G169" s="52">
        <v>0</v>
      </c>
      <c r="H169" s="52">
        <v>0</v>
      </c>
      <c r="I169" s="60">
        <v>20240620</v>
      </c>
    </row>
    <row r="170" ht="18.75" spans="1:9">
      <c r="A170" s="59">
        <v>603269</v>
      </c>
      <c r="B170" s="59" t="s">
        <v>2372</v>
      </c>
      <c r="C170" s="52">
        <v>6.908</v>
      </c>
      <c r="D170" s="52">
        <v>11.45</v>
      </c>
      <c r="E170" s="52">
        <v>0</v>
      </c>
      <c r="F170" s="52">
        <v>0</v>
      </c>
      <c r="G170" s="52">
        <v>0</v>
      </c>
      <c r="H170" s="52">
        <v>0</v>
      </c>
      <c r="I170" s="60">
        <v>20240624</v>
      </c>
    </row>
    <row r="171" ht="18.75" spans="1:9">
      <c r="A171" s="59">
        <v>1282</v>
      </c>
      <c r="B171" s="59" t="s">
        <v>2373</v>
      </c>
      <c r="C171" s="52">
        <v>18.239</v>
      </c>
      <c r="D171" s="52">
        <v>25.731</v>
      </c>
      <c r="E171" s="52">
        <v>0</v>
      </c>
      <c r="F171" s="52">
        <v>0</v>
      </c>
      <c r="G171" s="52">
        <v>0</v>
      </c>
      <c r="H171" s="52">
        <v>0</v>
      </c>
      <c r="I171" s="60">
        <v>20240627</v>
      </c>
    </row>
    <row r="172" ht="18.75" spans="1:9">
      <c r="A172" s="59">
        <v>603048</v>
      </c>
      <c r="B172" s="59" t="s">
        <v>2374</v>
      </c>
      <c r="C172" s="52">
        <v>11.777</v>
      </c>
      <c r="D172" s="52">
        <v>16.157</v>
      </c>
      <c r="E172" s="52">
        <v>0</v>
      </c>
      <c r="F172" s="52">
        <v>0</v>
      </c>
      <c r="G172" s="52">
        <v>0</v>
      </c>
      <c r="H172" s="52">
        <v>0</v>
      </c>
      <c r="I172" s="60">
        <v>20240627</v>
      </c>
    </row>
    <row r="173" ht="18.75" spans="1:9">
      <c r="A173" s="59">
        <v>988</v>
      </c>
      <c r="B173" s="59" t="s">
        <v>2375</v>
      </c>
      <c r="C173" s="52">
        <v>27.969</v>
      </c>
      <c r="D173" s="52">
        <v>36.25</v>
      </c>
      <c r="E173" s="52">
        <v>0</v>
      </c>
      <c r="F173" s="52">
        <v>0</v>
      </c>
      <c r="G173" s="52">
        <v>0</v>
      </c>
      <c r="H173" s="52">
        <v>0</v>
      </c>
      <c r="I173" s="60">
        <v>20240701</v>
      </c>
    </row>
    <row r="174" ht="18.75" spans="1:9">
      <c r="A174" s="59">
        <v>600027</v>
      </c>
      <c r="B174" s="59" t="s">
        <v>2376</v>
      </c>
      <c r="C174" s="52">
        <v>6.119</v>
      </c>
      <c r="D174" s="52">
        <v>7.641</v>
      </c>
      <c r="E174" s="52">
        <v>0</v>
      </c>
      <c r="F174" s="52">
        <v>0</v>
      </c>
      <c r="G174" s="52">
        <v>0</v>
      </c>
      <c r="H174" s="52">
        <v>0</v>
      </c>
      <c r="I174" s="60">
        <v>20240701</v>
      </c>
    </row>
    <row r="175" ht="18.75" spans="1:9">
      <c r="A175" s="59">
        <v>301012</v>
      </c>
      <c r="B175" s="59" t="s">
        <v>2377</v>
      </c>
      <c r="C175" s="52">
        <v>13.991</v>
      </c>
      <c r="D175" s="52">
        <v>32.404</v>
      </c>
      <c r="E175" s="52">
        <v>0</v>
      </c>
      <c r="F175" s="52">
        <v>0</v>
      </c>
      <c r="G175" s="52">
        <v>0</v>
      </c>
      <c r="H175" s="52">
        <v>0</v>
      </c>
      <c r="I175" s="60">
        <v>20240701</v>
      </c>
    </row>
    <row r="176" ht="18.75" spans="1:9">
      <c r="A176" s="59">
        <v>688009</v>
      </c>
      <c r="B176" s="59" t="s">
        <v>2378</v>
      </c>
      <c r="C176" s="52">
        <v>4.977</v>
      </c>
      <c r="D176" s="52">
        <v>6.301</v>
      </c>
      <c r="E176" s="52">
        <v>0</v>
      </c>
      <c r="F176" s="52">
        <v>0</v>
      </c>
      <c r="G176" s="52">
        <v>0</v>
      </c>
      <c r="H176" s="52">
        <v>0</v>
      </c>
      <c r="I176" s="60">
        <v>20240701</v>
      </c>
    </row>
    <row r="177" ht="18.75" spans="1:9">
      <c r="A177" s="59">
        <v>600007</v>
      </c>
      <c r="B177" s="59" t="s">
        <v>2379</v>
      </c>
      <c r="C177" s="52">
        <v>18.835</v>
      </c>
      <c r="D177" s="52">
        <v>24.28</v>
      </c>
      <c r="E177" s="52">
        <v>0</v>
      </c>
      <c r="F177" s="52">
        <v>0</v>
      </c>
      <c r="G177" s="52">
        <v>0</v>
      </c>
      <c r="H177" s="52">
        <v>0</v>
      </c>
      <c r="I177" s="60">
        <v>20240702</v>
      </c>
    </row>
    <row r="178" ht="18.75" spans="1:9">
      <c r="A178" s="59">
        <v>600096</v>
      </c>
      <c r="B178" s="59" t="s">
        <v>2380</v>
      </c>
      <c r="C178" s="52">
        <v>17.211</v>
      </c>
      <c r="D178" s="52">
        <v>21.588</v>
      </c>
      <c r="E178" s="52">
        <v>0</v>
      </c>
      <c r="F178" s="52">
        <v>0</v>
      </c>
      <c r="G178" s="52">
        <v>0</v>
      </c>
      <c r="H178" s="52">
        <v>0</v>
      </c>
      <c r="I178" s="60">
        <v>20240702</v>
      </c>
    </row>
    <row r="179" ht="18.75" spans="1:9">
      <c r="A179" s="59">
        <v>600325</v>
      </c>
      <c r="B179" s="59" t="s">
        <v>2381</v>
      </c>
      <c r="C179" s="52">
        <v>5.519</v>
      </c>
      <c r="D179" s="52">
        <v>7.523</v>
      </c>
      <c r="E179" s="52">
        <v>0</v>
      </c>
      <c r="F179" s="52">
        <v>0</v>
      </c>
      <c r="G179" s="52">
        <v>0</v>
      </c>
      <c r="H179" s="52">
        <v>0</v>
      </c>
      <c r="I179" s="60">
        <v>20240702</v>
      </c>
    </row>
    <row r="180" ht="18.75" spans="1:9">
      <c r="A180" s="59">
        <v>600727</v>
      </c>
      <c r="B180" s="59" t="s">
        <v>2382</v>
      </c>
      <c r="C180" s="52">
        <v>4.89</v>
      </c>
      <c r="D180" s="52">
        <v>9.052</v>
      </c>
      <c r="E180" s="52">
        <v>0</v>
      </c>
      <c r="F180" s="52">
        <v>0</v>
      </c>
      <c r="G180" s="52">
        <v>0</v>
      </c>
      <c r="H180" s="52">
        <v>0</v>
      </c>
      <c r="I180" s="60">
        <v>20240702</v>
      </c>
    </row>
    <row r="181" ht="18.75" spans="1:9">
      <c r="A181" s="59">
        <v>603132</v>
      </c>
      <c r="B181" s="59" t="s">
        <v>2383</v>
      </c>
      <c r="C181" s="52">
        <v>11.47</v>
      </c>
      <c r="D181" s="52">
        <v>14.933</v>
      </c>
      <c r="E181" s="52">
        <v>0</v>
      </c>
      <c r="F181" s="52">
        <v>0</v>
      </c>
      <c r="G181" s="52">
        <v>0</v>
      </c>
      <c r="H181" s="52">
        <v>0</v>
      </c>
      <c r="I181" s="60">
        <v>20240702</v>
      </c>
    </row>
    <row r="182" ht="18.75" spans="1:9">
      <c r="A182" s="59">
        <v>603823</v>
      </c>
      <c r="B182" s="59" t="s">
        <v>2384</v>
      </c>
      <c r="C182" s="52">
        <v>6.395</v>
      </c>
      <c r="D182" s="52">
        <v>14.287</v>
      </c>
      <c r="E182" s="52">
        <v>0</v>
      </c>
      <c r="F182" s="52">
        <v>0</v>
      </c>
      <c r="G182" s="52">
        <v>0</v>
      </c>
      <c r="H182" s="52">
        <v>0</v>
      </c>
      <c r="I182" s="60">
        <v>20240702</v>
      </c>
    </row>
    <row r="183" ht="18.75" spans="1:9">
      <c r="A183" s="59">
        <v>300394</v>
      </c>
      <c r="B183" s="59" t="s">
        <v>2385</v>
      </c>
      <c r="C183" s="52">
        <v>82.848</v>
      </c>
      <c r="D183" s="52">
        <v>122.787</v>
      </c>
      <c r="E183" s="52">
        <v>0</v>
      </c>
      <c r="F183" s="52">
        <v>0</v>
      </c>
      <c r="G183" s="52">
        <v>0</v>
      </c>
      <c r="H183" s="52">
        <v>0</v>
      </c>
      <c r="I183" s="60">
        <v>20240702</v>
      </c>
    </row>
    <row r="184" ht="18.75" spans="1:9">
      <c r="A184" s="59">
        <v>600463</v>
      </c>
      <c r="B184" s="59" t="s">
        <v>2386</v>
      </c>
      <c r="C184" s="52">
        <v>6.611</v>
      </c>
      <c r="D184" s="52">
        <v>10.965</v>
      </c>
      <c r="E184" s="52">
        <v>0</v>
      </c>
      <c r="F184" s="52">
        <v>0</v>
      </c>
      <c r="G184" s="52">
        <v>0</v>
      </c>
      <c r="H184" s="52">
        <v>0</v>
      </c>
      <c r="I184" s="60">
        <v>20240703</v>
      </c>
    </row>
    <row r="185" ht="18.75" spans="1:9">
      <c r="A185" s="59">
        <v>603717</v>
      </c>
      <c r="B185" s="59" t="s">
        <v>2387</v>
      </c>
      <c r="C185" s="52">
        <v>5.001</v>
      </c>
      <c r="D185" s="52">
        <v>7.593</v>
      </c>
      <c r="E185" s="52">
        <v>0</v>
      </c>
      <c r="F185" s="52">
        <v>0</v>
      </c>
      <c r="G185" s="52">
        <v>0</v>
      </c>
      <c r="H185" s="52">
        <v>0</v>
      </c>
      <c r="I185" s="60">
        <v>20240703</v>
      </c>
    </row>
    <row r="186" ht="18.75" spans="1:9">
      <c r="A186" s="59">
        <v>603002</v>
      </c>
      <c r="B186" s="59" t="s">
        <v>2388</v>
      </c>
      <c r="C186" s="52">
        <v>4.14</v>
      </c>
      <c r="D186" s="52">
        <v>6.424</v>
      </c>
      <c r="E186" s="52">
        <v>0</v>
      </c>
      <c r="F186" s="52">
        <v>0</v>
      </c>
      <c r="G186" s="52">
        <v>0</v>
      </c>
      <c r="H186" s="52">
        <v>0</v>
      </c>
      <c r="I186" s="60">
        <v>20240704</v>
      </c>
    </row>
    <row r="187" ht="18.75" spans="1:9">
      <c r="A187" s="59">
        <v>301156</v>
      </c>
      <c r="B187" s="59" t="s">
        <v>2389</v>
      </c>
      <c r="C187" s="52">
        <v>9.515</v>
      </c>
      <c r="D187" s="52">
        <v>18.916</v>
      </c>
      <c r="E187" s="52">
        <v>0</v>
      </c>
      <c r="F187" s="52">
        <v>0</v>
      </c>
      <c r="G187" s="52">
        <v>0</v>
      </c>
      <c r="H187" s="52">
        <v>0</v>
      </c>
      <c r="I187" s="60">
        <v>20240704</v>
      </c>
    </row>
    <row r="188" ht="18.75" spans="1:9">
      <c r="A188" s="59">
        <v>2773</v>
      </c>
      <c r="B188" s="59" t="s">
        <v>2390</v>
      </c>
      <c r="C188" s="52">
        <v>16.066</v>
      </c>
      <c r="D188" s="52">
        <v>23.956</v>
      </c>
      <c r="E188" s="52">
        <v>0</v>
      </c>
      <c r="F188" s="52">
        <v>0</v>
      </c>
      <c r="G188" s="52">
        <v>0</v>
      </c>
      <c r="H188" s="52">
        <v>0</v>
      </c>
      <c r="I188" s="60">
        <v>20240708</v>
      </c>
    </row>
    <row r="189" ht="18.75" spans="1:9">
      <c r="A189" s="59">
        <v>600497</v>
      </c>
      <c r="B189" s="59" t="s">
        <v>2391</v>
      </c>
      <c r="C189" s="52">
        <v>4.975</v>
      </c>
      <c r="D189" s="52">
        <v>6.146</v>
      </c>
      <c r="E189" s="52">
        <v>0</v>
      </c>
      <c r="F189" s="52">
        <v>0</v>
      </c>
      <c r="G189" s="52">
        <v>0</v>
      </c>
      <c r="H189" s="52">
        <v>0</v>
      </c>
      <c r="I189" s="60">
        <v>20240708</v>
      </c>
    </row>
    <row r="190" ht="18.75" spans="1:9">
      <c r="A190" s="59">
        <v>300529</v>
      </c>
      <c r="B190" s="59" t="s">
        <v>2392</v>
      </c>
      <c r="C190" s="52">
        <v>20.373</v>
      </c>
      <c r="D190" s="52">
        <v>29.823</v>
      </c>
      <c r="E190" s="52">
        <v>0</v>
      </c>
      <c r="F190" s="52">
        <v>0</v>
      </c>
      <c r="G190" s="52">
        <v>0</v>
      </c>
      <c r="H190" s="52">
        <v>0</v>
      </c>
      <c r="I190" s="60">
        <v>20240708</v>
      </c>
    </row>
    <row r="191" ht="18.75" spans="1:9">
      <c r="A191" s="59">
        <v>603717</v>
      </c>
      <c r="B191" s="59" t="s">
        <v>2387</v>
      </c>
      <c r="C191" s="52">
        <v>5.001</v>
      </c>
      <c r="D191" s="52">
        <v>7.593</v>
      </c>
      <c r="E191" s="52">
        <v>0</v>
      </c>
      <c r="F191" s="52">
        <v>0</v>
      </c>
      <c r="G191" s="52">
        <v>0</v>
      </c>
      <c r="H191" s="52">
        <v>0</v>
      </c>
      <c r="I191" s="60">
        <v>20240709</v>
      </c>
    </row>
    <row r="192" ht="18.75" spans="1:9">
      <c r="A192" s="59">
        <v>301118</v>
      </c>
      <c r="B192" s="59" t="s">
        <v>2393</v>
      </c>
      <c r="C192" s="52">
        <v>13.422</v>
      </c>
      <c r="D192" s="52">
        <v>22.564</v>
      </c>
      <c r="E192" s="52">
        <v>0</v>
      </c>
      <c r="F192" s="52">
        <v>0</v>
      </c>
      <c r="G192" s="52">
        <v>0</v>
      </c>
      <c r="H192" s="52">
        <v>0</v>
      </c>
      <c r="I192" s="60">
        <v>20240709</v>
      </c>
    </row>
    <row r="193" ht="18.75" spans="1:9">
      <c r="A193" s="59">
        <v>988</v>
      </c>
      <c r="B193" s="59" t="s">
        <v>2375</v>
      </c>
      <c r="C193" s="52">
        <v>27.969</v>
      </c>
      <c r="D193" s="52">
        <v>36.25</v>
      </c>
      <c r="E193" s="52">
        <v>0</v>
      </c>
      <c r="F193" s="52">
        <v>0</v>
      </c>
      <c r="G193" s="52">
        <v>0</v>
      </c>
      <c r="H193" s="52">
        <v>0</v>
      </c>
      <c r="I193" s="60">
        <v>20240710</v>
      </c>
    </row>
    <row r="194" ht="18.75" spans="1:9">
      <c r="A194" s="59">
        <v>2111</v>
      </c>
      <c r="B194" s="59" t="s">
        <v>2365</v>
      </c>
      <c r="C194" s="52">
        <v>8.31</v>
      </c>
      <c r="D194" s="52">
        <v>12.062</v>
      </c>
      <c r="E194" s="52">
        <v>0</v>
      </c>
      <c r="F194" s="52">
        <v>0</v>
      </c>
      <c r="G194" s="52">
        <v>0</v>
      </c>
      <c r="H194" s="52">
        <v>0</v>
      </c>
      <c r="I194" s="60">
        <v>20240710</v>
      </c>
    </row>
    <row r="195" ht="18.75" spans="1:9">
      <c r="A195" s="59">
        <v>2126</v>
      </c>
      <c r="B195" s="59" t="s">
        <v>2269</v>
      </c>
      <c r="C195" s="52">
        <v>16.303</v>
      </c>
      <c r="D195" s="52">
        <v>20.41</v>
      </c>
      <c r="E195" s="52">
        <v>0</v>
      </c>
      <c r="F195" s="52">
        <v>0</v>
      </c>
      <c r="G195" s="52">
        <v>0</v>
      </c>
      <c r="H195" s="52">
        <v>0</v>
      </c>
      <c r="I195" s="60">
        <v>20240710</v>
      </c>
    </row>
    <row r="196" ht="18.75" spans="1:9">
      <c r="A196" s="59">
        <v>601616</v>
      </c>
      <c r="B196" s="59" t="s">
        <v>2394</v>
      </c>
      <c r="C196" s="52">
        <v>2.452</v>
      </c>
      <c r="D196" s="52">
        <v>3.333</v>
      </c>
      <c r="E196" s="52">
        <v>0</v>
      </c>
      <c r="F196" s="52">
        <v>0</v>
      </c>
      <c r="G196" s="52">
        <v>0</v>
      </c>
      <c r="H196" s="52">
        <v>0</v>
      </c>
      <c r="I196" s="60">
        <v>20240710</v>
      </c>
    </row>
    <row r="197" ht="18.75" spans="1:9">
      <c r="A197" s="59">
        <v>300691</v>
      </c>
      <c r="B197" s="59" t="s">
        <v>2395</v>
      </c>
      <c r="C197" s="52">
        <v>13.311</v>
      </c>
      <c r="D197" s="52">
        <v>17.891</v>
      </c>
      <c r="E197" s="52">
        <v>0</v>
      </c>
      <c r="F197" s="52">
        <v>0</v>
      </c>
      <c r="G197" s="52">
        <v>0</v>
      </c>
      <c r="H197" s="52">
        <v>0</v>
      </c>
      <c r="I197" s="60">
        <v>20240710</v>
      </c>
    </row>
    <row r="198" ht="18.75" spans="1:9">
      <c r="A198" s="59">
        <v>300735</v>
      </c>
      <c r="B198" s="59" t="s">
        <v>2396</v>
      </c>
      <c r="C198" s="52">
        <v>18.15</v>
      </c>
      <c r="D198" s="52">
        <v>30.281</v>
      </c>
      <c r="E198" s="52">
        <v>0</v>
      </c>
      <c r="F198" s="52">
        <v>0</v>
      </c>
      <c r="G198" s="52">
        <v>0</v>
      </c>
      <c r="H198" s="52">
        <v>0</v>
      </c>
      <c r="I198" s="60">
        <v>20240710</v>
      </c>
    </row>
    <row r="199" ht="18.75" spans="1:9">
      <c r="A199" s="59">
        <v>301328</v>
      </c>
      <c r="B199" s="59" t="s">
        <v>2397</v>
      </c>
      <c r="C199" s="52">
        <v>31.681</v>
      </c>
      <c r="D199" s="52">
        <v>46.822</v>
      </c>
      <c r="E199" s="52">
        <v>0</v>
      </c>
      <c r="F199" s="52">
        <v>0</v>
      </c>
      <c r="G199" s="52">
        <v>0</v>
      </c>
      <c r="H199" s="52">
        <v>0</v>
      </c>
      <c r="I199" s="60">
        <v>20240710</v>
      </c>
    </row>
    <row r="200" ht="18.75" spans="1:9">
      <c r="A200" s="59">
        <v>301383</v>
      </c>
      <c r="B200" s="59" t="s">
        <v>2398</v>
      </c>
      <c r="C200" s="52">
        <v>21.08</v>
      </c>
      <c r="D200" s="52">
        <v>32.44</v>
      </c>
      <c r="E200" s="52">
        <v>0</v>
      </c>
      <c r="F200" s="52">
        <v>0</v>
      </c>
      <c r="G200" s="52">
        <v>0</v>
      </c>
      <c r="H200" s="52">
        <v>0</v>
      </c>
      <c r="I200" s="60">
        <v>20240710</v>
      </c>
    </row>
    <row r="201" ht="18.75" spans="1:9">
      <c r="A201" s="59">
        <v>603858</v>
      </c>
      <c r="B201" s="59" t="s">
        <v>2399</v>
      </c>
      <c r="C201" s="52">
        <v>14.923</v>
      </c>
      <c r="D201" s="52">
        <v>17.722</v>
      </c>
      <c r="E201" s="52">
        <v>0</v>
      </c>
      <c r="F201" s="52">
        <v>0</v>
      </c>
      <c r="G201" s="52">
        <v>0</v>
      </c>
      <c r="H201" s="52">
        <v>0</v>
      </c>
      <c r="I201" s="60">
        <v>20240712</v>
      </c>
    </row>
    <row r="202" ht="18.75" spans="1:9">
      <c r="A202" s="59">
        <v>600325</v>
      </c>
      <c r="B202" s="59" t="s">
        <v>2381</v>
      </c>
      <c r="C202" s="52">
        <v>5.519</v>
      </c>
      <c r="D202" s="52">
        <v>7.523</v>
      </c>
      <c r="E202" s="52">
        <v>0</v>
      </c>
      <c r="F202" s="52">
        <v>0</v>
      </c>
      <c r="G202" s="52">
        <v>0</v>
      </c>
      <c r="H202" s="52">
        <v>0</v>
      </c>
      <c r="I202" s="60">
        <v>20240715</v>
      </c>
    </row>
    <row r="203" ht="18.75" spans="1:9">
      <c r="A203" s="59">
        <v>600908</v>
      </c>
      <c r="B203" s="59" t="s">
        <v>2400</v>
      </c>
      <c r="C203" s="52">
        <v>4.791</v>
      </c>
      <c r="D203" s="52">
        <v>5.527</v>
      </c>
      <c r="E203" s="52">
        <v>0</v>
      </c>
      <c r="F203" s="52">
        <v>0</v>
      </c>
      <c r="G203" s="52">
        <v>0</v>
      </c>
      <c r="H203" s="52">
        <v>0</v>
      </c>
      <c r="I203" s="60">
        <v>20240715</v>
      </c>
    </row>
    <row r="204" ht="18.75" spans="1:9">
      <c r="A204" s="59">
        <v>601166</v>
      </c>
      <c r="B204" s="59" t="s">
        <v>2401</v>
      </c>
      <c r="C204" s="52">
        <v>14.474</v>
      </c>
      <c r="D204" s="52">
        <v>17.009</v>
      </c>
      <c r="E204" s="52">
        <v>0</v>
      </c>
      <c r="F204" s="52">
        <v>0</v>
      </c>
      <c r="G204" s="52">
        <v>0</v>
      </c>
      <c r="H204" s="52">
        <v>0</v>
      </c>
      <c r="I204" s="60">
        <v>20240715</v>
      </c>
    </row>
    <row r="205" ht="18.75" spans="1:9">
      <c r="A205" s="59">
        <v>605507</v>
      </c>
      <c r="B205" s="59" t="s">
        <v>2402</v>
      </c>
      <c r="C205" s="52">
        <v>14.478</v>
      </c>
      <c r="D205" s="52">
        <v>18.358</v>
      </c>
      <c r="E205" s="52">
        <v>0</v>
      </c>
      <c r="F205" s="52">
        <v>0</v>
      </c>
      <c r="G205" s="52">
        <v>0</v>
      </c>
      <c r="H205" s="52">
        <v>0</v>
      </c>
      <c r="I205" s="60">
        <v>20240715</v>
      </c>
    </row>
    <row r="206" ht="18.75" spans="1:9">
      <c r="A206" s="59">
        <v>600993</v>
      </c>
      <c r="B206" s="59" t="s">
        <v>2262</v>
      </c>
      <c r="C206" s="52">
        <v>22.347</v>
      </c>
      <c r="D206" s="52">
        <v>30.83</v>
      </c>
      <c r="E206" s="52">
        <v>0</v>
      </c>
      <c r="F206" s="52">
        <v>0</v>
      </c>
      <c r="G206" s="52">
        <v>0</v>
      </c>
      <c r="H206" s="52">
        <v>0</v>
      </c>
      <c r="I206" s="60">
        <v>20240716</v>
      </c>
    </row>
    <row r="207" ht="18.75" spans="1:9">
      <c r="A207" s="59">
        <v>300761</v>
      </c>
      <c r="B207" s="59" t="s">
        <v>2403</v>
      </c>
      <c r="C207" s="52">
        <v>18.981</v>
      </c>
      <c r="D207" s="52">
        <v>25.2</v>
      </c>
      <c r="E207" s="52">
        <v>0</v>
      </c>
      <c r="F207" s="52">
        <v>0</v>
      </c>
      <c r="G207" s="52">
        <v>0</v>
      </c>
      <c r="H207" s="52">
        <v>0</v>
      </c>
      <c r="I207" s="60">
        <v>20240716</v>
      </c>
    </row>
  </sheetData>
  <autoFilter ref="A6:I207">
    <sortState ref="A6:I207">
      <sortCondition ref="E6" descending="1"/>
    </sortState>
    <extLst/>
  </autoFilter>
  <mergeCells count="2">
    <mergeCell ref="C1:I5"/>
    <mergeCell ref="A1:B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73"/>
  <sheetViews>
    <sheetView workbookViewId="0">
      <selection activeCell="A3" sqref="A3:R2073"/>
    </sheetView>
  </sheetViews>
  <sheetFormatPr defaultColWidth="9" defaultRowHeight="22.5"/>
  <cols>
    <col min="1" max="1" width="14.5" style="32" customWidth="1"/>
    <col min="2" max="2" width="32.5" style="33" customWidth="1"/>
    <col min="3" max="3" width="18.625" style="33" customWidth="1"/>
    <col min="4" max="4" width="20.875" style="33" customWidth="1"/>
    <col min="5" max="5" width="6.25" style="33" customWidth="1"/>
    <col min="6" max="7" width="6" style="33" customWidth="1"/>
    <col min="8" max="8" width="6.25" style="33" customWidth="1"/>
    <col min="9" max="10" width="14.25" style="33" customWidth="1"/>
    <col min="11" max="15" width="9.875" style="32" customWidth="1"/>
    <col min="16" max="16" width="13.375" style="32" customWidth="1"/>
    <col min="17" max="18" width="9.875" style="32" customWidth="1"/>
    <col min="19" max="16384" width="9" style="32"/>
  </cols>
  <sheetData>
    <row r="1" spans="1:18">
      <c r="A1" s="18" t="s">
        <v>2404</v>
      </c>
      <c r="B1" s="19"/>
      <c r="C1" s="19"/>
      <c r="D1" s="19"/>
      <c r="E1" s="19"/>
      <c r="F1" s="19"/>
      <c r="G1" s="19"/>
      <c r="H1" s="19"/>
      <c r="I1" s="19"/>
      <c r="J1" s="19"/>
      <c r="K1" s="27" t="s">
        <v>2405</v>
      </c>
      <c r="L1" s="28"/>
      <c r="M1" s="28"/>
      <c r="N1" s="28"/>
      <c r="O1" s="28"/>
      <c r="P1" s="28"/>
      <c r="Q1" s="28"/>
      <c r="R1" s="31"/>
    </row>
    <row r="2" ht="45" spans="1:18">
      <c r="A2" s="20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9</v>
      </c>
      <c r="I2" s="21" t="s">
        <v>10</v>
      </c>
      <c r="J2" s="21" t="s">
        <v>11</v>
      </c>
      <c r="K2" s="29" t="s">
        <v>12</v>
      </c>
      <c r="L2" s="29" t="s">
        <v>13</v>
      </c>
      <c r="M2" s="29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</row>
    <row r="3" spans="1:18">
      <c r="A3" s="34">
        <v>2008</v>
      </c>
      <c r="B3" s="34" t="s">
        <v>264</v>
      </c>
      <c r="C3" s="34">
        <v>17.245</v>
      </c>
      <c r="D3" s="34">
        <v>21.506</v>
      </c>
      <c r="E3" s="34">
        <v>1</v>
      </c>
      <c r="F3" s="35">
        <v>0</v>
      </c>
      <c r="G3" s="35">
        <v>0</v>
      </c>
      <c r="H3" s="35">
        <v>1</v>
      </c>
      <c r="I3" s="35">
        <v>2.907</v>
      </c>
      <c r="J3" s="35">
        <v>22.144</v>
      </c>
      <c r="K3" s="38">
        <f>VLOOKUP(B3,'[1]【沪深全A股（粘贴自平台）】'!C:Z,2,0)</f>
        <v>4</v>
      </c>
      <c r="L3" s="38">
        <f>VLOOKUP(B3,'[1]【沪深全A股（粘贴自平台）】'!C:Z,3,0)</f>
        <v>1</v>
      </c>
      <c r="M3" s="38">
        <f>VLOOKUP(B3,'[1]【沪深全A股（粘贴自平台）】'!C:Z,4,0)</f>
        <v>-1</v>
      </c>
      <c r="N3" s="38">
        <f>VLOOKUP(B3,'[1]【沪深全A股（粘贴自平台）】'!C:Z,5,0)</f>
        <v>0</v>
      </c>
      <c r="O3" s="38">
        <f>VLOOKUP(B3,'[1]【沪深全A股（粘贴自平台）】'!C:Z,6,0)</f>
        <v>0</v>
      </c>
      <c r="P3" s="38">
        <f>VLOOKUP(B3,'[1]【沪深全A股（粘贴自平台）】'!C:Z,7,0)</f>
        <v>0.094</v>
      </c>
      <c r="Q3" s="38">
        <f>VLOOKUP(B3,'[1]【沪深全A股（粘贴自平台）】'!C:Z,8,0)</f>
        <v>0</v>
      </c>
      <c r="R3" s="38">
        <f>VLOOKUP(B3,'[1]【沪深全A股（粘贴自平台）】'!C:Z,9,0)</f>
        <v>0</v>
      </c>
    </row>
    <row r="4" spans="1:18">
      <c r="A4" s="34">
        <v>600686</v>
      </c>
      <c r="B4" s="34" t="s">
        <v>273</v>
      </c>
      <c r="C4" s="34">
        <v>6.364</v>
      </c>
      <c r="D4" s="34">
        <v>9.69</v>
      </c>
      <c r="E4" s="34">
        <v>1</v>
      </c>
      <c r="F4" s="35">
        <v>0</v>
      </c>
      <c r="G4" s="35">
        <v>0</v>
      </c>
      <c r="H4" s="35">
        <v>1</v>
      </c>
      <c r="I4" s="35">
        <v>1.624</v>
      </c>
      <c r="J4" s="35">
        <v>35.391</v>
      </c>
      <c r="K4" s="38">
        <f>VLOOKUP(B4,'[1]【沪深全A股（粘贴自平台）】'!C:Z,2,0)</f>
        <v>4</v>
      </c>
      <c r="L4" s="38">
        <f>VLOOKUP(B4,'[1]【沪深全A股（粘贴自平台）】'!C:Z,3,0)</f>
        <v>2</v>
      </c>
      <c r="M4" s="38">
        <f>VLOOKUP(B4,'[1]【沪深全A股（粘贴自平台）】'!C:Z,4,0)</f>
        <v>0</v>
      </c>
      <c r="N4" s="38">
        <f>VLOOKUP(B4,'[1]【沪深全A股（粘贴自平台）】'!C:Z,5,0)</f>
        <v>0</v>
      </c>
      <c r="O4" s="38">
        <f>VLOOKUP(B4,'[1]【沪深全A股（粘贴自平台）】'!C:Z,6,0)</f>
        <v>0</v>
      </c>
      <c r="P4" s="38">
        <f>VLOOKUP(B4,'[1]【沪深全A股（粘贴自平台）】'!C:Z,7,0)</f>
        <v>0.066</v>
      </c>
      <c r="Q4" s="38">
        <f>VLOOKUP(B4,'[1]【沪深全A股（粘贴自平台）】'!C:Z,8,0)</f>
        <v>0</v>
      </c>
      <c r="R4" s="38">
        <f>VLOOKUP(B4,'[1]【沪深全A股（粘贴自平台）】'!C:Z,9,0)</f>
        <v>0</v>
      </c>
    </row>
    <row r="5" spans="1:18">
      <c r="A5" s="34">
        <v>603160</v>
      </c>
      <c r="B5" s="34" t="s">
        <v>276</v>
      </c>
      <c r="C5" s="34">
        <v>53.918</v>
      </c>
      <c r="D5" s="34">
        <v>69.341</v>
      </c>
      <c r="E5" s="34">
        <v>1</v>
      </c>
      <c r="F5" s="35">
        <v>0</v>
      </c>
      <c r="G5" s="35">
        <v>0</v>
      </c>
      <c r="H5" s="35">
        <v>1</v>
      </c>
      <c r="I5" s="35">
        <v>0.529</v>
      </c>
      <c r="J5" s="35">
        <v>22.654</v>
      </c>
      <c r="K5" s="38">
        <f>VLOOKUP(B5,'[1]【沪深全A股（粘贴自平台）】'!C:Z,2,0)</f>
        <v>4</v>
      </c>
      <c r="L5" s="38">
        <f>VLOOKUP(B5,'[1]【沪深全A股（粘贴自平台）】'!C:Z,3,0)</f>
        <v>1</v>
      </c>
      <c r="M5" s="38">
        <f>VLOOKUP(B5,'[1]【沪深全A股（粘贴自平台）】'!C:Z,4,0)</f>
        <v>0</v>
      </c>
      <c r="N5" s="38">
        <f>VLOOKUP(B5,'[1]【沪深全A股（粘贴自平台）】'!C:Z,5,0)</f>
        <v>0</v>
      </c>
      <c r="O5" s="38">
        <f>VLOOKUP(B5,'[1]【沪深全A股（粘贴自平台）】'!C:Z,6,0)</f>
        <v>0</v>
      </c>
      <c r="P5" s="38">
        <f>VLOOKUP(B5,'[1]【沪深全A股（粘贴自平台）】'!C:Z,7,0)</f>
        <v>0.145</v>
      </c>
      <c r="Q5" s="38">
        <f>VLOOKUP(B5,'[1]【沪深全A股（粘贴自平台）】'!C:Z,8,0)</f>
        <v>0</v>
      </c>
      <c r="R5" s="38">
        <f>VLOOKUP(B5,'[1]【沪深全A股（粘贴自平台）】'!C:Z,9,0)</f>
        <v>0</v>
      </c>
    </row>
    <row r="6" spans="1:18">
      <c r="A6" s="34">
        <v>2185</v>
      </c>
      <c r="B6" s="34" t="s">
        <v>267</v>
      </c>
      <c r="C6" s="34">
        <v>6.957</v>
      </c>
      <c r="D6" s="34">
        <v>8.848</v>
      </c>
      <c r="E6" s="34">
        <v>1</v>
      </c>
      <c r="F6" s="35">
        <v>0</v>
      </c>
      <c r="G6" s="35">
        <v>0</v>
      </c>
      <c r="H6" s="35">
        <v>1</v>
      </c>
      <c r="I6" s="35">
        <v>0.807</v>
      </c>
      <c r="J6" s="35">
        <v>22.007</v>
      </c>
      <c r="K6" s="38">
        <f>VLOOKUP(B6,'[1]【沪深全A股（粘贴自平台）】'!C:Z,2,0)</f>
        <v>4</v>
      </c>
      <c r="L6" s="38">
        <f>VLOOKUP(B6,'[1]【沪深全A股（粘贴自平台）】'!C:Z,3,0)</f>
        <v>2</v>
      </c>
      <c r="M6" s="38">
        <f>VLOOKUP(B6,'[1]【沪深全A股（粘贴自平台）】'!C:Z,4,0)</f>
        <v>-1</v>
      </c>
      <c r="N6" s="38">
        <f>VLOOKUP(B6,'[1]【沪深全A股（粘贴自平台）】'!C:Z,5,0)</f>
        <v>1</v>
      </c>
      <c r="O6" s="38">
        <f>VLOOKUP(B6,'[1]【沪深全A股（粘贴自平台）】'!C:Z,6,0)</f>
        <v>0</v>
      </c>
      <c r="P6" s="38">
        <f>VLOOKUP(B6,'[1]【沪深全A股（粘贴自平台）】'!C:Z,7,0)</f>
        <v>0.018</v>
      </c>
      <c r="Q6" s="38">
        <f>VLOOKUP(B6,'[1]【沪深全A股（粘贴自平台）】'!C:Z,8,0)</f>
        <v>0</v>
      </c>
      <c r="R6" s="38">
        <f>VLOOKUP(B6,'[1]【沪深全A股（粘贴自平台）】'!C:Z,9,0)</f>
        <v>0</v>
      </c>
    </row>
    <row r="7" spans="1:18">
      <c r="A7" s="34">
        <v>2252</v>
      </c>
      <c r="B7" s="34" t="s">
        <v>268</v>
      </c>
      <c r="C7" s="34">
        <v>6.586</v>
      </c>
      <c r="D7" s="34">
        <v>7.756</v>
      </c>
      <c r="E7" s="34">
        <v>1</v>
      </c>
      <c r="F7" s="35">
        <v>0</v>
      </c>
      <c r="G7" s="35">
        <v>0</v>
      </c>
      <c r="H7" s="35">
        <v>1</v>
      </c>
      <c r="I7" s="35">
        <v>1.574</v>
      </c>
      <c r="J7" s="35">
        <v>16.421</v>
      </c>
      <c r="K7" s="38">
        <f>VLOOKUP(B7,'[1]【沪深全A股（粘贴自平台）】'!C:Z,2,0)</f>
        <v>4</v>
      </c>
      <c r="L7" s="38">
        <f>VLOOKUP(B7,'[1]【沪深全A股（粘贴自平台）】'!C:Z,3,0)</f>
        <v>0</v>
      </c>
      <c r="M7" s="38">
        <f>VLOOKUP(B7,'[1]【沪深全A股（粘贴自平台）】'!C:Z,4,0)</f>
        <v>0</v>
      </c>
      <c r="N7" s="38">
        <f>VLOOKUP(B7,'[1]【沪深全A股（粘贴自平台）】'!C:Z,5,0)</f>
        <v>0</v>
      </c>
      <c r="O7" s="38">
        <f>VLOOKUP(B7,'[1]【沪深全A股（粘贴自平台）】'!C:Z,6,0)</f>
        <v>0</v>
      </c>
      <c r="P7" s="38">
        <f>VLOOKUP(B7,'[1]【沪深全A股（粘贴自平台）】'!C:Z,7,0)</f>
        <v>0.026</v>
      </c>
      <c r="Q7" s="38">
        <f>VLOOKUP(B7,'[1]【沪深全A股（粘贴自平台）】'!C:Z,8,0)</f>
        <v>0</v>
      </c>
      <c r="R7" s="38">
        <f>VLOOKUP(B7,'[1]【沪深全A股（粘贴自平台）】'!C:Z,9,0)</f>
        <v>0</v>
      </c>
    </row>
    <row r="8" spans="1:18">
      <c r="A8" s="34">
        <v>600664</v>
      </c>
      <c r="B8" s="34" t="s">
        <v>272</v>
      </c>
      <c r="C8" s="34">
        <v>2.636</v>
      </c>
      <c r="D8" s="34">
        <v>3.208</v>
      </c>
      <c r="E8" s="34">
        <v>1</v>
      </c>
      <c r="F8" s="35">
        <v>0</v>
      </c>
      <c r="G8" s="35">
        <v>0</v>
      </c>
      <c r="H8" s="35">
        <v>1</v>
      </c>
      <c r="I8" s="35">
        <v>0.062</v>
      </c>
      <c r="J8" s="35">
        <v>17.882</v>
      </c>
      <c r="K8" s="38">
        <f>VLOOKUP(B8,'[1]【沪深全A股（粘贴自平台）】'!C:Z,2,0)</f>
        <v>4</v>
      </c>
      <c r="L8" s="38">
        <f>VLOOKUP(B8,'[1]【沪深全A股（粘贴自平台）】'!C:Z,3,0)</f>
        <v>1</v>
      </c>
      <c r="M8" s="38">
        <f>VLOOKUP(B8,'[1]【沪深全A股（粘贴自平台）】'!C:Z,4,0)</f>
        <v>-1</v>
      </c>
      <c r="N8" s="38">
        <f>VLOOKUP(B8,'[1]【沪深全A股（粘贴自平台）】'!C:Z,5,0)</f>
        <v>1</v>
      </c>
      <c r="O8" s="38">
        <f>VLOOKUP(B8,'[1]【沪深全A股（粘贴自平台）】'!C:Z,6,0)</f>
        <v>0</v>
      </c>
      <c r="P8" s="38">
        <f>VLOOKUP(B8,'[1]【沪深全A股（粘贴自平台）】'!C:Z,7,0)</f>
        <v>0.025</v>
      </c>
      <c r="Q8" s="38">
        <f>VLOOKUP(B8,'[1]【沪深全A股（粘贴自平台）】'!C:Z,8,0)</f>
        <v>0</v>
      </c>
      <c r="R8" s="38">
        <f>VLOOKUP(B8,'[1]【沪深全A股（粘贴自平台）】'!C:Z,9,0)</f>
        <v>0</v>
      </c>
    </row>
    <row r="9" spans="1:18">
      <c r="A9" s="34">
        <v>300671</v>
      </c>
      <c r="B9" s="34" t="s">
        <v>284</v>
      </c>
      <c r="C9" s="34">
        <v>18.953</v>
      </c>
      <c r="D9" s="34">
        <v>29.835</v>
      </c>
      <c r="E9" s="34">
        <v>1</v>
      </c>
      <c r="F9" s="35">
        <v>0</v>
      </c>
      <c r="G9" s="35">
        <v>0</v>
      </c>
      <c r="H9" s="35">
        <v>1</v>
      </c>
      <c r="I9" s="35">
        <v>3.07</v>
      </c>
      <c r="J9" s="35">
        <v>38.424</v>
      </c>
      <c r="K9" s="38">
        <f>VLOOKUP(B9,'[1]【沪深全A股（粘贴自平台）】'!C:Z,2,0)</f>
        <v>4</v>
      </c>
      <c r="L9" s="38">
        <f>VLOOKUP(B9,'[1]【沪深全A股（粘贴自平台）】'!C:Z,3,0)</f>
        <v>2</v>
      </c>
      <c r="M9" s="38">
        <f>VLOOKUP(B9,'[1]【沪深全A股（粘贴自平台）】'!C:Z,4,0)</f>
        <v>-1</v>
      </c>
      <c r="N9" s="38">
        <f>VLOOKUP(B9,'[1]【沪深全A股（粘贴自平台）】'!C:Z,5,0)</f>
        <v>0</v>
      </c>
      <c r="O9" s="38">
        <f>VLOOKUP(B9,'[1]【沪深全A股（粘贴自平台）】'!C:Z,6,0)</f>
        <v>0</v>
      </c>
      <c r="P9" s="38">
        <f>VLOOKUP(B9,'[1]【沪深全A股（粘贴自平台）】'!C:Z,7,0)</f>
        <v>0.149</v>
      </c>
      <c r="Q9" s="38">
        <f>VLOOKUP(B9,'[1]【沪深全A股（粘贴自平台）】'!C:Z,8,0)</f>
        <v>0</v>
      </c>
      <c r="R9" s="38">
        <f>VLOOKUP(B9,'[1]【沪深全A股（粘贴自平台）】'!C:Z,9,0)</f>
        <v>0</v>
      </c>
    </row>
    <row r="10" spans="1:18">
      <c r="A10" s="34">
        <v>601728</v>
      </c>
      <c r="B10" s="34" t="s">
        <v>275</v>
      </c>
      <c r="C10" s="34">
        <v>5.541</v>
      </c>
      <c r="D10" s="34">
        <v>6.331</v>
      </c>
      <c r="E10" s="34">
        <v>1</v>
      </c>
      <c r="F10" s="35">
        <v>0</v>
      </c>
      <c r="G10" s="35">
        <v>0</v>
      </c>
      <c r="H10" s="35">
        <v>1</v>
      </c>
      <c r="I10" s="35">
        <v>0.299</v>
      </c>
      <c r="J10" s="35">
        <v>12.74</v>
      </c>
      <c r="K10" s="38">
        <f>VLOOKUP(B10,'[1]【沪深全A股（粘贴自平台）】'!C:Z,2,0)</f>
        <v>4</v>
      </c>
      <c r="L10" s="38">
        <f>VLOOKUP(B10,'[1]【沪深全A股（粘贴自平台）】'!C:Z,3,0)</f>
        <v>0</v>
      </c>
      <c r="M10" s="38">
        <f>VLOOKUP(B10,'[1]【沪深全A股（粘贴自平台）】'!C:Z,4,0)</f>
        <v>-1</v>
      </c>
      <c r="N10" s="38">
        <f>VLOOKUP(B10,'[1]【沪深全A股（粘贴自平台）】'!C:Z,5,0)</f>
        <v>1</v>
      </c>
      <c r="O10" s="38">
        <f>VLOOKUP(B10,'[1]【沪深全A股（粘贴自平台）】'!C:Z,6,0)</f>
        <v>0</v>
      </c>
      <c r="P10" s="38">
        <f>VLOOKUP(B10,'[1]【沪深全A股（粘贴自平台）】'!C:Z,7,0)</f>
        <v>0.001</v>
      </c>
      <c r="Q10" s="38">
        <f>VLOOKUP(B10,'[1]【沪深全A股（粘贴自平台）】'!C:Z,8,0)</f>
        <v>0</v>
      </c>
      <c r="R10" s="38">
        <f>VLOOKUP(B10,'[1]【沪深全A股（粘贴自平台）】'!C:Z,9,0)</f>
        <v>0</v>
      </c>
    </row>
    <row r="11" spans="1:18">
      <c r="A11" s="34">
        <v>159997</v>
      </c>
      <c r="B11" s="34" t="s">
        <v>23</v>
      </c>
      <c r="C11" s="34">
        <v>0.775</v>
      </c>
      <c r="D11" s="34">
        <v>0.915</v>
      </c>
      <c r="E11" s="34">
        <v>1</v>
      </c>
      <c r="F11" s="35">
        <v>0</v>
      </c>
      <c r="G11" s="35">
        <v>0</v>
      </c>
      <c r="H11" s="35">
        <v>1</v>
      </c>
      <c r="I11" s="35">
        <v>1.613</v>
      </c>
      <c r="J11" s="35">
        <v>16.667</v>
      </c>
      <c r="K11" s="38" t="e">
        <f>VLOOKUP(B11,'[1]【沪深全A股（粘贴自平台）】'!C:Z,2,0)</f>
        <v>#N/A</v>
      </c>
      <c r="L11" s="38" t="e">
        <f>VLOOKUP(B11,'[1]【沪深全A股（粘贴自平台）】'!C:Z,3,0)</f>
        <v>#N/A</v>
      </c>
      <c r="M11" s="38" t="e">
        <f>VLOOKUP(B11,'[1]【沪深全A股（粘贴自平台）】'!C:Z,4,0)</f>
        <v>#N/A</v>
      </c>
      <c r="N11" s="38" t="e">
        <f>VLOOKUP(B11,'[1]【沪深全A股（粘贴自平台）】'!C:Z,5,0)</f>
        <v>#N/A</v>
      </c>
      <c r="O11" s="38" t="e">
        <f>VLOOKUP(B11,'[1]【沪深全A股（粘贴自平台）】'!C:Z,6,0)</f>
        <v>#N/A</v>
      </c>
      <c r="P11" s="38" t="e">
        <f>VLOOKUP(B11,'[1]【沪深全A股（粘贴自平台）】'!C:Z,7,0)</f>
        <v>#N/A</v>
      </c>
      <c r="Q11" s="38" t="e">
        <f>VLOOKUP(B11,'[1]【沪深全A股（粘贴自平台）】'!C:Z,8,0)</f>
        <v>#N/A</v>
      </c>
      <c r="R11" s="38" t="e">
        <f>VLOOKUP(B11,'[1]【沪深全A股（粘贴自平台）】'!C:Z,9,0)</f>
        <v>#N/A</v>
      </c>
    </row>
    <row r="12" spans="1:18">
      <c r="A12" s="34">
        <v>300373</v>
      </c>
      <c r="B12" s="34" t="s">
        <v>282</v>
      </c>
      <c r="C12" s="34">
        <v>33.667</v>
      </c>
      <c r="D12" s="34">
        <v>42.34</v>
      </c>
      <c r="E12" s="34">
        <v>1</v>
      </c>
      <c r="F12" s="35">
        <v>0</v>
      </c>
      <c r="G12" s="35">
        <v>0</v>
      </c>
      <c r="H12" s="35">
        <v>1</v>
      </c>
      <c r="I12" s="35">
        <v>3.86</v>
      </c>
      <c r="J12" s="35">
        <v>23.554</v>
      </c>
      <c r="K12" s="38">
        <f>VLOOKUP(B12,'[1]【沪深全A股（粘贴自平台）】'!C:Z,2,0)</f>
        <v>4</v>
      </c>
      <c r="L12" s="38">
        <f>VLOOKUP(B12,'[1]【沪深全A股（粘贴自平台）】'!C:Z,3,0)</f>
        <v>0</v>
      </c>
      <c r="M12" s="38">
        <f>VLOOKUP(B12,'[1]【沪深全A股（粘贴自平台）】'!C:Z,4,0)</f>
        <v>-1</v>
      </c>
      <c r="N12" s="38">
        <f>VLOOKUP(B12,'[1]【沪深全A股（粘贴自平台）】'!C:Z,5,0)</f>
        <v>1</v>
      </c>
      <c r="O12" s="38">
        <f>VLOOKUP(B12,'[1]【沪深全A股（粘贴自平台）】'!C:Z,6,0)</f>
        <v>0</v>
      </c>
      <c r="P12" s="38">
        <f>VLOOKUP(B12,'[1]【沪深全A股（粘贴自平台）】'!C:Z,7,0)</f>
        <v>0.363</v>
      </c>
      <c r="Q12" s="38">
        <f>VLOOKUP(B12,'[1]【沪深全A股（粘贴自平台）】'!C:Z,8,0)</f>
        <v>0</v>
      </c>
      <c r="R12" s="38">
        <f>VLOOKUP(B12,'[1]【沪深全A股（粘贴自平台）】'!C:Z,9,0)</f>
        <v>0</v>
      </c>
    </row>
    <row r="13" spans="1:18">
      <c r="A13" s="34">
        <v>605111</v>
      </c>
      <c r="B13" s="34" t="s">
        <v>279</v>
      </c>
      <c r="C13" s="34">
        <v>22.797</v>
      </c>
      <c r="D13" s="34">
        <v>30.91</v>
      </c>
      <c r="E13" s="34">
        <v>1</v>
      </c>
      <c r="F13" s="35">
        <v>0</v>
      </c>
      <c r="G13" s="35">
        <v>0</v>
      </c>
      <c r="H13" s="35">
        <v>1</v>
      </c>
      <c r="I13" s="35">
        <v>4.569</v>
      </c>
      <c r="J13" s="35">
        <v>29.617</v>
      </c>
      <c r="K13" s="38">
        <f>VLOOKUP(B13,'[1]【沪深全A股（粘贴自平台）】'!C:Z,2,0)</f>
        <v>4</v>
      </c>
      <c r="L13" s="38">
        <f>VLOOKUP(B13,'[1]【沪深全A股（粘贴自平台）】'!C:Z,3,0)</f>
        <v>0</v>
      </c>
      <c r="M13" s="38">
        <f>VLOOKUP(B13,'[1]【沪深全A股（粘贴自平台）】'!C:Z,4,0)</f>
        <v>-1</v>
      </c>
      <c r="N13" s="38">
        <f>VLOOKUP(B13,'[1]【沪深全A股（粘贴自平台）】'!C:Z,5,0)</f>
        <v>0</v>
      </c>
      <c r="O13" s="38">
        <f>VLOOKUP(B13,'[1]【沪深全A股（粘贴自平台）】'!C:Z,6,0)</f>
        <v>0</v>
      </c>
      <c r="P13" s="38">
        <f>VLOOKUP(B13,'[1]【沪深全A股（粘贴自平台）】'!C:Z,7,0)</f>
        <v>0.242</v>
      </c>
      <c r="Q13" s="38">
        <f>VLOOKUP(B13,'[1]【沪深全A股（粘贴自平台）】'!C:Z,8,0)</f>
        <v>0</v>
      </c>
      <c r="R13" s="38">
        <f>VLOOKUP(B13,'[1]【沪深全A股（粘贴自平台）】'!C:Z,9,0)</f>
        <v>0</v>
      </c>
    </row>
    <row r="14" spans="1:18">
      <c r="A14" s="34">
        <v>601607</v>
      </c>
      <c r="B14" s="34" t="s">
        <v>274</v>
      </c>
      <c r="C14" s="34">
        <v>16.556</v>
      </c>
      <c r="D14" s="34">
        <v>19.162</v>
      </c>
      <c r="E14" s="34">
        <v>1</v>
      </c>
      <c r="F14" s="35">
        <v>0</v>
      </c>
      <c r="G14" s="35">
        <v>0</v>
      </c>
      <c r="H14" s="35">
        <v>1</v>
      </c>
      <c r="I14" s="35">
        <v>0.612</v>
      </c>
      <c r="J14" s="35">
        <v>14.129</v>
      </c>
      <c r="K14" s="38">
        <f>VLOOKUP(B14,'[1]【沪深全A股（粘贴自平台）】'!C:Z,2,0)</f>
        <v>4</v>
      </c>
      <c r="L14" s="38">
        <f>VLOOKUP(B14,'[1]【沪深全A股（粘贴自平台）】'!C:Z,3,0)</f>
        <v>0</v>
      </c>
      <c r="M14" s="38">
        <f>VLOOKUP(B14,'[1]【沪深全A股（粘贴自平台）】'!C:Z,4,0)</f>
        <v>0</v>
      </c>
      <c r="N14" s="38">
        <f>VLOOKUP(B14,'[1]【沪深全A股（粘贴自平台）】'!C:Z,5,0)</f>
        <v>0</v>
      </c>
      <c r="O14" s="38">
        <f>VLOOKUP(B14,'[1]【沪深全A股（粘贴自平台）】'!C:Z,6,0)</f>
        <v>0</v>
      </c>
      <c r="P14" s="38">
        <f>VLOOKUP(B14,'[1]【沪深全A股（粘贴自平台）】'!C:Z,7,0)</f>
        <v>0.034</v>
      </c>
      <c r="Q14" s="38">
        <f>VLOOKUP(B14,'[1]【沪深全A股（粘贴自平台）】'!C:Z,8,0)</f>
        <v>0</v>
      </c>
      <c r="R14" s="38">
        <f>VLOOKUP(B14,'[1]【沪深全A股（粘贴自平台）】'!C:Z,9,0)</f>
        <v>1</v>
      </c>
    </row>
    <row r="15" spans="1:18">
      <c r="A15" s="34">
        <v>603203</v>
      </c>
      <c r="B15" s="34" t="s">
        <v>278</v>
      </c>
      <c r="C15" s="34">
        <v>17.857</v>
      </c>
      <c r="D15" s="34">
        <v>22.966</v>
      </c>
      <c r="E15" s="34">
        <v>1</v>
      </c>
      <c r="F15" s="35">
        <v>0</v>
      </c>
      <c r="G15" s="35">
        <v>0</v>
      </c>
      <c r="H15" s="35">
        <v>1</v>
      </c>
      <c r="I15" s="35">
        <v>1.391</v>
      </c>
      <c r="J15" s="35">
        <v>23.328</v>
      </c>
      <c r="K15" s="38">
        <f>VLOOKUP(B15,'[1]【沪深全A股（粘贴自平台）】'!C:Z,2,0)</f>
        <v>2</v>
      </c>
      <c r="L15" s="38">
        <f>VLOOKUP(B15,'[1]【沪深全A股（粘贴自平台）】'!C:Z,3,0)</f>
        <v>0</v>
      </c>
      <c r="M15" s="38">
        <f>VLOOKUP(B15,'[1]【沪深全A股（粘贴自平台）】'!C:Z,4,0)</f>
        <v>0</v>
      </c>
      <c r="N15" s="38">
        <f>VLOOKUP(B15,'[1]【沪深全A股（粘贴自平台）】'!C:Z,5,0)</f>
        <v>0</v>
      </c>
      <c r="O15" s="38">
        <f>VLOOKUP(B15,'[1]【沪深全A股（粘贴自平台）】'!C:Z,6,0)</f>
        <v>0</v>
      </c>
      <c r="P15" s="38">
        <f>VLOOKUP(B15,'[1]【沪深全A股（粘贴自平台）】'!C:Z,7,0)</f>
        <v>0.023</v>
      </c>
      <c r="Q15" s="38">
        <f>VLOOKUP(B15,'[1]【沪深全A股（粘贴自平台）】'!C:Z,8,0)</f>
        <v>0</v>
      </c>
      <c r="R15" s="38">
        <f>VLOOKUP(B15,'[1]【沪深全A股（粘贴自平台）】'!C:Z,9,0)</f>
        <v>0</v>
      </c>
    </row>
    <row r="16" spans="1:18">
      <c r="A16" s="34">
        <v>688256</v>
      </c>
      <c r="B16" s="34" t="s">
        <v>289</v>
      </c>
      <c r="C16" s="34">
        <v>125.937</v>
      </c>
      <c r="D16" s="34">
        <v>210.482</v>
      </c>
      <c r="E16" s="34">
        <v>1</v>
      </c>
      <c r="F16" s="35">
        <v>0</v>
      </c>
      <c r="G16" s="35">
        <v>0</v>
      </c>
      <c r="H16" s="35">
        <v>1</v>
      </c>
      <c r="I16" s="35">
        <v>15.753</v>
      </c>
      <c r="J16" s="35">
        <v>49.593</v>
      </c>
      <c r="K16" s="38">
        <f>VLOOKUP(B16,'[1]【沪深全A股（粘贴自平台）】'!C:Z,2,0)</f>
        <v>4</v>
      </c>
      <c r="L16" s="38">
        <f>VLOOKUP(B16,'[1]【沪深全A股（粘贴自平台）】'!C:Z,3,0)</f>
        <v>0</v>
      </c>
      <c r="M16" s="38">
        <f>VLOOKUP(B16,'[1]【沪深全A股（粘贴自平台）】'!C:Z,4,0)</f>
        <v>-1</v>
      </c>
      <c r="N16" s="38">
        <f>VLOOKUP(B16,'[1]【沪深全A股（粘贴自平台）】'!C:Z,5,0)</f>
        <v>1</v>
      </c>
      <c r="O16" s="38">
        <f>VLOOKUP(B16,'[1]【沪深全A股（粘贴自平台）】'!C:Z,6,0)</f>
        <v>0</v>
      </c>
      <c r="P16" s="38">
        <f>VLOOKUP(B16,'[1]【沪深全A股（粘贴自平台）】'!C:Z,7,0)</f>
        <v>5.846</v>
      </c>
      <c r="Q16" s="38">
        <f>VLOOKUP(B16,'[1]【沪深全A股（粘贴自平台）】'!C:Z,8,0)</f>
        <v>0</v>
      </c>
      <c r="R16" s="38">
        <f>VLOOKUP(B16,'[1]【沪深全A股（粘贴自平台）】'!C:Z,9,0)</f>
        <v>0</v>
      </c>
    </row>
    <row r="17" spans="1:18">
      <c r="A17" s="34">
        <v>2130</v>
      </c>
      <c r="B17" s="34" t="s">
        <v>266</v>
      </c>
      <c r="C17" s="34">
        <v>7.836</v>
      </c>
      <c r="D17" s="34">
        <v>15.539</v>
      </c>
      <c r="E17" s="34">
        <v>1</v>
      </c>
      <c r="F17" s="35">
        <v>0</v>
      </c>
      <c r="G17" s="35">
        <v>0</v>
      </c>
      <c r="H17" s="35">
        <v>1</v>
      </c>
      <c r="I17" s="35">
        <v>4.61</v>
      </c>
      <c r="J17" s="35">
        <v>51.897</v>
      </c>
      <c r="K17" s="38">
        <f>VLOOKUP(B17,'[1]【沪深全A股（粘贴自平台）】'!C:Z,2,0)</f>
        <v>4</v>
      </c>
      <c r="L17" s="38">
        <f>VLOOKUP(B17,'[1]【沪深全A股（粘贴自平台）】'!C:Z,3,0)</f>
        <v>0</v>
      </c>
      <c r="M17" s="38">
        <f>VLOOKUP(B17,'[1]【沪深全A股（粘贴自平台）】'!C:Z,4,0)</f>
        <v>0</v>
      </c>
      <c r="N17" s="38">
        <f>VLOOKUP(B17,'[1]【沪深全A股（粘贴自平台）】'!C:Z,5,0)</f>
        <v>0</v>
      </c>
      <c r="O17" s="38">
        <f>VLOOKUP(B17,'[1]【沪深全A股（粘贴自平台）】'!C:Z,6,0)</f>
        <v>0</v>
      </c>
      <c r="P17" s="38">
        <f>VLOOKUP(B17,'[1]【沪深全A股（粘贴自平台）】'!C:Z,7,0)</f>
        <v>0.065</v>
      </c>
      <c r="Q17" s="38">
        <f>VLOOKUP(B17,'[1]【沪深全A股（粘贴自平台）】'!C:Z,8,0)</f>
        <v>0</v>
      </c>
      <c r="R17" s="38">
        <f>VLOOKUP(B17,'[1]【沪深全A股（粘贴自平台）】'!C:Z,9,0)</f>
        <v>0</v>
      </c>
    </row>
    <row r="18" spans="1:18">
      <c r="A18" s="34">
        <v>2815</v>
      </c>
      <c r="B18" s="34" t="s">
        <v>269</v>
      </c>
      <c r="C18" s="34">
        <v>7.187</v>
      </c>
      <c r="D18" s="34">
        <v>9.471</v>
      </c>
      <c r="E18" s="34">
        <v>1</v>
      </c>
      <c r="F18" s="35">
        <v>0</v>
      </c>
      <c r="G18" s="35">
        <v>0</v>
      </c>
      <c r="H18" s="35">
        <v>1</v>
      </c>
      <c r="I18" s="35">
        <v>0.619</v>
      </c>
      <c r="J18" s="35">
        <v>24.586</v>
      </c>
      <c r="K18" s="38">
        <f>VLOOKUP(B18,'[1]【沪深全A股（粘贴自平台）】'!C:Z,2,0)</f>
        <v>4</v>
      </c>
      <c r="L18" s="38">
        <f>VLOOKUP(B18,'[1]【沪深全A股（粘贴自平台）】'!C:Z,3,0)</f>
        <v>0</v>
      </c>
      <c r="M18" s="38">
        <f>VLOOKUP(B18,'[1]【沪深全A股（粘贴自平台）】'!C:Z,4,0)</f>
        <v>-1</v>
      </c>
      <c r="N18" s="38">
        <f>VLOOKUP(B18,'[1]【沪深全A股（粘贴自平台）】'!C:Z,5,0)</f>
        <v>0</v>
      </c>
      <c r="O18" s="38">
        <f>VLOOKUP(B18,'[1]【沪深全A股（粘贴自平台）】'!C:Z,6,0)</f>
        <v>0</v>
      </c>
      <c r="P18" s="38">
        <f>VLOOKUP(B18,'[1]【沪深全A股（粘贴自平台）】'!C:Z,7,0)</f>
        <v>0.025</v>
      </c>
      <c r="Q18" s="38">
        <f>VLOOKUP(B18,'[1]【沪深全A股（粘贴自平台）】'!C:Z,8,0)</f>
        <v>0</v>
      </c>
      <c r="R18" s="38">
        <f>VLOOKUP(B18,'[1]【沪深全A股（粘贴自平台）】'!C:Z,9,0)</f>
        <v>0</v>
      </c>
    </row>
    <row r="19" spans="1:18">
      <c r="A19" s="36">
        <v>2152</v>
      </c>
      <c r="B19" s="36" t="s">
        <v>306</v>
      </c>
      <c r="C19" s="36">
        <v>10.11</v>
      </c>
      <c r="D19" s="36">
        <v>12.312</v>
      </c>
      <c r="E19" s="36">
        <v>0</v>
      </c>
      <c r="F19" s="36">
        <v>1</v>
      </c>
      <c r="G19" s="35">
        <v>0</v>
      </c>
      <c r="H19" s="35">
        <v>0</v>
      </c>
      <c r="I19" s="35">
        <v>0</v>
      </c>
      <c r="J19" s="35">
        <v>0.59</v>
      </c>
      <c r="K19" s="38">
        <f>VLOOKUP(B19,'[1]【沪深全A股（粘贴自平台）】'!C:Z,2,0)</f>
        <v>0</v>
      </c>
      <c r="L19" s="38">
        <f>VLOOKUP(B19,'[1]【沪深全A股（粘贴自平台）】'!C:Z,3,0)</f>
        <v>2</v>
      </c>
      <c r="M19" s="38">
        <f>VLOOKUP(B19,'[1]【沪深全A股（粘贴自平台）】'!C:Z,4,0)</f>
        <v>0</v>
      </c>
      <c r="N19" s="38">
        <f>VLOOKUP(B19,'[1]【沪深全A股（粘贴自平台）】'!C:Z,5,0)</f>
        <v>-1</v>
      </c>
      <c r="O19" s="38">
        <f>VLOOKUP(B19,'[1]【沪深全A股（粘贴自平台）】'!C:Z,6,0)</f>
        <v>0</v>
      </c>
      <c r="P19" s="38">
        <f>VLOOKUP(B19,'[1]【沪深全A股（粘贴自平台）】'!C:Z,7,0)</f>
        <v>0.02</v>
      </c>
      <c r="Q19" s="38">
        <f>VLOOKUP(B19,'[1]【沪深全A股（粘贴自平台）】'!C:Z,8,0)</f>
        <v>0</v>
      </c>
      <c r="R19" s="38">
        <f>VLOOKUP(B19,'[1]【沪深全A股（粘贴自平台）】'!C:Z,9,0)</f>
        <v>0</v>
      </c>
    </row>
    <row r="20" spans="1:18">
      <c r="A20" s="36">
        <v>300595</v>
      </c>
      <c r="B20" s="36" t="s">
        <v>351</v>
      </c>
      <c r="C20" s="36">
        <v>15.886</v>
      </c>
      <c r="D20" s="36">
        <v>20.244</v>
      </c>
      <c r="E20" s="36">
        <v>0</v>
      </c>
      <c r="F20" s="36">
        <v>1</v>
      </c>
      <c r="G20" s="35">
        <v>0</v>
      </c>
      <c r="H20" s="35">
        <v>0</v>
      </c>
      <c r="I20" s="35">
        <v>0</v>
      </c>
      <c r="J20" s="35">
        <v>0.898</v>
      </c>
      <c r="K20" s="38">
        <f>VLOOKUP(B20,'[1]【沪深全A股（粘贴自平台）】'!C:Z,2,0)</f>
        <v>1</v>
      </c>
      <c r="L20" s="38">
        <f>VLOOKUP(B20,'[1]【沪深全A股（粘贴自平台）】'!C:Z,3,0)</f>
        <v>0</v>
      </c>
      <c r="M20" s="38">
        <f>VLOOKUP(B20,'[1]【沪深全A股（粘贴自平台）】'!C:Z,4,0)</f>
        <v>0</v>
      </c>
      <c r="N20" s="38">
        <f>VLOOKUP(B20,'[1]【沪深全A股（粘贴自平台）】'!C:Z,5,0)</f>
        <v>0</v>
      </c>
      <c r="O20" s="38">
        <f>VLOOKUP(B20,'[1]【沪深全A股（粘贴自平台）】'!C:Z,6,0)</f>
        <v>0</v>
      </c>
      <c r="P20" s="38">
        <f>VLOOKUP(B20,'[1]【沪深全A股（粘贴自平台）】'!C:Z,7,0)</f>
        <v>0.031</v>
      </c>
      <c r="Q20" s="38">
        <f>VLOOKUP(B20,'[1]【沪深全A股（粘贴自平台）】'!C:Z,8,0)</f>
        <v>0</v>
      </c>
      <c r="R20" s="38">
        <f>VLOOKUP(B20,'[1]【沪深全A股（粘贴自平台）】'!C:Z,9,0)</f>
        <v>0</v>
      </c>
    </row>
    <row r="21" spans="1:18">
      <c r="A21" s="36">
        <v>2841</v>
      </c>
      <c r="B21" s="36" t="s">
        <v>317</v>
      </c>
      <c r="C21" s="36">
        <v>28.887</v>
      </c>
      <c r="D21" s="36">
        <v>37.181</v>
      </c>
      <c r="E21" s="36">
        <v>0</v>
      </c>
      <c r="F21" s="36">
        <v>1</v>
      </c>
      <c r="G21" s="35">
        <v>0</v>
      </c>
      <c r="H21" s="35">
        <v>0</v>
      </c>
      <c r="I21" s="35">
        <v>0</v>
      </c>
      <c r="J21" s="35">
        <v>5.226</v>
      </c>
      <c r="K21" s="38">
        <f>VLOOKUP(B21,'[1]【沪深全A股（粘贴自平台）】'!C:Z,2,0)</f>
        <v>1</v>
      </c>
      <c r="L21" s="38">
        <f>VLOOKUP(B21,'[1]【沪深全A股（粘贴自平台）】'!C:Z,3,0)</f>
        <v>0</v>
      </c>
      <c r="M21" s="38">
        <f>VLOOKUP(B21,'[1]【沪深全A股（粘贴自平台）】'!C:Z,4,0)</f>
        <v>0</v>
      </c>
      <c r="N21" s="38">
        <f>VLOOKUP(B21,'[1]【沪深全A股（粘贴自平台）】'!C:Z,5,0)</f>
        <v>0</v>
      </c>
      <c r="O21" s="38">
        <f>VLOOKUP(B21,'[1]【沪深全A股（粘贴自平台）】'!C:Z,6,0)</f>
        <v>0</v>
      </c>
      <c r="P21" s="38">
        <f>VLOOKUP(B21,'[1]【沪深全A股（粘贴自平台）】'!C:Z,7,0)</f>
        <v>0.271</v>
      </c>
      <c r="Q21" s="38">
        <f>VLOOKUP(B21,'[1]【沪深全A股（粘贴自平台）】'!C:Z,8,0)</f>
        <v>0</v>
      </c>
      <c r="R21" s="38">
        <f>VLOOKUP(B21,'[1]【沪深全A股（粘贴自平台）】'!C:Z,9,0)</f>
        <v>0</v>
      </c>
    </row>
    <row r="22" spans="1:18">
      <c r="A22" s="36">
        <v>510500</v>
      </c>
      <c r="B22" s="36" t="s">
        <v>42</v>
      </c>
      <c r="C22" s="36">
        <v>4.965</v>
      </c>
      <c r="D22" s="36">
        <v>5.572</v>
      </c>
      <c r="E22" s="36">
        <v>0</v>
      </c>
      <c r="F22" s="36">
        <v>1</v>
      </c>
      <c r="G22" s="35">
        <v>0</v>
      </c>
      <c r="H22" s="35">
        <v>0</v>
      </c>
      <c r="I22" s="35">
        <v>0</v>
      </c>
      <c r="J22" s="35">
        <v>0.02</v>
      </c>
      <c r="K22" s="38" t="e">
        <f>VLOOKUP(B22,'[1]【沪深全A股（粘贴自平台）】'!C:Z,2,0)</f>
        <v>#N/A</v>
      </c>
      <c r="L22" s="38" t="e">
        <f>VLOOKUP(B22,'[1]【沪深全A股（粘贴自平台）】'!C:Z,3,0)</f>
        <v>#N/A</v>
      </c>
      <c r="M22" s="38" t="e">
        <f>VLOOKUP(B22,'[1]【沪深全A股（粘贴自平台）】'!C:Z,4,0)</f>
        <v>#N/A</v>
      </c>
      <c r="N22" s="38" t="e">
        <f>VLOOKUP(B22,'[1]【沪深全A股（粘贴自平台）】'!C:Z,5,0)</f>
        <v>#N/A</v>
      </c>
      <c r="O22" s="38" t="e">
        <f>VLOOKUP(B22,'[1]【沪深全A股（粘贴自平台）】'!C:Z,6,0)</f>
        <v>#N/A</v>
      </c>
      <c r="P22" s="38" t="e">
        <f>VLOOKUP(B22,'[1]【沪深全A股（粘贴自平台）】'!C:Z,7,0)</f>
        <v>#N/A</v>
      </c>
      <c r="Q22" s="38" t="e">
        <f>VLOOKUP(B22,'[1]【沪深全A股（粘贴自平台）】'!C:Z,8,0)</f>
        <v>#N/A</v>
      </c>
      <c r="R22" s="38" t="e">
        <f>VLOOKUP(B22,'[1]【沪深全A股（粘贴自平台）】'!C:Z,9,0)</f>
        <v>#N/A</v>
      </c>
    </row>
    <row r="23" spans="1:18">
      <c r="A23" s="36">
        <v>601238</v>
      </c>
      <c r="B23" s="36" t="s">
        <v>336</v>
      </c>
      <c r="C23" s="36">
        <v>7.909</v>
      </c>
      <c r="D23" s="36">
        <v>9.514</v>
      </c>
      <c r="E23" s="36">
        <v>0</v>
      </c>
      <c r="F23" s="36">
        <v>1</v>
      </c>
      <c r="G23" s="35">
        <v>0</v>
      </c>
      <c r="H23" s="35">
        <v>0</v>
      </c>
      <c r="I23" s="35">
        <v>0</v>
      </c>
      <c r="J23" s="35">
        <v>0.89</v>
      </c>
      <c r="K23" s="38">
        <f>VLOOKUP(B23,'[1]【沪深全A股（粘贴自平台）】'!C:Z,2,0)</f>
        <v>1</v>
      </c>
      <c r="L23" s="38">
        <f>VLOOKUP(B23,'[1]【沪深全A股（粘贴自平台）】'!C:Z,3,0)</f>
        <v>0</v>
      </c>
      <c r="M23" s="38">
        <f>VLOOKUP(B23,'[1]【沪深全A股（粘贴自平台）】'!C:Z,4,0)</f>
        <v>0</v>
      </c>
      <c r="N23" s="38">
        <f>VLOOKUP(B23,'[1]【沪深全A股（粘贴自平台）】'!C:Z,5,0)</f>
        <v>1</v>
      </c>
      <c r="O23" s="38">
        <f>VLOOKUP(B23,'[1]【沪深全A股（粘贴自平台）】'!C:Z,6,0)</f>
        <v>0</v>
      </c>
      <c r="P23" s="38">
        <f>VLOOKUP(B23,'[1]【沪深全A股（粘贴自平台）】'!C:Z,7,0)</f>
        <v>0.044</v>
      </c>
      <c r="Q23" s="38">
        <f>VLOOKUP(B23,'[1]【沪深全A股（粘贴自平台）】'!C:Z,8,0)</f>
        <v>0</v>
      </c>
      <c r="R23" s="38">
        <f>VLOOKUP(B23,'[1]【沪深全A股（粘贴自平台）】'!C:Z,9,0)</f>
        <v>0</v>
      </c>
    </row>
    <row r="24" spans="1:18">
      <c r="A24" s="36">
        <v>600026</v>
      </c>
      <c r="B24" s="36" t="s">
        <v>324</v>
      </c>
      <c r="C24" s="36">
        <v>14.035</v>
      </c>
      <c r="D24" s="36">
        <v>18.377</v>
      </c>
      <c r="E24" s="36">
        <v>0</v>
      </c>
      <c r="F24" s="36">
        <v>1</v>
      </c>
      <c r="G24" s="35">
        <v>0</v>
      </c>
      <c r="H24" s="35">
        <v>0</v>
      </c>
      <c r="I24" s="35">
        <v>0</v>
      </c>
      <c r="J24" s="35">
        <v>1.578</v>
      </c>
      <c r="K24" s="38">
        <f>VLOOKUP(B24,'[1]【沪深全A股（粘贴自平台）】'!C:Z,2,0)</f>
        <v>1</v>
      </c>
      <c r="L24" s="38">
        <f>VLOOKUP(B24,'[1]【沪深全A股（粘贴自平台）】'!C:Z,3,0)</f>
        <v>2</v>
      </c>
      <c r="M24" s="38">
        <f>VLOOKUP(B24,'[1]【沪深全A股（粘贴自平台）】'!C:Z,4,0)</f>
        <v>1</v>
      </c>
      <c r="N24" s="38">
        <f>VLOOKUP(B24,'[1]【沪深全A股（粘贴自平台）】'!C:Z,5,0)</f>
        <v>-1</v>
      </c>
      <c r="O24" s="38">
        <f>VLOOKUP(B24,'[1]【沪深全A股（粘贴自平台）】'!C:Z,6,0)</f>
        <v>0</v>
      </c>
      <c r="P24" s="38">
        <f>VLOOKUP(B24,'[1]【沪深全A股（粘贴自平台）】'!C:Z,7,0)</f>
        <v>0.051</v>
      </c>
      <c r="Q24" s="38">
        <f>VLOOKUP(B24,'[1]【沪深全A股（粘贴自平台）】'!C:Z,8,0)</f>
        <v>0</v>
      </c>
      <c r="R24" s="38">
        <f>VLOOKUP(B24,'[1]【沪深全A股（粘贴自平台）】'!C:Z,9,0)</f>
        <v>0</v>
      </c>
    </row>
    <row r="25" spans="1:18">
      <c r="A25" s="36">
        <v>601360</v>
      </c>
      <c r="B25" s="36" t="s">
        <v>337</v>
      </c>
      <c r="C25" s="36">
        <v>7.23</v>
      </c>
      <c r="D25" s="36">
        <v>9.775</v>
      </c>
      <c r="E25" s="36">
        <v>0</v>
      </c>
      <c r="F25" s="36">
        <v>1</v>
      </c>
      <c r="G25" s="35">
        <v>0</v>
      </c>
      <c r="H25" s="35">
        <v>0</v>
      </c>
      <c r="I25" s="35">
        <v>0</v>
      </c>
      <c r="J25" s="35">
        <v>0.55</v>
      </c>
      <c r="K25" s="38">
        <f>VLOOKUP(B25,'[1]【沪深全A股（粘贴自平台）】'!C:Z,2,0)</f>
        <v>0</v>
      </c>
      <c r="L25" s="38">
        <f>VLOOKUP(B25,'[1]【沪深全A股（粘贴自平台）】'!C:Z,3,0)</f>
        <v>0</v>
      </c>
      <c r="M25" s="38">
        <f>VLOOKUP(B25,'[1]【沪深全A股（粘贴自平台）】'!C:Z,4,0)</f>
        <v>0</v>
      </c>
      <c r="N25" s="38">
        <f>VLOOKUP(B25,'[1]【沪深全A股（粘贴自平台）】'!C:Z,5,0)</f>
        <v>-1</v>
      </c>
      <c r="O25" s="38">
        <f>VLOOKUP(B25,'[1]【沪深全A股（粘贴自平台）】'!C:Z,6,0)</f>
        <v>0</v>
      </c>
      <c r="P25" s="38">
        <f>VLOOKUP(B25,'[1]【沪深全A股（粘贴自平台）】'!C:Z,7,0)</f>
        <v>0.021</v>
      </c>
      <c r="Q25" s="38">
        <f>VLOOKUP(B25,'[1]【沪深全A股（粘贴自平台）】'!C:Z,8,0)</f>
        <v>0</v>
      </c>
      <c r="R25" s="38">
        <f>VLOOKUP(B25,'[1]【沪深全A股（粘贴自平台）】'!C:Z,9,0)</f>
        <v>0</v>
      </c>
    </row>
    <row r="26" spans="1:18">
      <c r="A26" s="36">
        <v>399006</v>
      </c>
      <c r="B26" s="36" t="s">
        <v>2406</v>
      </c>
      <c r="C26" s="36">
        <v>1679.631</v>
      </c>
      <c r="D26" s="36">
        <v>1918.069</v>
      </c>
      <c r="E26" s="36">
        <v>0</v>
      </c>
      <c r="F26" s="36">
        <v>1</v>
      </c>
      <c r="G26" s="35">
        <v>0</v>
      </c>
      <c r="H26" s="35">
        <v>0</v>
      </c>
      <c r="I26" s="35">
        <v>0</v>
      </c>
      <c r="J26" s="35">
        <v>0.985</v>
      </c>
      <c r="K26" s="38" t="e">
        <f>VLOOKUP(B26,'[1]【沪深全A股（粘贴自平台）】'!C:Z,2,0)</f>
        <v>#N/A</v>
      </c>
      <c r="L26" s="38" t="e">
        <f>VLOOKUP(B26,'[1]【沪深全A股（粘贴自平台）】'!C:Z,3,0)</f>
        <v>#N/A</v>
      </c>
      <c r="M26" s="38" t="e">
        <f>VLOOKUP(B26,'[1]【沪深全A股（粘贴自平台）】'!C:Z,4,0)</f>
        <v>#N/A</v>
      </c>
      <c r="N26" s="38" t="e">
        <f>VLOOKUP(B26,'[1]【沪深全A股（粘贴自平台）】'!C:Z,5,0)</f>
        <v>#N/A</v>
      </c>
      <c r="O26" s="38" t="e">
        <f>VLOOKUP(B26,'[1]【沪深全A股（粘贴自平台）】'!C:Z,6,0)</f>
        <v>#N/A</v>
      </c>
      <c r="P26" s="38" t="e">
        <f>VLOOKUP(B26,'[1]【沪深全A股（粘贴自平台）】'!C:Z,7,0)</f>
        <v>#N/A</v>
      </c>
      <c r="Q26" s="38" t="e">
        <f>VLOOKUP(B26,'[1]【沪深全A股（粘贴自平台）】'!C:Z,8,0)</f>
        <v>#N/A</v>
      </c>
      <c r="R26" s="38" t="e">
        <f>VLOOKUP(B26,'[1]【沪深全A股（粘贴自平台）】'!C:Z,9,0)</f>
        <v>#N/A</v>
      </c>
    </row>
    <row r="27" spans="1:18">
      <c r="A27" s="36">
        <v>515400</v>
      </c>
      <c r="B27" s="36" t="s">
        <v>44</v>
      </c>
      <c r="C27" s="36">
        <v>0.592</v>
      </c>
      <c r="D27" s="36">
        <v>0.751</v>
      </c>
      <c r="E27" s="36">
        <v>0</v>
      </c>
      <c r="F27" s="36">
        <v>1</v>
      </c>
      <c r="G27" s="35">
        <v>0</v>
      </c>
      <c r="H27" s="35">
        <v>0</v>
      </c>
      <c r="I27" s="35">
        <v>0</v>
      </c>
      <c r="J27" s="35">
        <v>0.169</v>
      </c>
      <c r="K27" s="38" t="e">
        <f>VLOOKUP(B27,'[1]【沪深全A股（粘贴自平台）】'!C:Z,2,0)</f>
        <v>#N/A</v>
      </c>
      <c r="L27" s="38" t="e">
        <f>VLOOKUP(B27,'[1]【沪深全A股（粘贴自平台）】'!C:Z,3,0)</f>
        <v>#N/A</v>
      </c>
      <c r="M27" s="38" t="e">
        <f>VLOOKUP(B27,'[1]【沪深全A股（粘贴自平台）】'!C:Z,4,0)</f>
        <v>#N/A</v>
      </c>
      <c r="N27" s="38" t="e">
        <f>VLOOKUP(B27,'[1]【沪深全A股（粘贴自平台）】'!C:Z,5,0)</f>
        <v>#N/A</v>
      </c>
      <c r="O27" s="38" t="e">
        <f>VLOOKUP(B27,'[1]【沪深全A股（粘贴自平台）】'!C:Z,6,0)</f>
        <v>#N/A</v>
      </c>
      <c r="P27" s="38" t="e">
        <f>VLOOKUP(B27,'[1]【沪深全A股（粘贴自平台）】'!C:Z,7,0)</f>
        <v>#N/A</v>
      </c>
      <c r="Q27" s="38" t="e">
        <f>VLOOKUP(B27,'[1]【沪深全A股（粘贴自平台）】'!C:Z,8,0)</f>
        <v>#N/A</v>
      </c>
      <c r="R27" s="38" t="e">
        <f>VLOOKUP(B27,'[1]【沪深全A股（粘贴自平台）】'!C:Z,9,0)</f>
        <v>#N/A</v>
      </c>
    </row>
    <row r="28" spans="1:18">
      <c r="A28" s="36">
        <v>66</v>
      </c>
      <c r="B28" s="36" t="s">
        <v>295</v>
      </c>
      <c r="C28" s="36">
        <v>8.415</v>
      </c>
      <c r="D28" s="36">
        <v>10.751</v>
      </c>
      <c r="E28" s="36">
        <v>0</v>
      </c>
      <c r="F28" s="36">
        <v>1</v>
      </c>
      <c r="G28" s="35">
        <v>0</v>
      </c>
      <c r="H28" s="35">
        <v>0</v>
      </c>
      <c r="I28" s="35">
        <v>0</v>
      </c>
      <c r="J28" s="35">
        <v>1.232</v>
      </c>
      <c r="K28" s="38">
        <f>VLOOKUP(B28,'[1]【沪深全A股（粘贴自平台）】'!C:Z,2,0)</f>
        <v>0</v>
      </c>
      <c r="L28" s="38">
        <f>VLOOKUP(B28,'[1]【沪深全A股（粘贴自平台）】'!C:Z,3,0)</f>
        <v>0</v>
      </c>
      <c r="M28" s="38">
        <f>VLOOKUP(B28,'[1]【沪深全A股（粘贴自平台）】'!C:Z,4,0)</f>
        <v>0</v>
      </c>
      <c r="N28" s="38">
        <f>VLOOKUP(B28,'[1]【沪深全A股（粘贴自平台）】'!C:Z,5,0)</f>
        <v>-1</v>
      </c>
      <c r="O28" s="38">
        <f>VLOOKUP(B28,'[1]【沪深全A股（粘贴自平台）】'!C:Z,6,0)</f>
        <v>0</v>
      </c>
      <c r="P28" s="38">
        <f>VLOOKUP(B28,'[1]【沪深全A股（粘贴自平台）】'!C:Z,7,0)</f>
        <v>0.029</v>
      </c>
      <c r="Q28" s="38">
        <f>VLOOKUP(B28,'[1]【沪深全A股（粘贴自平台）】'!C:Z,8,0)</f>
        <v>0</v>
      </c>
      <c r="R28" s="38">
        <f>VLOOKUP(B28,'[1]【沪深全A股（粘贴自平台）】'!C:Z,9,0)</f>
        <v>0</v>
      </c>
    </row>
    <row r="29" spans="1:18">
      <c r="A29" s="36">
        <v>2419</v>
      </c>
      <c r="B29" s="36" t="s">
        <v>311</v>
      </c>
      <c r="C29" s="36">
        <v>4.256</v>
      </c>
      <c r="D29" s="36">
        <v>5.458</v>
      </c>
      <c r="E29" s="36">
        <v>0</v>
      </c>
      <c r="F29" s="36">
        <v>1</v>
      </c>
      <c r="G29" s="35">
        <v>0</v>
      </c>
      <c r="H29" s="35">
        <v>0</v>
      </c>
      <c r="I29" s="35">
        <v>0</v>
      </c>
      <c r="J29" s="35">
        <v>0.328</v>
      </c>
      <c r="K29" s="38">
        <f>VLOOKUP(B29,'[1]【沪深全A股（粘贴自平台）】'!C:Z,2,0)</f>
        <v>1</v>
      </c>
      <c r="L29" s="38">
        <f>VLOOKUP(B29,'[1]【沪深全A股（粘贴自平台）】'!C:Z,3,0)</f>
        <v>0</v>
      </c>
      <c r="M29" s="38">
        <f>VLOOKUP(B29,'[1]【沪深全A股（粘贴自平台）】'!C:Z,4,0)</f>
        <v>0</v>
      </c>
      <c r="N29" s="38">
        <f>VLOOKUP(B29,'[1]【沪深全A股（粘贴自平台）】'!C:Z,5,0)</f>
        <v>0</v>
      </c>
      <c r="O29" s="38">
        <f>VLOOKUP(B29,'[1]【沪深全A股（粘贴自平台）】'!C:Z,6,0)</f>
        <v>0</v>
      </c>
      <c r="P29" s="38">
        <f>VLOOKUP(B29,'[1]【沪深全A股（粘贴自平台）】'!C:Z,7,0)</f>
        <v>0.004</v>
      </c>
      <c r="Q29" s="38">
        <f>VLOOKUP(B29,'[1]【沪深全A股（粘贴自平台）】'!C:Z,8,0)</f>
        <v>0</v>
      </c>
      <c r="R29" s="38">
        <f>VLOOKUP(B29,'[1]【沪深全A股（粘贴自平台）】'!C:Z,9,0)</f>
        <v>-1</v>
      </c>
    </row>
    <row r="30" spans="1:18">
      <c r="A30" s="36">
        <v>61</v>
      </c>
      <c r="B30" s="36" t="s">
        <v>294</v>
      </c>
      <c r="C30" s="36">
        <v>5.065</v>
      </c>
      <c r="D30" s="36">
        <v>6.195</v>
      </c>
      <c r="E30" s="36">
        <v>0</v>
      </c>
      <c r="F30" s="36">
        <v>1</v>
      </c>
      <c r="G30" s="35">
        <v>0</v>
      </c>
      <c r="H30" s="35">
        <v>0</v>
      </c>
      <c r="I30" s="35">
        <v>0</v>
      </c>
      <c r="J30" s="35">
        <v>1.074</v>
      </c>
      <c r="K30" s="38">
        <f>VLOOKUP(B30,'[1]【沪深全A股（粘贴自平台）】'!C:Z,2,0)</f>
        <v>1</v>
      </c>
      <c r="L30" s="38">
        <f>VLOOKUP(B30,'[1]【沪深全A股（粘贴自平台）】'!C:Z,3,0)</f>
        <v>0</v>
      </c>
      <c r="M30" s="38">
        <f>VLOOKUP(B30,'[1]【沪深全A股（粘贴自平台）】'!C:Z,4,0)</f>
        <v>0</v>
      </c>
      <c r="N30" s="38">
        <f>VLOOKUP(B30,'[1]【沪深全A股（粘贴自平台）】'!C:Z,5,0)</f>
        <v>0</v>
      </c>
      <c r="O30" s="38">
        <f>VLOOKUP(B30,'[1]【沪深全A股（粘贴自平台）】'!C:Z,6,0)</f>
        <v>0</v>
      </c>
      <c r="P30" s="38">
        <f>VLOOKUP(B30,'[1]【沪深全A股（粘贴自平台）】'!C:Z,7,0)</f>
        <v>0.001</v>
      </c>
      <c r="Q30" s="38">
        <f>VLOOKUP(B30,'[1]【沪深全A股（粘贴自平台）】'!C:Z,8,0)</f>
        <v>0</v>
      </c>
      <c r="R30" s="38">
        <f>VLOOKUP(B30,'[1]【沪深全A股（粘贴自平台）】'!C:Z,9,0)</f>
        <v>0</v>
      </c>
    </row>
    <row r="31" spans="1:18">
      <c r="A31" s="36">
        <v>600515</v>
      </c>
      <c r="B31" s="36" t="s">
        <v>333</v>
      </c>
      <c r="C31" s="36">
        <v>3.242</v>
      </c>
      <c r="D31" s="36">
        <v>3.762</v>
      </c>
      <c r="E31" s="36">
        <v>0</v>
      </c>
      <c r="F31" s="36">
        <v>1</v>
      </c>
      <c r="G31" s="35">
        <v>0</v>
      </c>
      <c r="H31" s="35">
        <v>0</v>
      </c>
      <c r="I31" s="35">
        <v>0</v>
      </c>
      <c r="J31" s="35">
        <v>0.246</v>
      </c>
      <c r="K31" s="38">
        <f>VLOOKUP(B31,'[1]【沪深全A股（粘贴自平台）】'!C:Z,2,0)</f>
        <v>1</v>
      </c>
      <c r="L31" s="38">
        <f>VLOOKUP(B31,'[1]【沪深全A股（粘贴自平台）】'!C:Z,3,0)</f>
        <v>0</v>
      </c>
      <c r="M31" s="38">
        <f>VLOOKUP(B31,'[1]【沪深全A股（粘贴自平台）】'!C:Z,4,0)</f>
        <v>0</v>
      </c>
      <c r="N31" s="38">
        <f>VLOOKUP(B31,'[1]【沪深全A股（粘贴自平台）】'!C:Z,5,0)</f>
        <v>0</v>
      </c>
      <c r="O31" s="38">
        <f>VLOOKUP(B31,'[1]【沪深全A股（粘贴自平台）】'!C:Z,6,0)</f>
        <v>0</v>
      </c>
      <c r="P31" s="38">
        <f>VLOOKUP(B31,'[1]【沪深全A股（粘贴自平台）】'!C:Z,7,0)</f>
        <v>0.008</v>
      </c>
      <c r="Q31" s="38">
        <f>VLOOKUP(B31,'[1]【沪深全A股（粘贴自平台）】'!C:Z,8,0)</f>
        <v>0</v>
      </c>
      <c r="R31" s="38">
        <f>VLOOKUP(B31,'[1]【沪深全A股（粘贴自平台）】'!C:Z,9,0)</f>
        <v>0</v>
      </c>
    </row>
    <row r="32" spans="1:18">
      <c r="A32" s="36">
        <v>34</v>
      </c>
      <c r="B32" s="36" t="s">
        <v>293</v>
      </c>
      <c r="C32" s="36">
        <v>23.269</v>
      </c>
      <c r="D32" s="36">
        <v>33.078</v>
      </c>
      <c r="E32" s="36">
        <v>0</v>
      </c>
      <c r="F32" s="36">
        <v>1</v>
      </c>
      <c r="G32" s="35">
        <v>0</v>
      </c>
      <c r="H32" s="35">
        <v>0</v>
      </c>
      <c r="I32" s="35">
        <v>0</v>
      </c>
      <c r="J32" s="35">
        <v>2.025</v>
      </c>
      <c r="K32" s="38">
        <f>VLOOKUP(B32,'[1]【沪深全A股（粘贴自平台）】'!C:Z,2,0)</f>
        <v>0</v>
      </c>
      <c r="L32" s="38">
        <f>VLOOKUP(B32,'[1]【沪深全A股（粘贴自平台）】'!C:Z,3,0)</f>
        <v>0</v>
      </c>
      <c r="M32" s="38">
        <f>VLOOKUP(B32,'[1]【沪深全A股（粘贴自平台）】'!C:Z,4,0)</f>
        <v>0</v>
      </c>
      <c r="N32" s="38">
        <f>VLOOKUP(B32,'[1]【沪深全A股（粘贴自平台）】'!C:Z,5,0)</f>
        <v>0</v>
      </c>
      <c r="O32" s="38">
        <f>VLOOKUP(B32,'[1]【沪深全A股（粘贴自平台）】'!C:Z,6,0)</f>
        <v>0</v>
      </c>
      <c r="P32" s="38">
        <f>VLOOKUP(B32,'[1]【沪深全A股（粘贴自平台）】'!C:Z,7,0)</f>
        <v>0.147</v>
      </c>
      <c r="Q32" s="38">
        <f>VLOOKUP(B32,'[1]【沪深全A股（粘贴自平台）】'!C:Z,8,0)</f>
        <v>0</v>
      </c>
      <c r="R32" s="38">
        <f>VLOOKUP(B32,'[1]【沪深全A股（粘贴自平台）】'!C:Z,9,0)</f>
        <v>0</v>
      </c>
    </row>
    <row r="33" spans="1:18">
      <c r="A33" s="36">
        <v>932</v>
      </c>
      <c r="B33" s="36" t="s">
        <v>303</v>
      </c>
      <c r="C33" s="36">
        <v>4.589</v>
      </c>
      <c r="D33" s="36">
        <v>5.694</v>
      </c>
      <c r="E33" s="36">
        <v>0</v>
      </c>
      <c r="F33" s="36">
        <v>1</v>
      </c>
      <c r="G33" s="35">
        <v>0</v>
      </c>
      <c r="H33" s="35">
        <v>0</v>
      </c>
      <c r="I33" s="35">
        <v>0</v>
      </c>
      <c r="J33" s="35">
        <v>1.524</v>
      </c>
      <c r="K33" s="38">
        <f>VLOOKUP(B33,'[1]【沪深全A股（粘贴自平台）】'!C:Z,2,0)</f>
        <v>0</v>
      </c>
      <c r="L33" s="38">
        <f>VLOOKUP(B33,'[1]【沪深全A股（粘贴自平台）】'!C:Z,3,0)</f>
        <v>0</v>
      </c>
      <c r="M33" s="38">
        <f>VLOOKUP(B33,'[1]【沪深全A股（粘贴自平台）】'!C:Z,4,0)</f>
        <v>0</v>
      </c>
      <c r="N33" s="38">
        <f>VLOOKUP(B33,'[1]【沪深全A股（粘贴自平台）】'!C:Z,5,0)</f>
        <v>0</v>
      </c>
      <c r="O33" s="38">
        <f>VLOOKUP(B33,'[1]【沪深全A股（粘贴自平台）】'!C:Z,6,0)</f>
        <v>0</v>
      </c>
      <c r="P33" s="38">
        <f>VLOOKUP(B33,'[1]【沪深全A股（粘贴自平台）】'!C:Z,7,0)</f>
        <v>0.026</v>
      </c>
      <c r="Q33" s="38">
        <f>VLOOKUP(B33,'[1]【沪深全A股（粘贴自平台）】'!C:Z,8,0)</f>
        <v>0</v>
      </c>
      <c r="R33" s="38">
        <f>VLOOKUP(B33,'[1]【沪深全A股（粘贴自平台）】'!C:Z,9,0)</f>
        <v>0</v>
      </c>
    </row>
    <row r="34" spans="1:18">
      <c r="A34" s="36">
        <v>2866</v>
      </c>
      <c r="B34" s="36" t="s">
        <v>318</v>
      </c>
      <c r="C34" s="36">
        <v>11.881</v>
      </c>
      <c r="D34" s="36">
        <v>17.287</v>
      </c>
      <c r="E34" s="36">
        <v>0</v>
      </c>
      <c r="F34" s="36">
        <v>1</v>
      </c>
      <c r="G34" s="35">
        <v>0</v>
      </c>
      <c r="H34" s="35">
        <v>0</v>
      </c>
      <c r="I34" s="35">
        <v>0</v>
      </c>
      <c r="J34" s="35">
        <v>1.156</v>
      </c>
      <c r="K34" s="38">
        <f>VLOOKUP(B34,'[1]【沪深全A股（粘贴自平台）】'!C:Z,2,0)</f>
        <v>0</v>
      </c>
      <c r="L34" s="38">
        <f>VLOOKUP(B34,'[1]【沪深全A股（粘贴自平台）】'!C:Z,3,0)</f>
        <v>0</v>
      </c>
      <c r="M34" s="38">
        <f>VLOOKUP(B34,'[1]【沪深全A股（粘贴自平台）】'!C:Z,4,0)</f>
        <v>0</v>
      </c>
      <c r="N34" s="38">
        <f>VLOOKUP(B34,'[1]【沪深全A股（粘贴自平台）】'!C:Z,5,0)</f>
        <v>0</v>
      </c>
      <c r="O34" s="38">
        <f>VLOOKUP(B34,'[1]【沪深全A股（粘贴自平台）】'!C:Z,6,0)</f>
        <v>0</v>
      </c>
      <c r="P34" s="38">
        <f>VLOOKUP(B34,'[1]【沪深全A股（粘贴自平台）】'!C:Z,7,0)</f>
        <v>0.032</v>
      </c>
      <c r="Q34" s="38">
        <f>VLOOKUP(B34,'[1]【沪深全A股（粘贴自平台）】'!C:Z,8,0)</f>
        <v>0</v>
      </c>
      <c r="R34" s="38">
        <f>VLOOKUP(B34,'[1]【沪深全A股（粘贴自平台）】'!C:Z,9,0)</f>
        <v>0</v>
      </c>
    </row>
    <row r="35" spans="1:18">
      <c r="A35" s="36">
        <v>2436</v>
      </c>
      <c r="B35" s="36" t="s">
        <v>312</v>
      </c>
      <c r="C35" s="36">
        <v>9.813</v>
      </c>
      <c r="D35" s="36">
        <v>13.511</v>
      </c>
      <c r="E35" s="36">
        <v>0</v>
      </c>
      <c r="F35" s="36">
        <v>1</v>
      </c>
      <c r="G35" s="35">
        <v>0</v>
      </c>
      <c r="H35" s="35">
        <v>0</v>
      </c>
      <c r="I35" s="35">
        <v>0</v>
      </c>
      <c r="J35" s="35">
        <v>2.164</v>
      </c>
      <c r="K35" s="38">
        <f>VLOOKUP(B35,'[1]【沪深全A股（粘贴自平台）】'!C:Z,2,0)</f>
        <v>0</v>
      </c>
      <c r="L35" s="38">
        <f>VLOOKUP(B35,'[1]【沪深全A股（粘贴自平台）】'!C:Z,3,0)</f>
        <v>2</v>
      </c>
      <c r="M35" s="38">
        <f>VLOOKUP(B35,'[1]【沪深全A股（粘贴自平台）】'!C:Z,4,0)</f>
        <v>0</v>
      </c>
      <c r="N35" s="38">
        <f>VLOOKUP(B35,'[1]【沪深全A股（粘贴自平台）】'!C:Z,5,0)</f>
        <v>0</v>
      </c>
      <c r="O35" s="38">
        <f>VLOOKUP(B35,'[1]【沪深全A股（粘贴自平台）】'!C:Z,6,0)</f>
        <v>0</v>
      </c>
      <c r="P35" s="38">
        <f>VLOOKUP(B35,'[1]【沪深全A股（粘贴自平台）】'!C:Z,7,0)</f>
        <v>0.038</v>
      </c>
      <c r="Q35" s="38">
        <f>VLOOKUP(B35,'[1]【沪深全A股（粘贴自平台）】'!C:Z,8,0)</f>
        <v>0</v>
      </c>
      <c r="R35" s="38">
        <f>VLOOKUP(B35,'[1]【沪深全A股（粘贴自平台）】'!C:Z,9,0)</f>
        <v>0</v>
      </c>
    </row>
    <row r="36" spans="1:18">
      <c r="A36" s="36">
        <v>300377</v>
      </c>
      <c r="B36" s="36" t="s">
        <v>348</v>
      </c>
      <c r="C36" s="36">
        <v>4.928</v>
      </c>
      <c r="D36" s="36">
        <v>6.882</v>
      </c>
      <c r="E36" s="36">
        <v>0</v>
      </c>
      <c r="F36" s="36">
        <v>1</v>
      </c>
      <c r="G36" s="35">
        <v>0</v>
      </c>
      <c r="H36" s="35">
        <v>0</v>
      </c>
      <c r="I36" s="35">
        <v>0</v>
      </c>
      <c r="J36" s="35">
        <v>0.243</v>
      </c>
      <c r="K36" s="38">
        <f>VLOOKUP(B36,'[1]【沪深全A股（粘贴自平台）】'!C:Z,2,0)</f>
        <v>0</v>
      </c>
      <c r="L36" s="38">
        <f>VLOOKUP(B36,'[1]【沪深全A股（粘贴自平台）】'!C:Z,3,0)</f>
        <v>1</v>
      </c>
      <c r="M36" s="38">
        <f>VLOOKUP(B36,'[1]【沪深全A股（粘贴自平台）】'!C:Z,4,0)</f>
        <v>0</v>
      </c>
      <c r="N36" s="38">
        <f>VLOOKUP(B36,'[1]【沪深全A股（粘贴自平台）】'!C:Z,5,0)</f>
        <v>-1</v>
      </c>
      <c r="O36" s="38">
        <f>VLOOKUP(B36,'[1]【沪深全A股（粘贴自平台）】'!C:Z,6,0)</f>
        <v>0</v>
      </c>
      <c r="P36" s="38">
        <f>VLOOKUP(B36,'[1]【沪深全A股（粘贴自平台）】'!C:Z,7,0)</f>
        <v>-0.004</v>
      </c>
      <c r="Q36" s="38">
        <f>VLOOKUP(B36,'[1]【沪深全A股（粘贴自平台）】'!C:Z,8,0)</f>
        <v>0</v>
      </c>
      <c r="R36" s="38">
        <f>VLOOKUP(B36,'[1]【沪深全A股（粘贴自平台）】'!C:Z,9,0)</f>
        <v>0</v>
      </c>
    </row>
    <row r="37" spans="1:18">
      <c r="A37" s="36">
        <v>2410</v>
      </c>
      <c r="B37" s="36" t="s">
        <v>310</v>
      </c>
      <c r="C37" s="36">
        <v>9.37</v>
      </c>
      <c r="D37" s="36">
        <v>14.09</v>
      </c>
      <c r="E37" s="36">
        <v>0</v>
      </c>
      <c r="F37" s="36">
        <v>1</v>
      </c>
      <c r="G37" s="35">
        <v>0</v>
      </c>
      <c r="H37" s="35">
        <v>0</v>
      </c>
      <c r="I37" s="35">
        <v>0</v>
      </c>
      <c r="J37" s="35">
        <v>6.951</v>
      </c>
      <c r="K37" s="38">
        <f>VLOOKUP(B37,'[1]【沪深全A股（粘贴自平台）】'!C:Z,2,0)</f>
        <v>0</v>
      </c>
      <c r="L37" s="38">
        <f>VLOOKUP(B37,'[1]【沪深全A股（粘贴自平台）】'!C:Z,3,0)</f>
        <v>0</v>
      </c>
      <c r="M37" s="38">
        <f>VLOOKUP(B37,'[1]【沪深全A股（粘贴自平台）】'!C:Z,4,0)</f>
        <v>0</v>
      </c>
      <c r="N37" s="38">
        <f>VLOOKUP(B37,'[1]【沪深全A股（粘贴自平台）】'!C:Z,5,0)</f>
        <v>0</v>
      </c>
      <c r="O37" s="38">
        <f>VLOOKUP(B37,'[1]【沪深全A股（粘贴自平台）】'!C:Z,6,0)</f>
        <v>0</v>
      </c>
      <c r="P37" s="38">
        <f>VLOOKUP(B37,'[1]【沪深全A股（粘贴自平台）】'!C:Z,7,0)</f>
        <v>0.139</v>
      </c>
      <c r="Q37" s="38">
        <f>VLOOKUP(B37,'[1]【沪深全A股（粘贴自平台）】'!C:Z,8,0)</f>
        <v>0</v>
      </c>
      <c r="R37" s="38">
        <f>VLOOKUP(B37,'[1]【沪深全A股（粘贴自平台）】'!C:Z,9,0)</f>
        <v>-1</v>
      </c>
    </row>
    <row r="38" spans="1:18">
      <c r="A38" s="36">
        <v>601390</v>
      </c>
      <c r="B38" s="36" t="s">
        <v>338</v>
      </c>
      <c r="C38" s="36">
        <v>6.228</v>
      </c>
      <c r="D38" s="36">
        <v>7.357</v>
      </c>
      <c r="E38" s="36">
        <v>0</v>
      </c>
      <c r="F38" s="36">
        <v>1</v>
      </c>
      <c r="G38" s="35">
        <v>0</v>
      </c>
      <c r="H38" s="35">
        <v>0</v>
      </c>
      <c r="I38" s="35">
        <v>0</v>
      </c>
      <c r="J38" s="35">
        <v>0.511</v>
      </c>
      <c r="K38" s="38">
        <f>VLOOKUP(B38,'[1]【沪深全A股（粘贴自平台）】'!C:Z,2,0)</f>
        <v>2</v>
      </c>
      <c r="L38" s="38">
        <f>VLOOKUP(B38,'[1]【沪深全A股（粘贴自平台）】'!C:Z,3,0)</f>
        <v>0</v>
      </c>
      <c r="M38" s="38">
        <f>VLOOKUP(B38,'[1]【沪深全A股（粘贴自平台）】'!C:Z,4,0)</f>
        <v>0</v>
      </c>
      <c r="N38" s="38">
        <f>VLOOKUP(B38,'[1]【沪深全A股（粘贴自平台）】'!C:Z,5,0)</f>
        <v>0</v>
      </c>
      <c r="O38" s="38">
        <f>VLOOKUP(B38,'[1]【沪深全A股（粘贴自平台）】'!C:Z,6,0)</f>
        <v>0</v>
      </c>
      <c r="P38" s="38">
        <f>VLOOKUP(B38,'[1]【沪深全A股（粘贴自平台）】'!C:Z,7,0)</f>
        <v>0.015</v>
      </c>
      <c r="Q38" s="38">
        <f>VLOOKUP(B38,'[1]【沪深全A股（粘贴自平台）】'!C:Z,8,0)</f>
        <v>0</v>
      </c>
      <c r="R38" s="38">
        <f>VLOOKUP(B38,'[1]【沪深全A股（粘贴自平台）】'!C:Z,9,0)</f>
        <v>0</v>
      </c>
    </row>
    <row r="39" spans="1:18">
      <c r="A39" s="36">
        <v>603336</v>
      </c>
      <c r="B39" s="36" t="s">
        <v>342</v>
      </c>
      <c r="C39" s="36">
        <v>3.062</v>
      </c>
      <c r="D39" s="36">
        <v>4.347</v>
      </c>
      <c r="E39" s="36">
        <v>0</v>
      </c>
      <c r="F39" s="36">
        <v>1</v>
      </c>
      <c r="G39" s="35">
        <v>0</v>
      </c>
      <c r="H39" s="35">
        <v>0</v>
      </c>
      <c r="I39" s="35">
        <v>0</v>
      </c>
      <c r="J39" s="35">
        <v>4.611</v>
      </c>
      <c r="K39" s="38">
        <f>VLOOKUP(B39,'[1]【沪深全A股（粘贴自平台）】'!C:Z,2,0)</f>
        <v>0</v>
      </c>
      <c r="L39" s="38">
        <f>VLOOKUP(B39,'[1]【沪深全A股（粘贴自平台）】'!C:Z,3,0)</f>
        <v>2</v>
      </c>
      <c r="M39" s="38">
        <f>VLOOKUP(B39,'[1]【沪深全A股（粘贴自平台）】'!C:Z,4,0)</f>
        <v>0</v>
      </c>
      <c r="N39" s="38">
        <f>VLOOKUP(B39,'[1]【沪深全A股（粘贴自平台）】'!C:Z,5,0)</f>
        <v>0</v>
      </c>
      <c r="O39" s="38">
        <f>VLOOKUP(B39,'[1]【沪深全A股（粘贴自平台）】'!C:Z,6,0)</f>
        <v>0</v>
      </c>
      <c r="P39" s="38">
        <f>VLOOKUP(B39,'[1]【沪深全A股（粘贴自平台）】'!C:Z,7,0)</f>
        <v>0.039</v>
      </c>
      <c r="Q39" s="38">
        <f>VLOOKUP(B39,'[1]【沪深全A股（粘贴自平台）】'!C:Z,8,0)</f>
        <v>0</v>
      </c>
      <c r="R39" s="38">
        <f>VLOOKUP(B39,'[1]【沪深全A股（粘贴自平台）】'!C:Z,9,0)</f>
        <v>-1</v>
      </c>
    </row>
    <row r="40" spans="1:18">
      <c r="A40" s="36">
        <v>2269</v>
      </c>
      <c r="B40" s="36" t="s">
        <v>308</v>
      </c>
      <c r="C40" s="36">
        <v>1.197</v>
      </c>
      <c r="D40" s="36">
        <v>1.757</v>
      </c>
      <c r="E40" s="36">
        <v>0</v>
      </c>
      <c r="F40" s="36">
        <v>1</v>
      </c>
      <c r="G40" s="35">
        <v>0</v>
      </c>
      <c r="H40" s="35">
        <v>0</v>
      </c>
      <c r="I40" s="35">
        <v>0</v>
      </c>
      <c r="J40" s="35">
        <v>0.25</v>
      </c>
      <c r="K40" s="38">
        <f>VLOOKUP(B40,'[1]【沪深全A股（粘贴自平台）】'!C:Z,2,0)</f>
        <v>4</v>
      </c>
      <c r="L40" s="38">
        <f>VLOOKUP(B40,'[1]【沪深全A股（粘贴自平台）】'!C:Z,3,0)</f>
        <v>1</v>
      </c>
      <c r="M40" s="38">
        <f>VLOOKUP(B40,'[1]【沪深全A股（粘贴自平台）】'!C:Z,4,0)</f>
        <v>-1</v>
      </c>
      <c r="N40" s="38">
        <f>VLOOKUP(B40,'[1]【沪深全A股（粘贴自平台）】'!C:Z,5,0)</f>
        <v>0</v>
      </c>
      <c r="O40" s="38">
        <f>VLOOKUP(B40,'[1]【沪深全A股（粘贴自平台）】'!C:Z,6,0)</f>
        <v>0</v>
      </c>
      <c r="P40" s="38">
        <f>VLOOKUP(B40,'[1]【沪深全A股（粘贴自平台）】'!C:Z,7,0)</f>
        <v>-0.001</v>
      </c>
      <c r="Q40" s="38">
        <f>VLOOKUP(B40,'[1]【沪深全A股（粘贴自平台）】'!C:Z,8,0)</f>
        <v>0</v>
      </c>
      <c r="R40" s="38">
        <f>VLOOKUP(B40,'[1]【沪深全A股（粘贴自平台）】'!C:Z,9,0)</f>
        <v>0</v>
      </c>
    </row>
    <row r="41" spans="1:18">
      <c r="A41" s="36">
        <v>2940</v>
      </c>
      <c r="B41" s="36" t="s">
        <v>322</v>
      </c>
      <c r="C41" s="36">
        <v>13.304</v>
      </c>
      <c r="D41" s="36">
        <v>18.894</v>
      </c>
      <c r="E41" s="36">
        <v>0</v>
      </c>
      <c r="F41" s="36">
        <v>1</v>
      </c>
      <c r="G41" s="35">
        <v>0</v>
      </c>
      <c r="H41" s="35">
        <v>0</v>
      </c>
      <c r="I41" s="35">
        <v>0</v>
      </c>
      <c r="J41" s="35">
        <v>1.306</v>
      </c>
      <c r="K41" s="38">
        <f>VLOOKUP(B41,'[1]【沪深全A股（粘贴自平台）】'!C:Z,2,0)</f>
        <v>0</v>
      </c>
      <c r="L41" s="38">
        <f>VLOOKUP(B41,'[1]【沪深全A股（粘贴自平台）】'!C:Z,3,0)</f>
        <v>0</v>
      </c>
      <c r="M41" s="38">
        <f>VLOOKUP(B41,'[1]【沪深全A股（粘贴自平台）】'!C:Z,4,0)</f>
        <v>1</v>
      </c>
      <c r="N41" s="38">
        <f>VLOOKUP(B41,'[1]【沪深全A股（粘贴自平台）】'!C:Z,5,0)</f>
        <v>-1</v>
      </c>
      <c r="O41" s="38">
        <f>VLOOKUP(B41,'[1]【沪深全A股（粘贴自平台）】'!C:Z,6,0)</f>
        <v>0</v>
      </c>
      <c r="P41" s="38">
        <f>VLOOKUP(B41,'[1]【沪深全A股（粘贴自平台）】'!C:Z,7,0)</f>
        <v>0.079</v>
      </c>
      <c r="Q41" s="38">
        <f>VLOOKUP(B41,'[1]【沪深全A股（粘贴自平台）】'!C:Z,8,0)</f>
        <v>0</v>
      </c>
      <c r="R41" s="38">
        <f>VLOOKUP(B41,'[1]【沪深全A股（粘贴自平台）】'!C:Z,9,0)</f>
        <v>0</v>
      </c>
    </row>
    <row r="42" spans="1:18">
      <c r="A42" s="36">
        <v>521</v>
      </c>
      <c r="B42" s="36" t="s">
        <v>296</v>
      </c>
      <c r="C42" s="36">
        <v>7.475</v>
      </c>
      <c r="D42" s="36">
        <v>11.928</v>
      </c>
      <c r="E42" s="36">
        <v>0</v>
      </c>
      <c r="F42" s="36">
        <v>1</v>
      </c>
      <c r="G42" s="35">
        <v>0</v>
      </c>
      <c r="H42" s="35">
        <v>0</v>
      </c>
      <c r="I42" s="35">
        <v>0</v>
      </c>
      <c r="J42" s="35">
        <v>3.797</v>
      </c>
      <c r="K42" s="38">
        <f>VLOOKUP(B42,'[1]【沪深全A股（粘贴自平台）】'!C:Z,2,0)</f>
        <v>2</v>
      </c>
      <c r="L42" s="38">
        <f>VLOOKUP(B42,'[1]【沪深全A股（粘贴自平台）】'!C:Z,3,0)</f>
        <v>1</v>
      </c>
      <c r="M42" s="38">
        <f>VLOOKUP(B42,'[1]【沪深全A股（粘贴自平台）】'!C:Z,4,0)</f>
        <v>0</v>
      </c>
      <c r="N42" s="38">
        <f>VLOOKUP(B42,'[1]【沪深全A股（粘贴自平台）】'!C:Z,5,0)</f>
        <v>0</v>
      </c>
      <c r="O42" s="38">
        <f>VLOOKUP(B42,'[1]【沪深全A股（粘贴自平台）】'!C:Z,6,0)</f>
        <v>0</v>
      </c>
      <c r="P42" s="38">
        <f>VLOOKUP(B42,'[1]【沪深全A股（粘贴自平台）】'!C:Z,7,0)</f>
        <v>0.061</v>
      </c>
      <c r="Q42" s="38">
        <f>VLOOKUP(B42,'[1]【沪深全A股（粘贴自平台）】'!C:Z,8,0)</f>
        <v>0</v>
      </c>
      <c r="R42" s="38">
        <f>VLOOKUP(B42,'[1]【沪深全A股（粘贴自平台）】'!C:Z,9,0)</f>
        <v>0</v>
      </c>
    </row>
    <row r="43" spans="1:18">
      <c r="A43" s="36">
        <v>1289</v>
      </c>
      <c r="B43" s="36" t="s">
        <v>305</v>
      </c>
      <c r="C43" s="36">
        <v>17.273</v>
      </c>
      <c r="D43" s="36">
        <v>19.949</v>
      </c>
      <c r="E43" s="36">
        <v>0</v>
      </c>
      <c r="F43" s="36">
        <v>1</v>
      </c>
      <c r="G43" s="35">
        <v>0</v>
      </c>
      <c r="H43" s="35">
        <v>0</v>
      </c>
      <c r="I43" s="35">
        <v>0</v>
      </c>
      <c r="J43" s="35">
        <v>0.271</v>
      </c>
      <c r="K43" s="38">
        <f>VLOOKUP(B43,'[1]【沪深全A股（粘贴自平台）】'!C:Z,2,0)</f>
        <v>1</v>
      </c>
      <c r="L43" s="38">
        <f>VLOOKUP(B43,'[1]【沪深全A股（粘贴自平台）】'!C:Z,3,0)</f>
        <v>0</v>
      </c>
      <c r="M43" s="38">
        <f>VLOOKUP(B43,'[1]【沪深全A股（粘贴自平台）】'!C:Z,4,0)</f>
        <v>0</v>
      </c>
      <c r="N43" s="38">
        <f>VLOOKUP(B43,'[1]【沪深全A股（粘贴自平台）】'!C:Z,5,0)</f>
        <v>-1</v>
      </c>
      <c r="O43" s="38">
        <f>VLOOKUP(B43,'[1]【沪深全A股（粘贴自平台）】'!C:Z,6,0)</f>
        <v>0</v>
      </c>
      <c r="P43" s="38">
        <f>VLOOKUP(B43,'[1]【沪深全A股（粘贴自平台）】'!C:Z,7,0)</f>
        <v>0.022</v>
      </c>
      <c r="Q43" s="38">
        <f>VLOOKUP(B43,'[1]【沪深全A股（粘贴自平台）】'!C:Z,8,0)</f>
        <v>0</v>
      </c>
      <c r="R43" s="38">
        <f>VLOOKUP(B43,'[1]【沪深全A股（粘贴自平台）】'!C:Z,9,0)</f>
        <v>0</v>
      </c>
    </row>
    <row r="44" spans="1:18">
      <c r="A44" s="36">
        <v>301051</v>
      </c>
      <c r="B44" s="36" t="s">
        <v>353</v>
      </c>
      <c r="C44" s="36">
        <v>24.814</v>
      </c>
      <c r="D44" s="36">
        <v>33.551</v>
      </c>
      <c r="E44" s="36">
        <v>0</v>
      </c>
      <c r="F44" s="36">
        <v>1</v>
      </c>
      <c r="G44" s="35">
        <v>0</v>
      </c>
      <c r="H44" s="35">
        <v>0</v>
      </c>
      <c r="I44" s="35">
        <v>0</v>
      </c>
      <c r="J44" s="35">
        <v>1.1</v>
      </c>
      <c r="K44" s="38">
        <f>VLOOKUP(B44,'[1]【沪深全A股（粘贴自平台）】'!C:Z,2,0)</f>
        <v>2</v>
      </c>
      <c r="L44" s="38">
        <f>VLOOKUP(B44,'[1]【沪深全A股（粘贴自平台）】'!C:Z,3,0)</f>
        <v>0</v>
      </c>
      <c r="M44" s="38">
        <f>VLOOKUP(B44,'[1]【沪深全A股（粘贴自平台）】'!C:Z,4,0)</f>
        <v>0</v>
      </c>
      <c r="N44" s="38">
        <f>VLOOKUP(B44,'[1]【沪深全A股（粘贴自平台）】'!C:Z,5,0)</f>
        <v>0</v>
      </c>
      <c r="O44" s="38">
        <f>VLOOKUP(B44,'[1]【沪深全A股（粘贴自平台）】'!C:Z,6,0)</f>
        <v>0</v>
      </c>
      <c r="P44" s="38">
        <f>VLOOKUP(B44,'[1]【沪深全A股（粘贴自平台）】'!C:Z,7,0)</f>
        <v>-0.004</v>
      </c>
      <c r="Q44" s="38">
        <f>VLOOKUP(B44,'[1]【沪深全A股（粘贴自平台）】'!C:Z,8,0)</f>
        <v>0</v>
      </c>
      <c r="R44" s="38">
        <f>VLOOKUP(B44,'[1]【沪深全A股（粘贴自平台）】'!C:Z,9,0)</f>
        <v>0</v>
      </c>
    </row>
    <row r="45" spans="1:18">
      <c r="A45" s="36">
        <v>2925</v>
      </c>
      <c r="B45" s="36" t="s">
        <v>321</v>
      </c>
      <c r="C45" s="36">
        <v>12.261</v>
      </c>
      <c r="D45" s="36">
        <v>16.061</v>
      </c>
      <c r="E45" s="36">
        <v>0</v>
      </c>
      <c r="F45" s="36">
        <v>1</v>
      </c>
      <c r="G45" s="35">
        <v>0</v>
      </c>
      <c r="H45" s="35">
        <v>0</v>
      </c>
      <c r="I45" s="35">
        <v>0</v>
      </c>
      <c r="J45" s="35">
        <v>1.99</v>
      </c>
      <c r="K45" s="38">
        <f>VLOOKUP(B45,'[1]【沪深全A股（粘贴自平台）】'!C:Z,2,0)</f>
        <v>0</v>
      </c>
      <c r="L45" s="38">
        <f>VLOOKUP(B45,'[1]【沪深全A股（粘贴自平台）】'!C:Z,3,0)</f>
        <v>0</v>
      </c>
      <c r="M45" s="38">
        <f>VLOOKUP(B45,'[1]【沪深全A股（粘贴自平台）】'!C:Z,4,0)</f>
        <v>0</v>
      </c>
      <c r="N45" s="38">
        <f>VLOOKUP(B45,'[1]【沪深全A股（粘贴自平台）】'!C:Z,5,0)</f>
        <v>0</v>
      </c>
      <c r="O45" s="38">
        <f>VLOOKUP(B45,'[1]【沪深全A股（粘贴自平台）】'!C:Z,6,0)</f>
        <v>0</v>
      </c>
      <c r="P45" s="38">
        <f>VLOOKUP(B45,'[1]【沪深全A股（粘贴自平台）】'!C:Z,7,0)</f>
        <v>0.027</v>
      </c>
      <c r="Q45" s="38">
        <f>VLOOKUP(B45,'[1]【沪深全A股（粘贴自平台）】'!C:Z,8,0)</f>
        <v>0</v>
      </c>
      <c r="R45" s="38">
        <f>VLOOKUP(B45,'[1]【沪深全A股（粘贴自平台）】'!C:Z,9,0)</f>
        <v>0</v>
      </c>
    </row>
    <row r="46" spans="1:18">
      <c r="A46" s="36">
        <v>2334</v>
      </c>
      <c r="B46" s="36" t="s">
        <v>309</v>
      </c>
      <c r="C46" s="36">
        <v>5.941</v>
      </c>
      <c r="D46" s="36">
        <v>8.318</v>
      </c>
      <c r="E46" s="36">
        <v>0</v>
      </c>
      <c r="F46" s="36">
        <v>1</v>
      </c>
      <c r="G46" s="35">
        <v>0</v>
      </c>
      <c r="H46" s="35">
        <v>0</v>
      </c>
      <c r="I46" s="35">
        <v>0</v>
      </c>
      <c r="J46" s="35">
        <v>3.398</v>
      </c>
      <c r="K46" s="38">
        <f>VLOOKUP(B46,'[1]【沪深全A股（粘贴自平台）】'!C:Z,2,0)</f>
        <v>1</v>
      </c>
      <c r="L46" s="38">
        <f>VLOOKUP(B46,'[1]【沪深全A股（粘贴自平台）】'!C:Z,3,0)</f>
        <v>2</v>
      </c>
      <c r="M46" s="38">
        <f>VLOOKUP(B46,'[1]【沪深全A股（粘贴自平台）】'!C:Z,4,0)</f>
        <v>0</v>
      </c>
      <c r="N46" s="38">
        <f>VLOOKUP(B46,'[1]【沪深全A股（粘贴自平台）】'!C:Z,5,0)</f>
        <v>0</v>
      </c>
      <c r="O46" s="38">
        <f>VLOOKUP(B46,'[1]【沪深全A股（粘贴自平台）】'!C:Z,6,0)</f>
        <v>0</v>
      </c>
      <c r="P46" s="38">
        <f>VLOOKUP(B46,'[1]【沪深全A股（粘贴自平台）】'!C:Z,7,0)</f>
        <v>0.04</v>
      </c>
      <c r="Q46" s="38">
        <f>VLOOKUP(B46,'[1]【沪深全A股（粘贴自平台）】'!C:Z,8,0)</f>
        <v>0</v>
      </c>
      <c r="R46" s="38">
        <f>VLOOKUP(B46,'[1]【沪深全A股（粘贴自平台）】'!C:Z,9,0)</f>
        <v>0</v>
      </c>
    </row>
    <row r="47" spans="1:18">
      <c r="A47" s="36">
        <v>721</v>
      </c>
      <c r="B47" s="36" t="s">
        <v>299</v>
      </c>
      <c r="C47" s="36">
        <v>7.188</v>
      </c>
      <c r="D47" s="36">
        <v>10.726</v>
      </c>
      <c r="E47" s="36">
        <v>0</v>
      </c>
      <c r="F47" s="36">
        <v>1</v>
      </c>
      <c r="G47" s="35">
        <v>0</v>
      </c>
      <c r="H47" s="35">
        <v>0</v>
      </c>
      <c r="I47" s="35">
        <v>0</v>
      </c>
      <c r="J47" s="35">
        <v>0.443</v>
      </c>
      <c r="K47" s="38">
        <f>VLOOKUP(B47,'[1]【沪深全A股（粘贴自平台）】'!C:Z,2,0)</f>
        <v>4</v>
      </c>
      <c r="L47" s="38">
        <f>VLOOKUP(B47,'[1]【沪深全A股（粘贴自平台）】'!C:Z,3,0)</f>
        <v>0</v>
      </c>
      <c r="M47" s="38">
        <f>VLOOKUP(B47,'[1]【沪深全A股（粘贴自平台）】'!C:Z,4,0)</f>
        <v>0</v>
      </c>
      <c r="N47" s="38">
        <f>VLOOKUP(B47,'[1]【沪深全A股（粘贴自平台）】'!C:Z,5,0)</f>
        <v>0</v>
      </c>
      <c r="O47" s="38">
        <f>VLOOKUP(B47,'[1]【沪深全A股（粘贴自平台）】'!C:Z,6,0)</f>
        <v>0</v>
      </c>
      <c r="P47" s="38">
        <f>VLOOKUP(B47,'[1]【沪深全A股（粘贴自平台）】'!C:Z,7,0)</f>
        <v>-0.032</v>
      </c>
      <c r="Q47" s="38">
        <f>VLOOKUP(B47,'[1]【沪深全A股（粘贴自平台）】'!C:Z,8,0)</f>
        <v>0</v>
      </c>
      <c r="R47" s="38">
        <f>VLOOKUP(B47,'[1]【沪深全A股（粘贴自平台）】'!C:Z,9,0)</f>
        <v>0</v>
      </c>
    </row>
    <row r="48" spans="1:18">
      <c r="A48" s="36">
        <v>572</v>
      </c>
      <c r="B48" s="36" t="s">
        <v>297</v>
      </c>
      <c r="C48" s="36">
        <v>3.017</v>
      </c>
      <c r="D48" s="36">
        <v>4.441</v>
      </c>
      <c r="E48" s="36">
        <v>0</v>
      </c>
      <c r="F48" s="36">
        <v>1</v>
      </c>
      <c r="G48" s="35">
        <v>0</v>
      </c>
      <c r="H48" s="35">
        <v>0</v>
      </c>
      <c r="I48" s="35">
        <v>0</v>
      </c>
      <c r="J48" s="35">
        <v>4.827</v>
      </c>
      <c r="K48" s="38">
        <f>VLOOKUP(B48,'[1]【沪深全A股（粘贴自平台）】'!C:Z,2,0)</f>
        <v>0</v>
      </c>
      <c r="L48" s="38">
        <f>VLOOKUP(B48,'[1]【沪深全A股（粘贴自平台）】'!C:Z,3,0)</f>
        <v>0</v>
      </c>
      <c r="M48" s="38">
        <f>VLOOKUP(B48,'[1]【沪深全A股（粘贴自平台）】'!C:Z,4,0)</f>
        <v>0</v>
      </c>
      <c r="N48" s="38">
        <f>VLOOKUP(B48,'[1]【沪深全A股（粘贴自平台）】'!C:Z,5,0)</f>
        <v>0</v>
      </c>
      <c r="O48" s="38">
        <f>VLOOKUP(B48,'[1]【沪深全A股（粘贴自平台）】'!C:Z,6,0)</f>
        <v>0</v>
      </c>
      <c r="P48" s="38">
        <f>VLOOKUP(B48,'[1]【沪深全A股（粘贴自平台）】'!C:Z,7,0)</f>
        <v>0.039</v>
      </c>
      <c r="Q48" s="38">
        <f>VLOOKUP(B48,'[1]【沪深全A股（粘贴自平台）】'!C:Z,8,0)</f>
        <v>0</v>
      </c>
      <c r="R48" s="38">
        <f>VLOOKUP(B48,'[1]【沪深全A股（粘贴自平台）】'!C:Z,9,0)</f>
        <v>0</v>
      </c>
    </row>
    <row r="49" spans="1:18">
      <c r="A49" s="36">
        <v>300548</v>
      </c>
      <c r="B49" s="36" t="s">
        <v>350</v>
      </c>
      <c r="C49" s="36">
        <v>19.071</v>
      </c>
      <c r="D49" s="36">
        <v>30.474</v>
      </c>
      <c r="E49" s="36">
        <v>0</v>
      </c>
      <c r="F49" s="36">
        <v>1</v>
      </c>
      <c r="G49" s="35">
        <v>0</v>
      </c>
      <c r="H49" s="35">
        <v>0</v>
      </c>
      <c r="I49" s="35">
        <v>0</v>
      </c>
      <c r="J49" s="35">
        <v>4.502</v>
      </c>
      <c r="K49" s="38">
        <f>VLOOKUP(B49,'[1]【沪深全A股（粘贴自平台）】'!C:Z,2,0)</f>
        <v>0</v>
      </c>
      <c r="L49" s="38">
        <f>VLOOKUP(B49,'[1]【沪深全A股（粘贴自平台）】'!C:Z,3,0)</f>
        <v>0</v>
      </c>
      <c r="M49" s="38">
        <f>VLOOKUP(B49,'[1]【沪深全A股（粘贴自平台）】'!C:Z,4,0)</f>
        <v>0</v>
      </c>
      <c r="N49" s="38">
        <f>VLOOKUP(B49,'[1]【沪深全A股（粘贴自平台）】'!C:Z,5,0)</f>
        <v>0</v>
      </c>
      <c r="O49" s="38">
        <f>VLOOKUP(B49,'[1]【沪深全A股（粘贴自平台）】'!C:Z,6,0)</f>
        <v>0</v>
      </c>
      <c r="P49" s="38">
        <f>VLOOKUP(B49,'[1]【沪深全A股（粘贴自平台）】'!C:Z,7,0)</f>
        <v>0.164</v>
      </c>
      <c r="Q49" s="38">
        <f>VLOOKUP(B49,'[1]【沪深全A股（粘贴自平台）】'!C:Z,8,0)</f>
        <v>0</v>
      </c>
      <c r="R49" s="38">
        <f>VLOOKUP(B49,'[1]【沪深全A股（粘贴自平台）】'!C:Z,9,0)</f>
        <v>0</v>
      </c>
    </row>
    <row r="50" spans="1:18">
      <c r="A50" s="36">
        <v>300456</v>
      </c>
      <c r="B50" s="36" t="s">
        <v>349</v>
      </c>
      <c r="C50" s="36">
        <v>15.687</v>
      </c>
      <c r="D50" s="36">
        <v>21.601</v>
      </c>
      <c r="E50" s="36">
        <v>0</v>
      </c>
      <c r="F50" s="36">
        <v>1</v>
      </c>
      <c r="G50" s="35">
        <v>0</v>
      </c>
      <c r="H50" s="35">
        <v>0</v>
      </c>
      <c r="I50" s="35">
        <v>0</v>
      </c>
      <c r="J50" s="35">
        <v>0.526</v>
      </c>
      <c r="K50" s="38">
        <f>VLOOKUP(B50,'[1]【沪深全A股（粘贴自平台）】'!C:Z,2,0)</f>
        <v>0</v>
      </c>
      <c r="L50" s="38">
        <f>VLOOKUP(B50,'[1]【沪深全A股（粘贴自平台）】'!C:Z,3,0)</f>
        <v>0</v>
      </c>
      <c r="M50" s="38">
        <f>VLOOKUP(B50,'[1]【沪深全A股（粘贴自平台）】'!C:Z,4,0)</f>
        <v>0</v>
      </c>
      <c r="N50" s="38">
        <f>VLOOKUP(B50,'[1]【沪深全A股（粘贴自平台）】'!C:Z,5,0)</f>
        <v>0</v>
      </c>
      <c r="O50" s="38">
        <f>VLOOKUP(B50,'[1]【沪深全A股（粘贴自平台）】'!C:Z,6,0)</f>
        <v>0</v>
      </c>
      <c r="P50" s="38">
        <f>VLOOKUP(B50,'[1]【沪深全A股（粘贴自平台）】'!C:Z,7,0)</f>
        <v>0.097</v>
      </c>
      <c r="Q50" s="38">
        <f>VLOOKUP(B50,'[1]【沪深全A股（粘贴自平台）】'!C:Z,8,0)</f>
        <v>0</v>
      </c>
      <c r="R50" s="38">
        <f>VLOOKUP(B50,'[1]【沪深全A股（粘贴自平台）】'!C:Z,9,0)</f>
        <v>0</v>
      </c>
    </row>
    <row r="51" spans="1:18">
      <c r="A51" s="36">
        <v>727</v>
      </c>
      <c r="B51" s="36" t="s">
        <v>300</v>
      </c>
      <c r="C51" s="36">
        <v>2.054</v>
      </c>
      <c r="D51" s="36">
        <v>2.645</v>
      </c>
      <c r="E51" s="36">
        <v>0</v>
      </c>
      <c r="F51" s="36">
        <v>1</v>
      </c>
      <c r="G51" s="35">
        <v>0</v>
      </c>
      <c r="H51" s="35">
        <v>0</v>
      </c>
      <c r="I51" s="35">
        <v>0</v>
      </c>
      <c r="J51" s="35">
        <v>0.291</v>
      </c>
      <c r="K51" s="38">
        <f>VLOOKUP(B51,'[1]【沪深全A股（粘贴自平台）】'!C:Z,2,0)</f>
        <v>0</v>
      </c>
      <c r="L51" s="38">
        <f>VLOOKUP(B51,'[1]【沪深全A股（粘贴自平台）】'!C:Z,3,0)</f>
        <v>0</v>
      </c>
      <c r="M51" s="38">
        <f>VLOOKUP(B51,'[1]【沪深全A股（粘贴自平台）】'!C:Z,4,0)</f>
        <v>0</v>
      </c>
      <c r="N51" s="38">
        <f>VLOOKUP(B51,'[1]【沪深全A股（粘贴自平台）】'!C:Z,5,0)</f>
        <v>0</v>
      </c>
      <c r="O51" s="38">
        <f>VLOOKUP(B51,'[1]【沪深全A股（粘贴自平台）】'!C:Z,6,0)</f>
        <v>0</v>
      </c>
      <c r="P51" s="38">
        <f>VLOOKUP(B51,'[1]【沪深全A股（粘贴自平台）】'!C:Z,7,0)</f>
        <v>0.001</v>
      </c>
      <c r="Q51" s="38">
        <f>VLOOKUP(B51,'[1]【沪深全A股（粘贴自平台）】'!C:Z,8,0)</f>
        <v>0</v>
      </c>
      <c r="R51" s="38">
        <f>VLOOKUP(B51,'[1]【沪深全A股（粘贴自平台）】'!C:Z,9,0)</f>
        <v>0</v>
      </c>
    </row>
    <row r="52" spans="1:18">
      <c r="A52" s="37">
        <v>300408</v>
      </c>
      <c r="B52" s="37" t="s">
        <v>474</v>
      </c>
      <c r="C52" s="37">
        <v>23.533</v>
      </c>
      <c r="D52" s="37">
        <v>29.831</v>
      </c>
      <c r="E52" s="37">
        <v>0</v>
      </c>
      <c r="F52" s="37">
        <v>0</v>
      </c>
      <c r="G52" s="37">
        <v>0</v>
      </c>
      <c r="H52" s="37">
        <v>1</v>
      </c>
      <c r="I52" s="35">
        <v>6.544</v>
      </c>
      <c r="J52" s="35">
        <v>26.275</v>
      </c>
      <c r="K52" s="38">
        <f>VLOOKUP(B52,'[1]【沪深全A股（粘贴自平台）】'!C:Z,2,0)</f>
        <v>4</v>
      </c>
      <c r="L52" s="38">
        <f>VLOOKUP(B52,'[1]【沪深全A股（粘贴自平台）】'!C:Z,3,0)</f>
        <v>0</v>
      </c>
      <c r="M52" s="38">
        <f>VLOOKUP(B52,'[1]【沪深全A股（粘贴自平台）】'!C:Z,4,0)</f>
        <v>-1</v>
      </c>
      <c r="N52" s="38">
        <f>VLOOKUP(B52,'[1]【沪深全A股（粘贴自平台）】'!C:Z,5,0)</f>
        <v>1</v>
      </c>
      <c r="O52" s="38">
        <f>VLOOKUP(B52,'[1]【沪深全A股（粘贴自平台）】'!C:Z,6,0)</f>
        <v>0</v>
      </c>
      <c r="P52" s="38">
        <f>VLOOKUP(B52,'[1]【沪深全A股（粘贴自平台）】'!C:Z,7,0)</f>
        <v>0.257</v>
      </c>
      <c r="Q52" s="38">
        <f>VLOOKUP(B52,'[1]【沪深全A股（粘贴自平台）】'!C:Z,8,0)</f>
        <v>0</v>
      </c>
      <c r="R52" s="38">
        <f>VLOOKUP(B52,'[1]【沪深全A股（粘贴自平台）】'!C:Z,9,0)</f>
        <v>0</v>
      </c>
    </row>
    <row r="53" spans="1:18">
      <c r="A53" s="37">
        <v>600585</v>
      </c>
      <c r="B53" s="37" t="s">
        <v>417</v>
      </c>
      <c r="C53" s="37">
        <v>20.899</v>
      </c>
      <c r="D53" s="37">
        <v>24.749</v>
      </c>
      <c r="E53" s="37">
        <v>0</v>
      </c>
      <c r="F53" s="37">
        <v>0</v>
      </c>
      <c r="G53" s="37">
        <v>0</v>
      </c>
      <c r="H53" s="37">
        <v>1</v>
      </c>
      <c r="I53" s="35">
        <v>0.366</v>
      </c>
      <c r="J53" s="35">
        <v>15.866</v>
      </c>
      <c r="K53" s="38">
        <f>VLOOKUP(B53,'[1]【沪深全A股（粘贴自平台）】'!C:Z,2,0)</f>
        <v>4</v>
      </c>
      <c r="L53" s="38">
        <f>VLOOKUP(B53,'[1]【沪深全A股（粘贴自平台）】'!C:Z,3,0)</f>
        <v>0</v>
      </c>
      <c r="M53" s="38">
        <f>VLOOKUP(B53,'[1]【沪深全A股（粘贴自平台）】'!C:Z,4,0)</f>
        <v>-1</v>
      </c>
      <c r="N53" s="38">
        <f>VLOOKUP(B53,'[1]【沪深全A股（粘贴自平台）】'!C:Z,5,0)</f>
        <v>1</v>
      </c>
      <c r="O53" s="38">
        <f>VLOOKUP(B53,'[1]【沪深全A股（粘贴自平台）】'!C:Z,6,0)</f>
        <v>0</v>
      </c>
      <c r="P53" s="38">
        <f>VLOOKUP(B53,'[1]【沪深全A股（粘贴自平台）】'!C:Z,7,0)</f>
        <v>-0.035</v>
      </c>
      <c r="Q53" s="38">
        <f>VLOOKUP(B53,'[1]【沪深全A股（粘贴自平台）】'!C:Z,8,0)</f>
        <v>0</v>
      </c>
      <c r="R53" s="38">
        <f>VLOOKUP(B53,'[1]【沪深全A股（粘贴自平台）】'!C:Z,9,0)</f>
        <v>0</v>
      </c>
    </row>
    <row r="54" spans="1:18">
      <c r="A54" s="37">
        <v>2371</v>
      </c>
      <c r="B54" s="37" t="s">
        <v>383</v>
      </c>
      <c r="C54" s="37">
        <v>271.023</v>
      </c>
      <c r="D54" s="37">
        <v>330.977</v>
      </c>
      <c r="E54" s="37">
        <v>0</v>
      </c>
      <c r="F54" s="37">
        <v>0</v>
      </c>
      <c r="G54" s="37">
        <v>0</v>
      </c>
      <c r="H54" s="37">
        <v>1</v>
      </c>
      <c r="I54" s="35">
        <v>4.774</v>
      </c>
      <c r="J54" s="35">
        <v>22.023</v>
      </c>
      <c r="K54" s="38">
        <f>VLOOKUP(B54,'[1]【沪深全A股（粘贴自平台）】'!C:Z,2,0)</f>
        <v>4</v>
      </c>
      <c r="L54" s="38">
        <f>VLOOKUP(B54,'[1]【沪深全A股（粘贴自平台）】'!C:Z,3,0)</f>
        <v>1</v>
      </c>
      <c r="M54" s="38">
        <f>VLOOKUP(B54,'[1]【沪深全A股（粘贴自平台）】'!C:Z,4,0)</f>
        <v>-1</v>
      </c>
      <c r="N54" s="38">
        <f>VLOOKUP(B54,'[1]【沪深全A股（粘贴自平台）】'!C:Z,5,0)</f>
        <v>1</v>
      </c>
      <c r="O54" s="38">
        <f>VLOOKUP(B54,'[1]【沪深全A股（粘贴自平台）】'!C:Z,6,0)</f>
        <v>0</v>
      </c>
      <c r="P54" s="38">
        <f>VLOOKUP(B54,'[1]【沪深全A股（粘贴自平台）】'!C:Z,7,0)</f>
        <v>2.532</v>
      </c>
      <c r="Q54" s="38">
        <f>VLOOKUP(B54,'[1]【沪深全A股（粘贴自平台）】'!C:Z,8,0)</f>
        <v>0</v>
      </c>
      <c r="R54" s="38">
        <f>VLOOKUP(B54,'[1]【沪深全A股（粘贴自平台）】'!C:Z,9,0)</f>
        <v>0</v>
      </c>
    </row>
    <row r="55" spans="1:18">
      <c r="A55" s="37">
        <v>603236</v>
      </c>
      <c r="B55" s="37" t="s">
        <v>453</v>
      </c>
      <c r="C55" s="37">
        <v>35.746</v>
      </c>
      <c r="D55" s="37">
        <v>49.122</v>
      </c>
      <c r="E55" s="37">
        <v>0</v>
      </c>
      <c r="F55" s="37">
        <v>0</v>
      </c>
      <c r="G55" s="37">
        <v>0</v>
      </c>
      <c r="H55" s="37">
        <v>1</v>
      </c>
      <c r="I55" s="35">
        <v>7.613</v>
      </c>
      <c r="J55" s="35">
        <v>32.77</v>
      </c>
      <c r="K55" s="38">
        <f>VLOOKUP(B55,'[1]【沪深全A股（粘贴自平台）】'!C:Z,2,0)</f>
        <v>4</v>
      </c>
      <c r="L55" s="38">
        <f>VLOOKUP(B55,'[1]【沪深全A股（粘贴自平台）】'!C:Z,3,0)</f>
        <v>0</v>
      </c>
      <c r="M55" s="38">
        <f>VLOOKUP(B55,'[1]【沪深全A股（粘贴自平台）】'!C:Z,4,0)</f>
        <v>-1</v>
      </c>
      <c r="N55" s="38">
        <f>VLOOKUP(B55,'[1]【沪深全A股（粘贴自平台）】'!C:Z,5,0)</f>
        <v>1</v>
      </c>
      <c r="O55" s="38">
        <f>VLOOKUP(B55,'[1]【沪深全A股（粘贴自平台）】'!C:Z,6,0)</f>
        <v>0</v>
      </c>
      <c r="P55" s="38">
        <f>VLOOKUP(B55,'[1]【沪深全A股（粘贴自平台）】'!C:Z,7,0)</f>
        <v>0.401</v>
      </c>
      <c r="Q55" s="38">
        <f>VLOOKUP(B55,'[1]【沪深全A股（粘贴自平台）】'!C:Z,8,0)</f>
        <v>0</v>
      </c>
      <c r="R55" s="38">
        <f>VLOOKUP(B55,'[1]【沪深全A股（粘贴自平台）】'!C:Z,9,0)</f>
        <v>0</v>
      </c>
    </row>
    <row r="56" spans="1:18">
      <c r="A56" s="37">
        <v>2916</v>
      </c>
      <c r="B56" s="37" t="s">
        <v>394</v>
      </c>
      <c r="C56" s="37">
        <v>70.359</v>
      </c>
      <c r="D56" s="37">
        <v>105.294</v>
      </c>
      <c r="E56" s="37">
        <v>0</v>
      </c>
      <c r="F56" s="37">
        <v>0</v>
      </c>
      <c r="G56" s="37">
        <v>0</v>
      </c>
      <c r="H56" s="37">
        <v>1</v>
      </c>
      <c r="I56" s="35">
        <v>19.315</v>
      </c>
      <c r="J56" s="35">
        <v>46.085</v>
      </c>
      <c r="K56" s="38">
        <f>VLOOKUP(B56,'[1]【沪深全A股（粘贴自平台）】'!C:Z,2,0)</f>
        <v>4</v>
      </c>
      <c r="L56" s="38">
        <f>VLOOKUP(B56,'[1]【沪深全A股（粘贴自平台）】'!C:Z,3,0)</f>
        <v>0</v>
      </c>
      <c r="M56" s="38">
        <f>VLOOKUP(B56,'[1]【沪深全A股（粘贴自平台）】'!C:Z,4,0)</f>
        <v>-1</v>
      </c>
      <c r="N56" s="38">
        <f>VLOOKUP(B56,'[1]【沪深全A股（粘贴自平台）】'!C:Z,5,0)</f>
        <v>1</v>
      </c>
      <c r="O56" s="38">
        <f>VLOOKUP(B56,'[1]【沪深全A股（粘贴自平台）】'!C:Z,6,0)</f>
        <v>0</v>
      </c>
      <c r="P56" s="38">
        <f>VLOOKUP(B56,'[1]【沪深全A股（粘贴自平台）】'!C:Z,7,0)</f>
        <v>0.45</v>
      </c>
      <c r="Q56" s="38">
        <f>VLOOKUP(B56,'[1]【沪深全A股（粘贴自平台）】'!C:Z,8,0)</f>
        <v>0</v>
      </c>
      <c r="R56" s="38">
        <f>VLOOKUP(B56,'[1]【沪深全A股（粘贴自平台）】'!C:Z,9,0)</f>
        <v>0</v>
      </c>
    </row>
    <row r="57" spans="1:18">
      <c r="A57" s="37">
        <v>600219</v>
      </c>
      <c r="B57" s="37" t="s">
        <v>406</v>
      </c>
      <c r="C57" s="37">
        <v>3.047</v>
      </c>
      <c r="D57" s="37">
        <v>3.941</v>
      </c>
      <c r="E57" s="37">
        <v>0</v>
      </c>
      <c r="F57" s="37">
        <v>0</v>
      </c>
      <c r="G57" s="37">
        <v>0</v>
      </c>
      <c r="H57" s="37">
        <v>1</v>
      </c>
      <c r="I57" s="35">
        <v>2.691</v>
      </c>
      <c r="J57" s="35">
        <v>24.765</v>
      </c>
      <c r="K57" s="38">
        <f>VLOOKUP(B57,'[1]【沪深全A股（粘贴自平台）】'!C:Z,2,0)</f>
        <v>4</v>
      </c>
      <c r="L57" s="38">
        <f>VLOOKUP(B57,'[1]【沪深全A股（粘贴自平台）】'!C:Z,3,0)</f>
        <v>0</v>
      </c>
      <c r="M57" s="38">
        <f>VLOOKUP(B57,'[1]【沪深全A股（粘贴自平台）】'!C:Z,4,0)</f>
        <v>0</v>
      </c>
      <c r="N57" s="38">
        <f>VLOOKUP(B57,'[1]【沪深全A股（粘贴自平台）】'!C:Z,5,0)</f>
        <v>0</v>
      </c>
      <c r="O57" s="38">
        <f>VLOOKUP(B57,'[1]【沪深全A股（粘贴自平台）】'!C:Z,6,0)</f>
        <v>0</v>
      </c>
      <c r="P57" s="38">
        <f>VLOOKUP(B57,'[1]【沪深全A股（粘贴自平台）】'!C:Z,7,0)</f>
        <v>-0.006</v>
      </c>
      <c r="Q57" s="38">
        <f>VLOOKUP(B57,'[1]【沪深全A股（粘贴自平台）】'!C:Z,8,0)</f>
        <v>0</v>
      </c>
      <c r="R57" s="38">
        <f>VLOOKUP(B57,'[1]【沪深全A股（粘贴自平台）】'!C:Z,9,0)</f>
        <v>0</v>
      </c>
    </row>
    <row r="58" spans="1:18">
      <c r="A58" s="37">
        <v>2409</v>
      </c>
      <c r="B58" s="37" t="s">
        <v>385</v>
      </c>
      <c r="C58" s="37">
        <v>47.658</v>
      </c>
      <c r="D58" s="37">
        <v>65.805</v>
      </c>
      <c r="E58" s="37">
        <v>0</v>
      </c>
      <c r="F58" s="37">
        <v>0</v>
      </c>
      <c r="G58" s="37">
        <v>0</v>
      </c>
      <c r="H58" s="37">
        <v>1</v>
      </c>
      <c r="I58" s="35">
        <v>5.737</v>
      </c>
      <c r="J58" s="35">
        <v>31.732</v>
      </c>
      <c r="K58" s="38">
        <f>VLOOKUP(B58,'[1]【沪深全A股（粘贴自平台）】'!C:Z,2,0)</f>
        <v>4</v>
      </c>
      <c r="L58" s="38">
        <f>VLOOKUP(B58,'[1]【沪深全A股（粘贴自平台）】'!C:Z,3,0)</f>
        <v>0</v>
      </c>
      <c r="M58" s="38">
        <f>VLOOKUP(B58,'[1]【沪深全A股（粘贴自平台）】'!C:Z,4,0)</f>
        <v>-1</v>
      </c>
      <c r="N58" s="38">
        <f>VLOOKUP(B58,'[1]【沪深全A股（粘贴自平台）】'!C:Z,5,0)</f>
        <v>0</v>
      </c>
      <c r="O58" s="38">
        <f>VLOOKUP(B58,'[1]【沪深全A股（粘贴自平台）】'!C:Z,6,0)</f>
        <v>0</v>
      </c>
      <c r="P58" s="38">
        <f>VLOOKUP(B58,'[1]【沪深全A股（粘贴自平台）】'!C:Z,7,0)</f>
        <v>0.084</v>
      </c>
      <c r="Q58" s="38">
        <f>VLOOKUP(B58,'[1]【沪深全A股（粘贴自平台）】'!C:Z,8,0)</f>
        <v>0</v>
      </c>
      <c r="R58" s="38">
        <f>VLOOKUP(B58,'[1]【沪深全A股（粘贴自平台）】'!C:Z,9,0)</f>
        <v>0</v>
      </c>
    </row>
    <row r="59" spans="1:18">
      <c r="A59" s="37">
        <v>598</v>
      </c>
      <c r="B59" s="37" t="s">
        <v>374</v>
      </c>
      <c r="C59" s="37">
        <v>6.03</v>
      </c>
      <c r="D59" s="37">
        <v>7.68</v>
      </c>
      <c r="E59" s="37">
        <v>0</v>
      </c>
      <c r="F59" s="37">
        <v>0</v>
      </c>
      <c r="G59" s="37">
        <v>0</v>
      </c>
      <c r="H59" s="37">
        <v>1</v>
      </c>
      <c r="I59" s="35">
        <v>0.775</v>
      </c>
      <c r="J59" s="35">
        <v>22.093</v>
      </c>
      <c r="K59" s="38">
        <f>VLOOKUP(B59,'[1]【沪深全A股（粘贴自平台）】'!C:Z,2,0)</f>
        <v>4</v>
      </c>
      <c r="L59" s="38">
        <f>VLOOKUP(B59,'[1]【沪深全A股（粘贴自平台）】'!C:Z,3,0)</f>
        <v>0</v>
      </c>
      <c r="M59" s="38">
        <f>VLOOKUP(B59,'[1]【沪深全A股（粘贴自平台）】'!C:Z,4,0)</f>
        <v>0</v>
      </c>
      <c r="N59" s="38">
        <f>VLOOKUP(B59,'[1]【沪深全A股（粘贴自平台）】'!C:Z,5,0)</f>
        <v>0</v>
      </c>
      <c r="O59" s="38">
        <f>VLOOKUP(B59,'[1]【沪深全A股（粘贴自平台）】'!C:Z,6,0)</f>
        <v>0</v>
      </c>
      <c r="P59" s="38">
        <f>VLOOKUP(B59,'[1]【沪深全A股（粘贴自平台）】'!C:Z,7,0)</f>
        <v>-0.023</v>
      </c>
      <c r="Q59" s="38">
        <f>VLOOKUP(B59,'[1]【沪深全A股（粘贴自平台）】'!C:Z,8,0)</f>
        <v>0</v>
      </c>
      <c r="R59" s="38">
        <f>VLOOKUP(B59,'[1]【沪深全A股（粘贴自平台）】'!C:Z,9,0)</f>
        <v>-1</v>
      </c>
    </row>
    <row r="60" spans="1:18">
      <c r="A60" s="37">
        <v>688018</v>
      </c>
      <c r="B60" s="37" t="s">
        <v>494</v>
      </c>
      <c r="C60" s="37">
        <v>62.048</v>
      </c>
      <c r="D60" s="37">
        <v>85.882</v>
      </c>
      <c r="E60" s="37">
        <v>0</v>
      </c>
      <c r="F60" s="37">
        <v>0</v>
      </c>
      <c r="G60" s="37">
        <v>0</v>
      </c>
      <c r="H60" s="37">
        <v>1</v>
      </c>
      <c r="I60" s="35">
        <v>22.671</v>
      </c>
      <c r="J60" s="35">
        <v>44.131</v>
      </c>
      <c r="K60" s="38">
        <f>VLOOKUP(B60,'[1]【沪深全A股（粘贴自平台）】'!C:Z,2,0)</f>
        <v>4</v>
      </c>
      <c r="L60" s="38">
        <f>VLOOKUP(B60,'[1]【沪深全A股（粘贴自平台）】'!C:Z,3,0)</f>
        <v>2</v>
      </c>
      <c r="M60" s="38">
        <f>VLOOKUP(B60,'[1]【沪深全A股（粘贴自平台）】'!C:Z,4,0)</f>
        <v>-1</v>
      </c>
      <c r="N60" s="38">
        <f>VLOOKUP(B60,'[1]【沪深全A股（粘贴自平台）】'!C:Z,5,0)</f>
        <v>1</v>
      </c>
      <c r="O60" s="38">
        <f>VLOOKUP(B60,'[1]【沪深全A股（粘贴自平台）】'!C:Z,6,0)</f>
        <v>0</v>
      </c>
      <c r="P60" s="38">
        <f>VLOOKUP(B60,'[1]【沪深全A股（粘贴自平台）】'!C:Z,7,0)</f>
        <v>0.753</v>
      </c>
      <c r="Q60" s="38">
        <f>VLOOKUP(B60,'[1]【沪深全A股（粘贴自平台）】'!C:Z,8,0)</f>
        <v>0</v>
      </c>
      <c r="R60" s="38">
        <f>VLOOKUP(B60,'[1]【沪深全A股（粘贴自平台）】'!C:Z,9,0)</f>
        <v>0</v>
      </c>
    </row>
    <row r="61" spans="1:18">
      <c r="A61" s="37">
        <v>300502</v>
      </c>
      <c r="B61" s="37" t="s">
        <v>478</v>
      </c>
      <c r="C61" s="37">
        <v>57.728</v>
      </c>
      <c r="D61" s="37">
        <v>103.363</v>
      </c>
      <c r="E61" s="37">
        <v>0</v>
      </c>
      <c r="F61" s="37">
        <v>0</v>
      </c>
      <c r="G61" s="37">
        <v>0</v>
      </c>
      <c r="H61" s="37">
        <v>1</v>
      </c>
      <c r="I61" s="35">
        <v>9.323</v>
      </c>
      <c r="J61" s="35">
        <v>49.357</v>
      </c>
      <c r="K61" s="38">
        <f>VLOOKUP(B61,'[1]【沪深全A股（粘贴自平台）】'!C:Z,2,0)</f>
        <v>4</v>
      </c>
      <c r="L61" s="38">
        <f>VLOOKUP(B61,'[1]【沪深全A股（粘贴自平台）】'!C:Z,3,0)</f>
        <v>0</v>
      </c>
      <c r="M61" s="38">
        <f>VLOOKUP(B61,'[1]【沪深全A股（粘贴自平台）】'!C:Z,4,0)</f>
        <v>0</v>
      </c>
      <c r="N61" s="38">
        <f>VLOOKUP(B61,'[1]【沪深全A股（粘贴自平台）】'!C:Z,5,0)</f>
        <v>0</v>
      </c>
      <c r="O61" s="38">
        <f>VLOOKUP(B61,'[1]【沪深全A股（粘贴自平台）】'!C:Z,6,0)</f>
        <v>-1</v>
      </c>
      <c r="P61" s="38">
        <f>VLOOKUP(B61,'[1]【沪深全A股（粘贴自平台）】'!C:Z,7,0)</f>
        <v>-0.637</v>
      </c>
      <c r="Q61" s="38">
        <f>VLOOKUP(B61,'[1]【沪深全A股（粘贴自平台）】'!C:Z,8,0)</f>
        <v>0</v>
      </c>
      <c r="R61" s="38">
        <f>VLOOKUP(B61,'[1]【沪深全A股（粘贴自平台）】'!C:Z,9,0)</f>
        <v>0</v>
      </c>
    </row>
    <row r="62" spans="1:18">
      <c r="A62" s="37">
        <v>600711</v>
      </c>
      <c r="B62" s="37" t="s">
        <v>423</v>
      </c>
      <c r="C62" s="37">
        <v>3.433</v>
      </c>
      <c r="D62" s="37">
        <v>5.235</v>
      </c>
      <c r="E62" s="37">
        <v>0</v>
      </c>
      <c r="F62" s="37">
        <v>0</v>
      </c>
      <c r="G62" s="37">
        <v>0</v>
      </c>
      <c r="H62" s="37">
        <v>1</v>
      </c>
      <c r="I62" s="35">
        <v>8.479</v>
      </c>
      <c r="J62" s="35">
        <v>39.983</v>
      </c>
      <c r="K62" s="38">
        <f>VLOOKUP(B62,'[1]【沪深全A股（粘贴自平台）】'!C:Z,2,0)</f>
        <v>4</v>
      </c>
      <c r="L62" s="38">
        <f>VLOOKUP(B62,'[1]【沪深全A股（粘贴自平台）】'!C:Z,3,0)</f>
        <v>2</v>
      </c>
      <c r="M62" s="38">
        <f>VLOOKUP(B62,'[1]【沪深全A股（粘贴自平台）】'!C:Z,4,0)</f>
        <v>-1</v>
      </c>
      <c r="N62" s="38">
        <f>VLOOKUP(B62,'[1]【沪深全A股（粘贴自平台）】'!C:Z,5,0)</f>
        <v>1</v>
      </c>
      <c r="O62" s="38">
        <f>VLOOKUP(B62,'[1]【沪深全A股（粘贴自平台）】'!C:Z,6,0)</f>
        <v>0</v>
      </c>
      <c r="P62" s="38">
        <f>VLOOKUP(B62,'[1]【沪深全A股（粘贴自平台）】'!C:Z,7,0)</f>
        <v>0.006</v>
      </c>
      <c r="Q62" s="38">
        <f>VLOOKUP(B62,'[1]【沪深全A股（粘贴自平台）】'!C:Z,8,0)</f>
        <v>0</v>
      </c>
      <c r="R62" s="38">
        <f>VLOOKUP(B62,'[1]【沪深全A股（粘贴自平台）】'!C:Z,9,0)</f>
        <v>0</v>
      </c>
    </row>
    <row r="63" spans="1:18">
      <c r="A63" s="37">
        <v>2594</v>
      </c>
      <c r="B63" s="37" t="s">
        <v>388</v>
      </c>
      <c r="C63" s="37">
        <v>191.909</v>
      </c>
      <c r="D63" s="37">
        <v>245.272</v>
      </c>
      <c r="E63" s="37">
        <v>0</v>
      </c>
      <c r="F63" s="37">
        <v>0</v>
      </c>
      <c r="G63" s="37">
        <v>0</v>
      </c>
      <c r="H63" s="37">
        <v>1</v>
      </c>
      <c r="I63" s="35">
        <v>5.297</v>
      </c>
      <c r="J63" s="35">
        <v>25.901</v>
      </c>
      <c r="K63" s="38">
        <f>VLOOKUP(B63,'[1]【沪深全A股（粘贴自平台）】'!C:Z,2,0)</f>
        <v>4</v>
      </c>
      <c r="L63" s="38">
        <f>VLOOKUP(B63,'[1]【沪深全A股（粘贴自平台）】'!C:Z,3,0)</f>
        <v>0</v>
      </c>
      <c r="M63" s="38">
        <f>VLOOKUP(B63,'[1]【沪深全A股（粘贴自平台）】'!C:Z,4,0)</f>
        <v>0</v>
      </c>
      <c r="N63" s="38">
        <f>VLOOKUP(B63,'[1]【沪深全A股（粘贴自平台）】'!C:Z,5,0)</f>
        <v>1</v>
      </c>
      <c r="O63" s="38">
        <f>VLOOKUP(B63,'[1]【沪深全A股（粘贴自平台）】'!C:Z,6,0)</f>
        <v>0</v>
      </c>
      <c r="P63" s="38">
        <f>VLOOKUP(B63,'[1]【沪深全A股（粘贴自平台）】'!C:Z,7,0)</f>
        <v>0.056</v>
      </c>
      <c r="Q63" s="38">
        <f>VLOOKUP(B63,'[1]【沪深全A股（粘贴自平台）】'!C:Z,8,0)</f>
        <v>0</v>
      </c>
      <c r="R63" s="38">
        <f>VLOOKUP(B63,'[1]【沪深全A股（粘贴自平台）】'!C:Z,9,0)</f>
        <v>0</v>
      </c>
    </row>
    <row r="64" spans="1:18">
      <c r="A64" s="37">
        <v>512800</v>
      </c>
      <c r="B64" s="37" t="s">
        <v>72</v>
      </c>
      <c r="C64" s="37">
        <v>1.141</v>
      </c>
      <c r="D64" s="37">
        <v>1.276</v>
      </c>
      <c r="E64" s="37">
        <v>0</v>
      </c>
      <c r="F64" s="37">
        <v>0</v>
      </c>
      <c r="G64" s="37">
        <v>0</v>
      </c>
      <c r="H64" s="37">
        <v>1</v>
      </c>
      <c r="I64" s="35">
        <v>1.771</v>
      </c>
      <c r="J64" s="35">
        <v>12.163</v>
      </c>
      <c r="K64" s="38" t="e">
        <f>VLOOKUP(B64,'[1]【沪深全A股（粘贴自平台）】'!C:Z,2,0)</f>
        <v>#N/A</v>
      </c>
      <c r="L64" s="38" t="e">
        <f>VLOOKUP(B64,'[1]【沪深全A股（粘贴自平台）】'!C:Z,3,0)</f>
        <v>#N/A</v>
      </c>
      <c r="M64" s="38" t="e">
        <f>VLOOKUP(B64,'[1]【沪深全A股（粘贴自平台）】'!C:Z,4,0)</f>
        <v>#N/A</v>
      </c>
      <c r="N64" s="38" t="e">
        <f>VLOOKUP(B64,'[1]【沪深全A股（粘贴自平台）】'!C:Z,5,0)</f>
        <v>#N/A</v>
      </c>
      <c r="O64" s="38" t="e">
        <f>VLOOKUP(B64,'[1]【沪深全A股（粘贴自平台）】'!C:Z,6,0)</f>
        <v>#N/A</v>
      </c>
      <c r="P64" s="38" t="e">
        <f>VLOOKUP(B64,'[1]【沪深全A股（粘贴自平台）】'!C:Z,7,0)</f>
        <v>#N/A</v>
      </c>
      <c r="Q64" s="38" t="e">
        <f>VLOOKUP(B64,'[1]【沪深全A股（粘贴自平台）】'!C:Z,8,0)</f>
        <v>#N/A</v>
      </c>
      <c r="R64" s="38" t="e">
        <f>VLOOKUP(B64,'[1]【沪深全A股（粘贴自平台）】'!C:Z,9,0)</f>
        <v>#N/A</v>
      </c>
    </row>
    <row r="65" spans="1:18">
      <c r="A65" s="37">
        <v>600299</v>
      </c>
      <c r="B65" s="37" t="s">
        <v>408</v>
      </c>
      <c r="C65" s="37">
        <v>8.207</v>
      </c>
      <c r="D65" s="37">
        <v>10.407</v>
      </c>
      <c r="E65" s="37">
        <v>0</v>
      </c>
      <c r="F65" s="37">
        <v>0</v>
      </c>
      <c r="G65" s="37">
        <v>0</v>
      </c>
      <c r="H65" s="37">
        <v>1</v>
      </c>
      <c r="I65" s="35">
        <v>2.738</v>
      </c>
      <c r="J65" s="35">
        <v>23.299</v>
      </c>
      <c r="K65" s="38">
        <f>VLOOKUP(B65,'[1]【沪深全A股（粘贴自平台）】'!C:Z,2,0)</f>
        <v>4</v>
      </c>
      <c r="L65" s="38">
        <f>VLOOKUP(B65,'[1]【沪深全A股（粘贴自平台）】'!C:Z,3,0)</f>
        <v>2</v>
      </c>
      <c r="M65" s="38">
        <f>VLOOKUP(B65,'[1]【沪深全A股（粘贴自平台）】'!C:Z,4,0)</f>
        <v>0</v>
      </c>
      <c r="N65" s="38">
        <f>VLOOKUP(B65,'[1]【沪深全A股（粘贴自平台）】'!C:Z,5,0)</f>
        <v>1</v>
      </c>
      <c r="O65" s="38">
        <f>VLOOKUP(B65,'[1]【沪深全A股（粘贴自平台）】'!C:Z,6,0)</f>
        <v>0</v>
      </c>
      <c r="P65" s="38">
        <f>VLOOKUP(B65,'[1]【沪深全A股（粘贴自平台）】'!C:Z,7,0)</f>
        <v>0.028</v>
      </c>
      <c r="Q65" s="38">
        <f>VLOOKUP(B65,'[1]【沪深全A股（粘贴自平台）】'!C:Z,8,0)</f>
        <v>0</v>
      </c>
      <c r="R65" s="38">
        <f>VLOOKUP(B65,'[1]【沪深全A股（粘贴自平台）】'!C:Z,9,0)</f>
        <v>0</v>
      </c>
    </row>
    <row r="66" spans="1:18">
      <c r="A66" s="37">
        <v>600000</v>
      </c>
      <c r="B66" s="37" t="s">
        <v>398</v>
      </c>
      <c r="C66" s="37">
        <v>7.01</v>
      </c>
      <c r="D66" s="37">
        <v>8.447</v>
      </c>
      <c r="E66" s="37">
        <v>0</v>
      </c>
      <c r="F66" s="37">
        <v>0</v>
      </c>
      <c r="G66" s="37">
        <v>0</v>
      </c>
      <c r="H66" s="37">
        <v>1</v>
      </c>
      <c r="I66" s="35">
        <v>4.661</v>
      </c>
      <c r="J66" s="35">
        <v>20.88</v>
      </c>
      <c r="K66" s="38">
        <f>VLOOKUP(B66,'[1]【沪深全A股（粘贴自平台）】'!C:Z,2,0)</f>
        <v>4</v>
      </c>
      <c r="L66" s="38">
        <f>VLOOKUP(B66,'[1]【沪深全A股（粘贴自平台）】'!C:Z,3,0)</f>
        <v>1</v>
      </c>
      <c r="M66" s="38">
        <f>VLOOKUP(B66,'[1]【沪深全A股（粘贴自平台）】'!C:Z,4,0)</f>
        <v>-1</v>
      </c>
      <c r="N66" s="38">
        <f>VLOOKUP(B66,'[1]【沪深全A股（粘贴自平台）】'!C:Z,5,0)</f>
        <v>1</v>
      </c>
      <c r="O66" s="38">
        <f>VLOOKUP(B66,'[1]【沪深全A股（粘贴自平台）】'!C:Z,6,0)</f>
        <v>0</v>
      </c>
      <c r="P66" s="38">
        <f>VLOOKUP(B66,'[1]【沪深全A股（粘贴自平台）】'!C:Z,7,0)</f>
        <v>0.002</v>
      </c>
      <c r="Q66" s="38">
        <f>VLOOKUP(B66,'[1]【沪深全A股（粘贴自平台）】'!C:Z,8,0)</f>
        <v>0</v>
      </c>
      <c r="R66" s="38">
        <f>VLOOKUP(B66,'[1]【沪深全A股（粘贴自平台）】'!C:Z,9,0)</f>
        <v>0</v>
      </c>
    </row>
    <row r="67" spans="1:18">
      <c r="A67" s="37">
        <v>601231</v>
      </c>
      <c r="B67" s="37" t="s">
        <v>438</v>
      </c>
      <c r="C67" s="37">
        <v>12.449</v>
      </c>
      <c r="D67" s="37">
        <v>15.804</v>
      </c>
      <c r="E67" s="37">
        <v>0</v>
      </c>
      <c r="F67" s="37">
        <v>0</v>
      </c>
      <c r="G67" s="37">
        <v>0</v>
      </c>
      <c r="H67" s="37">
        <v>1</v>
      </c>
      <c r="I67" s="35">
        <v>8.595</v>
      </c>
      <c r="J67" s="35">
        <v>27.999</v>
      </c>
      <c r="K67" s="38">
        <f>VLOOKUP(B67,'[1]【沪深全A股（粘贴自平台）】'!C:Z,2,0)</f>
        <v>4</v>
      </c>
      <c r="L67" s="38">
        <f>VLOOKUP(B67,'[1]【沪深全A股（粘贴自平台）】'!C:Z,3,0)</f>
        <v>0</v>
      </c>
      <c r="M67" s="38">
        <f>VLOOKUP(B67,'[1]【沪深全A股（粘贴自平台）】'!C:Z,4,0)</f>
        <v>-1</v>
      </c>
      <c r="N67" s="38">
        <f>VLOOKUP(B67,'[1]【沪深全A股（粘贴自平台）】'!C:Z,5,0)</f>
        <v>0</v>
      </c>
      <c r="O67" s="38">
        <f>VLOOKUP(B67,'[1]【沪深全A股（粘贴自平台）】'!C:Z,6,0)</f>
        <v>0</v>
      </c>
      <c r="P67" s="38">
        <f>VLOOKUP(B67,'[1]【沪深全A股（粘贴自平台）】'!C:Z,7,0)</f>
        <v>0.118</v>
      </c>
      <c r="Q67" s="38">
        <f>VLOOKUP(B67,'[1]【沪深全A股（粘贴自平台）】'!C:Z,8,0)</f>
        <v>0</v>
      </c>
      <c r="R67" s="38">
        <f>VLOOKUP(B67,'[1]【沪深全A股（粘贴自平台）】'!C:Z,9,0)</f>
        <v>0</v>
      </c>
    </row>
    <row r="68" spans="1:18">
      <c r="A68" s="37">
        <v>600418</v>
      </c>
      <c r="B68" s="37" t="s">
        <v>412</v>
      </c>
      <c r="C68" s="37">
        <v>13.792</v>
      </c>
      <c r="D68" s="37">
        <v>18.773</v>
      </c>
      <c r="E68" s="37">
        <v>0</v>
      </c>
      <c r="F68" s="37">
        <v>0</v>
      </c>
      <c r="G68" s="37">
        <v>0</v>
      </c>
      <c r="H68" s="37">
        <v>1</v>
      </c>
      <c r="I68" s="35">
        <v>7.795</v>
      </c>
      <c r="J68" s="35">
        <v>32.259</v>
      </c>
      <c r="K68" s="38">
        <f>VLOOKUP(B68,'[1]【沪深全A股（粘贴自平台）】'!C:Z,2,0)</f>
        <v>4</v>
      </c>
      <c r="L68" s="38">
        <f>VLOOKUP(B68,'[1]【沪深全A股（粘贴自平台）】'!C:Z,3,0)</f>
        <v>0</v>
      </c>
      <c r="M68" s="38">
        <f>VLOOKUP(B68,'[1]【沪深全A股（粘贴自平台）】'!C:Z,4,0)</f>
        <v>-1</v>
      </c>
      <c r="N68" s="38">
        <f>VLOOKUP(B68,'[1]【沪深全A股（粘贴自平台）】'!C:Z,5,0)</f>
        <v>1</v>
      </c>
      <c r="O68" s="38">
        <f>VLOOKUP(B68,'[1]【沪深全A股（粘贴自平台）】'!C:Z,6,0)</f>
        <v>0</v>
      </c>
      <c r="P68" s="38">
        <f>VLOOKUP(B68,'[1]【沪深全A股（粘贴自平台）】'!C:Z,7,0)</f>
        <v>0.077</v>
      </c>
      <c r="Q68" s="38">
        <f>VLOOKUP(B68,'[1]【沪深全A股（粘贴自平台）】'!C:Z,8,0)</f>
        <v>0</v>
      </c>
      <c r="R68" s="38">
        <f>VLOOKUP(B68,'[1]【沪深全A股（粘贴自平台）】'!C:Z,9,0)</f>
        <v>0</v>
      </c>
    </row>
    <row r="69" spans="1:18">
      <c r="A69" s="37">
        <v>300623</v>
      </c>
      <c r="B69" s="37" t="s">
        <v>482</v>
      </c>
      <c r="C69" s="37">
        <v>13.59</v>
      </c>
      <c r="D69" s="37">
        <v>18.365</v>
      </c>
      <c r="E69" s="37">
        <v>0</v>
      </c>
      <c r="F69" s="37">
        <v>0</v>
      </c>
      <c r="G69" s="37">
        <v>0</v>
      </c>
      <c r="H69" s="37">
        <v>1</v>
      </c>
      <c r="I69" s="35">
        <v>2.676</v>
      </c>
      <c r="J69" s="35">
        <v>27.981</v>
      </c>
      <c r="K69" s="38">
        <f>VLOOKUP(B69,'[1]【沪深全A股（粘贴自平台）】'!C:Z,2,0)</f>
        <v>4</v>
      </c>
      <c r="L69" s="38">
        <f>VLOOKUP(B69,'[1]【沪深全A股（粘贴自平台）】'!C:Z,3,0)</f>
        <v>2</v>
      </c>
      <c r="M69" s="38">
        <f>VLOOKUP(B69,'[1]【沪深全A股（粘贴自平台）】'!C:Z,4,0)</f>
        <v>-1</v>
      </c>
      <c r="N69" s="38">
        <f>VLOOKUP(B69,'[1]【沪深全A股（粘贴自平台）】'!C:Z,5,0)</f>
        <v>1</v>
      </c>
      <c r="O69" s="38">
        <f>VLOOKUP(B69,'[1]【沪深全A股（粘贴自平台）】'!C:Z,6,0)</f>
        <v>0</v>
      </c>
      <c r="P69" s="38">
        <f>VLOOKUP(B69,'[1]【沪深全A股（粘贴自平台）】'!C:Z,7,0)</f>
        <v>0.086</v>
      </c>
      <c r="Q69" s="38">
        <f>VLOOKUP(B69,'[1]【沪深全A股（粘贴自平台）】'!C:Z,8,0)</f>
        <v>0</v>
      </c>
      <c r="R69" s="38">
        <f>VLOOKUP(B69,'[1]【沪深全A股（粘贴自平台）】'!C:Z,9,0)</f>
        <v>0</v>
      </c>
    </row>
    <row r="70" spans="1:18">
      <c r="A70" s="37">
        <v>2241</v>
      </c>
      <c r="B70" s="37" t="s">
        <v>381</v>
      </c>
      <c r="C70" s="37">
        <v>14.425</v>
      </c>
      <c r="D70" s="37">
        <v>19.266</v>
      </c>
      <c r="E70" s="37">
        <v>0</v>
      </c>
      <c r="F70" s="37">
        <v>0</v>
      </c>
      <c r="G70" s="37">
        <v>0</v>
      </c>
      <c r="H70" s="37">
        <v>1</v>
      </c>
      <c r="I70" s="35">
        <v>18.226</v>
      </c>
      <c r="J70" s="35">
        <v>38.773</v>
      </c>
      <c r="K70" s="38">
        <f>VLOOKUP(B70,'[1]【沪深全A股（粘贴自平台）】'!C:Z,2,0)</f>
        <v>4</v>
      </c>
      <c r="L70" s="38">
        <f>VLOOKUP(B70,'[1]【沪深全A股（粘贴自平台）】'!C:Z,3,0)</f>
        <v>2</v>
      </c>
      <c r="M70" s="38">
        <f>VLOOKUP(B70,'[1]【沪深全A股（粘贴自平台）】'!C:Z,4,0)</f>
        <v>-1</v>
      </c>
      <c r="N70" s="38">
        <f>VLOOKUP(B70,'[1]【沪深全A股（粘贴自平台）】'!C:Z,5,0)</f>
        <v>1</v>
      </c>
      <c r="O70" s="38">
        <f>VLOOKUP(B70,'[1]【沪深全A股（粘贴自平台）】'!C:Z,6,0)</f>
        <v>0</v>
      </c>
      <c r="P70" s="38">
        <f>VLOOKUP(B70,'[1]【沪深全A股（粘贴自平台）】'!C:Z,7,0)</f>
        <v>0.14</v>
      </c>
      <c r="Q70" s="38">
        <f>VLOOKUP(B70,'[1]【沪深全A股（粘贴自平台）】'!C:Z,8,0)</f>
        <v>0</v>
      </c>
      <c r="R70" s="38">
        <f>VLOOKUP(B70,'[1]【沪深全A股（粘贴自平台）】'!C:Z,9,0)</f>
        <v>0</v>
      </c>
    </row>
    <row r="71" spans="1:18">
      <c r="A71" s="37">
        <v>2600</v>
      </c>
      <c r="B71" s="37" t="s">
        <v>389</v>
      </c>
      <c r="C71" s="37">
        <v>4.6</v>
      </c>
      <c r="D71" s="37">
        <v>6.3</v>
      </c>
      <c r="E71" s="37">
        <v>0</v>
      </c>
      <c r="F71" s="37">
        <v>0</v>
      </c>
      <c r="G71" s="37">
        <v>0</v>
      </c>
      <c r="H71" s="37">
        <v>1</v>
      </c>
      <c r="I71" s="35">
        <v>17.539</v>
      </c>
      <c r="J71" s="35">
        <v>39.791</v>
      </c>
      <c r="K71" s="38">
        <f>VLOOKUP(B71,'[1]【沪深全A股（粘贴自平台）】'!C:Z,2,0)</f>
        <v>4</v>
      </c>
      <c r="L71" s="38">
        <f>VLOOKUP(B71,'[1]【沪深全A股（粘贴自平台）】'!C:Z,3,0)</f>
        <v>0</v>
      </c>
      <c r="M71" s="38">
        <f>VLOOKUP(B71,'[1]【沪深全A股（粘贴自平台）】'!C:Z,4,0)</f>
        <v>-1</v>
      </c>
      <c r="N71" s="38">
        <f>VLOOKUP(B71,'[1]【沪深全A股（粘贴自平台）】'!C:Z,5,0)</f>
        <v>1</v>
      </c>
      <c r="O71" s="38">
        <f>VLOOKUP(B71,'[1]【沪深全A股（粘贴自平台）】'!C:Z,6,0)</f>
        <v>0</v>
      </c>
      <c r="P71" s="38">
        <f>VLOOKUP(B71,'[1]【沪深全A股（粘贴自平台）】'!C:Z,7,0)</f>
        <v>0.008</v>
      </c>
      <c r="Q71" s="38">
        <f>VLOOKUP(B71,'[1]【沪深全A股（粘贴自平台）】'!C:Z,8,0)</f>
        <v>0</v>
      </c>
      <c r="R71" s="38">
        <f>VLOOKUP(B71,'[1]【沪深全A股（粘贴自平台）】'!C:Z,9,0)</f>
        <v>0</v>
      </c>
    </row>
    <row r="72" spans="1:18">
      <c r="A72" s="37">
        <v>636</v>
      </c>
      <c r="B72" s="37" t="s">
        <v>375</v>
      </c>
      <c r="C72" s="37">
        <v>10.756</v>
      </c>
      <c r="D72" s="37">
        <v>13.29</v>
      </c>
      <c r="E72" s="37">
        <v>0</v>
      </c>
      <c r="F72" s="37">
        <v>0</v>
      </c>
      <c r="G72" s="37">
        <v>0</v>
      </c>
      <c r="H72" s="37">
        <v>1</v>
      </c>
      <c r="I72" s="35">
        <v>11.636</v>
      </c>
      <c r="J72" s="35">
        <v>28.484</v>
      </c>
      <c r="K72" s="38">
        <f>VLOOKUP(B72,'[1]【沪深全A股（粘贴自平台）】'!C:Z,2,0)</f>
        <v>4</v>
      </c>
      <c r="L72" s="38">
        <f>VLOOKUP(B72,'[1]【沪深全A股（粘贴自平台）】'!C:Z,3,0)</f>
        <v>1</v>
      </c>
      <c r="M72" s="38">
        <f>VLOOKUP(B72,'[1]【沪深全A股（粘贴自平台）】'!C:Z,4,0)</f>
        <v>-1</v>
      </c>
      <c r="N72" s="38">
        <f>VLOOKUP(B72,'[1]【沪深全A股（粘贴自平台）】'!C:Z,5,0)</f>
        <v>1</v>
      </c>
      <c r="O72" s="38">
        <f>VLOOKUP(B72,'[1]【沪深全A股（粘贴自平台）】'!C:Z,6,0)</f>
        <v>0</v>
      </c>
      <c r="P72" s="38">
        <f>VLOOKUP(B72,'[1]【沪深全A股（粘贴自平台）】'!C:Z,7,0)</f>
        <v>0.08</v>
      </c>
      <c r="Q72" s="38">
        <f>VLOOKUP(B72,'[1]【沪深全A股（粘贴自平台）】'!C:Z,8,0)</f>
        <v>0</v>
      </c>
      <c r="R72" s="38">
        <f>VLOOKUP(B72,'[1]【沪深全A股（粘贴自平台）】'!C:Z,9,0)</f>
        <v>0</v>
      </c>
    </row>
    <row r="73" spans="1:18">
      <c r="A73" s="37">
        <v>2384</v>
      </c>
      <c r="B73" s="37" t="s">
        <v>384</v>
      </c>
      <c r="C73" s="37">
        <v>12.74</v>
      </c>
      <c r="D73" s="37">
        <v>19.036</v>
      </c>
      <c r="E73" s="37">
        <v>0</v>
      </c>
      <c r="F73" s="37">
        <v>0</v>
      </c>
      <c r="G73" s="37">
        <v>0</v>
      </c>
      <c r="H73" s="37">
        <v>1</v>
      </c>
      <c r="I73" s="35">
        <v>33.949</v>
      </c>
      <c r="J73" s="35">
        <v>55.795</v>
      </c>
      <c r="K73" s="38">
        <f>VLOOKUP(B73,'[1]【沪深全A股（粘贴自平台）】'!C:Z,2,0)</f>
        <v>4</v>
      </c>
      <c r="L73" s="38">
        <f>VLOOKUP(B73,'[1]【沪深全A股（粘贴自平台）】'!C:Z,3,0)</f>
        <v>0</v>
      </c>
      <c r="M73" s="38">
        <f>VLOOKUP(B73,'[1]【沪深全A股（粘贴自平台）】'!C:Z,4,0)</f>
        <v>-1</v>
      </c>
      <c r="N73" s="38">
        <f>VLOOKUP(B73,'[1]【沪深全A股（粘贴自平台）】'!C:Z,5,0)</f>
        <v>1</v>
      </c>
      <c r="O73" s="38">
        <f>VLOOKUP(B73,'[1]【沪深全A股（粘贴自平台）】'!C:Z,6,0)</f>
        <v>0</v>
      </c>
      <c r="P73" s="38">
        <f>VLOOKUP(B73,'[1]【沪深全A股（粘贴自平台）】'!C:Z,7,0)</f>
        <v>0.26</v>
      </c>
      <c r="Q73" s="38">
        <f>VLOOKUP(B73,'[1]【沪深全A股（粘贴自平台）】'!C:Z,8,0)</f>
        <v>0</v>
      </c>
      <c r="R73" s="38">
        <f>VLOOKUP(B73,'[1]【沪深全A股（粘贴自平台）】'!C:Z,9,0)</f>
        <v>0</v>
      </c>
    </row>
    <row r="74" spans="1:18">
      <c r="A74" s="37">
        <v>601658</v>
      </c>
      <c r="B74" s="37" t="s">
        <v>443</v>
      </c>
      <c r="C74" s="37">
        <v>4.364</v>
      </c>
      <c r="D74" s="37">
        <v>4.89</v>
      </c>
      <c r="E74" s="37">
        <v>0</v>
      </c>
      <c r="F74" s="37">
        <v>0</v>
      </c>
      <c r="G74" s="37">
        <v>0</v>
      </c>
      <c r="H74" s="37">
        <v>1</v>
      </c>
      <c r="I74" s="35">
        <v>2.2</v>
      </c>
      <c r="J74" s="35">
        <v>12.72</v>
      </c>
      <c r="K74" s="38">
        <f>VLOOKUP(B74,'[1]【沪深全A股（粘贴自平台）】'!C:Z,2,0)</f>
        <v>4</v>
      </c>
      <c r="L74" s="38">
        <f>VLOOKUP(B74,'[1]【沪深全A股（粘贴自平台）】'!C:Z,3,0)</f>
        <v>1</v>
      </c>
      <c r="M74" s="38">
        <f>VLOOKUP(B74,'[1]【沪深全A股（粘贴自平台）】'!C:Z,4,0)</f>
        <v>0</v>
      </c>
      <c r="N74" s="38">
        <f>VLOOKUP(B74,'[1]【沪深全A股（粘贴自平台）】'!C:Z,5,0)</f>
        <v>1</v>
      </c>
      <c r="O74" s="38">
        <f>VLOOKUP(B74,'[1]【沪深全A股（粘贴自平台）】'!C:Z,6,0)</f>
        <v>0</v>
      </c>
      <c r="P74" s="38">
        <f>VLOOKUP(B74,'[1]【沪深全A股（粘贴自平台）】'!C:Z,7,0)</f>
        <v>0.002</v>
      </c>
      <c r="Q74" s="38">
        <f>VLOOKUP(B74,'[1]【沪深全A股（粘贴自平台）】'!C:Z,8,0)</f>
        <v>0</v>
      </c>
      <c r="R74" s="38">
        <f>VLOOKUP(B74,'[1]【沪深全A股（粘贴自平台）】'!C:Z,9,0)</f>
        <v>0</v>
      </c>
    </row>
    <row r="75" spans="1:18">
      <c r="A75" s="37">
        <v>601939</v>
      </c>
      <c r="B75" s="37" t="s">
        <v>447</v>
      </c>
      <c r="C75" s="37">
        <v>6.418</v>
      </c>
      <c r="D75" s="37">
        <v>7.134</v>
      </c>
      <c r="E75" s="37">
        <v>0</v>
      </c>
      <c r="F75" s="37">
        <v>0</v>
      </c>
      <c r="G75" s="37">
        <v>0</v>
      </c>
      <c r="H75" s="37">
        <v>1</v>
      </c>
      <c r="I75" s="35">
        <v>5.635</v>
      </c>
      <c r="J75" s="35">
        <v>15.106</v>
      </c>
      <c r="K75" s="38">
        <f>VLOOKUP(B75,'[1]【沪深全A股（粘贴自平台）】'!C:Z,2,0)</f>
        <v>4</v>
      </c>
      <c r="L75" s="38">
        <f>VLOOKUP(B75,'[1]【沪深全A股（粘贴自平台）】'!C:Z,3,0)</f>
        <v>2</v>
      </c>
      <c r="M75" s="38">
        <f>VLOOKUP(B75,'[1]【沪深全A股（粘贴自平台）】'!C:Z,4,0)</f>
        <v>-1</v>
      </c>
      <c r="N75" s="38">
        <f>VLOOKUP(B75,'[1]【沪深全A股（粘贴自平台）】'!C:Z,5,0)</f>
        <v>1</v>
      </c>
      <c r="O75" s="38">
        <f>VLOOKUP(B75,'[1]【沪深全A股（粘贴自平台）】'!C:Z,6,0)</f>
        <v>0</v>
      </c>
      <c r="P75" s="38">
        <f>VLOOKUP(B75,'[1]【沪深全A股（粘贴自平台）】'!C:Z,7,0)</f>
        <v>0.003</v>
      </c>
      <c r="Q75" s="38">
        <f>VLOOKUP(B75,'[1]【沪深全A股（粘贴自平台）】'!C:Z,8,0)</f>
        <v>0</v>
      </c>
      <c r="R75" s="38">
        <f>VLOOKUP(B75,'[1]【沪深全A股（粘贴自平台）】'!C:Z,9,0)</f>
        <v>0</v>
      </c>
    </row>
    <row r="76" spans="1:18">
      <c r="A76" s="37">
        <v>601398</v>
      </c>
      <c r="B76" s="37" t="s">
        <v>442</v>
      </c>
      <c r="C76" s="37">
        <v>4.927</v>
      </c>
      <c r="D76" s="37">
        <v>5.446</v>
      </c>
      <c r="E76" s="37">
        <v>0</v>
      </c>
      <c r="F76" s="37">
        <v>0</v>
      </c>
      <c r="G76" s="37">
        <v>0</v>
      </c>
      <c r="H76" s="37">
        <v>1</v>
      </c>
      <c r="I76" s="35">
        <v>7.538</v>
      </c>
      <c r="J76" s="35">
        <v>16.35</v>
      </c>
      <c r="K76" s="38">
        <f>VLOOKUP(B76,'[1]【沪深全A股（粘贴自平台）】'!C:Z,2,0)</f>
        <v>4</v>
      </c>
      <c r="L76" s="38">
        <f>VLOOKUP(B76,'[1]【沪深全A股（粘贴自平台）】'!C:Z,3,0)</f>
        <v>2</v>
      </c>
      <c r="M76" s="38">
        <f>VLOOKUP(B76,'[1]【沪深全A股（粘贴自平台）】'!C:Z,4,0)</f>
        <v>-1</v>
      </c>
      <c r="N76" s="38">
        <f>VLOOKUP(B76,'[1]【沪深全A股（粘贴自平台）】'!C:Z,5,0)</f>
        <v>1</v>
      </c>
      <c r="O76" s="38">
        <f>VLOOKUP(B76,'[1]【沪深全A股（粘贴自平台）】'!C:Z,6,0)</f>
        <v>0</v>
      </c>
      <c r="P76" s="38">
        <f>VLOOKUP(B76,'[1]【沪深全A股（粘贴自平台）】'!C:Z,7,0)</f>
        <v>-0.002</v>
      </c>
      <c r="Q76" s="38">
        <f>VLOOKUP(B76,'[1]【沪深全A股（粘贴自平台）】'!C:Z,8,0)</f>
        <v>0</v>
      </c>
      <c r="R76" s="38">
        <f>VLOOKUP(B76,'[1]【沪深全A股（粘贴自平台）】'!C:Z,9,0)</f>
        <v>0</v>
      </c>
    </row>
    <row r="77" spans="1:18">
      <c r="A77" s="37">
        <v>601088</v>
      </c>
      <c r="B77" s="37" t="s">
        <v>435</v>
      </c>
      <c r="C77" s="37">
        <v>35.22</v>
      </c>
      <c r="D77" s="37">
        <v>41.981</v>
      </c>
      <c r="E77" s="37">
        <v>0</v>
      </c>
      <c r="F77" s="37">
        <v>0</v>
      </c>
      <c r="G77" s="37">
        <v>0</v>
      </c>
      <c r="H77" s="37">
        <v>1</v>
      </c>
      <c r="I77" s="35">
        <v>1.012</v>
      </c>
      <c r="J77" s="35">
        <v>16.954</v>
      </c>
      <c r="K77" s="38">
        <f>VLOOKUP(B77,'[1]【沪深全A股（粘贴自平台）】'!C:Z,2,0)</f>
        <v>4</v>
      </c>
      <c r="L77" s="38">
        <f>VLOOKUP(B77,'[1]【沪深全A股（粘贴自平台）】'!C:Z,3,0)</f>
        <v>0</v>
      </c>
      <c r="M77" s="38">
        <f>VLOOKUP(B77,'[1]【沪深全A股（粘贴自平台）】'!C:Z,4,0)</f>
        <v>0</v>
      </c>
      <c r="N77" s="38">
        <f>VLOOKUP(B77,'[1]【沪深全A股（粘贴自平台）】'!C:Z,5,0)</f>
        <v>1</v>
      </c>
      <c r="O77" s="38">
        <f>VLOOKUP(B77,'[1]【沪深全A股（粘贴自平台）】'!C:Z,6,0)</f>
        <v>0</v>
      </c>
      <c r="P77" s="38">
        <f>VLOOKUP(B77,'[1]【沪深全A股（粘贴自平台）】'!C:Z,7,0)</f>
        <v>0.08</v>
      </c>
      <c r="Q77" s="38">
        <f>VLOOKUP(B77,'[1]【沪深全A股（粘贴自平台）】'!C:Z,8,0)</f>
        <v>0</v>
      </c>
      <c r="R77" s="38">
        <f>VLOOKUP(B77,'[1]【沪深全A股（粘贴自平台）】'!C:Z,9,0)</f>
        <v>1</v>
      </c>
    </row>
    <row r="78" spans="1:18">
      <c r="A78" s="37">
        <v>600900</v>
      </c>
      <c r="B78" s="37" t="s">
        <v>427</v>
      </c>
      <c r="C78" s="37">
        <v>24.458</v>
      </c>
      <c r="D78" s="37">
        <v>27.986</v>
      </c>
      <c r="E78" s="37">
        <v>0</v>
      </c>
      <c r="F78" s="37">
        <v>0</v>
      </c>
      <c r="G78" s="37">
        <v>0</v>
      </c>
      <c r="H78" s="37">
        <v>1</v>
      </c>
      <c r="I78" s="35">
        <v>9.136</v>
      </c>
      <c r="J78" s="35">
        <v>20.591</v>
      </c>
      <c r="K78" s="38">
        <f>VLOOKUP(B78,'[1]【沪深全A股（粘贴自平台）】'!C:Z,2,0)</f>
        <v>4</v>
      </c>
      <c r="L78" s="38">
        <f>VLOOKUP(B78,'[1]【沪深全A股（粘贴自平台）】'!C:Z,3,0)</f>
        <v>1</v>
      </c>
      <c r="M78" s="38">
        <f>VLOOKUP(B78,'[1]【沪深全A股（粘贴自平台）】'!C:Z,4,0)</f>
        <v>-1</v>
      </c>
      <c r="N78" s="38">
        <f>VLOOKUP(B78,'[1]【沪深全A股（粘贴自平台）】'!C:Z,5,0)</f>
        <v>1</v>
      </c>
      <c r="O78" s="38">
        <f>VLOOKUP(B78,'[1]【沪深全A股（粘贴自平台）】'!C:Z,6,0)</f>
        <v>0</v>
      </c>
      <c r="P78" s="38">
        <f>VLOOKUP(B78,'[1]【沪深全A股（粘贴自平台）】'!C:Z,7,0)</f>
        <v>0.037</v>
      </c>
      <c r="Q78" s="38">
        <f>VLOOKUP(B78,'[1]【沪深全A股（粘贴自平台）】'!C:Z,8,0)</f>
        <v>0</v>
      </c>
      <c r="R78" s="38">
        <f>VLOOKUP(B78,'[1]【沪深全A股（粘贴自平台）】'!C:Z,9,0)</f>
        <v>0</v>
      </c>
    </row>
    <row r="79" spans="1:18">
      <c r="A79" s="37">
        <v>600584</v>
      </c>
      <c r="B79" s="37" t="s">
        <v>416</v>
      </c>
      <c r="C79" s="37">
        <v>22.547</v>
      </c>
      <c r="D79" s="37">
        <v>31.731</v>
      </c>
      <c r="E79" s="37">
        <v>0</v>
      </c>
      <c r="F79" s="37">
        <v>0</v>
      </c>
      <c r="G79" s="37">
        <v>0</v>
      </c>
      <c r="H79" s="37">
        <v>1</v>
      </c>
      <c r="I79" s="35">
        <v>11.932</v>
      </c>
      <c r="J79" s="35">
        <v>37.422</v>
      </c>
      <c r="K79" s="38">
        <f>VLOOKUP(B79,'[1]【沪深全A股（粘贴自平台）】'!C:Z,2,0)</f>
        <v>4</v>
      </c>
      <c r="L79" s="38">
        <f>VLOOKUP(B79,'[1]【沪深全A股（粘贴自平台）】'!C:Z,3,0)</f>
        <v>2</v>
      </c>
      <c r="M79" s="38">
        <f>VLOOKUP(B79,'[1]【沪深全A股（粘贴自平台）】'!C:Z,4,0)</f>
        <v>-1</v>
      </c>
      <c r="N79" s="38">
        <f>VLOOKUP(B79,'[1]【沪深全A股（粘贴自平台）】'!C:Z,5,0)</f>
        <v>1</v>
      </c>
      <c r="O79" s="38">
        <f>VLOOKUP(B79,'[1]【沪深全A股（粘贴自平台）】'!C:Z,6,0)</f>
        <v>0</v>
      </c>
      <c r="P79" s="38">
        <f>VLOOKUP(B79,'[1]【沪深全A股（粘贴自平台）】'!C:Z,7,0)</f>
        <v>0.257</v>
      </c>
      <c r="Q79" s="38">
        <f>VLOOKUP(B79,'[1]【沪深全A股（粘贴自平台）】'!C:Z,8,0)</f>
        <v>0</v>
      </c>
      <c r="R79" s="38">
        <f>VLOOKUP(B79,'[1]【沪深全A股（粘贴自平台）】'!C:Z,9,0)</f>
        <v>0</v>
      </c>
    </row>
    <row r="80" spans="1:18">
      <c r="A80" s="37">
        <v>600018</v>
      </c>
      <c r="B80" s="37" t="s">
        <v>399</v>
      </c>
      <c r="C80" s="37">
        <v>5.134</v>
      </c>
      <c r="D80" s="37">
        <v>5.884</v>
      </c>
      <c r="E80" s="37">
        <v>0</v>
      </c>
      <c r="F80" s="37">
        <v>0</v>
      </c>
      <c r="G80" s="37">
        <v>0</v>
      </c>
      <c r="H80" s="37">
        <v>1</v>
      </c>
      <c r="I80" s="35">
        <v>1.77</v>
      </c>
      <c r="J80" s="35">
        <v>14.29</v>
      </c>
      <c r="K80" s="38">
        <f>VLOOKUP(B80,'[1]【沪深全A股（粘贴自平台）】'!C:Z,2,0)</f>
        <v>4</v>
      </c>
      <c r="L80" s="38">
        <f>VLOOKUP(B80,'[1]【沪深全A股（粘贴自平台）】'!C:Z,3,0)</f>
        <v>0</v>
      </c>
      <c r="M80" s="38">
        <f>VLOOKUP(B80,'[1]【沪深全A股（粘贴自平台）】'!C:Z,4,0)</f>
        <v>0</v>
      </c>
      <c r="N80" s="38">
        <f>VLOOKUP(B80,'[1]【沪深全A股（粘贴自平台）】'!C:Z,5,0)</f>
        <v>0</v>
      </c>
      <c r="O80" s="38">
        <f>VLOOKUP(B80,'[1]【沪深全A股（粘贴自平台）】'!C:Z,6,0)</f>
        <v>0</v>
      </c>
      <c r="P80" s="38">
        <f>VLOOKUP(B80,'[1]【沪深全A股（粘贴自平台）】'!C:Z,7,0)</f>
        <v>-0.013</v>
      </c>
      <c r="Q80" s="38">
        <f>VLOOKUP(B80,'[1]【沪深全A股（粘贴自平台）】'!C:Z,8,0)</f>
        <v>0</v>
      </c>
      <c r="R80" s="38">
        <f>VLOOKUP(B80,'[1]【沪深全A股（粘贴自平台）】'!C:Z,9,0)</f>
        <v>0</v>
      </c>
    </row>
    <row r="81" spans="1:18">
      <c r="A81" s="37">
        <v>600733</v>
      </c>
      <c r="B81" s="37" t="s">
        <v>424</v>
      </c>
      <c r="C81" s="37">
        <v>5.401</v>
      </c>
      <c r="D81" s="37">
        <v>8.735</v>
      </c>
      <c r="E81" s="37">
        <v>0</v>
      </c>
      <c r="F81" s="37">
        <v>0</v>
      </c>
      <c r="G81" s="37">
        <v>0</v>
      </c>
      <c r="H81" s="37">
        <v>1</v>
      </c>
      <c r="I81" s="35">
        <v>15.929</v>
      </c>
      <c r="J81" s="35">
        <v>48.017</v>
      </c>
      <c r="K81" s="38">
        <f>VLOOKUP(B81,'[1]【沪深全A股（粘贴自平台）】'!C:Z,2,0)</f>
        <v>4</v>
      </c>
      <c r="L81" s="38">
        <f>VLOOKUP(B81,'[1]【沪深全A股（粘贴自平台）】'!C:Z,3,0)</f>
        <v>0</v>
      </c>
      <c r="M81" s="38">
        <f>VLOOKUP(B81,'[1]【沪深全A股（粘贴自平台）】'!C:Z,4,0)</f>
        <v>-1</v>
      </c>
      <c r="N81" s="38">
        <f>VLOOKUP(B81,'[1]【沪深全A股（粘贴自平台）】'!C:Z,5,0)</f>
        <v>1</v>
      </c>
      <c r="O81" s="38">
        <f>VLOOKUP(B81,'[1]【沪深全A股（粘贴自平台）】'!C:Z,6,0)</f>
        <v>0</v>
      </c>
      <c r="P81" s="38">
        <f>VLOOKUP(B81,'[1]【沪深全A股（粘贴自平台）】'!C:Z,7,0)</f>
        <v>0.016</v>
      </c>
      <c r="Q81" s="38">
        <f>VLOOKUP(B81,'[1]【沪深全A股（粘贴自平台）】'!C:Z,8,0)</f>
        <v>0</v>
      </c>
      <c r="R81" s="38">
        <f>VLOOKUP(B81,'[1]【沪深全A股（粘贴自平台）】'!C:Z,9,0)</f>
        <v>0</v>
      </c>
    </row>
    <row r="82" spans="1:18">
      <c r="A82" s="37">
        <v>603986</v>
      </c>
      <c r="B82" s="37" t="s">
        <v>461</v>
      </c>
      <c r="C82" s="37">
        <v>65.686</v>
      </c>
      <c r="D82" s="37">
        <v>91.2</v>
      </c>
      <c r="E82" s="37">
        <v>0</v>
      </c>
      <c r="F82" s="37">
        <v>0</v>
      </c>
      <c r="G82" s="37">
        <v>0</v>
      </c>
      <c r="H82" s="37">
        <v>1</v>
      </c>
      <c r="I82" s="35">
        <v>6.929</v>
      </c>
      <c r="J82" s="35">
        <v>32.967</v>
      </c>
      <c r="K82" s="38">
        <f>VLOOKUP(B82,'[1]【沪深全A股（粘贴自平台）】'!C:Z,2,0)</f>
        <v>4</v>
      </c>
      <c r="L82" s="38">
        <f>VLOOKUP(B82,'[1]【沪深全A股（粘贴自平台）】'!C:Z,3,0)</f>
        <v>0</v>
      </c>
      <c r="M82" s="38">
        <f>VLOOKUP(B82,'[1]【沪深全A股（粘贴自平台）】'!C:Z,4,0)</f>
        <v>-1</v>
      </c>
      <c r="N82" s="38">
        <f>VLOOKUP(B82,'[1]【沪深全A股（粘贴自平台）】'!C:Z,5,0)</f>
        <v>1</v>
      </c>
      <c r="O82" s="38">
        <f>VLOOKUP(B82,'[1]【沪深全A股（粘贴自平台）】'!C:Z,6,0)</f>
        <v>0</v>
      </c>
      <c r="P82" s="38">
        <f>VLOOKUP(B82,'[1]【沪深全A股（粘贴自平台）】'!C:Z,7,0)</f>
        <v>0.091</v>
      </c>
      <c r="Q82" s="38">
        <f>VLOOKUP(B82,'[1]【沪深全A股（粘贴自平台）】'!C:Z,8,0)</f>
        <v>0</v>
      </c>
      <c r="R82" s="38">
        <f>VLOOKUP(B82,'[1]【沪深全A股（粘贴自平台）】'!C:Z,9,0)</f>
        <v>0</v>
      </c>
    </row>
    <row r="83" spans="1:18">
      <c r="A83" s="37">
        <v>600377</v>
      </c>
      <c r="B83" s="37" t="s">
        <v>411</v>
      </c>
      <c r="C83" s="37">
        <v>11.005</v>
      </c>
      <c r="D83" s="37">
        <v>12.619</v>
      </c>
      <c r="E83" s="37">
        <v>0</v>
      </c>
      <c r="F83" s="37">
        <v>0</v>
      </c>
      <c r="G83" s="37">
        <v>0</v>
      </c>
      <c r="H83" s="37">
        <v>1</v>
      </c>
      <c r="I83" s="35">
        <v>2.405</v>
      </c>
      <c r="J83" s="35">
        <v>14.888</v>
      </c>
      <c r="K83" s="38">
        <f>VLOOKUP(B83,'[1]【沪深全A股（粘贴自平台）】'!C:Z,2,0)</f>
        <v>4</v>
      </c>
      <c r="L83" s="38">
        <f>VLOOKUP(B83,'[1]【沪深全A股（粘贴自平台）】'!C:Z,3,0)</f>
        <v>2</v>
      </c>
      <c r="M83" s="38">
        <f>VLOOKUP(B83,'[1]【沪深全A股（粘贴自平台）】'!C:Z,4,0)</f>
        <v>0</v>
      </c>
      <c r="N83" s="38">
        <f>VLOOKUP(B83,'[1]【沪深全A股（粘贴自平台）】'!C:Z,5,0)</f>
        <v>0</v>
      </c>
      <c r="O83" s="38">
        <f>VLOOKUP(B83,'[1]【沪深全A股（粘贴自平台）】'!C:Z,6,0)</f>
        <v>0</v>
      </c>
      <c r="P83" s="38">
        <f>VLOOKUP(B83,'[1]【沪深全A股（粘贴自平台）】'!C:Z,7,0)</f>
        <v>-0.036</v>
      </c>
      <c r="Q83" s="38">
        <f>VLOOKUP(B83,'[1]【沪深全A股（粘贴自平台）】'!C:Z,8,0)</f>
        <v>0</v>
      </c>
      <c r="R83" s="38">
        <f>VLOOKUP(B83,'[1]【沪深全A股（粘贴自平台）】'!C:Z,9,0)</f>
        <v>0</v>
      </c>
    </row>
    <row r="84" spans="1:18">
      <c r="A84" s="37">
        <v>600886</v>
      </c>
      <c r="B84" s="37" t="s">
        <v>426</v>
      </c>
      <c r="C84" s="37">
        <v>14.435</v>
      </c>
      <c r="D84" s="37">
        <v>17.786</v>
      </c>
      <c r="E84" s="37">
        <v>0</v>
      </c>
      <c r="F84" s="37">
        <v>0</v>
      </c>
      <c r="G84" s="37">
        <v>0</v>
      </c>
      <c r="H84" s="37">
        <v>1</v>
      </c>
      <c r="I84" s="35">
        <v>3.859</v>
      </c>
      <c r="J84" s="35">
        <v>21.973</v>
      </c>
      <c r="K84" s="38">
        <f>VLOOKUP(B84,'[1]【沪深全A股（粘贴自平台）】'!C:Z,2,0)</f>
        <v>4</v>
      </c>
      <c r="L84" s="38">
        <f>VLOOKUP(B84,'[1]【沪深全A股（粘贴自平台）】'!C:Z,3,0)</f>
        <v>0</v>
      </c>
      <c r="M84" s="38">
        <f>VLOOKUP(B84,'[1]【沪深全A股（粘贴自平台）】'!C:Z,4,0)</f>
        <v>0</v>
      </c>
      <c r="N84" s="38">
        <f>VLOOKUP(B84,'[1]【沪深全A股（粘贴自平台）】'!C:Z,5,0)</f>
        <v>0</v>
      </c>
      <c r="O84" s="38">
        <f>VLOOKUP(B84,'[1]【沪深全A股（粘贴自平台）】'!C:Z,6,0)</f>
        <v>0</v>
      </c>
      <c r="P84" s="38">
        <f>VLOOKUP(B84,'[1]【沪深全A股（粘贴自平台）】'!C:Z,7,0)</f>
        <v>-0.003</v>
      </c>
      <c r="Q84" s="38">
        <f>VLOOKUP(B84,'[1]【沪深全A股（粘贴自平台）】'!C:Z,8,0)</f>
        <v>0</v>
      </c>
      <c r="R84" s="38">
        <f>VLOOKUP(B84,'[1]【沪深全A股（粘贴自平台）】'!C:Z,9,0)</f>
        <v>0</v>
      </c>
    </row>
    <row r="85" spans="1:18">
      <c r="A85" s="37">
        <v>300857</v>
      </c>
      <c r="B85" s="37" t="s">
        <v>487</v>
      </c>
      <c r="C85" s="37">
        <v>45.246</v>
      </c>
      <c r="D85" s="37">
        <v>67.273</v>
      </c>
      <c r="E85" s="37">
        <v>0</v>
      </c>
      <c r="F85" s="37">
        <v>0</v>
      </c>
      <c r="G85" s="37">
        <v>0</v>
      </c>
      <c r="H85" s="37">
        <v>1</v>
      </c>
      <c r="I85" s="35">
        <v>9.397</v>
      </c>
      <c r="J85" s="35">
        <v>39.063</v>
      </c>
      <c r="K85" s="38">
        <f>VLOOKUP(B85,'[1]【沪深全A股（粘贴自平台）】'!C:Z,2,0)</f>
        <v>4</v>
      </c>
      <c r="L85" s="38">
        <f>VLOOKUP(B85,'[1]【沪深全A股（粘贴自平台）】'!C:Z,3,0)</f>
        <v>0</v>
      </c>
      <c r="M85" s="38">
        <f>VLOOKUP(B85,'[1]【沪深全A股（粘贴自平台）】'!C:Z,4,0)</f>
        <v>-1</v>
      </c>
      <c r="N85" s="38">
        <f>VLOOKUP(B85,'[1]【沪深全A股（粘贴自平台）】'!C:Z,5,0)</f>
        <v>1</v>
      </c>
      <c r="O85" s="38">
        <f>VLOOKUP(B85,'[1]【沪深全A股（粘贴自平台）】'!C:Z,6,0)</f>
        <v>0</v>
      </c>
      <c r="P85" s="38">
        <f>VLOOKUP(B85,'[1]【沪深全A股（粘贴自平台）】'!C:Z,7,0)</f>
        <v>-0.092</v>
      </c>
      <c r="Q85" s="38">
        <f>VLOOKUP(B85,'[1]【沪深全A股（粘贴自平台）】'!C:Z,8,0)</f>
        <v>0</v>
      </c>
      <c r="R85" s="38">
        <f>VLOOKUP(B85,'[1]【沪深全A股（粘贴自平台）】'!C:Z,9,0)</f>
        <v>0</v>
      </c>
    </row>
    <row r="86" spans="1:18">
      <c r="A86" s="37">
        <v>600489</v>
      </c>
      <c r="B86" s="37" t="s">
        <v>415</v>
      </c>
      <c r="C86" s="37">
        <v>11.202</v>
      </c>
      <c r="D86" s="37">
        <v>15.691</v>
      </c>
      <c r="E86" s="37">
        <v>0</v>
      </c>
      <c r="F86" s="37">
        <v>0</v>
      </c>
      <c r="G86" s="37">
        <v>0</v>
      </c>
      <c r="H86" s="37">
        <v>1</v>
      </c>
      <c r="I86" s="35">
        <v>12.194</v>
      </c>
      <c r="J86" s="35">
        <v>37.314</v>
      </c>
      <c r="K86" s="38">
        <f>VLOOKUP(B86,'[1]【沪深全A股（粘贴自平台）】'!C:Z,2,0)</f>
        <v>4</v>
      </c>
      <c r="L86" s="38">
        <f>VLOOKUP(B86,'[1]【沪深全A股（粘贴自平台）】'!C:Z,3,0)</f>
        <v>0</v>
      </c>
      <c r="M86" s="38">
        <f>VLOOKUP(B86,'[1]【沪深全A股（粘贴自平台）】'!C:Z,4,0)</f>
        <v>-1</v>
      </c>
      <c r="N86" s="38">
        <f>VLOOKUP(B86,'[1]【沪深全A股（粘贴自平台）】'!C:Z,5,0)</f>
        <v>0</v>
      </c>
      <c r="O86" s="38">
        <f>VLOOKUP(B86,'[1]【沪深全A股（粘贴自平台）】'!C:Z,6,0)</f>
        <v>0</v>
      </c>
      <c r="P86" s="38">
        <f>VLOOKUP(B86,'[1]【沪深全A股（粘贴自平台）】'!C:Z,7,0)</f>
        <v>0.014</v>
      </c>
      <c r="Q86" s="38">
        <f>VLOOKUP(B86,'[1]【沪深全A股（粘贴自平台）】'!C:Z,8,0)</f>
        <v>0</v>
      </c>
      <c r="R86" s="38">
        <f>VLOOKUP(B86,'[1]【沪深全A股（粘贴自平台）】'!C:Z,9,0)</f>
        <v>0</v>
      </c>
    </row>
    <row r="87" spans="1:18">
      <c r="A87" s="37">
        <v>2139</v>
      </c>
      <c r="B87" s="37" t="s">
        <v>380</v>
      </c>
      <c r="C87" s="37">
        <v>8.345</v>
      </c>
      <c r="D87" s="37">
        <v>10.674</v>
      </c>
      <c r="E87" s="37">
        <v>0</v>
      </c>
      <c r="F87" s="37">
        <v>0</v>
      </c>
      <c r="G87" s="37">
        <v>0</v>
      </c>
      <c r="H87" s="37">
        <v>1</v>
      </c>
      <c r="I87" s="35">
        <v>3.228</v>
      </c>
      <c r="J87" s="35">
        <v>24.343</v>
      </c>
      <c r="K87" s="38">
        <f>VLOOKUP(B87,'[1]【沪深全A股（粘贴自平台）】'!C:Z,2,0)</f>
        <v>4</v>
      </c>
      <c r="L87" s="38">
        <f>VLOOKUP(B87,'[1]【沪深全A股（粘贴自平台）】'!C:Z,3,0)</f>
        <v>0</v>
      </c>
      <c r="M87" s="38">
        <f>VLOOKUP(B87,'[1]【沪深全A股（粘贴自平台）】'!C:Z,4,0)</f>
        <v>0</v>
      </c>
      <c r="N87" s="38">
        <f>VLOOKUP(B87,'[1]【沪深全A股（粘贴自平台）】'!C:Z,5,0)</f>
        <v>0</v>
      </c>
      <c r="O87" s="38">
        <f>VLOOKUP(B87,'[1]【沪深全A股（粘贴自平台）】'!C:Z,6,0)</f>
        <v>0</v>
      </c>
      <c r="P87" s="38">
        <f>VLOOKUP(B87,'[1]【沪深全A股（粘贴自平台）】'!C:Z,7,0)</f>
        <v>0.002</v>
      </c>
      <c r="Q87" s="38">
        <f>VLOOKUP(B87,'[1]【沪深全A股（粘贴自平台）】'!C:Z,8,0)</f>
        <v>0</v>
      </c>
      <c r="R87" s="38">
        <f>VLOOKUP(B87,'[1]【沪深全A股（粘贴自平台）】'!C:Z,9,0)</f>
        <v>0</v>
      </c>
    </row>
    <row r="88" spans="1:18">
      <c r="A88" s="37">
        <v>2001</v>
      </c>
      <c r="B88" s="37" t="s">
        <v>379</v>
      </c>
      <c r="C88" s="37">
        <v>16.057</v>
      </c>
      <c r="D88" s="37">
        <v>20.065</v>
      </c>
      <c r="E88" s="37">
        <v>0</v>
      </c>
      <c r="F88" s="37">
        <v>0</v>
      </c>
      <c r="G88" s="37">
        <v>0</v>
      </c>
      <c r="H88" s="37">
        <v>1</v>
      </c>
      <c r="I88" s="35">
        <v>2.739</v>
      </c>
      <c r="J88" s="35">
        <v>22.167</v>
      </c>
      <c r="K88" s="38">
        <f>VLOOKUP(B88,'[1]【沪深全A股（粘贴自平台）】'!C:Z,2,0)</f>
        <v>4</v>
      </c>
      <c r="L88" s="38">
        <f>VLOOKUP(B88,'[1]【沪深全A股（粘贴自平台）】'!C:Z,3,0)</f>
        <v>0</v>
      </c>
      <c r="M88" s="38">
        <f>VLOOKUP(B88,'[1]【沪深全A股（粘贴自平台）】'!C:Z,4,0)</f>
        <v>-1</v>
      </c>
      <c r="N88" s="38">
        <f>VLOOKUP(B88,'[1]【沪深全A股（粘贴自平台）】'!C:Z,5,0)</f>
        <v>1</v>
      </c>
      <c r="O88" s="38">
        <f>VLOOKUP(B88,'[1]【沪深全A股（粘贴自平台）】'!C:Z,6,0)</f>
        <v>0</v>
      </c>
      <c r="P88" s="38">
        <f>VLOOKUP(B88,'[1]【沪深全A股（粘贴自平台）】'!C:Z,7,0)</f>
        <v>0.025</v>
      </c>
      <c r="Q88" s="38">
        <f>VLOOKUP(B88,'[1]【沪深全A股（粘贴自平台）】'!C:Z,8,0)</f>
        <v>0</v>
      </c>
      <c r="R88" s="38">
        <f>VLOOKUP(B88,'[1]【沪深全A股（粘贴自平台）】'!C:Z,9,0)</f>
        <v>0</v>
      </c>
    </row>
    <row r="89" spans="1:18">
      <c r="A89" s="37">
        <v>600601</v>
      </c>
      <c r="B89" s="37" t="s">
        <v>418</v>
      </c>
      <c r="C89" s="37">
        <v>2.219</v>
      </c>
      <c r="D89" s="37">
        <v>2.992</v>
      </c>
      <c r="E89" s="37">
        <v>0</v>
      </c>
      <c r="F89" s="37">
        <v>0</v>
      </c>
      <c r="G89" s="37">
        <v>0</v>
      </c>
      <c r="H89" s="37">
        <v>1</v>
      </c>
      <c r="I89" s="35">
        <v>14.269</v>
      </c>
      <c r="J89" s="35">
        <v>36.418</v>
      </c>
      <c r="K89" s="38">
        <f>VLOOKUP(B89,'[1]【沪深全A股（粘贴自平台）】'!C:Z,2,0)</f>
        <v>4</v>
      </c>
      <c r="L89" s="38">
        <f>VLOOKUP(B89,'[1]【沪深全A股（粘贴自平台）】'!C:Z,3,0)</f>
        <v>0</v>
      </c>
      <c r="M89" s="38">
        <f>VLOOKUP(B89,'[1]【沪深全A股（粘贴自平台）】'!C:Z,4,0)</f>
        <v>-1</v>
      </c>
      <c r="N89" s="38">
        <f>VLOOKUP(B89,'[1]【沪深全A股（粘贴自平台）】'!C:Z,5,0)</f>
        <v>0</v>
      </c>
      <c r="O89" s="38">
        <f>VLOOKUP(B89,'[1]【沪深全A股（粘贴自平台）】'!C:Z,6,0)</f>
        <v>0</v>
      </c>
      <c r="P89" s="38">
        <f>VLOOKUP(B89,'[1]【沪深全A股（粘贴自平台）】'!C:Z,7,0)</f>
        <v>-0.001</v>
      </c>
      <c r="Q89" s="38">
        <f>VLOOKUP(B89,'[1]【沪深全A股（粘贴自平台）】'!C:Z,8,0)</f>
        <v>0</v>
      </c>
      <c r="R89" s="38">
        <f>VLOOKUP(B89,'[1]【沪深全A股（粘贴自平台）】'!C:Z,9,0)</f>
        <v>0</v>
      </c>
    </row>
    <row r="90" spans="1:18">
      <c r="A90" s="37">
        <v>2475</v>
      </c>
      <c r="B90" s="37" t="s">
        <v>387</v>
      </c>
      <c r="C90" s="37">
        <v>25.728</v>
      </c>
      <c r="D90" s="37">
        <v>35.58</v>
      </c>
      <c r="E90" s="37">
        <v>0</v>
      </c>
      <c r="F90" s="37">
        <v>0</v>
      </c>
      <c r="G90" s="37">
        <v>0</v>
      </c>
      <c r="H90" s="37">
        <v>1</v>
      </c>
      <c r="I90" s="35">
        <v>17.582</v>
      </c>
      <c r="J90" s="35">
        <v>40.403</v>
      </c>
      <c r="K90" s="38">
        <f>VLOOKUP(B90,'[1]【沪深全A股（粘贴自平台）】'!C:Z,2,0)</f>
        <v>4</v>
      </c>
      <c r="L90" s="38">
        <f>VLOOKUP(B90,'[1]【沪深全A股（粘贴自平台）】'!C:Z,3,0)</f>
        <v>0</v>
      </c>
      <c r="M90" s="38">
        <f>VLOOKUP(B90,'[1]【沪深全A股（粘贴自平台）】'!C:Z,4,0)</f>
        <v>-1</v>
      </c>
      <c r="N90" s="38">
        <f>VLOOKUP(B90,'[1]【沪深全A股（粘贴自平台）】'!C:Z,5,0)</f>
        <v>1</v>
      </c>
      <c r="O90" s="38">
        <f>VLOOKUP(B90,'[1]【沪深全A股（粘贴自平台）】'!C:Z,6,0)</f>
        <v>0</v>
      </c>
      <c r="P90" s="38">
        <f>VLOOKUP(B90,'[1]【沪深全A股（粘贴自平台）】'!C:Z,7,0)</f>
        <v>0.178</v>
      </c>
      <c r="Q90" s="38">
        <f>VLOOKUP(B90,'[1]【沪深全A股（粘贴自平台）】'!C:Z,8,0)</f>
        <v>0</v>
      </c>
      <c r="R90" s="38">
        <f>VLOOKUP(B90,'[1]【沪深全A股（粘贴自平台）】'!C:Z,9,0)</f>
        <v>0</v>
      </c>
    </row>
    <row r="91" spans="1:18">
      <c r="A91" s="37">
        <v>688076</v>
      </c>
      <c r="B91" s="37" t="s">
        <v>495</v>
      </c>
      <c r="C91" s="37">
        <v>47.136</v>
      </c>
      <c r="D91" s="37">
        <v>68.391</v>
      </c>
      <c r="E91" s="37">
        <v>0</v>
      </c>
      <c r="F91" s="37">
        <v>0</v>
      </c>
      <c r="G91" s="37">
        <v>0</v>
      </c>
      <c r="H91" s="37">
        <v>1</v>
      </c>
      <c r="I91" s="35">
        <v>1.822</v>
      </c>
      <c r="J91" s="35">
        <v>32.334</v>
      </c>
      <c r="K91" s="38">
        <f>VLOOKUP(B91,'[1]【沪深全A股（粘贴自平台）】'!C:Z,2,0)</f>
        <v>3</v>
      </c>
      <c r="L91" s="38">
        <f>VLOOKUP(B91,'[1]【沪深全A股（粘贴自平台）】'!C:Z,3,0)</f>
        <v>0</v>
      </c>
      <c r="M91" s="38">
        <f>VLOOKUP(B91,'[1]【沪深全A股（粘贴自平台）】'!C:Z,4,0)</f>
        <v>0</v>
      </c>
      <c r="N91" s="38">
        <f>VLOOKUP(B91,'[1]【沪深全A股（粘贴自平台）】'!C:Z,5,0)</f>
        <v>-1</v>
      </c>
      <c r="O91" s="38">
        <f>VLOOKUP(B91,'[1]【沪深全A股（粘贴自平台）】'!C:Z,6,0)</f>
        <v>0</v>
      </c>
      <c r="P91" s="38">
        <f>VLOOKUP(B91,'[1]【沪深全A股（粘贴自平台）】'!C:Z,7,0)</f>
        <v>0.213</v>
      </c>
      <c r="Q91" s="38">
        <f>VLOOKUP(B91,'[1]【沪深全A股（粘贴自平台）】'!C:Z,8,0)</f>
        <v>0</v>
      </c>
      <c r="R91" s="38">
        <f>VLOOKUP(B91,'[1]【沪深全A股（粘贴自平台）】'!C:Z,9,0)</f>
        <v>0</v>
      </c>
    </row>
    <row r="92" spans="1:18">
      <c r="A92" s="37">
        <v>600483</v>
      </c>
      <c r="B92" s="37" t="s">
        <v>414</v>
      </c>
      <c r="C92" s="37">
        <v>8.925</v>
      </c>
      <c r="D92" s="37">
        <v>11.216</v>
      </c>
      <c r="E92" s="37">
        <v>0</v>
      </c>
      <c r="F92" s="37">
        <v>0</v>
      </c>
      <c r="G92" s="37">
        <v>0</v>
      </c>
      <c r="H92" s="37">
        <v>1</v>
      </c>
      <c r="I92" s="35">
        <v>4.626</v>
      </c>
      <c r="J92" s="35">
        <v>24.107</v>
      </c>
      <c r="K92" s="38">
        <f>VLOOKUP(B92,'[1]【沪深全A股（粘贴自平台）】'!C:Z,2,0)</f>
        <v>4</v>
      </c>
      <c r="L92" s="38">
        <f>VLOOKUP(B92,'[1]【沪深全A股（粘贴自平台）】'!C:Z,3,0)</f>
        <v>1</v>
      </c>
      <c r="M92" s="38">
        <f>VLOOKUP(B92,'[1]【沪深全A股（粘贴自平台）】'!C:Z,4,0)</f>
        <v>0</v>
      </c>
      <c r="N92" s="38">
        <f>VLOOKUP(B92,'[1]【沪深全A股（粘贴自平台）】'!C:Z,5,0)</f>
        <v>0</v>
      </c>
      <c r="O92" s="38">
        <f>VLOOKUP(B92,'[1]【沪深全A股（粘贴自平台）】'!C:Z,6,0)</f>
        <v>0</v>
      </c>
      <c r="P92" s="38">
        <f>VLOOKUP(B92,'[1]【沪深全A股（粘贴自平台）】'!C:Z,7,0)</f>
        <v>-0.006</v>
      </c>
      <c r="Q92" s="38">
        <f>VLOOKUP(B92,'[1]【沪深全A股（粘贴自平台）】'!C:Z,8,0)</f>
        <v>0</v>
      </c>
      <c r="R92" s="38">
        <f>VLOOKUP(B92,'[1]【沪深全A股（粘贴自平台）】'!C:Z,9,0)</f>
        <v>1</v>
      </c>
    </row>
    <row r="93" spans="1:18">
      <c r="A93" s="37">
        <v>515050</v>
      </c>
      <c r="B93" s="37" t="s">
        <v>100</v>
      </c>
      <c r="C93" s="37">
        <v>0.82</v>
      </c>
      <c r="D93" s="37">
        <v>1.024</v>
      </c>
      <c r="E93" s="37">
        <v>0</v>
      </c>
      <c r="F93" s="37">
        <v>0</v>
      </c>
      <c r="G93" s="37">
        <v>0</v>
      </c>
      <c r="H93" s="37">
        <v>1</v>
      </c>
      <c r="I93" s="35">
        <v>4.12</v>
      </c>
      <c r="J93" s="35">
        <v>23.221</v>
      </c>
      <c r="K93" s="38" t="e">
        <f>VLOOKUP(B93,'[1]【沪深全A股（粘贴自平台）】'!C:Z,2,0)</f>
        <v>#N/A</v>
      </c>
      <c r="L93" s="38" t="e">
        <f>VLOOKUP(B93,'[1]【沪深全A股（粘贴自平台）】'!C:Z,3,0)</f>
        <v>#N/A</v>
      </c>
      <c r="M93" s="38" t="e">
        <f>VLOOKUP(B93,'[1]【沪深全A股（粘贴自平台）】'!C:Z,4,0)</f>
        <v>#N/A</v>
      </c>
      <c r="N93" s="38" t="e">
        <f>VLOOKUP(B93,'[1]【沪深全A股（粘贴自平台）】'!C:Z,5,0)</f>
        <v>#N/A</v>
      </c>
      <c r="O93" s="38" t="e">
        <f>VLOOKUP(B93,'[1]【沪深全A股（粘贴自平台）】'!C:Z,6,0)</f>
        <v>#N/A</v>
      </c>
      <c r="P93" s="38" t="e">
        <f>VLOOKUP(B93,'[1]【沪深全A股（粘贴自平台）】'!C:Z,7,0)</f>
        <v>#N/A</v>
      </c>
      <c r="Q93" s="38" t="e">
        <f>VLOOKUP(B93,'[1]【沪深全A股（粘贴自平台）】'!C:Z,8,0)</f>
        <v>#N/A</v>
      </c>
      <c r="R93" s="38" t="e">
        <f>VLOOKUP(B93,'[1]【沪深全A股（粘贴自平台）】'!C:Z,9,0)</f>
        <v>#N/A</v>
      </c>
    </row>
    <row r="94" spans="1:18">
      <c r="A94" s="37">
        <v>600674</v>
      </c>
      <c r="B94" s="37" t="s">
        <v>421</v>
      </c>
      <c r="C94" s="37">
        <v>15.554</v>
      </c>
      <c r="D94" s="37">
        <v>18.143</v>
      </c>
      <c r="E94" s="37">
        <v>0</v>
      </c>
      <c r="F94" s="37">
        <v>0</v>
      </c>
      <c r="G94" s="37">
        <v>0</v>
      </c>
      <c r="H94" s="37">
        <v>1</v>
      </c>
      <c r="I94" s="35">
        <v>6.816</v>
      </c>
      <c r="J94" s="35">
        <v>20.113</v>
      </c>
      <c r="K94" s="38">
        <f>VLOOKUP(B94,'[1]【沪深全A股（粘贴自平台）】'!C:Z,2,0)</f>
        <v>4</v>
      </c>
      <c r="L94" s="38">
        <f>VLOOKUP(B94,'[1]【沪深全A股（粘贴自平台）】'!C:Z,3,0)</f>
        <v>2</v>
      </c>
      <c r="M94" s="38">
        <f>VLOOKUP(B94,'[1]【沪深全A股（粘贴自平台）】'!C:Z,4,0)</f>
        <v>0</v>
      </c>
      <c r="N94" s="38">
        <f>VLOOKUP(B94,'[1]【沪深全A股（粘贴自平台）】'!C:Z,5,0)</f>
        <v>0</v>
      </c>
      <c r="O94" s="38">
        <f>VLOOKUP(B94,'[1]【沪深全A股（粘贴自平台）】'!C:Z,6,0)</f>
        <v>0</v>
      </c>
      <c r="P94" s="38">
        <f>VLOOKUP(B94,'[1]【沪深全A股（粘贴自平台）】'!C:Z,7,0)</f>
        <v>-0.029</v>
      </c>
      <c r="Q94" s="38">
        <f>VLOOKUP(B94,'[1]【沪深全A股（粘贴自平台）】'!C:Z,8,0)</f>
        <v>0</v>
      </c>
      <c r="R94" s="38">
        <f>VLOOKUP(B94,'[1]【沪深全A股（粘贴自平台）】'!C:Z,9,0)</f>
        <v>0</v>
      </c>
    </row>
    <row r="95" spans="1:18">
      <c r="A95" s="37">
        <v>600236</v>
      </c>
      <c r="B95" s="37" t="s">
        <v>407</v>
      </c>
      <c r="C95" s="37">
        <v>5.648</v>
      </c>
      <c r="D95" s="37">
        <v>7.31</v>
      </c>
      <c r="E95" s="37">
        <v>0</v>
      </c>
      <c r="F95" s="37">
        <v>0</v>
      </c>
      <c r="G95" s="37">
        <v>0</v>
      </c>
      <c r="H95" s="37">
        <v>1</v>
      </c>
      <c r="I95" s="35">
        <v>6.641</v>
      </c>
      <c r="J95" s="35">
        <v>27.867</v>
      </c>
      <c r="K95" s="38">
        <f>VLOOKUP(B95,'[1]【沪深全A股（粘贴自平台）】'!C:Z,2,0)</f>
        <v>4</v>
      </c>
      <c r="L95" s="38">
        <f>VLOOKUP(B95,'[1]【沪深全A股（粘贴自平台）】'!C:Z,3,0)</f>
        <v>1</v>
      </c>
      <c r="M95" s="38">
        <f>VLOOKUP(B95,'[1]【沪深全A股（粘贴自平台）】'!C:Z,4,0)</f>
        <v>0</v>
      </c>
      <c r="N95" s="38">
        <f>VLOOKUP(B95,'[1]【沪深全A股（粘贴自平台）】'!C:Z,5,0)</f>
        <v>0</v>
      </c>
      <c r="O95" s="38">
        <f>VLOOKUP(B95,'[1]【沪深全A股（粘贴自平台）】'!C:Z,6,0)</f>
        <v>0</v>
      </c>
      <c r="P95" s="38">
        <f>VLOOKUP(B95,'[1]【沪深全A股（粘贴自平台）】'!C:Z,7,0)</f>
        <v>-0.036</v>
      </c>
      <c r="Q95" s="38">
        <f>VLOOKUP(B95,'[1]【沪深全A股（粘贴自平台）】'!C:Z,8,0)</f>
        <v>0</v>
      </c>
      <c r="R95" s="38">
        <f>VLOOKUP(B95,'[1]【沪深全A股（粘贴自平台）】'!C:Z,9,0)</f>
        <v>0</v>
      </c>
    </row>
    <row r="96" spans="1:18">
      <c r="A96" s="37">
        <v>2635</v>
      </c>
      <c r="B96" s="37" t="s">
        <v>390</v>
      </c>
      <c r="C96" s="37">
        <v>12.276</v>
      </c>
      <c r="D96" s="37">
        <v>15.352</v>
      </c>
      <c r="E96" s="37">
        <v>0</v>
      </c>
      <c r="F96" s="37">
        <v>0</v>
      </c>
      <c r="G96" s="37">
        <v>0</v>
      </c>
      <c r="H96" s="37">
        <v>1</v>
      </c>
      <c r="I96" s="35">
        <v>3.568</v>
      </c>
      <c r="J96" s="35">
        <v>22.889</v>
      </c>
      <c r="K96" s="38">
        <f>VLOOKUP(B96,'[1]【沪深全A股（粘贴自平台）】'!C:Z,2,0)</f>
        <v>4</v>
      </c>
      <c r="L96" s="38">
        <f>VLOOKUP(B96,'[1]【沪深全A股（粘贴自平台）】'!C:Z,3,0)</f>
        <v>0</v>
      </c>
      <c r="M96" s="38">
        <f>VLOOKUP(B96,'[1]【沪深全A股（粘贴自平台）】'!C:Z,4,0)</f>
        <v>-1</v>
      </c>
      <c r="N96" s="38">
        <f>VLOOKUP(B96,'[1]【沪深全A股（粘贴自平台）】'!C:Z,5,0)</f>
        <v>1</v>
      </c>
      <c r="O96" s="38">
        <f>VLOOKUP(B96,'[1]【沪深全A股（粘贴自平台）】'!C:Z,6,0)</f>
        <v>0</v>
      </c>
      <c r="P96" s="38">
        <f>VLOOKUP(B96,'[1]【沪深全A股（粘贴自平台）】'!C:Z,7,0)</f>
        <v>0.031</v>
      </c>
      <c r="Q96" s="38">
        <f>VLOOKUP(B96,'[1]【沪深全A股（粘贴自平台）】'!C:Z,8,0)</f>
        <v>0</v>
      </c>
      <c r="R96" s="38">
        <f>VLOOKUP(B96,'[1]【沪深全A股（粘贴自平台）】'!C:Z,9,0)</f>
        <v>0</v>
      </c>
    </row>
    <row r="97" spans="1:18">
      <c r="A97" s="37">
        <v>601816</v>
      </c>
      <c r="B97" s="37" t="s">
        <v>445</v>
      </c>
      <c r="C97" s="37">
        <v>4.838</v>
      </c>
      <c r="D97" s="37">
        <v>5.347</v>
      </c>
      <c r="E97" s="37">
        <v>0</v>
      </c>
      <c r="F97" s="37">
        <v>0</v>
      </c>
      <c r="G97" s="37">
        <v>0</v>
      </c>
      <c r="H97" s="37">
        <v>1</v>
      </c>
      <c r="I97" s="35">
        <v>4.688</v>
      </c>
      <c r="J97" s="35">
        <v>13.761</v>
      </c>
      <c r="K97" s="38">
        <f>VLOOKUP(B97,'[1]【沪深全A股（粘贴自平台）】'!C:Z,2,0)</f>
        <v>4</v>
      </c>
      <c r="L97" s="38">
        <f>VLOOKUP(B97,'[1]【沪深全A股（粘贴自平台）】'!C:Z,3,0)</f>
        <v>0</v>
      </c>
      <c r="M97" s="38">
        <f>VLOOKUP(B97,'[1]【沪深全A股（粘贴自平台）】'!C:Z,4,0)</f>
        <v>0</v>
      </c>
      <c r="N97" s="38">
        <f>VLOOKUP(B97,'[1]【沪深全A股（粘贴自平台）】'!C:Z,5,0)</f>
        <v>1</v>
      </c>
      <c r="O97" s="38">
        <f>VLOOKUP(B97,'[1]【沪深全A股（粘贴自平台）】'!C:Z,6,0)</f>
        <v>0</v>
      </c>
      <c r="P97" s="38">
        <f>VLOOKUP(B97,'[1]【沪深全A股（粘贴自平台）】'!C:Z,7,0)</f>
        <v>0.006</v>
      </c>
      <c r="Q97" s="38">
        <f>VLOOKUP(B97,'[1]【沪深全A股（粘贴自平台）】'!C:Z,8,0)</f>
        <v>0</v>
      </c>
      <c r="R97" s="38">
        <f>VLOOKUP(B97,'[1]【沪深全A股（粘贴自平台）】'!C:Z,9,0)</f>
        <v>0</v>
      </c>
    </row>
    <row r="98" spans="1:18">
      <c r="A98" s="37">
        <v>300308</v>
      </c>
      <c r="B98" s="37" t="s">
        <v>472</v>
      </c>
      <c r="C98" s="37">
        <v>102.18</v>
      </c>
      <c r="D98" s="37">
        <v>143.58</v>
      </c>
      <c r="E98" s="37">
        <v>0</v>
      </c>
      <c r="F98" s="37">
        <v>0</v>
      </c>
      <c r="G98" s="37">
        <v>0</v>
      </c>
      <c r="H98" s="37">
        <v>1</v>
      </c>
      <c r="I98" s="35">
        <v>3.065</v>
      </c>
      <c r="J98" s="35">
        <v>31.015</v>
      </c>
      <c r="K98" s="38">
        <f>VLOOKUP(B98,'[1]【沪深全A股（粘贴自平台）】'!C:Z,2,0)</f>
        <v>4</v>
      </c>
      <c r="L98" s="38">
        <f>VLOOKUP(B98,'[1]【沪深全A股（粘贴自平台）】'!C:Z,3,0)</f>
        <v>0</v>
      </c>
      <c r="M98" s="38">
        <f>VLOOKUP(B98,'[1]【沪深全A股（粘贴自平台）】'!C:Z,4,0)</f>
        <v>0</v>
      </c>
      <c r="N98" s="38">
        <f>VLOOKUP(B98,'[1]【沪深全A股（粘贴自平台）】'!C:Z,5,0)</f>
        <v>1</v>
      </c>
      <c r="O98" s="38">
        <f>VLOOKUP(B98,'[1]【沪深全A股（粘贴自平台）】'!C:Z,6,0)</f>
        <v>0</v>
      </c>
      <c r="P98" s="38">
        <f>VLOOKUP(B98,'[1]【沪深全A股（粘贴自平台）】'!C:Z,7,0)</f>
        <v>-0.342</v>
      </c>
      <c r="Q98" s="38">
        <f>VLOOKUP(B98,'[1]【沪深全A股（粘贴自平台）】'!C:Z,8,0)</f>
        <v>0</v>
      </c>
      <c r="R98" s="38">
        <f>VLOOKUP(B98,'[1]【沪深全A股（粘贴自平台）】'!C:Z,9,0)</f>
        <v>0</v>
      </c>
    </row>
    <row r="99" spans="1:18">
      <c r="A99" s="37">
        <v>300677</v>
      </c>
      <c r="B99" s="37" t="s">
        <v>483</v>
      </c>
      <c r="C99" s="37">
        <v>20.23</v>
      </c>
      <c r="D99" s="37">
        <v>28.67</v>
      </c>
      <c r="E99" s="37">
        <v>0</v>
      </c>
      <c r="F99" s="37">
        <v>0</v>
      </c>
      <c r="G99" s="37">
        <v>0</v>
      </c>
      <c r="H99" s="37">
        <v>1</v>
      </c>
      <c r="I99" s="35">
        <v>2.217</v>
      </c>
      <c r="J99" s="35">
        <v>31.003</v>
      </c>
      <c r="K99" s="38">
        <f>VLOOKUP(B99,'[1]【沪深全A股（粘贴自平台）】'!C:Z,2,0)</f>
        <v>4</v>
      </c>
      <c r="L99" s="38">
        <f>VLOOKUP(B99,'[1]【沪深全A股（粘贴自平台）】'!C:Z,3,0)</f>
        <v>2</v>
      </c>
      <c r="M99" s="38">
        <f>VLOOKUP(B99,'[1]【沪深全A股（粘贴自平台）】'!C:Z,4,0)</f>
        <v>-1</v>
      </c>
      <c r="N99" s="38">
        <f>VLOOKUP(B99,'[1]【沪深全A股（粘贴自平台）】'!C:Z,5,0)</f>
        <v>0</v>
      </c>
      <c r="O99" s="38">
        <f>VLOOKUP(B99,'[1]【沪深全A股（粘贴自平台）】'!C:Z,6,0)</f>
        <v>0</v>
      </c>
      <c r="P99" s="38">
        <f>VLOOKUP(B99,'[1]【沪深全A股（粘贴自平台）】'!C:Z,7,0)</f>
        <v>-0.036</v>
      </c>
      <c r="Q99" s="38">
        <f>VLOOKUP(B99,'[1]【沪深全A股（粘贴自平台）】'!C:Z,8,0)</f>
        <v>0</v>
      </c>
      <c r="R99" s="38">
        <f>VLOOKUP(B99,'[1]【沪深全A股（粘贴自平台）】'!C:Z,9,0)</f>
        <v>0</v>
      </c>
    </row>
    <row r="100" spans="1:18">
      <c r="A100" s="37">
        <v>300294</v>
      </c>
      <c r="B100" s="37" t="s">
        <v>471</v>
      </c>
      <c r="C100" s="37">
        <v>27.004</v>
      </c>
      <c r="D100" s="37">
        <v>34.857</v>
      </c>
      <c r="E100" s="37">
        <v>0</v>
      </c>
      <c r="F100" s="37">
        <v>0</v>
      </c>
      <c r="G100" s="37">
        <v>0</v>
      </c>
      <c r="H100" s="37">
        <v>1</v>
      </c>
      <c r="I100" s="35">
        <v>1.45</v>
      </c>
      <c r="J100" s="35">
        <v>23.653</v>
      </c>
      <c r="K100" s="38">
        <f>VLOOKUP(B100,'[1]【沪深全A股（粘贴自平台）】'!C:Z,2,0)</f>
        <v>4</v>
      </c>
      <c r="L100" s="38">
        <f>VLOOKUP(B100,'[1]【沪深全A股（粘贴自平台）】'!C:Z,3,0)</f>
        <v>2</v>
      </c>
      <c r="M100" s="38">
        <f>VLOOKUP(B100,'[1]【沪深全A股（粘贴自平台）】'!C:Z,4,0)</f>
        <v>-1</v>
      </c>
      <c r="N100" s="38">
        <f>VLOOKUP(B100,'[1]【沪深全A股（粘贴自平台）】'!C:Z,5,0)</f>
        <v>1</v>
      </c>
      <c r="O100" s="38">
        <f>VLOOKUP(B100,'[1]【沪深全A股（粘贴自平台）】'!C:Z,6,0)</f>
        <v>0</v>
      </c>
      <c r="P100" s="38">
        <f>VLOOKUP(B100,'[1]【沪深全A股（粘贴自平台）】'!C:Z,7,0)</f>
        <v>-0.02</v>
      </c>
      <c r="Q100" s="38">
        <f>VLOOKUP(B100,'[1]【沪深全A股（粘贴自平台）】'!C:Z,8,0)</f>
        <v>0</v>
      </c>
      <c r="R100" s="38">
        <f>VLOOKUP(B100,'[1]【沪深全A股（粘贴自平台）】'!C:Z,9,0)</f>
        <v>0</v>
      </c>
    </row>
    <row r="101" spans="1:18">
      <c r="A101" s="37">
        <v>2273</v>
      </c>
      <c r="B101" s="37" t="s">
        <v>382</v>
      </c>
      <c r="C101" s="37">
        <v>11.369</v>
      </c>
      <c r="D101" s="37">
        <v>16.741</v>
      </c>
      <c r="E101" s="37">
        <v>0</v>
      </c>
      <c r="F101" s="37">
        <v>0</v>
      </c>
      <c r="G101" s="37">
        <v>0</v>
      </c>
      <c r="H101" s="37">
        <v>1</v>
      </c>
      <c r="I101" s="35">
        <v>18.93</v>
      </c>
      <c r="J101" s="35">
        <v>44.944</v>
      </c>
      <c r="K101" s="38">
        <f>VLOOKUP(B101,'[1]【沪深全A股（粘贴自平台）】'!C:Z,2,0)</f>
        <v>4</v>
      </c>
      <c r="L101" s="38">
        <f>VLOOKUP(B101,'[1]【沪深全A股（粘贴自平台）】'!C:Z,3,0)</f>
        <v>2</v>
      </c>
      <c r="M101" s="38">
        <f>VLOOKUP(B101,'[1]【沪深全A股（粘贴自平台）】'!C:Z,4,0)</f>
        <v>-1</v>
      </c>
      <c r="N101" s="38">
        <f>VLOOKUP(B101,'[1]【沪深全A股（粘贴自平台）】'!C:Z,5,0)</f>
        <v>1</v>
      </c>
      <c r="O101" s="38">
        <f>VLOOKUP(B101,'[1]【沪深全A股（粘贴自平台）】'!C:Z,6,0)</f>
        <v>0</v>
      </c>
      <c r="P101" s="38">
        <f>VLOOKUP(B101,'[1]【沪深全A股（粘贴自平台）】'!C:Z,7,0)</f>
        <v>0.027</v>
      </c>
      <c r="Q101" s="38">
        <f>VLOOKUP(B101,'[1]【沪深全A股（粘贴自平台）】'!C:Z,8,0)</f>
        <v>0</v>
      </c>
      <c r="R101" s="38">
        <f>VLOOKUP(B101,'[1]【沪深全A股（粘贴自平台）】'!C:Z,9,0)</f>
        <v>0</v>
      </c>
    </row>
    <row r="102" spans="1:18">
      <c r="A102" s="37">
        <v>600150</v>
      </c>
      <c r="B102" s="37" t="s">
        <v>403</v>
      </c>
      <c r="C102" s="37">
        <v>33.441</v>
      </c>
      <c r="D102" s="37">
        <v>40.421</v>
      </c>
      <c r="E102" s="37">
        <v>0</v>
      </c>
      <c r="F102" s="37">
        <v>0</v>
      </c>
      <c r="G102" s="37">
        <v>0</v>
      </c>
      <c r="H102" s="37">
        <v>1</v>
      </c>
      <c r="I102" s="35">
        <v>3.044</v>
      </c>
      <c r="J102" s="35">
        <v>19.787</v>
      </c>
      <c r="K102" s="38">
        <f>VLOOKUP(B102,'[1]【沪深全A股（粘贴自平台）】'!C:Z,2,0)</f>
        <v>4</v>
      </c>
      <c r="L102" s="38">
        <f>VLOOKUP(B102,'[1]【沪深全A股（粘贴自平台）】'!C:Z,3,0)</f>
        <v>2</v>
      </c>
      <c r="M102" s="38">
        <f>VLOOKUP(B102,'[1]【沪深全A股（粘贴自平台）】'!C:Z,4,0)</f>
        <v>0</v>
      </c>
      <c r="N102" s="38">
        <f>VLOOKUP(B102,'[1]【沪深全A股（粘贴自平台）】'!C:Z,5,0)</f>
        <v>0</v>
      </c>
      <c r="O102" s="38">
        <f>VLOOKUP(B102,'[1]【沪深全A股（粘贴自平台）】'!C:Z,6,0)</f>
        <v>0</v>
      </c>
      <c r="P102" s="38">
        <f>VLOOKUP(B102,'[1]【沪深全A股（粘贴自平台）】'!C:Z,7,0)</f>
        <v>-0.053</v>
      </c>
      <c r="Q102" s="38">
        <f>VLOOKUP(B102,'[1]【沪深全A股（粘贴自平台）】'!C:Z,8,0)</f>
        <v>0</v>
      </c>
      <c r="R102" s="38">
        <f>VLOOKUP(B102,'[1]【沪深全A股（粘贴自平台）】'!C:Z,9,0)</f>
        <v>0</v>
      </c>
    </row>
    <row r="103" spans="1:18">
      <c r="A103" s="37">
        <v>600312</v>
      </c>
      <c r="B103" s="37" t="s">
        <v>409</v>
      </c>
      <c r="C103" s="37">
        <v>13.287</v>
      </c>
      <c r="D103" s="37">
        <v>17.943</v>
      </c>
      <c r="E103" s="37">
        <v>0</v>
      </c>
      <c r="F103" s="37">
        <v>0</v>
      </c>
      <c r="G103" s="37">
        <v>0</v>
      </c>
      <c r="H103" s="37">
        <v>1</v>
      </c>
      <c r="I103" s="35">
        <v>9.925</v>
      </c>
      <c r="J103" s="35">
        <v>33.298</v>
      </c>
      <c r="K103" s="38">
        <f>VLOOKUP(B103,'[1]【沪深全A股（粘贴自平台）】'!C:Z,2,0)</f>
        <v>4</v>
      </c>
      <c r="L103" s="38">
        <f>VLOOKUP(B103,'[1]【沪深全A股（粘贴自平台）】'!C:Z,3,0)</f>
        <v>1</v>
      </c>
      <c r="M103" s="38">
        <f>VLOOKUP(B103,'[1]【沪深全A股（粘贴自平台）】'!C:Z,4,0)</f>
        <v>0</v>
      </c>
      <c r="N103" s="38">
        <f>VLOOKUP(B103,'[1]【沪深全A股（粘贴自平台）】'!C:Z,5,0)</f>
        <v>0</v>
      </c>
      <c r="O103" s="38">
        <f>VLOOKUP(B103,'[1]【沪深全A股（粘贴自平台）】'!C:Z,6,0)</f>
        <v>0</v>
      </c>
      <c r="P103" s="38">
        <f>VLOOKUP(B103,'[1]【沪深全A股（粘贴自平台）】'!C:Z,7,0)</f>
        <v>-0.099</v>
      </c>
      <c r="Q103" s="38">
        <f>VLOOKUP(B103,'[1]【沪深全A股（粘贴自平台）】'!C:Z,8,0)</f>
        <v>0</v>
      </c>
      <c r="R103" s="38">
        <f>VLOOKUP(B103,'[1]【沪深全A股（粘贴自平台）】'!C:Z,9,0)</f>
        <v>0</v>
      </c>
    </row>
    <row r="104" spans="1:18">
      <c r="A104" s="37">
        <v>300319</v>
      </c>
      <c r="B104" s="37" t="s">
        <v>473</v>
      </c>
      <c r="C104" s="37">
        <v>6.896</v>
      </c>
      <c r="D104" s="37">
        <v>9.059</v>
      </c>
      <c r="E104" s="37">
        <v>0</v>
      </c>
      <c r="F104" s="37">
        <v>0</v>
      </c>
      <c r="G104" s="37">
        <v>0</v>
      </c>
      <c r="H104" s="37">
        <v>1</v>
      </c>
      <c r="I104" s="35">
        <v>18.68</v>
      </c>
      <c r="J104" s="35">
        <v>38.097</v>
      </c>
      <c r="K104" s="38">
        <f>VLOOKUP(B104,'[1]【沪深全A股（粘贴自平台）】'!C:Z,2,0)</f>
        <v>4</v>
      </c>
      <c r="L104" s="38">
        <f>VLOOKUP(B104,'[1]【沪深全A股（粘贴自平台）】'!C:Z,3,0)</f>
        <v>0</v>
      </c>
      <c r="M104" s="38">
        <f>VLOOKUP(B104,'[1]【沪深全A股（粘贴自平台）】'!C:Z,4,0)</f>
        <v>-1</v>
      </c>
      <c r="N104" s="38">
        <f>VLOOKUP(B104,'[1]【沪深全A股（粘贴自平台）】'!C:Z,5,0)</f>
        <v>1</v>
      </c>
      <c r="O104" s="38">
        <f>VLOOKUP(B104,'[1]【沪深全A股（粘贴自平台）】'!C:Z,6,0)</f>
        <v>0</v>
      </c>
      <c r="P104" s="38">
        <f>VLOOKUP(B104,'[1]【沪深全A股（粘贴自平台）】'!C:Z,7,0)</f>
        <v>0.146</v>
      </c>
      <c r="Q104" s="38">
        <f>VLOOKUP(B104,'[1]【沪深全A股（粘贴自平台）】'!C:Z,8,0)</f>
        <v>0</v>
      </c>
      <c r="R104" s="38">
        <f>VLOOKUP(B104,'[1]【沪深全A股（粘贴自平台）】'!C:Z,9,0)</f>
        <v>0</v>
      </c>
    </row>
    <row r="105" spans="1:18">
      <c r="A105" s="37">
        <v>603501</v>
      </c>
      <c r="B105" s="37" t="s">
        <v>458</v>
      </c>
      <c r="C105" s="37">
        <v>86.366</v>
      </c>
      <c r="D105" s="37">
        <v>106.16</v>
      </c>
      <c r="E105" s="37">
        <v>0</v>
      </c>
      <c r="F105" s="37">
        <v>0</v>
      </c>
      <c r="G105" s="37">
        <v>0</v>
      </c>
      <c r="H105" s="37">
        <v>1</v>
      </c>
      <c r="I105" s="35">
        <v>3.884</v>
      </c>
      <c r="J105" s="35">
        <v>21.805</v>
      </c>
      <c r="K105" s="38">
        <f>VLOOKUP(B105,'[1]【沪深全A股（粘贴自平台）】'!C:Z,2,0)</f>
        <v>4</v>
      </c>
      <c r="L105" s="38">
        <f>VLOOKUP(B105,'[1]【沪深全A股（粘贴自平台）】'!C:Z,3,0)</f>
        <v>0</v>
      </c>
      <c r="M105" s="38">
        <f>VLOOKUP(B105,'[1]【沪深全A股（粘贴自平台）】'!C:Z,4,0)</f>
        <v>0</v>
      </c>
      <c r="N105" s="38">
        <f>VLOOKUP(B105,'[1]【沪深全A股（粘贴自平台）】'!C:Z,5,0)</f>
        <v>0</v>
      </c>
      <c r="O105" s="38">
        <f>VLOOKUP(B105,'[1]【沪深全A股（粘贴自平台）】'!C:Z,6,0)</f>
        <v>0</v>
      </c>
      <c r="P105" s="38">
        <f>VLOOKUP(B105,'[1]【沪深全A股（粘贴自平台）】'!C:Z,7,0)</f>
        <v>0.486</v>
      </c>
      <c r="Q105" s="38">
        <f>VLOOKUP(B105,'[1]【沪深全A股（粘贴自平台）】'!C:Z,8,0)</f>
        <v>0</v>
      </c>
      <c r="R105" s="38">
        <f>VLOOKUP(B105,'[1]【沪深全A股（粘贴自平台）】'!C:Z,9,0)</f>
        <v>0</v>
      </c>
    </row>
    <row r="106" spans="1:18">
      <c r="A106" s="37">
        <v>300807</v>
      </c>
      <c r="B106" s="37" t="s">
        <v>485</v>
      </c>
      <c r="C106" s="37">
        <v>17.367</v>
      </c>
      <c r="D106" s="37">
        <v>32.762</v>
      </c>
      <c r="E106" s="37">
        <v>0</v>
      </c>
      <c r="F106" s="37">
        <v>0</v>
      </c>
      <c r="G106" s="37">
        <v>0</v>
      </c>
      <c r="H106" s="37">
        <v>1</v>
      </c>
      <c r="I106" s="35">
        <v>13.784</v>
      </c>
      <c r="J106" s="35">
        <v>54.297</v>
      </c>
      <c r="K106" s="38">
        <f>VLOOKUP(B106,'[1]【沪深全A股（粘贴自平台）】'!C:Z,2,0)</f>
        <v>2</v>
      </c>
      <c r="L106" s="38">
        <f>VLOOKUP(B106,'[1]【沪深全A股（粘贴自平台）】'!C:Z,3,0)</f>
        <v>2</v>
      </c>
      <c r="M106" s="38">
        <f>VLOOKUP(B106,'[1]【沪深全A股（粘贴自平台）】'!C:Z,4,0)</f>
        <v>0</v>
      </c>
      <c r="N106" s="38">
        <f>VLOOKUP(B106,'[1]【沪深全A股（粘贴自平台）】'!C:Z,5,0)</f>
        <v>0</v>
      </c>
      <c r="O106" s="38">
        <f>VLOOKUP(B106,'[1]【沪深全A股（粘贴自平台）】'!C:Z,6,0)</f>
        <v>0</v>
      </c>
      <c r="P106" s="38">
        <f>VLOOKUP(B106,'[1]【沪深全A股（粘贴自平台）】'!C:Z,7,0)</f>
        <v>0.38</v>
      </c>
      <c r="Q106" s="38">
        <f>VLOOKUP(B106,'[1]【沪深全A股（粘贴自平台）】'!C:Z,8,0)</f>
        <v>0</v>
      </c>
      <c r="R106" s="38">
        <f>VLOOKUP(B106,'[1]【沪深全A股（粘贴自平台）】'!C:Z,9,0)</f>
        <v>0</v>
      </c>
    </row>
    <row r="107" spans="1:18">
      <c r="A107" s="37">
        <v>300458</v>
      </c>
      <c r="B107" s="37" t="s">
        <v>476</v>
      </c>
      <c r="C107" s="37">
        <v>16.494</v>
      </c>
      <c r="D107" s="37">
        <v>22.592</v>
      </c>
      <c r="E107" s="37">
        <v>0</v>
      </c>
      <c r="F107" s="37">
        <v>0</v>
      </c>
      <c r="G107" s="37">
        <v>0</v>
      </c>
      <c r="H107" s="37">
        <v>1</v>
      </c>
      <c r="I107" s="35">
        <v>15.984</v>
      </c>
      <c r="J107" s="35">
        <v>38.661</v>
      </c>
      <c r="K107" s="38">
        <f>VLOOKUP(B107,'[1]【沪深全A股（粘贴自平台）】'!C:Z,2,0)</f>
        <v>4</v>
      </c>
      <c r="L107" s="38">
        <f>VLOOKUP(B107,'[1]【沪深全A股（粘贴自平台）】'!C:Z,3,0)</f>
        <v>2</v>
      </c>
      <c r="M107" s="38">
        <f>VLOOKUP(B107,'[1]【沪深全A股（粘贴自平台）】'!C:Z,4,0)</f>
        <v>-1</v>
      </c>
      <c r="N107" s="38">
        <f>VLOOKUP(B107,'[1]【沪深全A股（粘贴自平台）】'!C:Z,5,0)</f>
        <v>0</v>
      </c>
      <c r="O107" s="38">
        <f>VLOOKUP(B107,'[1]【沪深全A股（粘贴自平台）】'!C:Z,6,0)</f>
        <v>0</v>
      </c>
      <c r="P107" s="38">
        <f>VLOOKUP(B107,'[1]【沪深全A股（粘贴自平台）】'!C:Z,7,0)</f>
        <v>0.107</v>
      </c>
      <c r="Q107" s="38">
        <f>VLOOKUP(B107,'[1]【沪深全A股（粘贴自平台）】'!C:Z,8,0)</f>
        <v>0</v>
      </c>
      <c r="R107" s="38">
        <f>VLOOKUP(B107,'[1]【沪深全A股（粘贴自平台）】'!C:Z,9,0)</f>
        <v>0</v>
      </c>
    </row>
    <row r="108" spans="1:18">
      <c r="A108" s="37">
        <v>600025</v>
      </c>
      <c r="B108" s="37" t="s">
        <v>401</v>
      </c>
      <c r="C108" s="37">
        <v>8.972</v>
      </c>
      <c r="D108" s="37">
        <v>10.518</v>
      </c>
      <c r="E108" s="37">
        <v>0</v>
      </c>
      <c r="F108" s="37">
        <v>0</v>
      </c>
      <c r="G108" s="37">
        <v>0</v>
      </c>
      <c r="H108" s="37">
        <v>1</v>
      </c>
      <c r="I108" s="35">
        <v>10.409</v>
      </c>
      <c r="J108" s="35">
        <v>23.578</v>
      </c>
      <c r="K108" s="38">
        <f>VLOOKUP(B108,'[1]【沪深全A股（粘贴自平台）】'!C:Z,2,0)</f>
        <v>4</v>
      </c>
      <c r="L108" s="38">
        <f>VLOOKUP(B108,'[1]【沪深全A股（粘贴自平台）】'!C:Z,3,0)</f>
        <v>1</v>
      </c>
      <c r="M108" s="38">
        <f>VLOOKUP(B108,'[1]【沪深全A股（粘贴自平台）】'!C:Z,4,0)</f>
        <v>-1</v>
      </c>
      <c r="N108" s="38">
        <f>VLOOKUP(B108,'[1]【沪深全A股（粘贴自平台）】'!C:Z,5,0)</f>
        <v>1</v>
      </c>
      <c r="O108" s="38">
        <f>VLOOKUP(B108,'[1]【沪深全A股（粘贴自平台）】'!C:Z,6,0)</f>
        <v>0</v>
      </c>
      <c r="P108" s="38">
        <f>VLOOKUP(B108,'[1]【沪深全A股（粘贴自平台）】'!C:Z,7,0)</f>
        <v>-0.012</v>
      </c>
      <c r="Q108" s="38">
        <f>VLOOKUP(B108,'[1]【沪深全A股（粘贴自平台）】'!C:Z,8,0)</f>
        <v>0</v>
      </c>
      <c r="R108" s="38">
        <f>VLOOKUP(B108,'[1]【沪深全A股（粘贴自平台）】'!C:Z,9,0)</f>
        <v>0</v>
      </c>
    </row>
    <row r="109" spans="1:18">
      <c r="A109" s="37">
        <v>601985</v>
      </c>
      <c r="B109" s="37" t="s">
        <v>448</v>
      </c>
      <c r="C109" s="37">
        <v>8.375</v>
      </c>
      <c r="D109" s="37">
        <v>10.199</v>
      </c>
      <c r="E109" s="37">
        <v>0</v>
      </c>
      <c r="F109" s="37">
        <v>0</v>
      </c>
      <c r="G109" s="37">
        <v>0</v>
      </c>
      <c r="H109" s="37">
        <v>1</v>
      </c>
      <c r="I109" s="35">
        <v>11.236</v>
      </c>
      <c r="J109" s="35">
        <v>27.111</v>
      </c>
      <c r="K109" s="38">
        <f>VLOOKUP(B109,'[1]【沪深全A股（粘贴自平台）】'!C:Z,2,0)</f>
        <v>4</v>
      </c>
      <c r="L109" s="38">
        <f>VLOOKUP(B109,'[1]【沪深全A股（粘贴自平台）】'!C:Z,3,0)</f>
        <v>0</v>
      </c>
      <c r="M109" s="38">
        <f>VLOOKUP(B109,'[1]【沪深全A股（粘贴自平台）】'!C:Z,4,0)</f>
        <v>-1</v>
      </c>
      <c r="N109" s="38">
        <f>VLOOKUP(B109,'[1]【沪深全A股（粘贴自平台）】'!C:Z,5,0)</f>
        <v>1</v>
      </c>
      <c r="O109" s="38">
        <f>VLOOKUP(B109,'[1]【沪深全A股（粘贴自平台）】'!C:Z,6,0)</f>
        <v>0</v>
      </c>
      <c r="P109" s="38">
        <f>VLOOKUP(B109,'[1]【沪深全A股（粘贴自平台）】'!C:Z,7,0)</f>
        <v>0.019</v>
      </c>
      <c r="Q109" s="38">
        <f>VLOOKUP(B109,'[1]【沪深全A股（粘贴自平台）】'!C:Z,8,0)</f>
        <v>0</v>
      </c>
      <c r="R109" s="38">
        <f>VLOOKUP(B109,'[1]【沪深全A股（粘贴自平台）】'!C:Z,9,0)</f>
        <v>0</v>
      </c>
    </row>
    <row r="110" spans="1:18">
      <c r="A110" s="37">
        <v>600171</v>
      </c>
      <c r="B110" s="37" t="s">
        <v>404</v>
      </c>
      <c r="C110" s="37">
        <v>10.793</v>
      </c>
      <c r="D110" s="37">
        <v>17.641</v>
      </c>
      <c r="E110" s="37">
        <v>0</v>
      </c>
      <c r="F110" s="37">
        <v>0</v>
      </c>
      <c r="G110" s="37">
        <v>0</v>
      </c>
      <c r="H110" s="37">
        <v>1</v>
      </c>
      <c r="I110" s="35">
        <v>8.406</v>
      </c>
      <c r="J110" s="35">
        <v>43.962</v>
      </c>
      <c r="K110" s="38">
        <f>VLOOKUP(B110,'[1]【沪深全A股（粘贴自平台）】'!C:Z,2,0)</f>
        <v>4</v>
      </c>
      <c r="L110" s="38">
        <f>VLOOKUP(B110,'[1]【沪深全A股（粘贴自平台）】'!C:Z,3,0)</f>
        <v>2</v>
      </c>
      <c r="M110" s="38">
        <f>VLOOKUP(B110,'[1]【沪深全A股（粘贴自平台）】'!C:Z,4,0)</f>
        <v>-1</v>
      </c>
      <c r="N110" s="38">
        <f>VLOOKUP(B110,'[1]【沪深全A股（粘贴自平台）】'!C:Z,5,0)</f>
        <v>1</v>
      </c>
      <c r="O110" s="38">
        <f>VLOOKUP(B110,'[1]【沪深全A股（粘贴自平台）】'!C:Z,6,0)</f>
        <v>0</v>
      </c>
      <c r="P110" s="38">
        <f>VLOOKUP(B110,'[1]【沪深全A股（粘贴自平台）】'!C:Z,7,0)</f>
        <v>0.132</v>
      </c>
      <c r="Q110" s="38">
        <f>VLOOKUP(B110,'[1]【沪深全A股（粘贴自平台）】'!C:Z,8,0)</f>
        <v>0</v>
      </c>
      <c r="R110" s="38">
        <f>VLOOKUP(B110,'[1]【沪深全A股（粘贴自平台）】'!C:Z,9,0)</f>
        <v>0</v>
      </c>
    </row>
    <row r="111" spans="1:18">
      <c r="A111" s="37">
        <v>3816</v>
      </c>
      <c r="B111" s="37" t="s">
        <v>397</v>
      </c>
      <c r="C111" s="37">
        <v>3.711</v>
      </c>
      <c r="D111" s="37">
        <v>4.45</v>
      </c>
      <c r="E111" s="37">
        <v>0</v>
      </c>
      <c r="F111" s="37">
        <v>0</v>
      </c>
      <c r="G111" s="37">
        <v>0</v>
      </c>
      <c r="H111" s="37">
        <v>1</v>
      </c>
      <c r="I111" s="35">
        <v>11</v>
      </c>
      <c r="J111" s="35">
        <v>25.78</v>
      </c>
      <c r="K111" s="38">
        <f>VLOOKUP(B111,'[1]【沪深全A股（粘贴自平台）】'!C:Z,2,0)</f>
        <v>4</v>
      </c>
      <c r="L111" s="38">
        <f>VLOOKUP(B111,'[1]【沪深全A股（粘贴自平台）】'!C:Z,3,0)</f>
        <v>0</v>
      </c>
      <c r="M111" s="38">
        <f>VLOOKUP(B111,'[1]【沪深全A股（粘贴自平台）】'!C:Z,4,0)</f>
        <v>0</v>
      </c>
      <c r="N111" s="38">
        <f>VLOOKUP(B111,'[1]【沪深全A股（粘贴自平台）】'!C:Z,5,0)</f>
        <v>0</v>
      </c>
      <c r="O111" s="38">
        <f>VLOOKUP(B111,'[1]【沪深全A股（粘贴自平台）】'!C:Z,6,0)</f>
        <v>0</v>
      </c>
      <c r="P111" s="38">
        <f>VLOOKUP(B111,'[1]【沪深全A股（粘贴自平台）】'!C:Z,7,0)</f>
        <v>0.005</v>
      </c>
      <c r="Q111" s="38">
        <f>VLOOKUP(B111,'[1]【沪深全A股（粘贴自平台）】'!C:Z,8,0)</f>
        <v>0</v>
      </c>
      <c r="R111" s="38">
        <f>VLOOKUP(B111,'[1]【沪深全A股（粘贴自平台）】'!C:Z,9,0)</f>
        <v>0</v>
      </c>
    </row>
    <row r="112" spans="1:18">
      <c r="A112" s="37">
        <v>603893</v>
      </c>
      <c r="B112" s="37" t="s">
        <v>459</v>
      </c>
      <c r="C112" s="37">
        <v>46.877</v>
      </c>
      <c r="D112" s="37">
        <v>61.019</v>
      </c>
      <c r="E112" s="37">
        <v>0</v>
      </c>
      <c r="F112" s="37">
        <v>0</v>
      </c>
      <c r="G112" s="37">
        <v>0</v>
      </c>
      <c r="H112" s="37">
        <v>1</v>
      </c>
      <c r="I112" s="35">
        <v>10.739</v>
      </c>
      <c r="J112" s="35">
        <v>31.426</v>
      </c>
      <c r="K112" s="38">
        <f>VLOOKUP(B112,'[1]【沪深全A股（粘贴自平台）】'!C:Z,2,0)</f>
        <v>4</v>
      </c>
      <c r="L112" s="38">
        <f>VLOOKUP(B112,'[1]【沪深全A股（粘贴自平台）】'!C:Z,3,0)</f>
        <v>1</v>
      </c>
      <c r="M112" s="38">
        <f>VLOOKUP(B112,'[1]【沪深全A股（粘贴自平台）】'!C:Z,4,0)</f>
        <v>-1</v>
      </c>
      <c r="N112" s="38">
        <f>VLOOKUP(B112,'[1]【沪深全A股（粘贴自平台）】'!C:Z,5,0)</f>
        <v>1</v>
      </c>
      <c r="O112" s="38">
        <f>VLOOKUP(B112,'[1]【沪深全A股（粘贴自平台）】'!C:Z,6,0)</f>
        <v>0</v>
      </c>
      <c r="P112" s="38">
        <f>VLOOKUP(B112,'[1]【沪深全A股（粘贴自平台）】'!C:Z,7,0)</f>
        <v>0.099</v>
      </c>
      <c r="Q112" s="38">
        <f>VLOOKUP(B112,'[1]【沪深全A股（粘贴自平台）】'!C:Z,8,0)</f>
        <v>0</v>
      </c>
      <c r="R112" s="38">
        <f>VLOOKUP(B112,'[1]【沪深全A股（粘贴自平台）】'!C:Z,9,0)</f>
        <v>0</v>
      </c>
    </row>
    <row r="113" spans="1:18">
      <c r="A113" s="37">
        <v>2463</v>
      </c>
      <c r="B113" s="37" t="s">
        <v>386</v>
      </c>
      <c r="C113" s="37">
        <v>25.395</v>
      </c>
      <c r="D113" s="37">
        <v>36.582</v>
      </c>
      <c r="E113" s="37">
        <v>0</v>
      </c>
      <c r="F113" s="37">
        <v>0</v>
      </c>
      <c r="G113" s="37">
        <v>0</v>
      </c>
      <c r="H113" s="37">
        <v>1</v>
      </c>
      <c r="I113" s="35">
        <v>7.877</v>
      </c>
      <c r="J113" s="35">
        <v>36.049</v>
      </c>
      <c r="K113" s="38">
        <f>VLOOKUP(B113,'[1]【沪深全A股（粘贴自平台）】'!C:Z,2,0)</f>
        <v>4</v>
      </c>
      <c r="L113" s="38">
        <f>VLOOKUP(B113,'[1]【沪深全A股（粘贴自平台）】'!C:Z,3,0)</f>
        <v>2</v>
      </c>
      <c r="M113" s="38">
        <f>VLOOKUP(B113,'[1]【沪深全A股（粘贴自平台）】'!C:Z,4,0)</f>
        <v>-1</v>
      </c>
      <c r="N113" s="38">
        <f>VLOOKUP(B113,'[1]【沪深全A股（粘贴自平台）】'!C:Z,5,0)</f>
        <v>1</v>
      </c>
      <c r="O113" s="38">
        <f>VLOOKUP(B113,'[1]【沪深全A股（粘贴自平台）】'!C:Z,6,0)</f>
        <v>0</v>
      </c>
      <c r="P113" s="38">
        <f>VLOOKUP(B113,'[1]【沪深全A股（粘贴自平台）】'!C:Z,7,0)</f>
        <v>0.009</v>
      </c>
      <c r="Q113" s="38">
        <f>VLOOKUP(B113,'[1]【沪深全A股（粘贴自平台）】'!C:Z,8,0)</f>
        <v>0</v>
      </c>
      <c r="R113" s="38">
        <f>VLOOKUP(B113,'[1]【沪深全A股（粘贴自平台）】'!C:Z,9,0)</f>
        <v>0</v>
      </c>
    </row>
    <row r="114" spans="1:18">
      <c r="A114" s="37">
        <v>161127</v>
      </c>
      <c r="B114" s="37" t="s">
        <v>2407</v>
      </c>
      <c r="C114" s="37">
        <v>1.224</v>
      </c>
      <c r="D114" s="37">
        <v>1.456</v>
      </c>
      <c r="E114" s="37">
        <v>0</v>
      </c>
      <c r="F114" s="37">
        <v>0</v>
      </c>
      <c r="G114" s="37">
        <v>0</v>
      </c>
      <c r="H114" s="37">
        <v>1</v>
      </c>
      <c r="I114" s="35">
        <v>1.688</v>
      </c>
      <c r="J114" s="35">
        <v>17.353</v>
      </c>
      <c r="K114" s="38" t="e">
        <f>VLOOKUP(B114,'[1]【沪深全A股（粘贴自平台）】'!C:Z,2,0)</f>
        <v>#N/A</v>
      </c>
      <c r="L114" s="38" t="e">
        <f>VLOOKUP(B114,'[1]【沪深全A股（粘贴自平台）】'!C:Z,3,0)</f>
        <v>#N/A</v>
      </c>
      <c r="M114" s="38" t="e">
        <f>VLOOKUP(B114,'[1]【沪深全A股（粘贴自平台）】'!C:Z,4,0)</f>
        <v>#N/A</v>
      </c>
      <c r="N114" s="38" t="e">
        <f>VLOOKUP(B114,'[1]【沪深全A股（粘贴自平台）】'!C:Z,5,0)</f>
        <v>#N/A</v>
      </c>
      <c r="O114" s="38" t="e">
        <f>VLOOKUP(B114,'[1]【沪深全A股（粘贴自平台）】'!C:Z,6,0)</f>
        <v>#N/A</v>
      </c>
      <c r="P114" s="38" t="e">
        <f>VLOOKUP(B114,'[1]【沪深全A股（粘贴自平台）】'!C:Z,7,0)</f>
        <v>#N/A</v>
      </c>
      <c r="Q114" s="38" t="e">
        <f>VLOOKUP(B114,'[1]【沪深全A股（粘贴自平台）】'!C:Z,8,0)</f>
        <v>#N/A</v>
      </c>
      <c r="R114" s="38" t="e">
        <f>VLOOKUP(B114,'[1]【沪深全A股（粘贴自平台）】'!C:Z,9,0)</f>
        <v>#N/A</v>
      </c>
    </row>
    <row r="115" spans="1:18">
      <c r="A115" s="37">
        <v>300951</v>
      </c>
      <c r="B115" s="37" t="s">
        <v>488</v>
      </c>
      <c r="C115" s="37">
        <v>22.556</v>
      </c>
      <c r="D115" s="37">
        <v>33.242</v>
      </c>
      <c r="E115" s="37">
        <v>0</v>
      </c>
      <c r="F115" s="37">
        <v>0</v>
      </c>
      <c r="G115" s="37">
        <v>0</v>
      </c>
      <c r="H115" s="37">
        <v>1</v>
      </c>
      <c r="I115" s="35">
        <v>0.77</v>
      </c>
      <c r="J115" s="35">
        <v>32.669</v>
      </c>
      <c r="K115" s="38">
        <f>VLOOKUP(B115,'[1]【沪深全A股（粘贴自平台）】'!C:Z,2,0)</f>
        <v>4</v>
      </c>
      <c r="L115" s="38">
        <f>VLOOKUP(B115,'[1]【沪深全A股（粘贴自平台）】'!C:Z,3,0)</f>
        <v>1</v>
      </c>
      <c r="M115" s="38">
        <f>VLOOKUP(B115,'[1]【沪深全A股（粘贴自平台）】'!C:Z,4,0)</f>
        <v>0</v>
      </c>
      <c r="N115" s="38">
        <f>VLOOKUP(B115,'[1]【沪深全A股（粘贴自平台）】'!C:Z,5,0)</f>
        <v>0</v>
      </c>
      <c r="O115" s="38">
        <f>VLOOKUP(B115,'[1]【沪深全A股（粘贴自平台）】'!C:Z,6,0)</f>
        <v>0</v>
      </c>
      <c r="P115" s="38">
        <f>VLOOKUP(B115,'[1]【沪深全A股（粘贴自平台）】'!C:Z,7,0)</f>
        <v>-0.028</v>
      </c>
      <c r="Q115" s="38">
        <f>VLOOKUP(B115,'[1]【沪深全A股（粘贴自平台）】'!C:Z,8,0)</f>
        <v>0</v>
      </c>
      <c r="R115" s="38">
        <f>VLOOKUP(B115,'[1]【沪深全A股（粘贴自平台）】'!C:Z,9,0)</f>
        <v>0</v>
      </c>
    </row>
    <row r="116" spans="1:18">
      <c r="A116" s="37">
        <v>300433</v>
      </c>
      <c r="B116" s="37" t="s">
        <v>475</v>
      </c>
      <c r="C116" s="37">
        <v>12.021</v>
      </c>
      <c r="D116" s="37">
        <v>16.479</v>
      </c>
      <c r="E116" s="37">
        <v>0</v>
      </c>
      <c r="F116" s="37">
        <v>0</v>
      </c>
      <c r="G116" s="37">
        <v>0</v>
      </c>
      <c r="H116" s="37">
        <v>1</v>
      </c>
      <c r="I116" s="35">
        <v>19.379</v>
      </c>
      <c r="J116" s="35">
        <v>41.189</v>
      </c>
      <c r="K116" s="38">
        <f>VLOOKUP(B116,'[1]【沪深全A股（粘贴自平台）】'!C:Z,2,0)</f>
        <v>4</v>
      </c>
      <c r="L116" s="38">
        <f>VLOOKUP(B116,'[1]【沪深全A股（粘贴自平台）】'!C:Z,3,0)</f>
        <v>0</v>
      </c>
      <c r="M116" s="38">
        <f>VLOOKUP(B116,'[1]【沪深全A股（粘贴自平台）】'!C:Z,4,0)</f>
        <v>-1</v>
      </c>
      <c r="N116" s="38">
        <f>VLOOKUP(B116,'[1]【沪深全A股（粘贴自平台）】'!C:Z,5,0)</f>
        <v>1</v>
      </c>
      <c r="O116" s="38">
        <f>VLOOKUP(B116,'[1]【沪深全A股（粘贴自平台）】'!C:Z,6,0)</f>
        <v>0</v>
      </c>
      <c r="P116" s="38">
        <f>VLOOKUP(B116,'[1]【沪深全A股（粘贴自平台）】'!C:Z,7,0)</f>
        <v>0.051</v>
      </c>
      <c r="Q116" s="38">
        <f>VLOOKUP(B116,'[1]【沪深全A股（粘贴自平台）】'!C:Z,8,0)</f>
        <v>0</v>
      </c>
      <c r="R116" s="38">
        <f>VLOOKUP(B116,'[1]【沪深全A股（粘贴自平台）】'!C:Z,9,0)</f>
        <v>0</v>
      </c>
    </row>
    <row r="117" spans="1:18">
      <c r="A117" s="37">
        <v>601827</v>
      </c>
      <c r="B117" s="37" t="s">
        <v>446</v>
      </c>
      <c r="C117" s="37">
        <v>7.141</v>
      </c>
      <c r="D117" s="37">
        <v>8.626</v>
      </c>
      <c r="E117" s="37">
        <v>0</v>
      </c>
      <c r="F117" s="37">
        <v>0</v>
      </c>
      <c r="G117" s="37">
        <v>0</v>
      </c>
      <c r="H117" s="37">
        <v>1</v>
      </c>
      <c r="I117" s="35">
        <v>2.089</v>
      </c>
      <c r="J117" s="35">
        <v>18.944</v>
      </c>
      <c r="K117" s="38">
        <f>VLOOKUP(B117,'[1]【沪深全A股（粘贴自平台）】'!C:Z,2,0)</f>
        <v>4</v>
      </c>
      <c r="L117" s="38">
        <f>VLOOKUP(B117,'[1]【沪深全A股（粘贴自平台）】'!C:Z,3,0)</f>
        <v>2</v>
      </c>
      <c r="M117" s="38">
        <f>VLOOKUP(B117,'[1]【沪深全A股（粘贴自平台）】'!C:Z,4,0)</f>
        <v>0</v>
      </c>
      <c r="N117" s="38">
        <f>VLOOKUP(B117,'[1]【沪深全A股（粘贴自平台）】'!C:Z,5,0)</f>
        <v>1</v>
      </c>
      <c r="O117" s="38">
        <f>VLOOKUP(B117,'[1]【沪深全A股（粘贴自平台）】'!C:Z,6,0)</f>
        <v>0</v>
      </c>
      <c r="P117" s="38">
        <f>VLOOKUP(B117,'[1]【沪深全A股（粘贴自平台）】'!C:Z,7,0)</f>
        <v>-0.03</v>
      </c>
      <c r="Q117" s="38">
        <f>VLOOKUP(B117,'[1]【沪深全A股（粘贴自平台）】'!C:Z,8,0)</f>
        <v>0</v>
      </c>
      <c r="R117" s="38">
        <f>VLOOKUP(B117,'[1]【沪深全A股（粘贴自平台）】'!C:Z,9,0)</f>
        <v>0</v>
      </c>
    </row>
    <row r="118" spans="1:18">
      <c r="A118" s="37">
        <v>830</v>
      </c>
      <c r="B118" s="37" t="s">
        <v>376</v>
      </c>
      <c r="C118" s="37">
        <v>9.339</v>
      </c>
      <c r="D118" s="37">
        <v>12.406</v>
      </c>
      <c r="E118" s="37">
        <v>0</v>
      </c>
      <c r="F118" s="37">
        <v>0</v>
      </c>
      <c r="G118" s="37">
        <v>0</v>
      </c>
      <c r="H118" s="37">
        <v>1</v>
      </c>
      <c r="I118" s="35">
        <v>2.545</v>
      </c>
      <c r="J118" s="35">
        <v>26.638</v>
      </c>
      <c r="K118" s="38">
        <f>VLOOKUP(B118,'[1]【沪深全A股（粘贴自平台）】'!C:Z,2,0)</f>
        <v>4</v>
      </c>
      <c r="L118" s="38">
        <f>VLOOKUP(B118,'[1]【沪深全A股（粘贴自平台）】'!C:Z,3,0)</f>
        <v>0</v>
      </c>
      <c r="M118" s="38">
        <f>VLOOKUP(B118,'[1]【沪深全A股（粘贴自平台）】'!C:Z,4,0)</f>
        <v>-1</v>
      </c>
      <c r="N118" s="38">
        <f>VLOOKUP(B118,'[1]【沪深全A股（粘贴自平台）】'!C:Z,5,0)</f>
        <v>1</v>
      </c>
      <c r="O118" s="38">
        <f>VLOOKUP(B118,'[1]【沪深全A股（粘贴自平台）】'!C:Z,6,0)</f>
        <v>0</v>
      </c>
      <c r="P118" s="38">
        <f>VLOOKUP(B118,'[1]【沪深全A股（粘贴自平台）】'!C:Z,7,0)</f>
        <v>0.004</v>
      </c>
      <c r="Q118" s="38">
        <f>VLOOKUP(B118,'[1]【沪深全A股（粘贴自平台）】'!C:Z,8,0)</f>
        <v>0</v>
      </c>
      <c r="R118" s="38">
        <f>VLOOKUP(B118,'[1]【沪深全A股（粘贴自平台）】'!C:Z,9,0)</f>
        <v>0</v>
      </c>
    </row>
    <row r="119" spans="1:18">
      <c r="A119" s="37">
        <v>601077</v>
      </c>
      <c r="B119" s="37" t="s">
        <v>434</v>
      </c>
      <c r="C119" s="37">
        <v>4.142</v>
      </c>
      <c r="D119" s="37">
        <v>4.868</v>
      </c>
      <c r="E119" s="37">
        <v>0</v>
      </c>
      <c r="F119" s="37">
        <v>0</v>
      </c>
      <c r="G119" s="37">
        <v>0</v>
      </c>
      <c r="H119" s="37">
        <v>1</v>
      </c>
      <c r="I119" s="35">
        <v>8.324</v>
      </c>
      <c r="J119" s="35">
        <v>21.996</v>
      </c>
      <c r="K119" s="38">
        <f>VLOOKUP(B119,'[1]【沪深全A股（粘贴自平台）】'!C:Z,2,0)</f>
        <v>4</v>
      </c>
      <c r="L119" s="38">
        <f>VLOOKUP(B119,'[1]【沪深全A股（粘贴自平台）】'!C:Z,3,0)</f>
        <v>2</v>
      </c>
      <c r="M119" s="38">
        <f>VLOOKUP(B119,'[1]【沪深全A股（粘贴自平台）】'!C:Z,4,0)</f>
        <v>0</v>
      </c>
      <c r="N119" s="38">
        <f>VLOOKUP(B119,'[1]【沪深全A股（粘贴自平台）】'!C:Z,5,0)</f>
        <v>1</v>
      </c>
      <c r="O119" s="38">
        <f>VLOOKUP(B119,'[1]【沪深全A股（粘贴自平台）】'!C:Z,6,0)</f>
        <v>0</v>
      </c>
      <c r="P119" s="38">
        <f>VLOOKUP(B119,'[1]【沪深全A股（粘贴自平台）】'!C:Z,7,0)</f>
        <v>0.001</v>
      </c>
      <c r="Q119" s="38">
        <f>VLOOKUP(B119,'[1]【沪深全A股（粘贴自平台）】'!C:Z,8,0)</f>
        <v>0</v>
      </c>
      <c r="R119" s="38">
        <f>VLOOKUP(B119,'[1]【沪深全A股（粘贴自平台）】'!C:Z,9,0)</f>
        <v>1</v>
      </c>
    </row>
    <row r="120" spans="1:18">
      <c r="A120" s="37">
        <v>600183</v>
      </c>
      <c r="B120" s="37" t="s">
        <v>405</v>
      </c>
      <c r="C120" s="37">
        <v>14.933</v>
      </c>
      <c r="D120" s="37">
        <v>21.23</v>
      </c>
      <c r="E120" s="37">
        <v>0</v>
      </c>
      <c r="F120" s="37">
        <v>0</v>
      </c>
      <c r="G120" s="37">
        <v>0</v>
      </c>
      <c r="H120" s="37">
        <v>1</v>
      </c>
      <c r="I120" s="35">
        <v>10.157</v>
      </c>
      <c r="J120" s="35">
        <v>36.805</v>
      </c>
      <c r="K120" s="38">
        <f>VLOOKUP(B120,'[1]【沪深全A股（粘贴自平台）】'!C:Z,2,0)</f>
        <v>4</v>
      </c>
      <c r="L120" s="38">
        <f>VLOOKUP(B120,'[1]【沪深全A股（粘贴自平台）】'!C:Z,3,0)</f>
        <v>0</v>
      </c>
      <c r="M120" s="38">
        <f>VLOOKUP(B120,'[1]【沪深全A股（粘贴自平台）】'!C:Z,4,0)</f>
        <v>-1</v>
      </c>
      <c r="N120" s="38">
        <f>VLOOKUP(B120,'[1]【沪深全A股（粘贴自平台）】'!C:Z,5,0)</f>
        <v>1</v>
      </c>
      <c r="O120" s="38">
        <f>VLOOKUP(B120,'[1]【沪深全A股（粘贴自平台）】'!C:Z,6,0)</f>
        <v>0</v>
      </c>
      <c r="P120" s="38">
        <f>VLOOKUP(B120,'[1]【沪深全A股（粘贴自平台）】'!C:Z,7,0)</f>
        <v>0.111</v>
      </c>
      <c r="Q120" s="38">
        <f>VLOOKUP(B120,'[1]【沪深全A股（粘贴自平台）】'!C:Z,8,0)</f>
        <v>0</v>
      </c>
      <c r="R120" s="38">
        <f>VLOOKUP(B120,'[1]【沪深全A股（粘贴自平台）】'!C:Z,9,0)</f>
        <v>0</v>
      </c>
    </row>
    <row r="121" spans="1:18">
      <c r="A121" s="37">
        <v>603393</v>
      </c>
      <c r="B121" s="37" t="s">
        <v>457</v>
      </c>
      <c r="C121" s="37">
        <v>28.136</v>
      </c>
      <c r="D121" s="37">
        <v>34.803</v>
      </c>
      <c r="E121" s="37">
        <v>0</v>
      </c>
      <c r="F121" s="37">
        <v>0</v>
      </c>
      <c r="G121" s="37">
        <v>0</v>
      </c>
      <c r="H121" s="37">
        <v>1</v>
      </c>
      <c r="I121" s="35">
        <v>7.953</v>
      </c>
      <c r="J121" s="35">
        <v>25.586</v>
      </c>
      <c r="K121" s="38">
        <f>VLOOKUP(B121,'[1]【沪深全A股（粘贴自平台）】'!C:Z,2,0)</f>
        <v>4</v>
      </c>
      <c r="L121" s="38">
        <f>VLOOKUP(B121,'[1]【沪深全A股（粘贴自平台）】'!C:Z,3,0)</f>
        <v>0</v>
      </c>
      <c r="M121" s="38">
        <f>VLOOKUP(B121,'[1]【沪深全A股（粘贴自平台）】'!C:Z,4,0)</f>
        <v>-1</v>
      </c>
      <c r="N121" s="38">
        <f>VLOOKUP(B121,'[1]【沪深全A股（粘贴自平台）】'!C:Z,5,0)</f>
        <v>1</v>
      </c>
      <c r="O121" s="38">
        <f>VLOOKUP(B121,'[1]【沪深全A股（粘贴自平台）】'!C:Z,6,0)</f>
        <v>0</v>
      </c>
      <c r="P121" s="38">
        <f>VLOOKUP(B121,'[1]【沪深全A股（粘贴自平台）】'!C:Z,7,0)</f>
        <v>-0.115</v>
      </c>
      <c r="Q121" s="38">
        <f>VLOOKUP(B121,'[1]【沪深全A股（粘贴自平台）】'!C:Z,8,0)</f>
        <v>0</v>
      </c>
      <c r="R121" s="38">
        <f>VLOOKUP(B121,'[1]【沪深全A股（粘贴自平台）】'!C:Z,9,0)</f>
        <v>0</v>
      </c>
    </row>
    <row r="122" spans="1:18">
      <c r="A122" s="37">
        <v>600795</v>
      </c>
      <c r="B122" s="37" t="s">
        <v>425</v>
      </c>
      <c r="C122" s="37">
        <v>4.663</v>
      </c>
      <c r="D122" s="37">
        <v>5.729</v>
      </c>
      <c r="E122" s="37">
        <v>0</v>
      </c>
      <c r="F122" s="37">
        <v>0</v>
      </c>
      <c r="G122" s="37">
        <v>0</v>
      </c>
      <c r="H122" s="37">
        <v>1</v>
      </c>
      <c r="I122" s="35">
        <v>3.39</v>
      </c>
      <c r="J122" s="35">
        <v>21.366</v>
      </c>
      <c r="K122" s="38">
        <f>VLOOKUP(B122,'[1]【沪深全A股（粘贴自平台）】'!C:Z,2,0)</f>
        <v>4</v>
      </c>
      <c r="L122" s="38">
        <f>VLOOKUP(B122,'[1]【沪深全A股（粘贴自平台）】'!C:Z,3,0)</f>
        <v>0</v>
      </c>
      <c r="M122" s="38">
        <f>VLOOKUP(B122,'[1]【沪深全A股（粘贴自平台）】'!C:Z,4,0)</f>
        <v>-1</v>
      </c>
      <c r="N122" s="38">
        <f>VLOOKUP(B122,'[1]【沪深全A股（粘贴自平台）】'!C:Z,5,0)</f>
        <v>0</v>
      </c>
      <c r="O122" s="38">
        <f>VLOOKUP(B122,'[1]【沪深全A股（粘贴自平台）】'!C:Z,6,0)</f>
        <v>0</v>
      </c>
      <c r="P122" s="38">
        <f>VLOOKUP(B122,'[1]【沪深全A股（粘贴自平台）】'!C:Z,7,0)</f>
        <v>0.002</v>
      </c>
      <c r="Q122" s="38">
        <f>VLOOKUP(B122,'[1]【沪深全A股（粘贴自平台）】'!C:Z,8,0)</f>
        <v>0</v>
      </c>
      <c r="R122" s="38">
        <f>VLOOKUP(B122,'[1]【沪深全A股（粘贴自平台）】'!C:Z,9,0)</f>
        <v>0</v>
      </c>
    </row>
    <row r="123" spans="1:18">
      <c r="A123" s="37">
        <v>513100</v>
      </c>
      <c r="B123" s="37" t="s">
        <v>73</v>
      </c>
      <c r="C123" s="37">
        <v>1.25</v>
      </c>
      <c r="D123" s="37">
        <v>1.427</v>
      </c>
      <c r="E123" s="37">
        <v>0</v>
      </c>
      <c r="F123" s="37">
        <v>0</v>
      </c>
      <c r="G123" s="37">
        <v>0</v>
      </c>
      <c r="H123" s="37">
        <v>1</v>
      </c>
      <c r="I123" s="35">
        <v>7.096</v>
      </c>
      <c r="J123" s="35">
        <v>18.62</v>
      </c>
      <c r="K123" s="38" t="e">
        <f>VLOOKUP(B123,'[1]【沪深全A股（粘贴自平台）】'!C:Z,2,0)</f>
        <v>#N/A</v>
      </c>
      <c r="L123" s="38" t="e">
        <f>VLOOKUP(B123,'[1]【沪深全A股（粘贴自平台）】'!C:Z,3,0)</f>
        <v>#N/A</v>
      </c>
      <c r="M123" s="38" t="e">
        <f>VLOOKUP(B123,'[1]【沪深全A股（粘贴自平台）】'!C:Z,4,0)</f>
        <v>#N/A</v>
      </c>
      <c r="N123" s="38" t="e">
        <f>VLOOKUP(B123,'[1]【沪深全A股（粘贴自平台）】'!C:Z,5,0)</f>
        <v>#N/A</v>
      </c>
      <c r="O123" s="38" t="e">
        <f>VLOOKUP(B123,'[1]【沪深全A股（粘贴自平台）】'!C:Z,6,0)</f>
        <v>#N/A</v>
      </c>
      <c r="P123" s="38" t="e">
        <f>VLOOKUP(B123,'[1]【沪深全A股（粘贴自平台）】'!C:Z,7,0)</f>
        <v>#N/A</v>
      </c>
      <c r="Q123" s="38" t="e">
        <f>VLOOKUP(B123,'[1]【沪深全A股（粘贴自平台）】'!C:Z,8,0)</f>
        <v>#N/A</v>
      </c>
      <c r="R123" s="38" t="e">
        <f>VLOOKUP(B123,'[1]【沪深全A股（粘贴自平台）】'!C:Z,9,0)</f>
        <v>#N/A</v>
      </c>
    </row>
    <row r="124" spans="1:18">
      <c r="A124" s="37">
        <v>600938</v>
      </c>
      <c r="B124" s="37" t="s">
        <v>429</v>
      </c>
      <c r="C124" s="37">
        <v>25.574</v>
      </c>
      <c r="D124" s="37">
        <v>31.825</v>
      </c>
      <c r="E124" s="37">
        <v>0</v>
      </c>
      <c r="F124" s="37">
        <v>0</v>
      </c>
      <c r="G124" s="37">
        <v>0</v>
      </c>
      <c r="H124" s="37">
        <v>1</v>
      </c>
      <c r="I124" s="35">
        <v>6.149</v>
      </c>
      <c r="J124" s="35">
        <v>24.583</v>
      </c>
      <c r="K124" s="38">
        <f>VLOOKUP(B124,'[1]【沪深全A股（粘贴自平台）】'!C:Z,2,0)</f>
        <v>4</v>
      </c>
      <c r="L124" s="38">
        <f>VLOOKUP(B124,'[1]【沪深全A股（粘贴自平台）】'!C:Z,3,0)</f>
        <v>0</v>
      </c>
      <c r="M124" s="38">
        <f>VLOOKUP(B124,'[1]【沪深全A股（粘贴自平台）】'!C:Z,4,0)</f>
        <v>0</v>
      </c>
      <c r="N124" s="38">
        <f>VLOOKUP(B124,'[1]【沪深全A股（粘贴自平台）】'!C:Z,5,0)</f>
        <v>0</v>
      </c>
      <c r="O124" s="38">
        <f>VLOOKUP(B124,'[1]【沪深全A股（粘贴自平台）】'!C:Z,6,0)</f>
        <v>0</v>
      </c>
      <c r="P124" s="38">
        <f>VLOOKUP(B124,'[1]【沪深全A股（粘贴自平台）】'!C:Z,7,0)</f>
        <v>-0.004</v>
      </c>
      <c r="Q124" s="38">
        <f>VLOOKUP(B124,'[1]【沪深全A股（粘贴自平台）】'!C:Z,8,0)</f>
        <v>0</v>
      </c>
      <c r="R124" s="38">
        <f>VLOOKUP(B124,'[1]【沪深全A股（粘贴自平台）】'!C:Z,9,0)</f>
        <v>1</v>
      </c>
    </row>
    <row r="125" spans="1:18">
      <c r="A125" s="37">
        <v>49</v>
      </c>
      <c r="B125" s="37" t="s">
        <v>371</v>
      </c>
      <c r="C125" s="37">
        <v>19.138</v>
      </c>
      <c r="D125" s="37">
        <v>25.087</v>
      </c>
      <c r="E125" s="37">
        <v>0</v>
      </c>
      <c r="F125" s="37">
        <v>0</v>
      </c>
      <c r="G125" s="37">
        <v>0</v>
      </c>
      <c r="H125" s="37">
        <v>1</v>
      </c>
      <c r="I125" s="35">
        <v>14.144</v>
      </c>
      <c r="J125" s="35">
        <v>34.504</v>
      </c>
      <c r="K125" s="38">
        <f>VLOOKUP(B125,'[1]【沪深全A股（粘贴自平台）】'!C:Z,2,0)</f>
        <v>4</v>
      </c>
      <c r="L125" s="38">
        <f>VLOOKUP(B125,'[1]【沪深全A股（粘贴自平台）】'!C:Z,3,0)</f>
        <v>0</v>
      </c>
      <c r="M125" s="38">
        <f>VLOOKUP(B125,'[1]【沪深全A股（粘贴自平台）】'!C:Z,4,0)</f>
        <v>-1</v>
      </c>
      <c r="N125" s="38">
        <f>VLOOKUP(B125,'[1]【沪深全A股（粘贴自平台）】'!C:Z,5,0)</f>
        <v>1</v>
      </c>
      <c r="O125" s="38">
        <f>VLOOKUP(B125,'[1]【沪深全A股（粘贴自平台）】'!C:Z,6,0)</f>
        <v>0</v>
      </c>
      <c r="P125" s="38">
        <f>VLOOKUP(B125,'[1]【沪深全A股（粘贴自平台）】'!C:Z,7,0)</f>
        <v>-0.002</v>
      </c>
      <c r="Q125" s="38">
        <f>VLOOKUP(B125,'[1]【沪深全A股（粘贴自平台）】'!C:Z,8,0)</f>
        <v>0</v>
      </c>
      <c r="R125" s="38">
        <f>VLOOKUP(B125,'[1]【沪深全A股（粘贴自平台）】'!C:Z,9,0)</f>
        <v>0</v>
      </c>
    </row>
    <row r="126" spans="1:18">
      <c r="A126" s="37">
        <v>7</v>
      </c>
      <c r="B126" s="37" t="s">
        <v>370</v>
      </c>
      <c r="C126" s="37">
        <v>3.437</v>
      </c>
      <c r="D126" s="37">
        <v>5.054</v>
      </c>
      <c r="E126" s="37">
        <v>0</v>
      </c>
      <c r="F126" s="37">
        <v>0</v>
      </c>
      <c r="G126" s="37">
        <v>0</v>
      </c>
      <c r="H126" s="37">
        <v>1</v>
      </c>
      <c r="I126" s="35">
        <v>2.994</v>
      </c>
      <c r="J126" s="35">
        <v>34.031</v>
      </c>
      <c r="K126" s="38">
        <f>VLOOKUP(B126,'[1]【沪深全A股（粘贴自平台）】'!C:Z,2,0)</f>
        <v>4</v>
      </c>
      <c r="L126" s="38">
        <f>VLOOKUP(B126,'[1]【沪深全A股（粘贴自平台）】'!C:Z,3,0)</f>
        <v>1</v>
      </c>
      <c r="M126" s="38">
        <f>VLOOKUP(B126,'[1]【沪深全A股（粘贴自平台）】'!C:Z,4,0)</f>
        <v>0</v>
      </c>
      <c r="N126" s="38">
        <f>VLOOKUP(B126,'[1]【沪深全A股（粘贴自平台）】'!C:Z,5,0)</f>
        <v>1</v>
      </c>
      <c r="O126" s="38">
        <f>VLOOKUP(B126,'[1]【沪深全A股（粘贴自平台）】'!C:Z,6,0)</f>
        <v>0</v>
      </c>
      <c r="P126" s="38">
        <f>VLOOKUP(B126,'[1]【沪深全A股（粘贴自平台）】'!C:Z,7,0)</f>
        <v>-0.012</v>
      </c>
      <c r="Q126" s="38">
        <f>VLOOKUP(B126,'[1]【沪深全A股（粘贴自平台）】'!C:Z,8,0)</f>
        <v>0</v>
      </c>
      <c r="R126" s="38">
        <f>VLOOKUP(B126,'[1]【沪深全A股（粘贴自平台）】'!C:Z,9,0)</f>
        <v>0</v>
      </c>
    </row>
    <row r="127" spans="1:18">
      <c r="A127" s="37">
        <v>688300</v>
      </c>
      <c r="B127" s="37" t="s">
        <v>501</v>
      </c>
      <c r="C127" s="37">
        <v>36.198</v>
      </c>
      <c r="D127" s="37">
        <v>53.27</v>
      </c>
      <c r="E127" s="37">
        <v>0</v>
      </c>
      <c r="F127" s="37">
        <v>0</v>
      </c>
      <c r="G127" s="37">
        <v>0</v>
      </c>
      <c r="H127" s="37">
        <v>1</v>
      </c>
      <c r="I127" s="35">
        <v>0.634</v>
      </c>
      <c r="J127" s="35">
        <v>32.479</v>
      </c>
      <c r="K127" s="38">
        <f>VLOOKUP(B127,'[1]【沪深全A股（粘贴自平台）】'!C:Z,2,0)</f>
        <v>4</v>
      </c>
      <c r="L127" s="38">
        <f>VLOOKUP(B127,'[1]【沪深全A股（粘贴自平台）】'!C:Z,3,0)</f>
        <v>2</v>
      </c>
      <c r="M127" s="38">
        <f>VLOOKUP(B127,'[1]【沪深全A股（粘贴自平台）】'!C:Z,4,0)</f>
        <v>-1</v>
      </c>
      <c r="N127" s="38">
        <f>VLOOKUP(B127,'[1]【沪深全A股（粘贴自平台）】'!C:Z,5,0)</f>
        <v>1</v>
      </c>
      <c r="O127" s="38">
        <f>VLOOKUP(B127,'[1]【沪深全A股（粘贴自平台）】'!C:Z,6,0)</f>
        <v>0</v>
      </c>
      <c r="P127" s="38">
        <f>VLOOKUP(B127,'[1]【沪深全A股（粘贴自平台）】'!C:Z,7,0)</f>
        <v>0.164</v>
      </c>
      <c r="Q127" s="38">
        <f>VLOOKUP(B127,'[1]【沪深全A股（粘贴自平台）】'!C:Z,8,0)</f>
        <v>0</v>
      </c>
      <c r="R127" s="38">
        <f>VLOOKUP(B127,'[1]【沪深全A股（粘贴自平台）】'!C:Z,9,0)</f>
        <v>0</v>
      </c>
    </row>
    <row r="128" spans="1:18">
      <c r="A128" s="37">
        <v>159611</v>
      </c>
      <c r="B128" s="37" t="s">
        <v>57</v>
      </c>
      <c r="C128" s="37">
        <v>0.93</v>
      </c>
      <c r="D128" s="37">
        <v>1.049</v>
      </c>
      <c r="E128" s="37">
        <v>0</v>
      </c>
      <c r="F128" s="37">
        <v>0</v>
      </c>
      <c r="G128" s="37">
        <v>0</v>
      </c>
      <c r="H128" s="37">
        <v>1</v>
      </c>
      <c r="I128" s="35">
        <v>0.944</v>
      </c>
      <c r="J128" s="35">
        <v>12.181</v>
      </c>
      <c r="K128" s="38" t="e">
        <f>VLOOKUP(B128,'[1]【沪深全A股（粘贴自平台）】'!C:Z,2,0)</f>
        <v>#N/A</v>
      </c>
      <c r="L128" s="38" t="e">
        <f>VLOOKUP(B128,'[1]【沪深全A股（粘贴自平台）】'!C:Z,3,0)</f>
        <v>#N/A</v>
      </c>
      <c r="M128" s="38" t="e">
        <f>VLOOKUP(B128,'[1]【沪深全A股（粘贴自平台）】'!C:Z,4,0)</f>
        <v>#N/A</v>
      </c>
      <c r="N128" s="38" t="e">
        <f>VLOOKUP(B128,'[1]【沪深全A股（粘贴自平台）】'!C:Z,5,0)</f>
        <v>#N/A</v>
      </c>
      <c r="O128" s="38" t="e">
        <f>VLOOKUP(B128,'[1]【沪深全A股（粘贴自平台）】'!C:Z,6,0)</f>
        <v>#N/A</v>
      </c>
      <c r="P128" s="38" t="e">
        <f>VLOOKUP(B128,'[1]【沪深全A股（粘贴自平台）】'!C:Z,7,0)</f>
        <v>#N/A</v>
      </c>
      <c r="Q128" s="38" t="e">
        <f>VLOOKUP(B128,'[1]【沪深全A股（粘贴自平台）】'!C:Z,8,0)</f>
        <v>#N/A</v>
      </c>
      <c r="R128" s="38" t="e">
        <f>VLOOKUP(B128,'[1]【沪深全A股（粘贴自平台）】'!C:Z,9,0)</f>
        <v>#N/A</v>
      </c>
    </row>
    <row r="129" spans="1:18">
      <c r="A129" s="37">
        <v>300115</v>
      </c>
      <c r="B129" s="37" t="s">
        <v>469</v>
      </c>
      <c r="C129" s="37">
        <v>8.988</v>
      </c>
      <c r="D129" s="37">
        <v>11.772</v>
      </c>
      <c r="E129" s="37">
        <v>0</v>
      </c>
      <c r="F129" s="37">
        <v>0</v>
      </c>
      <c r="G129" s="37">
        <v>0</v>
      </c>
      <c r="H129" s="37">
        <v>1</v>
      </c>
      <c r="I129" s="35">
        <v>10.683</v>
      </c>
      <c r="J129" s="35">
        <v>31.806</v>
      </c>
      <c r="K129" s="38">
        <f>VLOOKUP(B129,'[1]【沪深全A股（粘贴自平台）】'!C:Z,2,0)</f>
        <v>4</v>
      </c>
      <c r="L129" s="38">
        <f>VLOOKUP(B129,'[1]【沪深全A股（粘贴自平台）】'!C:Z,3,0)</f>
        <v>1</v>
      </c>
      <c r="M129" s="38">
        <f>VLOOKUP(B129,'[1]【沪深全A股（粘贴自平台）】'!C:Z,4,0)</f>
        <v>-1</v>
      </c>
      <c r="N129" s="38">
        <f>VLOOKUP(B129,'[1]【沪深全A股（粘贴自平台）】'!C:Z,5,0)</f>
        <v>0</v>
      </c>
      <c r="O129" s="38">
        <f>VLOOKUP(B129,'[1]【沪深全A股（粘贴自平台）】'!C:Z,6,0)</f>
        <v>0</v>
      </c>
      <c r="P129" s="38">
        <f>VLOOKUP(B129,'[1]【沪深全A股（粘贴自平台）】'!C:Z,7,0)</f>
        <v>0.063</v>
      </c>
      <c r="Q129" s="38">
        <f>VLOOKUP(B129,'[1]【沪深全A股（粘贴自平台）】'!C:Z,8,0)</f>
        <v>0</v>
      </c>
      <c r="R129" s="38">
        <f>VLOOKUP(B129,'[1]【沪深全A股（粘贴自平台）】'!C:Z,9,0)</f>
        <v>0</v>
      </c>
    </row>
    <row r="130" spans="1:18">
      <c r="A130" s="37">
        <v>600941</v>
      </c>
      <c r="B130" s="37" t="s">
        <v>430</v>
      </c>
      <c r="C130" s="37">
        <v>95.266</v>
      </c>
      <c r="D130" s="37">
        <v>107.242</v>
      </c>
      <c r="E130" s="37">
        <v>0</v>
      </c>
      <c r="F130" s="37">
        <v>0</v>
      </c>
      <c r="G130" s="37">
        <v>0</v>
      </c>
      <c r="H130" s="37">
        <v>1</v>
      </c>
      <c r="I130" s="35">
        <v>2.948</v>
      </c>
      <c r="J130" s="35">
        <v>13.786</v>
      </c>
      <c r="K130" s="38">
        <f>VLOOKUP(B130,'[1]【沪深全A股（粘贴自平台）】'!C:Z,2,0)</f>
        <v>4</v>
      </c>
      <c r="L130" s="38">
        <f>VLOOKUP(B130,'[1]【沪深全A股（粘贴自平台）】'!C:Z,3,0)</f>
        <v>1</v>
      </c>
      <c r="M130" s="38">
        <f>VLOOKUP(B130,'[1]【沪深全A股（粘贴自平台）】'!C:Z,4,0)</f>
        <v>-1</v>
      </c>
      <c r="N130" s="38">
        <f>VLOOKUP(B130,'[1]【沪深全A股（粘贴自平台）】'!C:Z,5,0)</f>
        <v>1</v>
      </c>
      <c r="O130" s="38">
        <f>VLOOKUP(B130,'[1]【沪深全A股（粘贴自平台）】'!C:Z,6,0)</f>
        <v>0</v>
      </c>
      <c r="P130" s="38">
        <f>VLOOKUP(B130,'[1]【沪深全A股（粘贴自平台）】'!C:Z,7,0)</f>
        <v>0.121</v>
      </c>
      <c r="Q130" s="38">
        <f>VLOOKUP(B130,'[1]【沪深全A股（粘贴自平台）】'!C:Z,8,0)</f>
        <v>0</v>
      </c>
      <c r="R130" s="38">
        <f>VLOOKUP(B130,'[1]【沪深全A股（粘贴自平台）】'!C:Z,9,0)</f>
        <v>0</v>
      </c>
    </row>
    <row r="131" spans="1:18">
      <c r="A131" s="37">
        <v>688008</v>
      </c>
      <c r="B131" s="37" t="s">
        <v>493</v>
      </c>
      <c r="C131" s="37">
        <v>42.437</v>
      </c>
      <c r="D131" s="37">
        <v>56.977</v>
      </c>
      <c r="E131" s="37">
        <v>0</v>
      </c>
      <c r="F131" s="37">
        <v>0</v>
      </c>
      <c r="G131" s="37">
        <v>0</v>
      </c>
      <c r="H131" s="37">
        <v>1</v>
      </c>
      <c r="I131" s="35">
        <v>12.384</v>
      </c>
      <c r="J131" s="35">
        <v>34.742</v>
      </c>
      <c r="K131" s="38">
        <f>VLOOKUP(B131,'[1]【沪深全A股（粘贴自平台）】'!C:Z,2,0)</f>
        <v>4</v>
      </c>
      <c r="L131" s="38">
        <f>VLOOKUP(B131,'[1]【沪深全A股（粘贴自平台）】'!C:Z,3,0)</f>
        <v>2</v>
      </c>
      <c r="M131" s="38">
        <f>VLOOKUP(B131,'[1]【沪深全A股（粘贴自平台）】'!C:Z,4,0)</f>
        <v>0</v>
      </c>
      <c r="N131" s="38">
        <f>VLOOKUP(B131,'[1]【沪深全A股（粘贴自平台）】'!C:Z,5,0)</f>
        <v>0</v>
      </c>
      <c r="O131" s="38">
        <f>VLOOKUP(B131,'[1]【沪深全A股（粘贴自平台）】'!C:Z,6,0)</f>
        <v>0</v>
      </c>
      <c r="P131" s="38">
        <f>VLOOKUP(B131,'[1]【沪深全A股（粘贴自平台）】'!C:Z,7,0)</f>
        <v>0.143</v>
      </c>
      <c r="Q131" s="38">
        <f>VLOOKUP(B131,'[1]【沪深全A股（粘贴自平台）】'!C:Z,8,0)</f>
        <v>0</v>
      </c>
      <c r="R131" s="38">
        <f>VLOOKUP(B131,'[1]【沪深全A股（粘贴自平台）】'!C:Z,9,0)</f>
        <v>0</v>
      </c>
    </row>
    <row r="132" spans="1:18">
      <c r="A132" s="37">
        <v>603358</v>
      </c>
      <c r="B132" s="37" t="s">
        <v>456</v>
      </c>
      <c r="C132" s="37">
        <v>20.813</v>
      </c>
      <c r="D132" s="37">
        <v>30.374</v>
      </c>
      <c r="E132" s="37">
        <v>0</v>
      </c>
      <c r="F132" s="37">
        <v>0</v>
      </c>
      <c r="G132" s="37">
        <v>0</v>
      </c>
      <c r="H132" s="37">
        <v>1</v>
      </c>
      <c r="I132" s="35">
        <v>2.772</v>
      </c>
      <c r="J132" s="35">
        <v>33.377</v>
      </c>
      <c r="K132" s="38">
        <f>VLOOKUP(B132,'[1]【沪深全A股（粘贴自平台）】'!C:Z,2,0)</f>
        <v>4</v>
      </c>
      <c r="L132" s="38">
        <f>VLOOKUP(B132,'[1]【沪深全A股（粘贴自平台）】'!C:Z,3,0)</f>
        <v>0</v>
      </c>
      <c r="M132" s="38">
        <f>VLOOKUP(B132,'[1]【沪深全A股（粘贴自平台）】'!C:Z,4,0)</f>
        <v>-1</v>
      </c>
      <c r="N132" s="38">
        <f>VLOOKUP(B132,'[1]【沪深全A股（粘贴自平台）】'!C:Z,5,0)</f>
        <v>0</v>
      </c>
      <c r="O132" s="38">
        <f>VLOOKUP(B132,'[1]【沪深全A股（粘贴自平台）】'!C:Z,6,0)</f>
        <v>0</v>
      </c>
      <c r="P132" s="38">
        <f>VLOOKUP(B132,'[1]【沪深全A股（粘贴自平台）】'!C:Z,7,0)</f>
        <v>-0.044</v>
      </c>
      <c r="Q132" s="38">
        <f>VLOOKUP(B132,'[1]【沪深全A股（粘贴自平台）】'!C:Z,8,0)</f>
        <v>0</v>
      </c>
      <c r="R132" s="38">
        <f>VLOOKUP(B132,'[1]【沪深全A股（粘贴自平台）】'!C:Z,9,0)</f>
        <v>0</v>
      </c>
    </row>
    <row r="133" spans="1:18">
      <c r="A133" s="37">
        <v>159669</v>
      </c>
      <c r="B133" s="37" t="s">
        <v>66</v>
      </c>
      <c r="C133" s="37">
        <v>0.967</v>
      </c>
      <c r="D133" s="37">
        <v>1.088</v>
      </c>
      <c r="E133" s="37">
        <v>0</v>
      </c>
      <c r="F133" s="37">
        <v>0</v>
      </c>
      <c r="G133" s="37">
        <v>0</v>
      </c>
      <c r="H133" s="37">
        <v>1</v>
      </c>
      <c r="I133" s="35">
        <v>0.639</v>
      </c>
      <c r="J133" s="35">
        <v>11.689</v>
      </c>
      <c r="K133" s="38" t="e">
        <f>VLOOKUP(B133,'[1]【沪深全A股（粘贴自平台）】'!C:Z,2,0)</f>
        <v>#N/A</v>
      </c>
      <c r="L133" s="38" t="e">
        <f>VLOOKUP(B133,'[1]【沪深全A股（粘贴自平台）】'!C:Z,3,0)</f>
        <v>#N/A</v>
      </c>
      <c r="M133" s="38" t="e">
        <f>VLOOKUP(B133,'[1]【沪深全A股（粘贴自平台）】'!C:Z,4,0)</f>
        <v>#N/A</v>
      </c>
      <c r="N133" s="38" t="e">
        <f>VLOOKUP(B133,'[1]【沪深全A股（粘贴自平台）】'!C:Z,5,0)</f>
        <v>#N/A</v>
      </c>
      <c r="O133" s="38" t="e">
        <f>VLOOKUP(B133,'[1]【沪深全A股（粘贴自平台）】'!C:Z,6,0)</f>
        <v>#N/A</v>
      </c>
      <c r="P133" s="38" t="e">
        <f>VLOOKUP(B133,'[1]【沪深全A股（粘贴自平台）】'!C:Z,7,0)</f>
        <v>#N/A</v>
      </c>
      <c r="Q133" s="38" t="e">
        <f>VLOOKUP(B133,'[1]【沪深全A股（粘贴自平台）】'!C:Z,8,0)</f>
        <v>#N/A</v>
      </c>
      <c r="R133" s="38" t="e">
        <f>VLOOKUP(B133,'[1]【沪深全A股（粘贴自平台）】'!C:Z,9,0)</f>
        <v>#N/A</v>
      </c>
    </row>
    <row r="134" spans="1:18">
      <c r="A134" s="37">
        <v>2938</v>
      </c>
      <c r="B134" s="37" t="s">
        <v>395</v>
      </c>
      <c r="C134" s="37">
        <v>19.826</v>
      </c>
      <c r="D134" s="37">
        <v>34.33</v>
      </c>
      <c r="E134" s="37">
        <v>0</v>
      </c>
      <c r="F134" s="37">
        <v>0</v>
      </c>
      <c r="G134" s="37">
        <v>0</v>
      </c>
      <c r="H134" s="37">
        <v>1</v>
      </c>
      <c r="I134" s="35">
        <v>15.067</v>
      </c>
      <c r="J134" s="35">
        <v>50.95</v>
      </c>
      <c r="K134" s="38">
        <f>VLOOKUP(B134,'[1]【沪深全A股（粘贴自平台）】'!C:Z,2,0)</f>
        <v>4</v>
      </c>
      <c r="L134" s="38">
        <f>VLOOKUP(B134,'[1]【沪深全A股（粘贴自平台）】'!C:Z,3,0)</f>
        <v>0</v>
      </c>
      <c r="M134" s="38">
        <f>VLOOKUP(B134,'[1]【沪深全A股（粘贴自平台）】'!C:Z,4,0)</f>
        <v>0</v>
      </c>
      <c r="N134" s="38">
        <f>VLOOKUP(B134,'[1]【沪深全A股（粘贴自平台）】'!C:Z,5,0)</f>
        <v>0</v>
      </c>
      <c r="O134" s="38">
        <f>VLOOKUP(B134,'[1]【沪深全A股（粘贴自平台）】'!C:Z,6,0)</f>
        <v>0</v>
      </c>
      <c r="P134" s="38">
        <f>VLOOKUP(B134,'[1]【沪深全A股（粘贴自平台）】'!C:Z,7,0)</f>
        <v>0.033</v>
      </c>
      <c r="Q134" s="38">
        <f>VLOOKUP(B134,'[1]【沪深全A股（粘贴自平台）】'!C:Z,8,0)</f>
        <v>0</v>
      </c>
      <c r="R134" s="38">
        <f>VLOOKUP(B134,'[1]【沪深全A股（粘贴自平台）】'!C:Z,9,0)</f>
        <v>0</v>
      </c>
    </row>
    <row r="135" spans="1:18">
      <c r="A135" s="37">
        <v>600023</v>
      </c>
      <c r="B135" s="37" t="s">
        <v>400</v>
      </c>
      <c r="C135" s="37">
        <v>5.451</v>
      </c>
      <c r="D135" s="37">
        <v>6.927</v>
      </c>
      <c r="E135" s="37">
        <v>0</v>
      </c>
      <c r="F135" s="37">
        <v>0</v>
      </c>
      <c r="G135" s="37">
        <v>0</v>
      </c>
      <c r="H135" s="37">
        <v>1</v>
      </c>
      <c r="I135" s="35">
        <v>4.979</v>
      </c>
      <c r="J135" s="35">
        <v>25.226</v>
      </c>
      <c r="K135" s="38">
        <f>VLOOKUP(B135,'[1]【沪深全A股（粘贴自平台）】'!C:Z,2,0)</f>
        <v>4</v>
      </c>
      <c r="L135" s="38">
        <f>VLOOKUP(B135,'[1]【沪深全A股（粘贴自平台）】'!C:Z,3,0)</f>
        <v>0</v>
      </c>
      <c r="M135" s="38">
        <f>VLOOKUP(B135,'[1]【沪深全A股（粘贴自平台）】'!C:Z,4,0)</f>
        <v>0</v>
      </c>
      <c r="N135" s="38">
        <f>VLOOKUP(B135,'[1]【沪深全A股（粘贴自平台）】'!C:Z,5,0)</f>
        <v>0</v>
      </c>
      <c r="O135" s="38">
        <f>VLOOKUP(B135,'[1]【沪深全A股（粘贴自平台）】'!C:Z,6,0)</f>
        <v>0</v>
      </c>
      <c r="P135" s="38">
        <f>VLOOKUP(B135,'[1]【沪深全A股（粘贴自平台）】'!C:Z,7,0)</f>
        <v>-0.019</v>
      </c>
      <c r="Q135" s="38">
        <f>VLOOKUP(B135,'[1]【沪深全A股（粘贴自平台）】'!C:Z,8,0)</f>
        <v>0</v>
      </c>
      <c r="R135" s="38">
        <f>VLOOKUP(B135,'[1]【沪深全A股（粘贴自平台）】'!C:Z,9,0)</f>
        <v>0</v>
      </c>
    </row>
    <row r="136" spans="1:18">
      <c r="A136" s="37">
        <v>300476</v>
      </c>
      <c r="B136" s="37" t="s">
        <v>477</v>
      </c>
      <c r="C136" s="37">
        <v>21.088</v>
      </c>
      <c r="D136" s="37">
        <v>33.547</v>
      </c>
      <c r="E136" s="37">
        <v>0</v>
      </c>
      <c r="F136" s="37">
        <v>0</v>
      </c>
      <c r="G136" s="37">
        <v>0</v>
      </c>
      <c r="H136" s="37">
        <v>1</v>
      </c>
      <c r="I136" s="35">
        <v>19.455</v>
      </c>
      <c r="J136" s="35">
        <v>49.369</v>
      </c>
      <c r="K136" s="38">
        <f>VLOOKUP(B136,'[1]【沪深全A股（粘贴自平台）】'!C:Z,2,0)</f>
        <v>4</v>
      </c>
      <c r="L136" s="38">
        <f>VLOOKUP(B136,'[1]【沪深全A股（粘贴自平台）】'!C:Z,3,0)</f>
        <v>0</v>
      </c>
      <c r="M136" s="38">
        <f>VLOOKUP(B136,'[1]【沪深全A股（粘贴自平台）】'!C:Z,4,0)</f>
        <v>-1</v>
      </c>
      <c r="N136" s="38">
        <f>VLOOKUP(B136,'[1]【沪深全A股（粘贴自平台）】'!C:Z,5,0)</f>
        <v>0</v>
      </c>
      <c r="O136" s="38">
        <f>VLOOKUP(B136,'[1]【沪深全A股（粘贴自平台）】'!C:Z,6,0)</f>
        <v>0</v>
      </c>
      <c r="P136" s="38">
        <f>VLOOKUP(B136,'[1]【沪深全A股（粘贴自平台）】'!C:Z,7,0)</f>
        <v>0.273</v>
      </c>
      <c r="Q136" s="38">
        <f>VLOOKUP(B136,'[1]【沪深全A股（粘贴自平台）】'!C:Z,8,0)</f>
        <v>0</v>
      </c>
      <c r="R136" s="38">
        <f>VLOOKUP(B136,'[1]【沪深全A股（粘贴自平台）】'!C:Z,9,0)</f>
        <v>0</v>
      </c>
    </row>
    <row r="137" spans="1:18">
      <c r="A137" s="37">
        <v>601000</v>
      </c>
      <c r="B137" s="37" t="s">
        <v>431</v>
      </c>
      <c r="C137" s="37">
        <v>3.912</v>
      </c>
      <c r="D137" s="37">
        <v>4.658</v>
      </c>
      <c r="E137" s="37">
        <v>0</v>
      </c>
      <c r="F137" s="37">
        <v>0</v>
      </c>
      <c r="G137" s="37">
        <v>0</v>
      </c>
      <c r="H137" s="37">
        <v>1</v>
      </c>
      <c r="I137" s="35">
        <v>6.089</v>
      </c>
      <c r="J137" s="35">
        <v>21.129</v>
      </c>
      <c r="K137" s="38">
        <f>VLOOKUP(B137,'[1]【沪深全A股（粘贴自平台）】'!C:Z,2,0)</f>
        <v>4</v>
      </c>
      <c r="L137" s="38">
        <f>VLOOKUP(B137,'[1]【沪深全A股（粘贴自平台）】'!C:Z,3,0)</f>
        <v>0</v>
      </c>
      <c r="M137" s="38">
        <f>VLOOKUP(B137,'[1]【沪深全A股（粘贴自平台）】'!C:Z,4,0)</f>
        <v>0</v>
      </c>
      <c r="N137" s="38">
        <f>VLOOKUP(B137,'[1]【沪深全A股（粘贴自平台）】'!C:Z,5,0)</f>
        <v>0</v>
      </c>
      <c r="O137" s="38">
        <f>VLOOKUP(B137,'[1]【沪深全A股（粘贴自平台）】'!C:Z,6,0)</f>
        <v>0</v>
      </c>
      <c r="P137" s="38">
        <f>VLOOKUP(B137,'[1]【沪深全A股（粘贴自平台）】'!C:Z,7,0)</f>
        <v>-0.012</v>
      </c>
      <c r="Q137" s="38">
        <f>VLOOKUP(B137,'[1]【沪深全A股（粘贴自平台）】'!C:Z,8,0)</f>
        <v>0</v>
      </c>
      <c r="R137" s="38">
        <f>VLOOKUP(B137,'[1]【沪深全A股（粘贴自平台）】'!C:Z,9,0)</f>
        <v>0</v>
      </c>
    </row>
    <row r="138" spans="1:18">
      <c r="A138" s="37">
        <v>301182</v>
      </c>
      <c r="B138" s="37" t="s">
        <v>491</v>
      </c>
      <c r="C138" s="37">
        <v>12.101</v>
      </c>
      <c r="D138" s="37">
        <v>21.241</v>
      </c>
      <c r="E138" s="37">
        <v>0</v>
      </c>
      <c r="F138" s="37">
        <v>0</v>
      </c>
      <c r="G138" s="37">
        <v>0</v>
      </c>
      <c r="H138" s="37">
        <v>1</v>
      </c>
      <c r="I138" s="35">
        <v>6.715</v>
      </c>
      <c r="J138" s="35">
        <v>46.856</v>
      </c>
      <c r="K138" s="38">
        <f>VLOOKUP(B138,'[1]【沪深全A股（粘贴自平台）】'!C:Z,2,0)</f>
        <v>4</v>
      </c>
      <c r="L138" s="38">
        <f>VLOOKUP(B138,'[1]【沪深全A股（粘贴自平台）】'!C:Z,3,0)</f>
        <v>0</v>
      </c>
      <c r="M138" s="38">
        <f>VLOOKUP(B138,'[1]【沪深全A股（粘贴自平台）】'!C:Z,4,0)</f>
        <v>0</v>
      </c>
      <c r="N138" s="38">
        <f>VLOOKUP(B138,'[1]【沪深全A股（粘贴自平台）】'!C:Z,5,0)</f>
        <v>1</v>
      </c>
      <c r="O138" s="38">
        <f>VLOOKUP(B138,'[1]【沪深全A股（粘贴自平台）】'!C:Z,6,0)</f>
        <v>0</v>
      </c>
      <c r="P138" s="38">
        <f>VLOOKUP(B138,'[1]【沪深全A股（粘贴自平台）】'!C:Z,7,0)</f>
        <v>-0.113</v>
      </c>
      <c r="Q138" s="38">
        <f>VLOOKUP(B138,'[1]【沪深全A股（粘贴自平台）】'!C:Z,8,0)</f>
        <v>0</v>
      </c>
      <c r="R138" s="38">
        <f>VLOOKUP(B138,'[1]【沪深全A股（粘贴自平台）】'!C:Z,9,0)</f>
        <v>0</v>
      </c>
    </row>
    <row r="139" spans="1:18">
      <c r="A139" s="37">
        <v>601288</v>
      </c>
      <c r="B139" s="37" t="s">
        <v>439</v>
      </c>
      <c r="C139" s="37">
        <v>3.894</v>
      </c>
      <c r="D139" s="37">
        <v>4.424</v>
      </c>
      <c r="E139" s="37">
        <v>0</v>
      </c>
      <c r="F139" s="37">
        <v>0</v>
      </c>
      <c r="G139" s="37">
        <v>0</v>
      </c>
      <c r="H139" s="37">
        <v>1</v>
      </c>
      <c r="I139" s="35">
        <v>6.072</v>
      </c>
      <c r="J139" s="35">
        <v>17.325</v>
      </c>
      <c r="K139" s="38">
        <f>VLOOKUP(B139,'[1]【沪深全A股（粘贴自平台）】'!C:Z,2,0)</f>
        <v>4</v>
      </c>
      <c r="L139" s="38">
        <f>VLOOKUP(B139,'[1]【沪深全A股（粘贴自平台）】'!C:Z,3,0)</f>
        <v>2</v>
      </c>
      <c r="M139" s="38">
        <f>VLOOKUP(B139,'[1]【沪深全A股（粘贴自平台）】'!C:Z,4,0)</f>
        <v>-1</v>
      </c>
      <c r="N139" s="38">
        <f>VLOOKUP(B139,'[1]【沪深全A股（粘贴自平台）】'!C:Z,5,0)</f>
        <v>1</v>
      </c>
      <c r="O139" s="38">
        <f>VLOOKUP(B139,'[1]【沪深全A股（粘贴自平台）】'!C:Z,6,0)</f>
        <v>0</v>
      </c>
      <c r="P139" s="38">
        <f>VLOOKUP(B139,'[1]【沪深全A股（粘贴自平台）】'!C:Z,7,0)</f>
        <v>0.002</v>
      </c>
      <c r="Q139" s="38">
        <f>VLOOKUP(B139,'[1]【沪深全A股（粘贴自平台）】'!C:Z,8,0)</f>
        <v>0</v>
      </c>
      <c r="R139" s="38">
        <f>VLOOKUP(B139,'[1]【沪深全A股（粘贴自平台）】'!C:Z,9,0)</f>
        <v>0</v>
      </c>
    </row>
    <row r="140" spans="1:18">
      <c r="A140" s="37">
        <v>1286</v>
      </c>
      <c r="B140" s="37" t="s">
        <v>377</v>
      </c>
      <c r="C140" s="37">
        <v>8.776</v>
      </c>
      <c r="D140" s="37">
        <v>11.377</v>
      </c>
      <c r="E140" s="37">
        <v>0</v>
      </c>
      <c r="F140" s="37">
        <v>0</v>
      </c>
      <c r="G140" s="37">
        <v>0</v>
      </c>
      <c r="H140" s="37">
        <v>1</v>
      </c>
      <c r="I140" s="35">
        <v>4.153</v>
      </c>
      <c r="J140" s="35">
        <v>26.066</v>
      </c>
      <c r="K140" s="38">
        <f>VLOOKUP(B140,'[1]【沪深全A股（粘贴自平台）】'!C:Z,2,0)</f>
        <v>4</v>
      </c>
      <c r="L140" s="38">
        <f>VLOOKUP(B140,'[1]【沪深全A股（粘贴自平台）】'!C:Z,3,0)</f>
        <v>0</v>
      </c>
      <c r="M140" s="38">
        <f>VLOOKUP(B140,'[1]【沪深全A股（粘贴自平台）】'!C:Z,4,0)</f>
        <v>0</v>
      </c>
      <c r="N140" s="38">
        <f>VLOOKUP(B140,'[1]【沪深全A股（粘贴自平台）】'!C:Z,5,0)</f>
        <v>0</v>
      </c>
      <c r="O140" s="38">
        <f>VLOOKUP(B140,'[1]【沪深全A股（粘贴自平台）】'!C:Z,6,0)</f>
        <v>0</v>
      </c>
      <c r="P140" s="38">
        <f>VLOOKUP(B140,'[1]【沪深全A股（粘贴自平台）】'!C:Z,7,0)</f>
        <v>-0.028</v>
      </c>
      <c r="Q140" s="38">
        <f>VLOOKUP(B140,'[1]【沪深全A股（粘贴自平台）】'!C:Z,8,0)</f>
        <v>0</v>
      </c>
      <c r="R140" s="38">
        <f>VLOOKUP(B140,'[1]【沪深全A股（粘贴自平台）】'!C:Z,9,0)</f>
        <v>0</v>
      </c>
    </row>
    <row r="141" spans="1:18">
      <c r="A141" s="37">
        <v>600685</v>
      </c>
      <c r="B141" s="37" t="s">
        <v>422</v>
      </c>
      <c r="C141" s="37">
        <v>24.1</v>
      </c>
      <c r="D141" s="37">
        <v>28.58</v>
      </c>
      <c r="E141" s="37">
        <v>0</v>
      </c>
      <c r="F141" s="37">
        <v>0</v>
      </c>
      <c r="G141" s="37">
        <v>0</v>
      </c>
      <c r="H141" s="37">
        <v>1</v>
      </c>
      <c r="I141" s="35">
        <v>1.38</v>
      </c>
      <c r="J141" s="35">
        <v>16.839</v>
      </c>
      <c r="K141" s="38">
        <f>VLOOKUP(B141,'[1]【沪深全A股（粘贴自平台）】'!C:Z,2,0)</f>
        <v>4</v>
      </c>
      <c r="L141" s="38">
        <f>VLOOKUP(B141,'[1]【沪深全A股（粘贴自平台）】'!C:Z,3,0)</f>
        <v>1</v>
      </c>
      <c r="M141" s="38">
        <f>VLOOKUP(B141,'[1]【沪深全A股（粘贴自平台）】'!C:Z,4,0)</f>
        <v>0</v>
      </c>
      <c r="N141" s="38">
        <f>VLOOKUP(B141,'[1]【沪深全A股（粘贴自平台）】'!C:Z,5,0)</f>
        <v>0</v>
      </c>
      <c r="O141" s="38">
        <f>VLOOKUP(B141,'[1]【沪深全A股（粘贴自平台）】'!C:Z,6,0)</f>
        <v>0</v>
      </c>
      <c r="P141" s="38">
        <f>VLOOKUP(B141,'[1]【沪深全A股（粘贴自平台）】'!C:Z,7,0)</f>
        <v>-0.016</v>
      </c>
      <c r="Q141" s="38">
        <f>VLOOKUP(B141,'[1]【沪深全A股（粘贴自平台）】'!C:Z,8,0)</f>
        <v>0</v>
      </c>
      <c r="R141" s="38">
        <f>VLOOKUP(B141,'[1]【沪深全A股（粘贴自平台）】'!C:Z,9,0)</f>
        <v>0</v>
      </c>
    </row>
    <row r="142" spans="1:18">
      <c r="A142" s="37">
        <v>688183</v>
      </c>
      <c r="B142" s="37" t="s">
        <v>499</v>
      </c>
      <c r="C142" s="37">
        <v>7.975</v>
      </c>
      <c r="D142" s="37">
        <v>18.589</v>
      </c>
      <c r="E142" s="37">
        <v>0</v>
      </c>
      <c r="F142" s="37">
        <v>0</v>
      </c>
      <c r="G142" s="37">
        <v>0</v>
      </c>
      <c r="H142" s="37">
        <v>1</v>
      </c>
      <c r="I142" s="35">
        <v>32.77</v>
      </c>
      <c r="J142" s="35">
        <v>71.157</v>
      </c>
      <c r="K142" s="38">
        <f>VLOOKUP(B142,'[1]【沪深全A股（粘贴自平台）】'!C:Z,2,0)</f>
        <v>4</v>
      </c>
      <c r="L142" s="38">
        <f>VLOOKUP(B142,'[1]【沪深全A股（粘贴自平台）】'!C:Z,3,0)</f>
        <v>0</v>
      </c>
      <c r="M142" s="38">
        <f>VLOOKUP(B142,'[1]【沪深全A股（粘贴自平台）】'!C:Z,4,0)</f>
        <v>-1</v>
      </c>
      <c r="N142" s="38">
        <f>VLOOKUP(B142,'[1]【沪深全A股（粘贴自平台）】'!C:Z,5,0)</f>
        <v>1</v>
      </c>
      <c r="O142" s="38">
        <f>VLOOKUP(B142,'[1]【沪深全A股（粘贴自平台）】'!C:Z,6,0)</f>
        <v>0</v>
      </c>
      <c r="P142" s="38">
        <f>VLOOKUP(B142,'[1]【沪深全A股（粘贴自平台）】'!C:Z,7,0)</f>
        <v>0.128</v>
      </c>
      <c r="Q142" s="38">
        <f>VLOOKUP(B142,'[1]【沪深全A股（粘贴自平台）】'!C:Z,8,0)</f>
        <v>0</v>
      </c>
      <c r="R142" s="38">
        <f>VLOOKUP(B142,'[1]【沪深全A股（粘贴自平台）】'!C:Z,9,0)</f>
        <v>0</v>
      </c>
    </row>
    <row r="143" spans="1:18">
      <c r="A143" s="37">
        <v>159732</v>
      </c>
      <c r="B143" s="37" t="s">
        <v>70</v>
      </c>
      <c r="C143" s="37">
        <v>0.579</v>
      </c>
      <c r="D143" s="37">
        <v>0.672</v>
      </c>
      <c r="E143" s="37">
        <v>0</v>
      </c>
      <c r="F143" s="37">
        <v>0</v>
      </c>
      <c r="G143" s="37">
        <v>0</v>
      </c>
      <c r="H143" s="37">
        <v>1</v>
      </c>
      <c r="I143" s="35">
        <v>7.31</v>
      </c>
      <c r="J143" s="35">
        <v>20.138</v>
      </c>
      <c r="K143" s="38" t="e">
        <f>VLOOKUP(B143,'[1]【沪深全A股（粘贴自平台）】'!C:Z,2,0)</f>
        <v>#N/A</v>
      </c>
      <c r="L143" s="38" t="e">
        <f>VLOOKUP(B143,'[1]【沪深全A股（粘贴自平台）】'!C:Z,3,0)</f>
        <v>#N/A</v>
      </c>
      <c r="M143" s="38" t="e">
        <f>VLOOKUP(B143,'[1]【沪深全A股（粘贴自平台）】'!C:Z,4,0)</f>
        <v>#N/A</v>
      </c>
      <c r="N143" s="38" t="e">
        <f>VLOOKUP(B143,'[1]【沪深全A股（粘贴自平台）】'!C:Z,5,0)</f>
        <v>#N/A</v>
      </c>
      <c r="O143" s="38" t="e">
        <f>VLOOKUP(B143,'[1]【沪深全A股（粘贴自平台）】'!C:Z,6,0)</f>
        <v>#N/A</v>
      </c>
      <c r="P143" s="38" t="e">
        <f>VLOOKUP(B143,'[1]【沪深全A股（粘贴自平台）】'!C:Z,7,0)</f>
        <v>#N/A</v>
      </c>
      <c r="Q143" s="38" t="e">
        <f>VLOOKUP(B143,'[1]【沪深全A股（粘贴自平台）】'!C:Z,8,0)</f>
        <v>#N/A</v>
      </c>
      <c r="R143" s="38" t="e">
        <f>VLOOKUP(B143,'[1]【沪深全A股（粘贴自平台）】'!C:Z,9,0)</f>
        <v>#N/A</v>
      </c>
    </row>
    <row r="144" spans="1:18">
      <c r="A144" s="39">
        <v>600316</v>
      </c>
      <c r="B144" s="39" t="s">
        <v>1197</v>
      </c>
      <c r="C144" s="39">
        <v>15.699</v>
      </c>
      <c r="D144" s="39">
        <v>20.303</v>
      </c>
      <c r="E144" s="39">
        <v>0</v>
      </c>
      <c r="F144" s="39">
        <v>0</v>
      </c>
      <c r="G144" s="39">
        <v>1</v>
      </c>
      <c r="H144" s="35">
        <v>0</v>
      </c>
      <c r="I144" s="35">
        <v>0</v>
      </c>
      <c r="J144" s="35">
        <v>0</v>
      </c>
      <c r="K144" s="38">
        <f>VLOOKUP(B144,'[1]【沪深全A股（粘贴自平台）】'!C:Z,2,0)</f>
        <v>0</v>
      </c>
      <c r="L144" s="38">
        <f>VLOOKUP(B144,'[1]【沪深全A股（粘贴自平台）】'!C:Z,3,0)</f>
        <v>0</v>
      </c>
      <c r="M144" s="38">
        <f>VLOOKUP(B144,'[1]【沪深全A股（粘贴自平台）】'!C:Z,4,0)</f>
        <v>1</v>
      </c>
      <c r="N144" s="38">
        <f>VLOOKUP(B144,'[1]【沪深全A股（粘贴自平台）】'!C:Z,5,0)</f>
        <v>-1</v>
      </c>
      <c r="O144" s="38">
        <f>VLOOKUP(B144,'[1]【沪深全A股（粘贴自平台）】'!C:Z,6,0)</f>
        <v>0</v>
      </c>
      <c r="P144" s="38">
        <f>VLOOKUP(B144,'[1]【沪深全A股（粘贴自平台）】'!C:Z,7,0)</f>
        <v>0.025</v>
      </c>
      <c r="Q144" s="38">
        <f>VLOOKUP(B144,'[1]【沪深全A股（粘贴自平台）】'!C:Z,8,0)</f>
        <v>0</v>
      </c>
      <c r="R144" s="38">
        <f>VLOOKUP(B144,'[1]【沪深全A股（粘贴自平台）】'!C:Z,9,0)</f>
        <v>0</v>
      </c>
    </row>
    <row r="145" spans="1:18">
      <c r="A145" s="39">
        <v>2230</v>
      </c>
      <c r="B145" s="39" t="s">
        <v>789</v>
      </c>
      <c r="C145" s="39">
        <v>39.942</v>
      </c>
      <c r="D145" s="39">
        <v>51.642</v>
      </c>
      <c r="E145" s="39">
        <v>0</v>
      </c>
      <c r="F145" s="39">
        <v>0</v>
      </c>
      <c r="G145" s="39">
        <v>1</v>
      </c>
      <c r="H145" s="35">
        <v>0</v>
      </c>
      <c r="I145" s="35">
        <v>0</v>
      </c>
      <c r="J145" s="35">
        <v>0</v>
      </c>
      <c r="K145" s="38">
        <f>VLOOKUP(B145,'[1]【沪深全A股（粘贴自平台）】'!C:Z,2,0)</f>
        <v>0</v>
      </c>
      <c r="L145" s="38">
        <f>VLOOKUP(B145,'[1]【沪深全A股（粘贴自平台）】'!C:Z,3,0)</f>
        <v>0</v>
      </c>
      <c r="M145" s="38">
        <f>VLOOKUP(B145,'[1]【沪深全A股（粘贴自平台）】'!C:Z,4,0)</f>
        <v>1</v>
      </c>
      <c r="N145" s="38">
        <f>VLOOKUP(B145,'[1]【沪深全A股（粘贴自平台）】'!C:Z,5,0)</f>
        <v>-1</v>
      </c>
      <c r="O145" s="38">
        <f>VLOOKUP(B145,'[1]【沪深全A股（粘贴自平台）】'!C:Z,6,0)</f>
        <v>0</v>
      </c>
      <c r="P145" s="38">
        <f>VLOOKUP(B145,'[1]【沪深全A股（粘贴自平台）】'!C:Z,7,0)</f>
        <v>0.143</v>
      </c>
      <c r="Q145" s="38">
        <f>VLOOKUP(B145,'[1]【沪深全A股（粘贴自平台）】'!C:Z,8,0)</f>
        <v>0</v>
      </c>
      <c r="R145" s="38">
        <f>VLOOKUP(B145,'[1]【沪深全A股（粘贴自平台）】'!C:Z,9,0)</f>
        <v>0</v>
      </c>
    </row>
    <row r="146" spans="1:18">
      <c r="A146" s="39">
        <v>300144</v>
      </c>
      <c r="B146" s="39" t="s">
        <v>1780</v>
      </c>
      <c r="C146" s="39">
        <v>8.789</v>
      </c>
      <c r="D146" s="39">
        <v>10.978</v>
      </c>
      <c r="E146" s="39">
        <v>0</v>
      </c>
      <c r="F146" s="39">
        <v>0</v>
      </c>
      <c r="G146" s="39">
        <v>1</v>
      </c>
      <c r="H146" s="35">
        <v>0</v>
      </c>
      <c r="I146" s="35">
        <v>0</v>
      </c>
      <c r="J146" s="35">
        <v>0</v>
      </c>
      <c r="K146" s="38">
        <f>VLOOKUP(B146,'[1]【沪深全A股（粘贴自平台）】'!C:Z,2,0)</f>
        <v>0</v>
      </c>
      <c r="L146" s="38">
        <f>VLOOKUP(B146,'[1]【沪深全A股（粘贴自平台）】'!C:Z,3,0)</f>
        <v>0</v>
      </c>
      <c r="M146" s="38">
        <f>VLOOKUP(B146,'[1]【沪深全A股（粘贴自平台）】'!C:Z,4,0)</f>
        <v>0</v>
      </c>
      <c r="N146" s="38">
        <f>VLOOKUP(B146,'[1]【沪深全A股（粘贴自平台）】'!C:Z,5,0)</f>
        <v>0</v>
      </c>
      <c r="O146" s="38">
        <f>VLOOKUP(B146,'[1]【沪深全A股（粘贴自平台）】'!C:Z,6,0)</f>
        <v>0</v>
      </c>
      <c r="P146" s="38">
        <f>VLOOKUP(B146,'[1]【沪深全A股（粘贴自平台）】'!C:Z,7,0)</f>
        <v>-0.003</v>
      </c>
      <c r="Q146" s="38">
        <f>VLOOKUP(B146,'[1]【沪深全A股（粘贴自平台）】'!C:Z,8,0)</f>
        <v>0</v>
      </c>
      <c r="R146" s="38">
        <f>VLOOKUP(B146,'[1]【沪深全A股（粘贴自平台）】'!C:Z,9,0)</f>
        <v>-1</v>
      </c>
    </row>
    <row r="147" spans="1:18">
      <c r="A147" s="39">
        <v>600085</v>
      </c>
      <c r="B147" s="39" t="s">
        <v>1120</v>
      </c>
      <c r="C147" s="39">
        <v>38.892</v>
      </c>
      <c r="D147" s="39">
        <v>47.662</v>
      </c>
      <c r="E147" s="39">
        <v>0</v>
      </c>
      <c r="F147" s="39">
        <v>0</v>
      </c>
      <c r="G147" s="39">
        <v>1</v>
      </c>
      <c r="H147" s="35">
        <v>0</v>
      </c>
      <c r="I147" s="35">
        <v>0</v>
      </c>
      <c r="J147" s="35">
        <v>0</v>
      </c>
      <c r="K147" s="38">
        <f>VLOOKUP(B147,'[1]【沪深全A股（粘贴自平台）】'!C:Z,2,0)</f>
        <v>0</v>
      </c>
      <c r="L147" s="38">
        <f>VLOOKUP(B147,'[1]【沪深全A股（粘贴自平台）】'!C:Z,3,0)</f>
        <v>0</v>
      </c>
      <c r="M147" s="38">
        <f>VLOOKUP(B147,'[1]【沪深全A股（粘贴自平台）】'!C:Z,4,0)</f>
        <v>0</v>
      </c>
      <c r="N147" s="38">
        <f>VLOOKUP(B147,'[1]【沪深全A股（粘贴自平台）】'!C:Z,5,0)</f>
        <v>0</v>
      </c>
      <c r="O147" s="38">
        <f>VLOOKUP(B147,'[1]【沪深全A股（粘贴自平台）】'!C:Z,6,0)</f>
        <v>0</v>
      </c>
      <c r="P147" s="38">
        <f>VLOOKUP(B147,'[1]【沪深全A股（粘贴自平台）】'!C:Z,7,0)</f>
        <v>0.099</v>
      </c>
      <c r="Q147" s="38">
        <f>VLOOKUP(B147,'[1]【沪深全A股（粘贴自平台）】'!C:Z,8,0)</f>
        <v>0</v>
      </c>
      <c r="R147" s="38">
        <f>VLOOKUP(B147,'[1]【沪深全A股（粘贴自平台）】'!C:Z,9,0)</f>
        <v>0</v>
      </c>
    </row>
    <row r="148" spans="1:18">
      <c r="A148" s="39">
        <v>300676</v>
      </c>
      <c r="B148" s="39" t="s">
        <v>1911</v>
      </c>
      <c r="C148" s="39">
        <v>35.953</v>
      </c>
      <c r="D148" s="39">
        <v>45.804</v>
      </c>
      <c r="E148" s="39">
        <v>0</v>
      </c>
      <c r="F148" s="39">
        <v>0</v>
      </c>
      <c r="G148" s="39">
        <v>1</v>
      </c>
      <c r="H148" s="35">
        <v>0</v>
      </c>
      <c r="I148" s="35">
        <v>0</v>
      </c>
      <c r="J148" s="35">
        <v>0</v>
      </c>
      <c r="K148" s="38">
        <f>VLOOKUP(B148,'[1]【沪深全A股（粘贴自平台）】'!C:Z,2,0)</f>
        <v>0</v>
      </c>
      <c r="L148" s="38">
        <f>VLOOKUP(B148,'[1]【沪深全A股（粘贴自平台）】'!C:Z,3,0)</f>
        <v>0</v>
      </c>
      <c r="M148" s="38">
        <f>VLOOKUP(B148,'[1]【沪深全A股（粘贴自平台）】'!C:Z,4,0)</f>
        <v>0</v>
      </c>
      <c r="N148" s="38">
        <f>VLOOKUP(B148,'[1]【沪深全A股（粘贴自平台）】'!C:Z,5,0)</f>
        <v>0</v>
      </c>
      <c r="O148" s="38">
        <f>VLOOKUP(B148,'[1]【沪深全A股（粘贴自平台）】'!C:Z,6,0)</f>
        <v>0</v>
      </c>
      <c r="P148" s="38">
        <f>VLOOKUP(B148,'[1]【沪深全A股（粘贴自平台）】'!C:Z,7,0)</f>
        <v>0.017</v>
      </c>
      <c r="Q148" s="38">
        <f>VLOOKUP(B148,'[1]【沪深全A股（粘贴自平台）】'!C:Z,8,0)</f>
        <v>0</v>
      </c>
      <c r="R148" s="38">
        <f>VLOOKUP(B148,'[1]【沪深全A股（粘贴自平台）】'!C:Z,9,0)</f>
        <v>0</v>
      </c>
    </row>
    <row r="149" spans="1:18">
      <c r="A149" s="39">
        <v>603987</v>
      </c>
      <c r="B149" s="39" t="s">
        <v>1697</v>
      </c>
      <c r="C149" s="39">
        <v>6.206</v>
      </c>
      <c r="D149" s="39">
        <v>8.059</v>
      </c>
      <c r="E149" s="39">
        <v>0</v>
      </c>
      <c r="F149" s="39">
        <v>0</v>
      </c>
      <c r="G149" s="39">
        <v>1</v>
      </c>
      <c r="H149" s="35">
        <v>0</v>
      </c>
      <c r="I149" s="35">
        <v>0</v>
      </c>
      <c r="J149" s="35">
        <v>0</v>
      </c>
      <c r="K149" s="38">
        <f>VLOOKUP(B149,'[1]【沪深全A股（粘贴自平台）】'!C:Z,2,0)</f>
        <v>0</v>
      </c>
      <c r="L149" s="38">
        <f>VLOOKUP(B149,'[1]【沪深全A股（粘贴自平台）】'!C:Z,3,0)</f>
        <v>1</v>
      </c>
      <c r="M149" s="38">
        <f>VLOOKUP(B149,'[1]【沪深全A股（粘贴自平台）】'!C:Z,4,0)</f>
        <v>0</v>
      </c>
      <c r="N149" s="38">
        <f>VLOOKUP(B149,'[1]【沪深全A股（粘贴自平台）】'!C:Z,5,0)</f>
        <v>0</v>
      </c>
      <c r="O149" s="38">
        <f>VLOOKUP(B149,'[1]【沪深全A股（粘贴自平台）】'!C:Z,6,0)</f>
        <v>0</v>
      </c>
      <c r="P149" s="38">
        <f>VLOOKUP(B149,'[1]【沪深全A股（粘贴自平台）】'!C:Z,7,0)</f>
        <v>-0.018</v>
      </c>
      <c r="Q149" s="38">
        <f>VLOOKUP(B149,'[1]【沪深全A股（粘贴自平台）】'!C:Z,8,0)</f>
        <v>0</v>
      </c>
      <c r="R149" s="38">
        <f>VLOOKUP(B149,'[1]【沪深全A股（粘贴自平台）】'!C:Z,9,0)</f>
        <v>0</v>
      </c>
    </row>
    <row r="150" spans="1:18">
      <c r="A150" s="39">
        <v>603387</v>
      </c>
      <c r="B150" s="39" t="s">
        <v>1576</v>
      </c>
      <c r="C150" s="39">
        <v>7.784</v>
      </c>
      <c r="D150" s="39">
        <v>9.955</v>
      </c>
      <c r="E150" s="39">
        <v>0</v>
      </c>
      <c r="F150" s="39">
        <v>0</v>
      </c>
      <c r="G150" s="39">
        <v>1</v>
      </c>
      <c r="H150" s="35">
        <v>0</v>
      </c>
      <c r="I150" s="35">
        <v>0</v>
      </c>
      <c r="J150" s="35">
        <v>0</v>
      </c>
      <c r="K150" s="38">
        <f>VLOOKUP(B150,'[1]【沪深全A股（粘贴自平台）】'!C:Z,2,0)</f>
        <v>0</v>
      </c>
      <c r="L150" s="38">
        <f>VLOOKUP(B150,'[1]【沪深全A股（粘贴自平台）】'!C:Z,3,0)</f>
        <v>0</v>
      </c>
      <c r="M150" s="38">
        <f>VLOOKUP(B150,'[1]【沪深全A股（粘贴自平台）】'!C:Z,4,0)</f>
        <v>0</v>
      </c>
      <c r="N150" s="38">
        <f>VLOOKUP(B150,'[1]【沪深全A股（粘贴自平台）】'!C:Z,5,0)</f>
        <v>-1</v>
      </c>
      <c r="O150" s="38">
        <f>VLOOKUP(B150,'[1]【沪深全A股（粘贴自平台）】'!C:Z,6,0)</f>
        <v>0</v>
      </c>
      <c r="P150" s="38">
        <f>VLOOKUP(B150,'[1]【沪深全A股（粘贴自平台）】'!C:Z,7,0)</f>
        <v>-0.004</v>
      </c>
      <c r="Q150" s="38">
        <f>VLOOKUP(B150,'[1]【沪深全A股（粘贴自平台）】'!C:Z,8,0)</f>
        <v>0</v>
      </c>
      <c r="R150" s="38">
        <f>VLOOKUP(B150,'[1]【沪深全A股（粘贴自平台）】'!C:Z,9,0)</f>
        <v>0</v>
      </c>
    </row>
    <row r="151" spans="1:18">
      <c r="A151" s="39">
        <v>300033</v>
      </c>
      <c r="B151" s="39" t="s">
        <v>1742</v>
      </c>
      <c r="C151" s="39">
        <v>105.121</v>
      </c>
      <c r="D151" s="39">
        <v>143.437</v>
      </c>
      <c r="E151" s="39">
        <v>0</v>
      </c>
      <c r="F151" s="39">
        <v>0</v>
      </c>
      <c r="G151" s="39">
        <v>1</v>
      </c>
      <c r="H151" s="35">
        <v>0</v>
      </c>
      <c r="I151" s="35">
        <v>0</v>
      </c>
      <c r="J151" s="35">
        <v>0</v>
      </c>
      <c r="K151" s="38">
        <f>VLOOKUP(B151,'[1]【沪深全A股（粘贴自平台）】'!C:Z,2,0)</f>
        <v>0</v>
      </c>
      <c r="L151" s="38">
        <f>VLOOKUP(B151,'[1]【沪深全A股（粘贴自平台）】'!C:Z,3,0)</f>
        <v>0</v>
      </c>
      <c r="M151" s="38">
        <f>VLOOKUP(B151,'[1]【沪深全A股（粘贴自平台）】'!C:Z,4,0)</f>
        <v>0</v>
      </c>
      <c r="N151" s="38">
        <f>VLOOKUP(B151,'[1]【沪深全A股（粘贴自平台）】'!C:Z,5,0)</f>
        <v>0</v>
      </c>
      <c r="O151" s="38">
        <f>VLOOKUP(B151,'[1]【沪深全A股（粘贴自平台）】'!C:Z,6,0)</f>
        <v>0</v>
      </c>
      <c r="P151" s="38">
        <f>VLOOKUP(B151,'[1]【沪深全A股（粘贴自平台）】'!C:Z,7,0)</f>
        <v>0.36</v>
      </c>
      <c r="Q151" s="38">
        <f>VLOOKUP(B151,'[1]【沪深全A股（粘贴自平台）】'!C:Z,8,0)</f>
        <v>0</v>
      </c>
      <c r="R151" s="38">
        <f>VLOOKUP(B151,'[1]【沪深全A股（粘贴自平台）】'!C:Z,9,0)</f>
        <v>0</v>
      </c>
    </row>
    <row r="152" spans="1:18">
      <c r="A152" s="39">
        <v>300059</v>
      </c>
      <c r="B152" s="39" t="s">
        <v>1750</v>
      </c>
      <c r="C152" s="39">
        <v>11.478</v>
      </c>
      <c r="D152" s="39">
        <v>13.926</v>
      </c>
      <c r="E152" s="39">
        <v>0</v>
      </c>
      <c r="F152" s="39">
        <v>0</v>
      </c>
      <c r="G152" s="39">
        <v>1</v>
      </c>
      <c r="H152" s="35">
        <v>0</v>
      </c>
      <c r="I152" s="35">
        <v>0</v>
      </c>
      <c r="J152" s="35">
        <v>0</v>
      </c>
      <c r="K152" s="38">
        <f>VLOOKUP(B152,'[1]【沪深全A股（粘贴自平台）】'!C:Z,2,0)</f>
        <v>0</v>
      </c>
      <c r="L152" s="38">
        <f>VLOOKUP(B152,'[1]【沪深全A股（粘贴自平台）】'!C:Z,3,0)</f>
        <v>0</v>
      </c>
      <c r="M152" s="38">
        <f>VLOOKUP(B152,'[1]【沪深全A股（粘贴自平台）】'!C:Z,4,0)</f>
        <v>0</v>
      </c>
      <c r="N152" s="38">
        <f>VLOOKUP(B152,'[1]【沪深全A股（粘贴自平台）】'!C:Z,5,0)</f>
        <v>0</v>
      </c>
      <c r="O152" s="38">
        <f>VLOOKUP(B152,'[1]【沪深全A股（粘贴自平台）】'!C:Z,6,0)</f>
        <v>0</v>
      </c>
      <c r="P152" s="38">
        <f>VLOOKUP(B152,'[1]【沪深全A股（粘贴自平台）】'!C:Z,7,0)</f>
        <v>0.048</v>
      </c>
      <c r="Q152" s="38">
        <f>VLOOKUP(B152,'[1]【沪深全A股（粘贴自平台）】'!C:Z,8,0)</f>
        <v>0</v>
      </c>
      <c r="R152" s="38">
        <f>VLOOKUP(B152,'[1]【沪深全A股（粘贴自平台）】'!C:Z,9,0)</f>
        <v>0</v>
      </c>
    </row>
    <row r="153" spans="1:18">
      <c r="A153" s="39">
        <v>600691</v>
      </c>
      <c r="B153" s="39" t="s">
        <v>1310</v>
      </c>
      <c r="C153" s="39">
        <v>1.854</v>
      </c>
      <c r="D153" s="39">
        <v>2.636</v>
      </c>
      <c r="E153" s="39">
        <v>0</v>
      </c>
      <c r="F153" s="39">
        <v>0</v>
      </c>
      <c r="G153" s="39">
        <v>1</v>
      </c>
      <c r="H153" s="35">
        <v>0</v>
      </c>
      <c r="I153" s="35">
        <v>0</v>
      </c>
      <c r="J153" s="35">
        <v>0</v>
      </c>
      <c r="K153" s="38">
        <f>VLOOKUP(B153,'[1]【沪深全A股（粘贴自平台）】'!C:Z,2,0)</f>
        <v>0</v>
      </c>
      <c r="L153" s="38">
        <f>VLOOKUP(B153,'[1]【沪深全A股（粘贴自平台）】'!C:Z,3,0)</f>
        <v>0</v>
      </c>
      <c r="M153" s="38">
        <f>VLOOKUP(B153,'[1]【沪深全A股（粘贴自平台）】'!C:Z,4,0)</f>
        <v>0</v>
      </c>
      <c r="N153" s="38">
        <f>VLOOKUP(B153,'[1]【沪深全A股（粘贴自平台）】'!C:Z,5,0)</f>
        <v>0</v>
      </c>
      <c r="O153" s="38">
        <f>VLOOKUP(B153,'[1]【沪深全A股（粘贴自平台）】'!C:Z,6,0)</f>
        <v>0</v>
      </c>
      <c r="P153" s="38">
        <f>VLOOKUP(B153,'[1]【沪深全A股（粘贴自平台）】'!C:Z,7,0)</f>
        <v>-0.005</v>
      </c>
      <c r="Q153" s="38">
        <f>VLOOKUP(B153,'[1]【沪深全A股（粘贴自平台）】'!C:Z,8,0)</f>
        <v>0</v>
      </c>
      <c r="R153" s="38">
        <f>VLOOKUP(B153,'[1]【沪深全A股（粘贴自平台）】'!C:Z,9,0)</f>
        <v>0</v>
      </c>
    </row>
    <row r="154" spans="1:18">
      <c r="A154" s="39">
        <v>2612</v>
      </c>
      <c r="B154" s="39" t="s">
        <v>941</v>
      </c>
      <c r="C154" s="39">
        <v>14.258</v>
      </c>
      <c r="D154" s="39">
        <v>18.448</v>
      </c>
      <c r="E154" s="39">
        <v>0</v>
      </c>
      <c r="F154" s="39">
        <v>0</v>
      </c>
      <c r="G154" s="39">
        <v>1</v>
      </c>
      <c r="H154" s="35">
        <v>0</v>
      </c>
      <c r="I154" s="35">
        <v>0</v>
      </c>
      <c r="J154" s="35">
        <v>0</v>
      </c>
      <c r="K154" s="38">
        <f>VLOOKUP(B154,'[1]【沪深全A股（粘贴自平台）】'!C:Z,2,0)</f>
        <v>0</v>
      </c>
      <c r="L154" s="38">
        <f>VLOOKUP(B154,'[1]【沪深全A股（粘贴自平台）】'!C:Z,3,0)</f>
        <v>0</v>
      </c>
      <c r="M154" s="38">
        <f>VLOOKUP(B154,'[1]【沪深全A股（粘贴自平台）】'!C:Z,4,0)</f>
        <v>0</v>
      </c>
      <c r="N154" s="38">
        <f>VLOOKUP(B154,'[1]【沪深全A股（粘贴自平台）】'!C:Z,5,0)</f>
        <v>0</v>
      </c>
      <c r="O154" s="38">
        <f>VLOOKUP(B154,'[1]【沪深全A股（粘贴自平台）】'!C:Z,6,0)</f>
        <v>0</v>
      </c>
      <c r="P154" s="38">
        <f>VLOOKUP(B154,'[1]【沪深全A股（粘贴自平台）】'!C:Z,7,0)</f>
        <v>-0.009</v>
      </c>
      <c r="Q154" s="38">
        <f>VLOOKUP(B154,'[1]【沪深全A股（粘贴自平台）】'!C:Z,8,0)</f>
        <v>0</v>
      </c>
      <c r="R154" s="38">
        <f>VLOOKUP(B154,'[1]【沪深全A股（粘贴自平台）】'!C:Z,9,0)</f>
        <v>0</v>
      </c>
    </row>
    <row r="155" spans="1:18">
      <c r="A155" s="39">
        <v>600223</v>
      </c>
      <c r="B155" s="39" t="s">
        <v>1167</v>
      </c>
      <c r="C155" s="39">
        <v>7.108</v>
      </c>
      <c r="D155" s="39">
        <v>9.627</v>
      </c>
      <c r="E155" s="39">
        <v>0</v>
      </c>
      <c r="F155" s="39">
        <v>0</v>
      </c>
      <c r="G155" s="39">
        <v>1</v>
      </c>
      <c r="H155" s="35">
        <v>0</v>
      </c>
      <c r="I155" s="35">
        <v>0</v>
      </c>
      <c r="J155" s="35">
        <v>0</v>
      </c>
      <c r="K155" s="38">
        <f>VLOOKUP(B155,'[1]【沪深全A股（粘贴自平台）】'!C:Z,2,0)</f>
        <v>0</v>
      </c>
      <c r="L155" s="38">
        <f>VLOOKUP(B155,'[1]【沪深全A股（粘贴自平台）】'!C:Z,3,0)</f>
        <v>0</v>
      </c>
      <c r="M155" s="38">
        <f>VLOOKUP(B155,'[1]【沪深全A股（粘贴自平台）】'!C:Z,4,0)</f>
        <v>1</v>
      </c>
      <c r="N155" s="38">
        <f>VLOOKUP(B155,'[1]【沪深全A股（粘贴自平台）】'!C:Z,5,0)</f>
        <v>0</v>
      </c>
      <c r="O155" s="38">
        <f>VLOOKUP(B155,'[1]【沪深全A股（粘贴自平台）】'!C:Z,6,0)</f>
        <v>0</v>
      </c>
      <c r="P155" s="38">
        <f>VLOOKUP(B155,'[1]【沪深全A股（粘贴自平台）】'!C:Z,7,0)</f>
        <v>0.008</v>
      </c>
      <c r="Q155" s="38">
        <f>VLOOKUP(B155,'[1]【沪深全A股（粘贴自平台）】'!C:Z,8,0)</f>
        <v>0</v>
      </c>
      <c r="R155" s="38">
        <f>VLOOKUP(B155,'[1]【沪深全A股（粘贴自平台）】'!C:Z,9,0)</f>
        <v>0</v>
      </c>
    </row>
    <row r="156" spans="1:18">
      <c r="A156" s="39">
        <v>963</v>
      </c>
      <c r="B156" s="39" t="s">
        <v>664</v>
      </c>
      <c r="C156" s="39">
        <v>27.814</v>
      </c>
      <c r="D156" s="39">
        <v>34.09</v>
      </c>
      <c r="E156" s="39">
        <v>0</v>
      </c>
      <c r="F156" s="39">
        <v>0</v>
      </c>
      <c r="G156" s="39">
        <v>1</v>
      </c>
      <c r="H156" s="35">
        <v>0</v>
      </c>
      <c r="I156" s="35">
        <v>0</v>
      </c>
      <c r="J156" s="35">
        <v>0</v>
      </c>
      <c r="K156" s="38">
        <f>VLOOKUP(B156,'[1]【沪深全A股（粘贴自平台）】'!C:Z,2,0)</f>
        <v>0</v>
      </c>
      <c r="L156" s="38">
        <f>VLOOKUP(B156,'[1]【沪深全A股（粘贴自平台）】'!C:Z,3,0)</f>
        <v>0</v>
      </c>
      <c r="M156" s="38">
        <f>VLOOKUP(B156,'[1]【沪深全A股（粘贴自平台）】'!C:Z,4,0)</f>
        <v>0</v>
      </c>
      <c r="N156" s="38">
        <f>VLOOKUP(B156,'[1]【沪深全A股（粘贴自平台）】'!C:Z,5,0)</f>
        <v>0</v>
      </c>
      <c r="O156" s="38">
        <f>VLOOKUP(B156,'[1]【沪深全A股（粘贴自平台）】'!C:Z,6,0)</f>
        <v>0</v>
      </c>
      <c r="P156" s="38">
        <f>VLOOKUP(B156,'[1]【沪深全A股（粘贴自平台）】'!C:Z,7,0)</f>
        <v>0.088</v>
      </c>
      <c r="Q156" s="38">
        <f>VLOOKUP(B156,'[1]【沪深全A股（粘贴自平台）】'!C:Z,8,0)</f>
        <v>0</v>
      </c>
      <c r="R156" s="38">
        <f>VLOOKUP(B156,'[1]【沪深全A股（粘贴自平台）】'!C:Z,9,0)</f>
        <v>0</v>
      </c>
    </row>
    <row r="157" spans="1:18">
      <c r="A157" s="39">
        <v>895</v>
      </c>
      <c r="B157" s="39" t="s">
        <v>644</v>
      </c>
      <c r="C157" s="39">
        <v>24.214</v>
      </c>
      <c r="D157" s="39">
        <v>28.332</v>
      </c>
      <c r="E157" s="39">
        <v>0</v>
      </c>
      <c r="F157" s="39">
        <v>0</v>
      </c>
      <c r="G157" s="39">
        <v>1</v>
      </c>
      <c r="H157" s="35">
        <v>0</v>
      </c>
      <c r="I157" s="35">
        <v>0</v>
      </c>
      <c r="J157" s="35">
        <v>0</v>
      </c>
      <c r="K157" s="38">
        <f>VLOOKUP(B157,'[1]【沪深全A股（粘贴自平台）】'!C:Z,2,0)</f>
        <v>2</v>
      </c>
      <c r="L157" s="38">
        <f>VLOOKUP(B157,'[1]【沪深全A股（粘贴自平台）】'!C:Z,3,0)</f>
        <v>0</v>
      </c>
      <c r="M157" s="38">
        <f>VLOOKUP(B157,'[1]【沪深全A股（粘贴自平台）】'!C:Z,4,0)</f>
        <v>0</v>
      </c>
      <c r="N157" s="38">
        <f>VLOOKUP(B157,'[1]【沪深全A股（粘贴自平台）】'!C:Z,5,0)</f>
        <v>0</v>
      </c>
      <c r="O157" s="38">
        <f>VLOOKUP(B157,'[1]【沪深全A股（粘贴自平台）】'!C:Z,6,0)</f>
        <v>0</v>
      </c>
      <c r="P157" s="38">
        <f>VLOOKUP(B157,'[1]【沪深全A股（粘贴自平台）】'!C:Z,7,0)</f>
        <v>0.022</v>
      </c>
      <c r="Q157" s="38">
        <f>VLOOKUP(B157,'[1]【沪深全A股（粘贴自平台）】'!C:Z,8,0)</f>
        <v>0</v>
      </c>
      <c r="R157" s="38">
        <f>VLOOKUP(B157,'[1]【沪深全A股（粘贴自平台）】'!C:Z,9,0)</f>
        <v>0</v>
      </c>
    </row>
    <row r="158" spans="1:18">
      <c r="A158" s="39">
        <v>2673</v>
      </c>
      <c r="B158" s="39" t="s">
        <v>968</v>
      </c>
      <c r="C158" s="39">
        <v>6.158</v>
      </c>
      <c r="D158" s="39">
        <v>7.829</v>
      </c>
      <c r="E158" s="39">
        <v>0</v>
      </c>
      <c r="F158" s="39">
        <v>0</v>
      </c>
      <c r="G158" s="39">
        <v>1</v>
      </c>
      <c r="H158" s="35">
        <v>0</v>
      </c>
      <c r="I158" s="35">
        <v>0</v>
      </c>
      <c r="J158" s="35">
        <v>0</v>
      </c>
      <c r="K158" s="38">
        <f>VLOOKUP(B158,'[1]【沪深全A股（粘贴自平台）】'!C:Z,2,0)</f>
        <v>0</v>
      </c>
      <c r="L158" s="38">
        <f>VLOOKUP(B158,'[1]【沪深全A股（粘贴自平台）】'!C:Z,3,0)</f>
        <v>0</v>
      </c>
      <c r="M158" s="38">
        <f>VLOOKUP(B158,'[1]【沪深全A股（粘贴自平台）】'!C:Z,4,0)</f>
        <v>0</v>
      </c>
      <c r="N158" s="38">
        <f>VLOOKUP(B158,'[1]【沪深全A股（粘贴自平台）】'!C:Z,5,0)</f>
        <v>0</v>
      </c>
      <c r="O158" s="38">
        <f>VLOOKUP(B158,'[1]【沪深全A股（粘贴自平台）】'!C:Z,6,0)</f>
        <v>0</v>
      </c>
      <c r="P158" s="38">
        <f>VLOOKUP(B158,'[1]【沪深全A股（粘贴自平台）】'!C:Z,7,0)</f>
        <v>0.006</v>
      </c>
      <c r="Q158" s="38">
        <f>VLOOKUP(B158,'[1]【沪深全A股（粘贴自平台）】'!C:Z,8,0)</f>
        <v>0</v>
      </c>
      <c r="R158" s="38">
        <f>VLOOKUP(B158,'[1]【沪深全A股（粘贴自平台）】'!C:Z,9,0)</f>
        <v>0</v>
      </c>
    </row>
    <row r="159" spans="1:18">
      <c r="A159" s="39">
        <v>601369</v>
      </c>
      <c r="B159" s="39" t="s">
        <v>1433</v>
      </c>
      <c r="C159" s="39">
        <v>7.477</v>
      </c>
      <c r="D159" s="39">
        <v>9.465</v>
      </c>
      <c r="E159" s="39">
        <v>0</v>
      </c>
      <c r="F159" s="39">
        <v>0</v>
      </c>
      <c r="G159" s="39">
        <v>1</v>
      </c>
      <c r="H159" s="35">
        <v>0</v>
      </c>
      <c r="I159" s="35">
        <v>0</v>
      </c>
      <c r="J159" s="35">
        <v>0</v>
      </c>
      <c r="K159" s="38">
        <f>VLOOKUP(B159,'[1]【沪深全A股（粘贴自平台）】'!C:Z,2,0)</f>
        <v>0</v>
      </c>
      <c r="L159" s="38">
        <f>VLOOKUP(B159,'[1]【沪深全A股（粘贴自平台）】'!C:Z,3,0)</f>
        <v>0</v>
      </c>
      <c r="M159" s="38">
        <f>VLOOKUP(B159,'[1]【沪深全A股（粘贴自平台）】'!C:Z,4,0)</f>
        <v>1</v>
      </c>
      <c r="N159" s="38">
        <f>VLOOKUP(B159,'[1]【沪深全A股（粘贴自平台）】'!C:Z,5,0)</f>
        <v>-1</v>
      </c>
      <c r="O159" s="38">
        <f>VLOOKUP(B159,'[1]【沪深全A股（粘贴自平台）】'!C:Z,6,0)</f>
        <v>0</v>
      </c>
      <c r="P159" s="38">
        <f>VLOOKUP(B159,'[1]【沪深全A股（粘贴自平台）】'!C:Z,7,0)</f>
        <v>-0.026</v>
      </c>
      <c r="Q159" s="38">
        <f>VLOOKUP(B159,'[1]【沪深全A股（粘贴自平台）】'!C:Z,8,0)</f>
        <v>0</v>
      </c>
      <c r="R159" s="38">
        <f>VLOOKUP(B159,'[1]【沪深全A股（粘贴自平台）】'!C:Z,9,0)</f>
        <v>0</v>
      </c>
    </row>
    <row r="160" spans="1:18">
      <c r="A160" s="39">
        <v>2385</v>
      </c>
      <c r="B160" s="39" t="s">
        <v>855</v>
      </c>
      <c r="C160" s="39">
        <v>4.173</v>
      </c>
      <c r="D160" s="39">
        <v>5.335</v>
      </c>
      <c r="E160" s="39">
        <v>0</v>
      </c>
      <c r="F160" s="39">
        <v>0</v>
      </c>
      <c r="G160" s="39">
        <v>1</v>
      </c>
      <c r="H160" s="35">
        <v>0</v>
      </c>
      <c r="I160" s="35">
        <v>0</v>
      </c>
      <c r="J160" s="35">
        <v>0</v>
      </c>
      <c r="K160" s="38">
        <f>VLOOKUP(B160,'[1]【沪深全A股（粘贴自平台）】'!C:Z,2,0)</f>
        <v>1</v>
      </c>
      <c r="L160" s="38">
        <f>VLOOKUP(B160,'[1]【沪深全A股（粘贴自平台）】'!C:Z,3,0)</f>
        <v>0</v>
      </c>
      <c r="M160" s="38">
        <f>VLOOKUP(B160,'[1]【沪深全A股（粘贴自平台）】'!C:Z,4,0)</f>
        <v>0</v>
      </c>
      <c r="N160" s="38">
        <f>VLOOKUP(B160,'[1]【沪深全A股（粘贴自平台）】'!C:Z,5,0)</f>
        <v>0</v>
      </c>
      <c r="O160" s="38">
        <f>VLOOKUP(B160,'[1]【沪深全A股（粘贴自平台）】'!C:Z,6,0)</f>
        <v>0</v>
      </c>
      <c r="P160" s="38">
        <f>VLOOKUP(B160,'[1]【沪深全A股（粘贴自平台）】'!C:Z,7,0)</f>
        <v>0.004</v>
      </c>
      <c r="Q160" s="38">
        <f>VLOOKUP(B160,'[1]【沪深全A股（粘贴自平台）】'!C:Z,8,0)</f>
        <v>0</v>
      </c>
      <c r="R160" s="38">
        <f>VLOOKUP(B160,'[1]【沪深全A股（粘贴自平台）】'!C:Z,9,0)</f>
        <v>0</v>
      </c>
    </row>
    <row r="161" spans="1:18">
      <c r="A161" s="39">
        <v>661</v>
      </c>
      <c r="B161" s="39" t="s">
        <v>586</v>
      </c>
      <c r="C161" s="39">
        <v>100.227</v>
      </c>
      <c r="D161" s="39">
        <v>124.627</v>
      </c>
      <c r="E161" s="39">
        <v>0</v>
      </c>
      <c r="F161" s="39">
        <v>0</v>
      </c>
      <c r="G161" s="39">
        <v>1</v>
      </c>
      <c r="H161" s="35">
        <v>0</v>
      </c>
      <c r="I161" s="35">
        <v>0</v>
      </c>
      <c r="J161" s="35">
        <v>0</v>
      </c>
      <c r="K161" s="38">
        <f>VLOOKUP(B161,'[1]【沪深全A股（粘贴自平台）】'!C:Z,2,0)</f>
        <v>0</v>
      </c>
      <c r="L161" s="38">
        <f>VLOOKUP(B161,'[1]【沪深全A股（粘贴自平台）】'!C:Z,3,0)</f>
        <v>0</v>
      </c>
      <c r="M161" s="38">
        <f>VLOOKUP(B161,'[1]【沪深全A股（粘贴自平台）】'!C:Z,4,0)</f>
        <v>0</v>
      </c>
      <c r="N161" s="38">
        <f>VLOOKUP(B161,'[1]【沪深全A股（粘贴自平台）】'!C:Z,5,0)</f>
        <v>0</v>
      </c>
      <c r="O161" s="38">
        <f>VLOOKUP(B161,'[1]【沪深全A股（粘贴自平台）】'!C:Z,6,0)</f>
        <v>0</v>
      </c>
      <c r="P161" s="38">
        <f>VLOOKUP(B161,'[1]【沪深全A股（粘贴自平台）】'!C:Z,7,0)</f>
        <v>0.207</v>
      </c>
      <c r="Q161" s="38">
        <f>VLOOKUP(B161,'[1]【沪深全A股（粘贴自平台）】'!C:Z,8,0)</f>
        <v>0</v>
      </c>
      <c r="R161" s="38">
        <f>VLOOKUP(B161,'[1]【沪深全A股（粘贴自平台）】'!C:Z,9,0)</f>
        <v>-1</v>
      </c>
    </row>
    <row r="162" spans="1:18">
      <c r="A162" s="39">
        <v>603882</v>
      </c>
      <c r="B162" s="39" t="s">
        <v>1668</v>
      </c>
      <c r="C162" s="39">
        <v>30.74</v>
      </c>
      <c r="D162" s="39">
        <v>57.099</v>
      </c>
      <c r="E162" s="39">
        <v>0</v>
      </c>
      <c r="F162" s="39">
        <v>0</v>
      </c>
      <c r="G162" s="39">
        <v>1</v>
      </c>
      <c r="H162" s="35">
        <v>0</v>
      </c>
      <c r="I162" s="35">
        <v>0</v>
      </c>
      <c r="J162" s="35">
        <v>0</v>
      </c>
      <c r="K162" s="38">
        <f>VLOOKUP(B162,'[1]【沪深全A股（粘贴自平台）】'!C:Z,2,0)</f>
        <v>0</v>
      </c>
      <c r="L162" s="38">
        <f>VLOOKUP(B162,'[1]【沪深全A股（粘贴自平台）】'!C:Z,3,0)</f>
        <v>0</v>
      </c>
      <c r="M162" s="38">
        <f>VLOOKUP(B162,'[1]【沪深全A股（粘贴自平台）】'!C:Z,4,0)</f>
        <v>0</v>
      </c>
      <c r="N162" s="38">
        <f>VLOOKUP(B162,'[1]【沪深全A股（粘贴自平台）】'!C:Z,5,0)</f>
        <v>0</v>
      </c>
      <c r="O162" s="38">
        <f>VLOOKUP(B162,'[1]【沪深全A股（粘贴自平台）】'!C:Z,6,0)</f>
        <v>0</v>
      </c>
      <c r="P162" s="38">
        <f>VLOOKUP(B162,'[1]【沪深全A股（粘贴自平台）】'!C:Z,7,0)</f>
        <v>0.184</v>
      </c>
      <c r="Q162" s="38">
        <f>VLOOKUP(B162,'[1]【沪深全A股（粘贴自平台）】'!C:Z,8,0)</f>
        <v>0</v>
      </c>
      <c r="R162" s="38">
        <f>VLOOKUP(B162,'[1]【沪深全A股（粘贴自平台）】'!C:Z,9,0)</f>
        <v>0</v>
      </c>
    </row>
    <row r="163" spans="1:18">
      <c r="A163" s="39">
        <v>9</v>
      </c>
      <c r="B163" s="39" t="s">
        <v>507</v>
      </c>
      <c r="C163" s="39">
        <v>9.191</v>
      </c>
      <c r="D163" s="39">
        <v>11.648</v>
      </c>
      <c r="E163" s="39">
        <v>0</v>
      </c>
      <c r="F163" s="39">
        <v>0</v>
      </c>
      <c r="G163" s="39">
        <v>1</v>
      </c>
      <c r="H163" s="35">
        <v>0</v>
      </c>
      <c r="I163" s="35">
        <v>0</v>
      </c>
      <c r="J163" s="35">
        <v>0</v>
      </c>
      <c r="K163" s="38">
        <f>VLOOKUP(B163,'[1]【沪深全A股（粘贴自平台）】'!C:Z,2,0)</f>
        <v>0</v>
      </c>
      <c r="L163" s="38">
        <f>VLOOKUP(B163,'[1]【沪深全A股（粘贴自平台）】'!C:Z,3,0)</f>
        <v>0</v>
      </c>
      <c r="M163" s="38">
        <f>VLOOKUP(B163,'[1]【沪深全A股（粘贴自平台）】'!C:Z,4,0)</f>
        <v>0</v>
      </c>
      <c r="N163" s="38">
        <f>VLOOKUP(B163,'[1]【沪深全A股（粘贴自平台）】'!C:Z,5,0)</f>
        <v>0</v>
      </c>
      <c r="O163" s="38">
        <f>VLOOKUP(B163,'[1]【沪深全A股（粘贴自平台）】'!C:Z,6,0)</f>
        <v>0</v>
      </c>
      <c r="P163" s="38">
        <f>VLOOKUP(B163,'[1]【沪深全A股（粘贴自平台）】'!C:Z,7,0)</f>
        <v>0.019</v>
      </c>
      <c r="Q163" s="38">
        <f>VLOOKUP(B163,'[1]【沪深全A股（粘贴自平台）】'!C:Z,8,0)</f>
        <v>0</v>
      </c>
      <c r="R163" s="38">
        <f>VLOOKUP(B163,'[1]【沪深全A股（粘贴自平台）】'!C:Z,9,0)</f>
        <v>0</v>
      </c>
    </row>
    <row r="164" spans="1:18">
      <c r="A164" s="39">
        <v>2524</v>
      </c>
      <c r="B164" s="39" t="s">
        <v>910</v>
      </c>
      <c r="C164" s="39">
        <v>3.361</v>
      </c>
      <c r="D164" s="39">
        <v>5.207</v>
      </c>
      <c r="E164" s="39">
        <v>0</v>
      </c>
      <c r="F164" s="39">
        <v>0</v>
      </c>
      <c r="G164" s="39">
        <v>1</v>
      </c>
      <c r="H164" s="35">
        <v>0</v>
      </c>
      <c r="I164" s="35">
        <v>0</v>
      </c>
      <c r="J164" s="35">
        <v>0</v>
      </c>
      <c r="K164" s="38">
        <f>VLOOKUP(B164,'[1]【沪深全A股（粘贴自平台）】'!C:Z,2,0)</f>
        <v>0</v>
      </c>
      <c r="L164" s="38">
        <f>VLOOKUP(B164,'[1]【沪深全A股（粘贴自平台）】'!C:Z,3,0)</f>
        <v>1</v>
      </c>
      <c r="M164" s="38">
        <f>VLOOKUP(B164,'[1]【沪深全A股（粘贴自平台）】'!C:Z,4,0)</f>
        <v>0</v>
      </c>
      <c r="N164" s="38">
        <f>VLOOKUP(B164,'[1]【沪深全A股（粘贴自平台）】'!C:Z,5,0)</f>
        <v>-1</v>
      </c>
      <c r="O164" s="38">
        <f>VLOOKUP(B164,'[1]【沪深全A股（粘贴自平台）】'!C:Z,6,0)</f>
        <v>0</v>
      </c>
      <c r="P164" s="38">
        <f>VLOOKUP(B164,'[1]【沪深全A股（粘贴自平台）】'!C:Z,7,0)</f>
        <v>-0.014</v>
      </c>
      <c r="Q164" s="38">
        <f>VLOOKUP(B164,'[1]【沪深全A股（粘贴自平台）】'!C:Z,8,0)</f>
        <v>0</v>
      </c>
      <c r="R164" s="38">
        <f>VLOOKUP(B164,'[1]【沪深全A股（粘贴自平台）】'!C:Z,9,0)</f>
        <v>0</v>
      </c>
    </row>
    <row r="165" spans="1:18">
      <c r="A165" s="39">
        <v>2129</v>
      </c>
      <c r="B165" s="39" t="s">
        <v>747</v>
      </c>
      <c r="C165" s="39">
        <v>8.852</v>
      </c>
      <c r="D165" s="39">
        <v>12.785</v>
      </c>
      <c r="E165" s="39">
        <v>0</v>
      </c>
      <c r="F165" s="39">
        <v>0</v>
      </c>
      <c r="G165" s="39">
        <v>1</v>
      </c>
      <c r="H165" s="35">
        <v>0</v>
      </c>
      <c r="I165" s="35">
        <v>0</v>
      </c>
      <c r="J165" s="35">
        <v>0</v>
      </c>
      <c r="K165" s="38">
        <f>VLOOKUP(B165,'[1]【沪深全A股（粘贴自平台）】'!C:Z,2,0)</f>
        <v>1</v>
      </c>
      <c r="L165" s="38">
        <f>VLOOKUP(B165,'[1]【沪深全A股（粘贴自平台）】'!C:Z,3,0)</f>
        <v>0</v>
      </c>
      <c r="M165" s="38">
        <f>VLOOKUP(B165,'[1]【沪深全A股（粘贴自平台）】'!C:Z,4,0)</f>
        <v>0</v>
      </c>
      <c r="N165" s="38">
        <f>VLOOKUP(B165,'[1]【沪深全A股（粘贴自平台）】'!C:Z,5,0)</f>
        <v>0</v>
      </c>
      <c r="O165" s="38">
        <f>VLOOKUP(B165,'[1]【沪深全A股（粘贴自平台）】'!C:Z,6,0)</f>
        <v>0</v>
      </c>
      <c r="P165" s="38">
        <f>VLOOKUP(B165,'[1]【沪深全A股（粘贴自平台）】'!C:Z,7,0)</f>
        <v>0.038</v>
      </c>
      <c r="Q165" s="38">
        <f>VLOOKUP(B165,'[1]【沪深全A股（粘贴自平台）】'!C:Z,8,0)</f>
        <v>0</v>
      </c>
      <c r="R165" s="38">
        <f>VLOOKUP(B165,'[1]【沪深全A股（粘贴自平台）】'!C:Z,9,0)</f>
        <v>0</v>
      </c>
    </row>
    <row r="166" spans="1:18">
      <c r="A166" s="39">
        <v>2315</v>
      </c>
      <c r="B166" s="39" t="s">
        <v>824</v>
      </c>
      <c r="C166" s="39">
        <v>26.408</v>
      </c>
      <c r="D166" s="39">
        <v>36.444</v>
      </c>
      <c r="E166" s="39">
        <v>0</v>
      </c>
      <c r="F166" s="39">
        <v>0</v>
      </c>
      <c r="G166" s="39">
        <v>1</v>
      </c>
      <c r="H166" s="35">
        <v>0</v>
      </c>
      <c r="I166" s="35">
        <v>0</v>
      </c>
      <c r="J166" s="35">
        <v>0</v>
      </c>
      <c r="K166" s="38">
        <f>VLOOKUP(B166,'[1]【沪深全A股（粘贴自平台）】'!C:Z,2,0)</f>
        <v>0</v>
      </c>
      <c r="L166" s="38">
        <f>VLOOKUP(B166,'[1]【沪深全A股（粘贴自平台）】'!C:Z,3,0)</f>
        <v>0</v>
      </c>
      <c r="M166" s="38">
        <f>VLOOKUP(B166,'[1]【沪深全A股（粘贴自平台）】'!C:Z,4,0)</f>
        <v>1</v>
      </c>
      <c r="N166" s="38">
        <f>VLOOKUP(B166,'[1]【沪深全A股（粘贴自平台）】'!C:Z,5,0)</f>
        <v>-1</v>
      </c>
      <c r="O166" s="38">
        <f>VLOOKUP(B166,'[1]【沪深全A股（粘贴自平台）】'!C:Z,6,0)</f>
        <v>0</v>
      </c>
      <c r="P166" s="38">
        <f>VLOOKUP(B166,'[1]【沪深全A股（粘贴自平台）】'!C:Z,7,0)</f>
        <v>0.026</v>
      </c>
      <c r="Q166" s="38">
        <f>VLOOKUP(B166,'[1]【沪深全A股（粘贴自平台）】'!C:Z,8,0)</f>
        <v>0</v>
      </c>
      <c r="R166" s="38">
        <f>VLOOKUP(B166,'[1]【沪深全A股（粘贴自平台）】'!C:Z,9,0)</f>
        <v>0</v>
      </c>
    </row>
    <row r="167" spans="1:18">
      <c r="A167" s="39">
        <v>2425</v>
      </c>
      <c r="B167" s="39" t="s">
        <v>870</v>
      </c>
      <c r="C167" s="39">
        <v>2.52</v>
      </c>
      <c r="D167" s="39">
        <v>4.112</v>
      </c>
      <c r="E167" s="39">
        <v>0</v>
      </c>
      <c r="F167" s="39">
        <v>0</v>
      </c>
      <c r="G167" s="39">
        <v>1</v>
      </c>
      <c r="H167" s="35">
        <v>0</v>
      </c>
      <c r="I167" s="35">
        <v>0</v>
      </c>
      <c r="J167" s="35">
        <v>0</v>
      </c>
      <c r="K167" s="38">
        <f>VLOOKUP(B167,'[1]【沪深全A股（粘贴自平台）】'!C:Z,2,0)</f>
        <v>2</v>
      </c>
      <c r="L167" s="38">
        <f>VLOOKUP(B167,'[1]【沪深全A股（粘贴自平台）】'!C:Z,3,0)</f>
        <v>0</v>
      </c>
      <c r="M167" s="38">
        <f>VLOOKUP(B167,'[1]【沪深全A股（粘贴自平台）】'!C:Z,4,0)</f>
        <v>0</v>
      </c>
      <c r="N167" s="38">
        <f>VLOOKUP(B167,'[1]【沪深全A股（粘贴自平台）】'!C:Z,5,0)</f>
        <v>0</v>
      </c>
      <c r="O167" s="38">
        <f>VLOOKUP(B167,'[1]【沪深全A股（粘贴自平台）】'!C:Z,6,0)</f>
        <v>0</v>
      </c>
      <c r="P167" s="38">
        <f>VLOOKUP(B167,'[1]【沪深全A股（粘贴自平台）】'!C:Z,7,0)</f>
        <v>0</v>
      </c>
      <c r="Q167" s="38">
        <f>VLOOKUP(B167,'[1]【沪深全A股（粘贴自平台）】'!C:Z,8,0)</f>
        <v>0</v>
      </c>
      <c r="R167" s="38">
        <f>VLOOKUP(B167,'[1]【沪深全A股（粘贴自平台）】'!C:Z,9,0)</f>
        <v>0</v>
      </c>
    </row>
    <row r="168" spans="1:18">
      <c r="A168" s="39">
        <v>69</v>
      </c>
      <c r="B168" s="39" t="s">
        <v>523</v>
      </c>
      <c r="C168" s="39">
        <v>2.21</v>
      </c>
      <c r="D168" s="39">
        <v>3.125</v>
      </c>
      <c r="E168" s="39">
        <v>0</v>
      </c>
      <c r="F168" s="39">
        <v>0</v>
      </c>
      <c r="G168" s="39">
        <v>1</v>
      </c>
      <c r="H168" s="35">
        <v>0</v>
      </c>
      <c r="I168" s="35">
        <v>0</v>
      </c>
      <c r="J168" s="35">
        <v>0</v>
      </c>
      <c r="K168" s="38">
        <f>VLOOKUP(B168,'[1]【沪深全A股（粘贴自平台）】'!C:Z,2,0)</f>
        <v>0</v>
      </c>
      <c r="L168" s="38">
        <f>VLOOKUP(B168,'[1]【沪深全A股（粘贴自平台）】'!C:Z,3,0)</f>
        <v>0</v>
      </c>
      <c r="M168" s="38">
        <f>VLOOKUP(B168,'[1]【沪深全A股（粘贴自平台）】'!C:Z,4,0)</f>
        <v>0</v>
      </c>
      <c r="N168" s="38">
        <f>VLOOKUP(B168,'[1]【沪深全A股（粘贴自平台）】'!C:Z,5,0)</f>
        <v>0</v>
      </c>
      <c r="O168" s="38">
        <f>VLOOKUP(B168,'[1]【沪深全A股（粘贴自平台）】'!C:Z,6,0)</f>
        <v>0</v>
      </c>
      <c r="P168" s="38">
        <f>VLOOKUP(B168,'[1]【沪深全A股（粘贴自平台）】'!C:Z,7,0)</f>
        <v>0.001</v>
      </c>
      <c r="Q168" s="38">
        <f>VLOOKUP(B168,'[1]【沪深全A股（粘贴自平台）】'!C:Z,8,0)</f>
        <v>0</v>
      </c>
      <c r="R168" s="38">
        <f>VLOOKUP(B168,'[1]【沪深全A股（粘贴自平台）】'!C:Z,9,0)</f>
        <v>0</v>
      </c>
    </row>
    <row r="169" spans="1:18">
      <c r="A169" s="39">
        <v>603233</v>
      </c>
      <c r="B169" s="39" t="s">
        <v>1543</v>
      </c>
      <c r="C169" s="39">
        <v>17.129</v>
      </c>
      <c r="D169" s="39">
        <v>23.586</v>
      </c>
      <c r="E169" s="39">
        <v>0</v>
      </c>
      <c r="F169" s="39">
        <v>0</v>
      </c>
      <c r="G169" s="39">
        <v>1</v>
      </c>
      <c r="H169" s="35">
        <v>0</v>
      </c>
      <c r="I169" s="35">
        <v>0</v>
      </c>
      <c r="J169" s="35">
        <v>0</v>
      </c>
      <c r="K169" s="38">
        <f>VLOOKUP(B169,'[1]【沪深全A股（粘贴自平台）】'!C:Z,2,0)</f>
        <v>0</v>
      </c>
      <c r="L169" s="38">
        <f>VLOOKUP(B169,'[1]【沪深全A股（粘贴自平台）】'!C:Z,3,0)</f>
        <v>2</v>
      </c>
      <c r="M169" s="38">
        <f>VLOOKUP(B169,'[1]【沪深全A股（粘贴自平台）】'!C:Z,4,0)</f>
        <v>1</v>
      </c>
      <c r="N169" s="38">
        <f>VLOOKUP(B169,'[1]【沪深全A股（粘贴自平台）】'!C:Z,5,0)</f>
        <v>-1</v>
      </c>
      <c r="O169" s="38">
        <f>VLOOKUP(B169,'[1]【沪深全A股（粘贴自平台）】'!C:Z,6,0)</f>
        <v>0</v>
      </c>
      <c r="P169" s="38">
        <f>VLOOKUP(B169,'[1]【沪深全A股（粘贴自平台）】'!C:Z,7,0)</f>
        <v>-0.031</v>
      </c>
      <c r="Q169" s="38">
        <f>VLOOKUP(B169,'[1]【沪深全A股（粘贴自平台）】'!C:Z,8,0)</f>
        <v>0</v>
      </c>
      <c r="R169" s="38">
        <f>VLOOKUP(B169,'[1]【沪深全A股（粘贴自平台）】'!C:Z,9,0)</f>
        <v>0</v>
      </c>
    </row>
    <row r="170" spans="1:18">
      <c r="A170" s="39">
        <v>600438</v>
      </c>
      <c r="B170" s="39" t="s">
        <v>1225</v>
      </c>
      <c r="C170" s="39">
        <v>19.376</v>
      </c>
      <c r="D170" s="39">
        <v>25.453</v>
      </c>
      <c r="E170" s="39">
        <v>0</v>
      </c>
      <c r="F170" s="39">
        <v>0</v>
      </c>
      <c r="G170" s="39">
        <v>1</v>
      </c>
      <c r="H170" s="35">
        <v>0</v>
      </c>
      <c r="I170" s="35">
        <v>0</v>
      </c>
      <c r="J170" s="35">
        <v>0</v>
      </c>
      <c r="K170" s="38">
        <f>VLOOKUP(B170,'[1]【沪深全A股（粘贴自平台）】'!C:Z,2,0)</f>
        <v>0</v>
      </c>
      <c r="L170" s="38">
        <f>VLOOKUP(B170,'[1]【沪深全A股（粘贴自平台）】'!C:Z,3,0)</f>
        <v>0</v>
      </c>
      <c r="M170" s="38">
        <f>VLOOKUP(B170,'[1]【沪深全A股（粘贴自平台）】'!C:Z,4,0)</f>
        <v>0</v>
      </c>
      <c r="N170" s="38">
        <f>VLOOKUP(B170,'[1]【沪深全A股（粘贴自平台）】'!C:Z,5,0)</f>
        <v>0</v>
      </c>
      <c r="O170" s="38">
        <f>VLOOKUP(B170,'[1]【沪深全A股（粘贴自平台）】'!C:Z,6,0)</f>
        <v>0</v>
      </c>
      <c r="P170" s="38">
        <f>VLOOKUP(B170,'[1]【沪深全A股（粘贴自平台）】'!C:Z,7,0)</f>
        <v>0.168</v>
      </c>
      <c r="Q170" s="38">
        <f>VLOOKUP(B170,'[1]【沪深全A股（粘贴自平台）】'!C:Z,8,0)</f>
        <v>0</v>
      </c>
      <c r="R170" s="38">
        <f>VLOOKUP(B170,'[1]【沪深全A股（粘贴自平台）】'!C:Z,9,0)</f>
        <v>0</v>
      </c>
    </row>
    <row r="171" spans="1:18">
      <c r="A171" s="39">
        <v>2602</v>
      </c>
      <c r="B171" s="39" t="s">
        <v>936</v>
      </c>
      <c r="C171" s="39">
        <v>3.613</v>
      </c>
      <c r="D171" s="39">
        <v>5.21</v>
      </c>
      <c r="E171" s="39">
        <v>0</v>
      </c>
      <c r="F171" s="39">
        <v>0</v>
      </c>
      <c r="G171" s="39">
        <v>1</v>
      </c>
      <c r="H171" s="35">
        <v>0</v>
      </c>
      <c r="I171" s="35">
        <v>0</v>
      </c>
      <c r="J171" s="35">
        <v>0</v>
      </c>
      <c r="K171" s="38">
        <f>VLOOKUP(B171,'[1]【沪深全A股（粘贴自平台）】'!C:Z,2,0)</f>
        <v>0</v>
      </c>
      <c r="L171" s="38">
        <f>VLOOKUP(B171,'[1]【沪深全A股（粘贴自平台）】'!C:Z,3,0)</f>
        <v>0</v>
      </c>
      <c r="M171" s="38">
        <f>VLOOKUP(B171,'[1]【沪深全A股（粘贴自平台）】'!C:Z,4,0)</f>
        <v>0</v>
      </c>
      <c r="N171" s="38">
        <f>VLOOKUP(B171,'[1]【沪深全A股（粘贴自平台）】'!C:Z,5,0)</f>
        <v>-1</v>
      </c>
      <c r="O171" s="38">
        <f>VLOOKUP(B171,'[1]【沪深全A股（粘贴自平台）】'!C:Z,6,0)</f>
        <v>1</v>
      </c>
      <c r="P171" s="38">
        <f>VLOOKUP(B171,'[1]【沪深全A股（粘贴自平台）】'!C:Z,7,0)</f>
        <v>0.005</v>
      </c>
      <c r="Q171" s="38">
        <f>VLOOKUP(B171,'[1]【沪深全A股（粘贴自平台）】'!C:Z,8,0)</f>
        <v>0</v>
      </c>
      <c r="R171" s="38">
        <f>VLOOKUP(B171,'[1]【沪深全A股（粘贴自平台）】'!C:Z,9,0)</f>
        <v>0</v>
      </c>
    </row>
    <row r="172" spans="1:18">
      <c r="A172" s="39">
        <v>300454</v>
      </c>
      <c r="B172" s="39" t="s">
        <v>1865</v>
      </c>
      <c r="C172" s="39">
        <v>50.288</v>
      </c>
      <c r="D172" s="39">
        <v>75.605</v>
      </c>
      <c r="E172" s="39">
        <v>0</v>
      </c>
      <c r="F172" s="39">
        <v>0</v>
      </c>
      <c r="G172" s="39">
        <v>1</v>
      </c>
      <c r="H172" s="35">
        <v>0</v>
      </c>
      <c r="I172" s="35">
        <v>0</v>
      </c>
      <c r="J172" s="35">
        <v>0</v>
      </c>
      <c r="K172" s="38">
        <f>VLOOKUP(B172,'[1]【沪深全A股（粘贴自平台）】'!C:Z,2,0)</f>
        <v>0</v>
      </c>
      <c r="L172" s="38">
        <f>VLOOKUP(B172,'[1]【沪深全A股（粘贴自平台）】'!C:Z,3,0)</f>
        <v>0</v>
      </c>
      <c r="M172" s="38">
        <f>VLOOKUP(B172,'[1]【沪深全A股（粘贴自平台）】'!C:Z,4,0)</f>
        <v>0</v>
      </c>
      <c r="N172" s="38">
        <f>VLOOKUP(B172,'[1]【沪深全A股（粘贴自平台）】'!C:Z,5,0)</f>
        <v>-1</v>
      </c>
      <c r="O172" s="38">
        <f>VLOOKUP(B172,'[1]【沪深全A股（粘贴自平台）】'!C:Z,6,0)</f>
        <v>0</v>
      </c>
      <c r="P172" s="38">
        <f>VLOOKUP(B172,'[1]【沪深全A股（粘贴自平台）】'!C:Z,7,0)</f>
        <v>0.113</v>
      </c>
      <c r="Q172" s="38">
        <f>VLOOKUP(B172,'[1]【沪深全A股（粘贴自平台）】'!C:Z,8,0)</f>
        <v>0</v>
      </c>
      <c r="R172" s="38">
        <f>VLOOKUP(B172,'[1]【沪深全A股（粘贴自平台）】'!C:Z,9,0)</f>
        <v>0</v>
      </c>
    </row>
    <row r="173" spans="1:18">
      <c r="A173" s="39">
        <v>2092</v>
      </c>
      <c r="B173" s="39" t="s">
        <v>734</v>
      </c>
      <c r="C173" s="39">
        <v>3.915</v>
      </c>
      <c r="D173" s="39">
        <v>5.211</v>
      </c>
      <c r="E173" s="39">
        <v>0</v>
      </c>
      <c r="F173" s="39">
        <v>0</v>
      </c>
      <c r="G173" s="39">
        <v>1</v>
      </c>
      <c r="H173" s="35">
        <v>0</v>
      </c>
      <c r="I173" s="35">
        <v>0</v>
      </c>
      <c r="J173" s="35">
        <v>0</v>
      </c>
      <c r="K173" s="38">
        <f>VLOOKUP(B173,'[1]【沪深全A股（粘贴自平台）】'!C:Z,2,0)</f>
        <v>3</v>
      </c>
      <c r="L173" s="38">
        <f>VLOOKUP(B173,'[1]【沪深全A股（粘贴自平台）】'!C:Z,3,0)</f>
        <v>0</v>
      </c>
      <c r="M173" s="38">
        <f>VLOOKUP(B173,'[1]【沪深全A股（粘贴自平台）】'!C:Z,4,0)</f>
        <v>0</v>
      </c>
      <c r="N173" s="38">
        <f>VLOOKUP(B173,'[1]【沪深全A股（粘贴自平台）】'!C:Z,5,0)</f>
        <v>0</v>
      </c>
      <c r="O173" s="38">
        <f>VLOOKUP(B173,'[1]【沪深全A股（粘贴自平台）】'!C:Z,6,0)</f>
        <v>0</v>
      </c>
      <c r="P173" s="38">
        <f>VLOOKUP(B173,'[1]【沪深全A股（粘贴自平台）】'!C:Z,7,0)</f>
        <v>-0.001</v>
      </c>
      <c r="Q173" s="38">
        <f>VLOOKUP(B173,'[1]【沪深全A股（粘贴自平台）】'!C:Z,8,0)</f>
        <v>0</v>
      </c>
      <c r="R173" s="38">
        <f>VLOOKUP(B173,'[1]【沪深全A股（粘贴自平台）】'!C:Z,9,0)</f>
        <v>0</v>
      </c>
    </row>
    <row r="174" spans="1:18">
      <c r="A174" s="39">
        <v>2905</v>
      </c>
      <c r="B174" s="39" t="s">
        <v>1058</v>
      </c>
      <c r="C174" s="39">
        <v>6.163</v>
      </c>
      <c r="D174" s="39">
        <v>9.003</v>
      </c>
      <c r="E174" s="39">
        <v>0</v>
      </c>
      <c r="F174" s="39">
        <v>0</v>
      </c>
      <c r="G174" s="39">
        <v>1</v>
      </c>
      <c r="H174" s="35">
        <v>0</v>
      </c>
      <c r="I174" s="35">
        <v>0</v>
      </c>
      <c r="J174" s="35">
        <v>0</v>
      </c>
      <c r="K174" s="38">
        <f>VLOOKUP(B174,'[1]【沪深全A股（粘贴自平台）】'!C:Z,2,0)</f>
        <v>1</v>
      </c>
      <c r="L174" s="38">
        <f>VLOOKUP(B174,'[1]【沪深全A股（粘贴自平台）】'!C:Z,3,0)</f>
        <v>0</v>
      </c>
      <c r="M174" s="38">
        <f>VLOOKUP(B174,'[1]【沪深全A股（粘贴自平台）】'!C:Z,4,0)</f>
        <v>0</v>
      </c>
      <c r="N174" s="38">
        <f>VLOOKUP(B174,'[1]【沪深全A股（粘贴自平台）】'!C:Z,5,0)</f>
        <v>1</v>
      </c>
      <c r="O174" s="38">
        <f>VLOOKUP(B174,'[1]【沪深全A股（粘贴自平台）】'!C:Z,6,0)</f>
        <v>0</v>
      </c>
      <c r="P174" s="38">
        <f>VLOOKUP(B174,'[1]【沪深全A股（粘贴自平台）】'!C:Z,7,0)</f>
        <v>0.016</v>
      </c>
      <c r="Q174" s="38">
        <f>VLOOKUP(B174,'[1]【沪深全A股（粘贴自平台）】'!C:Z,8,0)</f>
        <v>0</v>
      </c>
      <c r="R174" s="38">
        <f>VLOOKUP(B174,'[1]【沪深全A股（粘贴自平台）】'!C:Z,9,0)</f>
        <v>1</v>
      </c>
    </row>
    <row r="175" spans="1:18">
      <c r="A175" s="39">
        <v>709</v>
      </c>
      <c r="B175" s="39" t="s">
        <v>596</v>
      </c>
      <c r="C175" s="39">
        <v>1.972</v>
      </c>
      <c r="D175" s="39">
        <v>2.231</v>
      </c>
      <c r="E175" s="39">
        <v>0</v>
      </c>
      <c r="F175" s="39">
        <v>0</v>
      </c>
      <c r="G175" s="39">
        <v>1</v>
      </c>
      <c r="H175" s="35">
        <v>0</v>
      </c>
      <c r="I175" s="35">
        <v>0</v>
      </c>
      <c r="J175" s="35">
        <v>0</v>
      </c>
      <c r="K175" s="38">
        <f>VLOOKUP(B175,'[1]【沪深全A股（粘贴自平台）】'!C:Z,2,0)</f>
        <v>0</v>
      </c>
      <c r="L175" s="38">
        <f>VLOOKUP(B175,'[1]【沪深全A股（粘贴自平台）】'!C:Z,3,0)</f>
        <v>1</v>
      </c>
      <c r="M175" s="38">
        <f>VLOOKUP(B175,'[1]【沪深全A股（粘贴自平台）】'!C:Z,4,0)</f>
        <v>0</v>
      </c>
      <c r="N175" s="38">
        <f>VLOOKUP(B175,'[1]【沪深全A股（粘贴自平台）】'!C:Z,5,0)</f>
        <v>0</v>
      </c>
      <c r="O175" s="38">
        <f>VLOOKUP(B175,'[1]【沪深全A股（粘贴自平台）】'!C:Z,6,0)</f>
        <v>0</v>
      </c>
      <c r="P175" s="38">
        <f>VLOOKUP(B175,'[1]【沪深全A股（粘贴自平台）】'!C:Z,7,0)</f>
        <v>-0.002</v>
      </c>
      <c r="Q175" s="38">
        <f>VLOOKUP(B175,'[1]【沪深全A股（粘贴自平台）】'!C:Z,8,0)</f>
        <v>0</v>
      </c>
      <c r="R175" s="38">
        <f>VLOOKUP(B175,'[1]【沪深全A股（粘贴自平台）】'!C:Z,9,0)</f>
        <v>-1</v>
      </c>
    </row>
    <row r="176" spans="1:18">
      <c r="A176" s="39">
        <v>930</v>
      </c>
      <c r="B176" s="39" t="s">
        <v>655</v>
      </c>
      <c r="C176" s="39">
        <v>5.291</v>
      </c>
      <c r="D176" s="39">
        <v>6.649</v>
      </c>
      <c r="E176" s="39">
        <v>0</v>
      </c>
      <c r="F176" s="39">
        <v>0</v>
      </c>
      <c r="G176" s="39">
        <v>1</v>
      </c>
      <c r="H176" s="35">
        <v>0</v>
      </c>
      <c r="I176" s="35">
        <v>0</v>
      </c>
      <c r="J176" s="35">
        <v>0</v>
      </c>
      <c r="K176" s="38">
        <f>VLOOKUP(B176,'[1]【沪深全A股（粘贴自平台）】'!C:Z,2,0)</f>
        <v>0</v>
      </c>
      <c r="L176" s="38">
        <f>VLOOKUP(B176,'[1]【沪深全A股（粘贴自平台）】'!C:Z,3,0)</f>
        <v>0</v>
      </c>
      <c r="M176" s="38">
        <f>VLOOKUP(B176,'[1]【沪深全A股（粘贴自平台）】'!C:Z,4,0)</f>
        <v>0</v>
      </c>
      <c r="N176" s="38">
        <f>VLOOKUP(B176,'[1]【沪深全A股（粘贴自平台）】'!C:Z,5,0)</f>
        <v>0</v>
      </c>
      <c r="O176" s="38">
        <f>VLOOKUP(B176,'[1]【沪深全A股（粘贴自平台）】'!C:Z,6,0)</f>
        <v>0</v>
      </c>
      <c r="P176" s="38">
        <f>VLOOKUP(B176,'[1]【沪深全A股（粘贴自平台）】'!C:Z,7,0)</f>
        <v>0.008</v>
      </c>
      <c r="Q176" s="38">
        <f>VLOOKUP(B176,'[1]【沪深全A股（粘贴自平台）】'!C:Z,8,0)</f>
        <v>0</v>
      </c>
      <c r="R176" s="38">
        <f>VLOOKUP(B176,'[1]【沪深全A股（粘贴自平台）】'!C:Z,9,0)</f>
        <v>0</v>
      </c>
    </row>
    <row r="177" spans="1:18">
      <c r="A177" s="39">
        <v>600259</v>
      </c>
      <c r="B177" s="39" t="s">
        <v>1180</v>
      </c>
      <c r="C177" s="39">
        <v>26.185</v>
      </c>
      <c r="D177" s="39">
        <v>34.065</v>
      </c>
      <c r="E177" s="39">
        <v>0</v>
      </c>
      <c r="F177" s="39">
        <v>0</v>
      </c>
      <c r="G177" s="39">
        <v>1</v>
      </c>
      <c r="H177" s="35">
        <v>0</v>
      </c>
      <c r="I177" s="35">
        <v>0</v>
      </c>
      <c r="J177" s="35">
        <v>0</v>
      </c>
      <c r="K177" s="38">
        <f>VLOOKUP(B177,'[1]【沪深全A股（粘贴自平台）】'!C:Z,2,0)</f>
        <v>0</v>
      </c>
      <c r="L177" s="38">
        <f>VLOOKUP(B177,'[1]【沪深全A股（粘贴自平台）】'!C:Z,3,0)</f>
        <v>0</v>
      </c>
      <c r="M177" s="38">
        <f>VLOOKUP(B177,'[1]【沪深全A股（粘贴自平台）】'!C:Z,4,0)</f>
        <v>0</v>
      </c>
      <c r="N177" s="38">
        <f>VLOOKUP(B177,'[1]【沪深全A股（粘贴自平台）】'!C:Z,5,0)</f>
        <v>0</v>
      </c>
      <c r="O177" s="38">
        <f>VLOOKUP(B177,'[1]【沪深全A股（粘贴自平台）】'!C:Z,6,0)</f>
        <v>0</v>
      </c>
      <c r="P177" s="38">
        <f>VLOOKUP(B177,'[1]【沪深全A股（粘贴自平台）】'!C:Z,7,0)</f>
        <v>0.042</v>
      </c>
      <c r="Q177" s="38">
        <f>VLOOKUP(B177,'[1]【沪深全A股（粘贴自平台）】'!C:Z,8,0)</f>
        <v>0</v>
      </c>
      <c r="R177" s="38">
        <f>VLOOKUP(B177,'[1]【沪深全A股（粘贴自平台）】'!C:Z,9,0)</f>
        <v>0</v>
      </c>
    </row>
    <row r="178" spans="1:18">
      <c r="A178" s="39">
        <v>688561</v>
      </c>
      <c r="B178" s="39" t="s">
        <v>2203</v>
      </c>
      <c r="C178" s="39">
        <v>24.782</v>
      </c>
      <c r="D178" s="39">
        <v>35.206</v>
      </c>
      <c r="E178" s="39">
        <v>0</v>
      </c>
      <c r="F178" s="39">
        <v>0</v>
      </c>
      <c r="G178" s="39">
        <v>1</v>
      </c>
      <c r="H178" s="35">
        <v>0</v>
      </c>
      <c r="I178" s="35">
        <v>0</v>
      </c>
      <c r="J178" s="35">
        <v>0</v>
      </c>
      <c r="K178" s="38">
        <f>VLOOKUP(B178,'[1]【沪深全A股（粘贴自平台）】'!C:Z,2,0)</f>
        <v>0</v>
      </c>
      <c r="L178" s="38">
        <f>VLOOKUP(B178,'[1]【沪深全A股（粘贴自平台）】'!C:Z,3,0)</f>
        <v>0</v>
      </c>
      <c r="M178" s="38">
        <f>VLOOKUP(B178,'[1]【沪深全A股（粘贴自平台）】'!C:Z,4,0)</f>
        <v>0</v>
      </c>
      <c r="N178" s="38">
        <f>VLOOKUP(B178,'[1]【沪深全A股（粘贴自平台）】'!C:Z,5,0)</f>
        <v>-1</v>
      </c>
      <c r="O178" s="38">
        <f>VLOOKUP(B178,'[1]【沪深全A股（粘贴自平台）】'!C:Z,6,0)</f>
        <v>1</v>
      </c>
      <c r="P178" s="38">
        <f>VLOOKUP(B178,'[1]【沪深全A股（粘贴自平台）】'!C:Z,7,0)</f>
        <v>0.05</v>
      </c>
      <c r="Q178" s="38">
        <f>VLOOKUP(B178,'[1]【沪深全A股（粘贴自平台）】'!C:Z,8,0)</f>
        <v>0</v>
      </c>
      <c r="R178" s="38">
        <f>VLOOKUP(B178,'[1]【沪深全A股（粘贴自平台）】'!C:Z,9,0)</f>
        <v>0</v>
      </c>
    </row>
    <row r="179" spans="1:18">
      <c r="A179" s="39">
        <v>987</v>
      </c>
      <c r="B179" s="39" t="s">
        <v>675</v>
      </c>
      <c r="C179" s="39">
        <v>5.031</v>
      </c>
      <c r="D179" s="39">
        <v>5.91</v>
      </c>
      <c r="E179" s="39">
        <v>0</v>
      </c>
      <c r="F179" s="39">
        <v>0</v>
      </c>
      <c r="G179" s="39">
        <v>1</v>
      </c>
      <c r="H179" s="35">
        <v>0</v>
      </c>
      <c r="I179" s="35">
        <v>0</v>
      </c>
      <c r="J179" s="35">
        <v>0</v>
      </c>
      <c r="K179" s="38">
        <f>VLOOKUP(B179,'[1]【沪深全A股（粘贴自平台）】'!C:Z,2,0)</f>
        <v>0</v>
      </c>
      <c r="L179" s="38">
        <f>VLOOKUP(B179,'[1]【沪深全A股（粘贴自平台）】'!C:Z,3,0)</f>
        <v>0</v>
      </c>
      <c r="M179" s="38">
        <f>VLOOKUP(B179,'[1]【沪深全A股（粘贴自平台）】'!C:Z,4,0)</f>
        <v>0</v>
      </c>
      <c r="N179" s="38">
        <f>VLOOKUP(B179,'[1]【沪深全A股（粘贴自平台）】'!C:Z,5,0)</f>
        <v>0</v>
      </c>
      <c r="O179" s="38">
        <f>VLOOKUP(B179,'[1]【沪深全A股（粘贴自平台）】'!C:Z,6,0)</f>
        <v>0</v>
      </c>
      <c r="P179" s="38">
        <f>VLOOKUP(B179,'[1]【沪深全A股（粘贴自平台）】'!C:Z,7,0)</f>
        <v>0.004</v>
      </c>
      <c r="Q179" s="38">
        <f>VLOOKUP(B179,'[1]【沪深全A股（粘贴自平台）】'!C:Z,8,0)</f>
        <v>0</v>
      </c>
      <c r="R179" s="38">
        <f>VLOOKUP(B179,'[1]【沪深全A股（粘贴自平台）】'!C:Z,9,0)</f>
        <v>-1</v>
      </c>
    </row>
    <row r="180" spans="1:18">
      <c r="A180" s="39">
        <v>300036</v>
      </c>
      <c r="B180" s="39" t="s">
        <v>1743</v>
      </c>
      <c r="C180" s="39">
        <v>13.532</v>
      </c>
      <c r="D180" s="39">
        <v>18.837</v>
      </c>
      <c r="E180" s="39">
        <v>0</v>
      </c>
      <c r="F180" s="39">
        <v>0</v>
      </c>
      <c r="G180" s="39">
        <v>1</v>
      </c>
      <c r="H180" s="35">
        <v>0</v>
      </c>
      <c r="I180" s="35">
        <v>0</v>
      </c>
      <c r="J180" s="35">
        <v>0</v>
      </c>
      <c r="K180" s="38">
        <f>VLOOKUP(B180,'[1]【沪深全A股（粘贴自平台）】'!C:Z,2,0)</f>
        <v>0</v>
      </c>
      <c r="L180" s="38">
        <f>VLOOKUP(B180,'[1]【沪深全A股（粘贴自平台）】'!C:Z,3,0)</f>
        <v>0</v>
      </c>
      <c r="M180" s="38">
        <f>VLOOKUP(B180,'[1]【沪深全A股（粘贴自平台）】'!C:Z,4,0)</f>
        <v>0</v>
      </c>
      <c r="N180" s="38">
        <f>VLOOKUP(B180,'[1]【沪深全A股（粘贴自平台）】'!C:Z,5,0)</f>
        <v>0</v>
      </c>
      <c r="O180" s="38">
        <f>VLOOKUP(B180,'[1]【沪深全A股（粘贴自平台）】'!C:Z,6,0)</f>
        <v>0</v>
      </c>
      <c r="P180" s="38">
        <f>VLOOKUP(B180,'[1]【沪深全A股（粘贴自平台）】'!C:Z,7,0)</f>
        <v>0.031</v>
      </c>
      <c r="Q180" s="38">
        <f>VLOOKUP(B180,'[1]【沪深全A股（粘贴自平台）】'!C:Z,8,0)</f>
        <v>0</v>
      </c>
      <c r="R180" s="38">
        <f>VLOOKUP(B180,'[1]【沪深全A股（粘贴自平台）】'!C:Z,9,0)</f>
        <v>0</v>
      </c>
    </row>
    <row r="181" spans="1:18">
      <c r="A181" s="39">
        <v>603757</v>
      </c>
      <c r="B181" s="39" t="s">
        <v>1638</v>
      </c>
      <c r="C181" s="39">
        <v>18.658</v>
      </c>
      <c r="D181" s="39">
        <v>23.204</v>
      </c>
      <c r="E181" s="39">
        <v>0</v>
      </c>
      <c r="F181" s="39">
        <v>0</v>
      </c>
      <c r="G181" s="39">
        <v>1</v>
      </c>
      <c r="H181" s="35">
        <v>0</v>
      </c>
      <c r="I181" s="35">
        <v>0</v>
      </c>
      <c r="J181" s="35">
        <v>0</v>
      </c>
      <c r="K181" s="38">
        <f>VLOOKUP(B181,'[1]【沪深全A股（粘贴自平台）】'!C:Z,2,0)</f>
        <v>0</v>
      </c>
      <c r="L181" s="38">
        <f>VLOOKUP(B181,'[1]【沪深全A股（粘贴自平台）】'!C:Z,3,0)</f>
        <v>1</v>
      </c>
      <c r="M181" s="38">
        <f>VLOOKUP(B181,'[1]【沪深全A股（粘贴自平台）】'!C:Z,4,0)</f>
        <v>1</v>
      </c>
      <c r="N181" s="38">
        <f>VLOOKUP(B181,'[1]【沪深全A股（粘贴自平台）】'!C:Z,5,0)</f>
        <v>-1</v>
      </c>
      <c r="O181" s="38">
        <f>VLOOKUP(B181,'[1]【沪深全A股（粘贴自平台）】'!C:Z,6,0)</f>
        <v>0</v>
      </c>
      <c r="P181" s="38">
        <f>VLOOKUP(B181,'[1]【沪深全A股（粘贴自平台）】'!C:Z,7,0)</f>
        <v>0.008</v>
      </c>
      <c r="Q181" s="38">
        <f>VLOOKUP(B181,'[1]【沪深全A股（粘贴自平台）】'!C:Z,8,0)</f>
        <v>0</v>
      </c>
      <c r="R181" s="38">
        <f>VLOOKUP(B181,'[1]【沪深全A股（粘贴自平台）】'!C:Z,9,0)</f>
        <v>0</v>
      </c>
    </row>
    <row r="182" spans="1:18">
      <c r="A182" s="39">
        <v>688007</v>
      </c>
      <c r="B182" s="39" t="s">
        <v>2047</v>
      </c>
      <c r="C182" s="39">
        <v>15.843</v>
      </c>
      <c r="D182" s="39">
        <v>20.543</v>
      </c>
      <c r="E182" s="39">
        <v>0</v>
      </c>
      <c r="F182" s="39">
        <v>0</v>
      </c>
      <c r="G182" s="39">
        <v>1</v>
      </c>
      <c r="H182" s="35">
        <v>0</v>
      </c>
      <c r="I182" s="35">
        <v>0</v>
      </c>
      <c r="J182" s="35">
        <v>0</v>
      </c>
      <c r="K182" s="38">
        <f>VLOOKUP(B182,'[1]【沪深全A股（粘贴自平台）】'!C:Z,2,0)</f>
        <v>0</v>
      </c>
      <c r="L182" s="38">
        <f>VLOOKUP(B182,'[1]【沪深全A股（粘贴自平台）】'!C:Z,3,0)</f>
        <v>0</v>
      </c>
      <c r="M182" s="38">
        <f>VLOOKUP(B182,'[1]【沪深全A股（粘贴自平台）】'!C:Z,4,0)</f>
        <v>0</v>
      </c>
      <c r="N182" s="38">
        <f>VLOOKUP(B182,'[1]【沪深全A股（粘贴自平台）】'!C:Z,5,0)</f>
        <v>0</v>
      </c>
      <c r="O182" s="38">
        <f>VLOOKUP(B182,'[1]【沪深全A股（粘贴自平台）】'!C:Z,6,0)</f>
        <v>0</v>
      </c>
      <c r="P182" s="38">
        <f>VLOOKUP(B182,'[1]【沪深全A股（粘贴自平台）】'!C:Z,7,0)</f>
        <v>0.013</v>
      </c>
      <c r="Q182" s="38">
        <f>VLOOKUP(B182,'[1]【沪深全A股（粘贴自平台）】'!C:Z,8,0)</f>
        <v>0</v>
      </c>
      <c r="R182" s="38">
        <f>VLOOKUP(B182,'[1]【沪深全A股（粘贴自平台）】'!C:Z,9,0)</f>
        <v>0</v>
      </c>
    </row>
    <row r="183" spans="1:18">
      <c r="A183" s="39">
        <v>300633</v>
      </c>
      <c r="B183" s="39" t="s">
        <v>1905</v>
      </c>
      <c r="C183" s="39">
        <v>33.725</v>
      </c>
      <c r="D183" s="39">
        <v>43.882</v>
      </c>
      <c r="E183" s="39">
        <v>0</v>
      </c>
      <c r="F183" s="39">
        <v>0</v>
      </c>
      <c r="G183" s="39">
        <v>1</v>
      </c>
      <c r="H183" s="35">
        <v>0</v>
      </c>
      <c r="I183" s="35">
        <v>0</v>
      </c>
      <c r="J183" s="35">
        <v>0</v>
      </c>
      <c r="K183" s="38">
        <f>VLOOKUP(B183,'[1]【沪深全A股（粘贴自平台）】'!C:Z,2,0)</f>
        <v>0</v>
      </c>
      <c r="L183" s="38">
        <f>VLOOKUP(B183,'[1]【沪深全A股（粘贴自平台）】'!C:Z,3,0)</f>
        <v>0</v>
      </c>
      <c r="M183" s="38">
        <f>VLOOKUP(B183,'[1]【沪深全A股（粘贴自平台）】'!C:Z,4,0)</f>
        <v>0</v>
      </c>
      <c r="N183" s="38">
        <f>VLOOKUP(B183,'[1]【沪深全A股（粘贴自平台）】'!C:Z,5,0)</f>
        <v>0</v>
      </c>
      <c r="O183" s="38">
        <f>VLOOKUP(B183,'[1]【沪深全A股（粘贴自平台）】'!C:Z,6,0)</f>
        <v>0</v>
      </c>
      <c r="P183" s="38">
        <f>VLOOKUP(B183,'[1]【沪深全A股（粘贴自平台）】'!C:Z,7,0)</f>
        <v>0.254</v>
      </c>
      <c r="Q183" s="38">
        <f>VLOOKUP(B183,'[1]【沪深全A股（粘贴自平台）】'!C:Z,8,0)</f>
        <v>0</v>
      </c>
      <c r="R183" s="38">
        <f>VLOOKUP(B183,'[1]【沪深全A股（粘贴自平台）】'!C:Z,9,0)</f>
        <v>0</v>
      </c>
    </row>
    <row r="184" spans="1:18">
      <c r="A184" s="39">
        <v>600201</v>
      </c>
      <c r="B184" s="39" t="s">
        <v>1161</v>
      </c>
      <c r="C184" s="39">
        <v>7.413</v>
      </c>
      <c r="D184" s="39">
        <v>10.551</v>
      </c>
      <c r="E184" s="39">
        <v>0</v>
      </c>
      <c r="F184" s="39">
        <v>0</v>
      </c>
      <c r="G184" s="39">
        <v>1</v>
      </c>
      <c r="H184" s="35">
        <v>0</v>
      </c>
      <c r="I184" s="35">
        <v>0</v>
      </c>
      <c r="J184" s="35">
        <v>0</v>
      </c>
      <c r="K184" s="38">
        <f>VLOOKUP(B184,'[1]【沪深全A股（粘贴自平台）】'!C:Z,2,0)</f>
        <v>0</v>
      </c>
      <c r="L184" s="38">
        <f>VLOOKUP(B184,'[1]【沪深全A股（粘贴自平台）】'!C:Z,3,0)</f>
        <v>0</v>
      </c>
      <c r="M184" s="38">
        <f>VLOOKUP(B184,'[1]【沪深全A股（粘贴自平台）】'!C:Z,4,0)</f>
        <v>1</v>
      </c>
      <c r="N184" s="38">
        <f>VLOOKUP(B184,'[1]【沪深全A股（粘贴自平台）】'!C:Z,5,0)</f>
        <v>-1</v>
      </c>
      <c r="O184" s="38">
        <f>VLOOKUP(B184,'[1]【沪深全A股（粘贴自平台）】'!C:Z,6,0)</f>
        <v>0</v>
      </c>
      <c r="P184" s="38">
        <f>VLOOKUP(B184,'[1]【沪深全A股（粘贴自平台）】'!C:Z,7,0)</f>
        <v>0.011</v>
      </c>
      <c r="Q184" s="38">
        <f>VLOOKUP(B184,'[1]【沪深全A股（粘贴自平台）】'!C:Z,8,0)</f>
        <v>0</v>
      </c>
      <c r="R184" s="38">
        <f>VLOOKUP(B184,'[1]【沪深全A股（粘贴自平台）】'!C:Z,9,0)</f>
        <v>0</v>
      </c>
    </row>
    <row r="185" spans="1:18">
      <c r="A185" s="39">
        <v>688002</v>
      </c>
      <c r="B185" s="39" t="s">
        <v>2044</v>
      </c>
      <c r="C185" s="39">
        <v>27.433</v>
      </c>
      <c r="D185" s="39">
        <v>40.34</v>
      </c>
      <c r="E185" s="39">
        <v>0</v>
      </c>
      <c r="F185" s="39">
        <v>0</v>
      </c>
      <c r="G185" s="39">
        <v>1</v>
      </c>
      <c r="H185" s="35">
        <v>0</v>
      </c>
      <c r="I185" s="35">
        <v>0</v>
      </c>
      <c r="J185" s="35">
        <v>0</v>
      </c>
      <c r="K185" s="38">
        <f>VLOOKUP(B185,'[1]【沪深全A股（粘贴自平台）】'!C:Z,2,0)</f>
        <v>0</v>
      </c>
      <c r="L185" s="38">
        <f>VLOOKUP(B185,'[1]【沪深全A股（粘贴自平台）】'!C:Z,3,0)</f>
        <v>0</v>
      </c>
      <c r="M185" s="38">
        <f>VLOOKUP(B185,'[1]【沪深全A股（粘贴自平台）】'!C:Z,4,0)</f>
        <v>0</v>
      </c>
      <c r="N185" s="38">
        <f>VLOOKUP(B185,'[1]【沪深全A股（粘贴自平台）】'!C:Z,5,0)</f>
        <v>0</v>
      </c>
      <c r="O185" s="38">
        <f>VLOOKUP(B185,'[1]【沪深全A股（粘贴自平台）】'!C:Z,6,0)</f>
        <v>0</v>
      </c>
      <c r="P185" s="38">
        <f>VLOOKUP(B185,'[1]【沪深全A股（粘贴自平台）】'!C:Z,7,0)</f>
        <v>0.037</v>
      </c>
      <c r="Q185" s="38">
        <f>VLOOKUP(B185,'[1]【沪深全A股（粘贴自平台）】'!C:Z,8,0)</f>
        <v>0</v>
      </c>
      <c r="R185" s="38">
        <f>VLOOKUP(B185,'[1]【沪深全A股（粘贴自平台）】'!C:Z,9,0)</f>
        <v>-1</v>
      </c>
    </row>
    <row r="186" spans="1:18">
      <c r="A186" s="39">
        <v>2191</v>
      </c>
      <c r="B186" s="39" t="s">
        <v>773</v>
      </c>
      <c r="C186" s="39">
        <v>3.841</v>
      </c>
      <c r="D186" s="39">
        <v>4.871</v>
      </c>
      <c r="E186" s="39">
        <v>0</v>
      </c>
      <c r="F186" s="39">
        <v>0</v>
      </c>
      <c r="G186" s="39">
        <v>1</v>
      </c>
      <c r="H186" s="35">
        <v>0</v>
      </c>
      <c r="I186" s="35">
        <v>0</v>
      </c>
      <c r="J186" s="35">
        <v>0</v>
      </c>
      <c r="K186" s="38">
        <f>VLOOKUP(B186,'[1]【沪深全A股（粘贴自平台）】'!C:Z,2,0)</f>
        <v>0</v>
      </c>
      <c r="L186" s="38">
        <f>VLOOKUP(B186,'[1]【沪深全A股（粘贴自平台）】'!C:Z,3,0)</f>
        <v>0</v>
      </c>
      <c r="M186" s="38">
        <f>VLOOKUP(B186,'[1]【沪深全A股（粘贴自平台）】'!C:Z,4,0)</f>
        <v>0</v>
      </c>
      <c r="N186" s="38">
        <f>VLOOKUP(B186,'[1]【沪深全A股（粘贴自平台）】'!C:Z,5,0)</f>
        <v>0</v>
      </c>
      <c r="O186" s="38">
        <f>VLOOKUP(B186,'[1]【沪深全A股（粘贴自平台）】'!C:Z,6,0)</f>
        <v>0</v>
      </c>
      <c r="P186" s="38">
        <f>VLOOKUP(B186,'[1]【沪深全A股（粘贴自平台）】'!C:Z,7,0)</f>
        <v>-0.001</v>
      </c>
      <c r="Q186" s="38">
        <f>VLOOKUP(B186,'[1]【沪深全A股（粘贴自平台）】'!C:Z,8,0)</f>
        <v>0</v>
      </c>
      <c r="R186" s="38">
        <f>VLOOKUP(B186,'[1]【沪深全A股（粘贴自平台）】'!C:Z,9,0)</f>
        <v>0</v>
      </c>
    </row>
    <row r="187" spans="1:18">
      <c r="A187" s="39">
        <v>603968</v>
      </c>
      <c r="B187" s="39" t="s">
        <v>1691</v>
      </c>
      <c r="C187" s="39">
        <v>9.42</v>
      </c>
      <c r="D187" s="39">
        <v>14.004</v>
      </c>
      <c r="E187" s="39">
        <v>0</v>
      </c>
      <c r="F187" s="39">
        <v>0</v>
      </c>
      <c r="G187" s="39">
        <v>1</v>
      </c>
      <c r="H187" s="35">
        <v>0</v>
      </c>
      <c r="I187" s="35">
        <v>0</v>
      </c>
      <c r="J187" s="35">
        <v>0</v>
      </c>
      <c r="K187" s="38">
        <f>VLOOKUP(B187,'[1]【沪深全A股（粘贴自平台）】'!C:Z,2,0)</f>
        <v>0</v>
      </c>
      <c r="L187" s="38">
        <f>VLOOKUP(B187,'[1]【沪深全A股（粘贴自平台）】'!C:Z,3,0)</f>
        <v>1</v>
      </c>
      <c r="M187" s="38">
        <f>VLOOKUP(B187,'[1]【沪深全A股（粘贴自平台）】'!C:Z,4,0)</f>
        <v>1</v>
      </c>
      <c r="N187" s="38">
        <f>VLOOKUP(B187,'[1]【沪深全A股（粘贴自平台）】'!C:Z,5,0)</f>
        <v>-1</v>
      </c>
      <c r="O187" s="38">
        <f>VLOOKUP(B187,'[1]【沪深全A股（粘贴自平台）】'!C:Z,6,0)</f>
        <v>0</v>
      </c>
      <c r="P187" s="38">
        <f>VLOOKUP(B187,'[1]【沪深全A股（粘贴自平台）】'!C:Z,7,0)</f>
        <v>-0.019</v>
      </c>
      <c r="Q187" s="38">
        <f>VLOOKUP(B187,'[1]【沪深全A股（粘贴自平台）】'!C:Z,8,0)</f>
        <v>0</v>
      </c>
      <c r="R187" s="38">
        <f>VLOOKUP(B187,'[1]【沪深全A股（粘贴自平台）】'!C:Z,9,0)</f>
        <v>0</v>
      </c>
    </row>
    <row r="188" spans="1:18">
      <c r="A188" s="39">
        <v>300558</v>
      </c>
      <c r="B188" s="39" t="s">
        <v>1884</v>
      </c>
      <c r="C188" s="39">
        <v>33.986</v>
      </c>
      <c r="D188" s="39">
        <v>46.981</v>
      </c>
      <c r="E188" s="39">
        <v>0</v>
      </c>
      <c r="F188" s="39">
        <v>0</v>
      </c>
      <c r="G188" s="39">
        <v>1</v>
      </c>
      <c r="H188" s="35">
        <v>0</v>
      </c>
      <c r="I188" s="35">
        <v>0</v>
      </c>
      <c r="J188" s="35">
        <v>0</v>
      </c>
      <c r="K188" s="38">
        <f>VLOOKUP(B188,'[1]【沪深全A股（粘贴自平台）】'!C:Z,2,0)</f>
        <v>0</v>
      </c>
      <c r="L188" s="38">
        <f>VLOOKUP(B188,'[1]【沪深全A股（粘贴自平台）】'!C:Z,3,0)</f>
        <v>2</v>
      </c>
      <c r="M188" s="38">
        <f>VLOOKUP(B188,'[1]【沪深全A股（粘贴自平台）】'!C:Z,4,0)</f>
        <v>0</v>
      </c>
      <c r="N188" s="38">
        <f>VLOOKUP(B188,'[1]【沪深全A股（粘贴自平台）】'!C:Z,5,0)</f>
        <v>-1</v>
      </c>
      <c r="O188" s="38">
        <f>VLOOKUP(B188,'[1]【沪深全A股（粘贴自平台）】'!C:Z,6,0)</f>
        <v>0</v>
      </c>
      <c r="P188" s="38">
        <f>VLOOKUP(B188,'[1]【沪深全A股（粘贴自平台）】'!C:Z,7,0)</f>
        <v>-0.026</v>
      </c>
      <c r="Q188" s="38">
        <f>VLOOKUP(B188,'[1]【沪深全A股（粘贴自平台）】'!C:Z,8,0)</f>
        <v>0</v>
      </c>
      <c r="R188" s="38">
        <f>VLOOKUP(B188,'[1]【沪深全A股（粘贴自平台）】'!C:Z,9,0)</f>
        <v>0</v>
      </c>
    </row>
    <row r="189" spans="1:18">
      <c r="A189" s="39">
        <v>603279</v>
      </c>
      <c r="B189" s="39" t="s">
        <v>1553</v>
      </c>
      <c r="C189" s="39">
        <v>19.172</v>
      </c>
      <c r="D189" s="39">
        <v>24.536</v>
      </c>
      <c r="E189" s="39">
        <v>0</v>
      </c>
      <c r="F189" s="39">
        <v>0</v>
      </c>
      <c r="G189" s="39">
        <v>1</v>
      </c>
      <c r="H189" s="35">
        <v>0</v>
      </c>
      <c r="I189" s="35">
        <v>0</v>
      </c>
      <c r="J189" s="35">
        <v>0</v>
      </c>
      <c r="K189" s="38">
        <f>VLOOKUP(B189,'[1]【沪深全A股（粘贴自平台）】'!C:Z,2,0)</f>
        <v>0</v>
      </c>
      <c r="L189" s="38">
        <f>VLOOKUP(B189,'[1]【沪深全A股（粘贴自平台）】'!C:Z,3,0)</f>
        <v>0</v>
      </c>
      <c r="M189" s="38">
        <f>VLOOKUP(B189,'[1]【沪深全A股（粘贴自平台）】'!C:Z,4,0)</f>
        <v>1</v>
      </c>
      <c r="N189" s="38">
        <f>VLOOKUP(B189,'[1]【沪深全A股（粘贴自平台）】'!C:Z,5,0)</f>
        <v>-1</v>
      </c>
      <c r="O189" s="38">
        <f>VLOOKUP(B189,'[1]【沪深全A股（粘贴自平台）】'!C:Z,6,0)</f>
        <v>0</v>
      </c>
      <c r="P189" s="38">
        <f>VLOOKUP(B189,'[1]【沪深全A股（粘贴自平台）】'!C:Z,7,0)</f>
        <v>0.008</v>
      </c>
      <c r="Q189" s="38">
        <f>VLOOKUP(B189,'[1]【沪深全A股（粘贴自平台）】'!C:Z,8,0)</f>
        <v>0</v>
      </c>
      <c r="R189" s="38">
        <f>VLOOKUP(B189,'[1]【沪深全A股（粘贴自平台）】'!C:Z,9,0)</f>
        <v>0</v>
      </c>
    </row>
    <row r="190" spans="1:18">
      <c r="A190" s="39">
        <v>603719</v>
      </c>
      <c r="B190" s="39" t="s">
        <v>1634</v>
      </c>
      <c r="C190" s="39">
        <v>12.342</v>
      </c>
      <c r="D190" s="39">
        <v>16.923</v>
      </c>
      <c r="E190" s="39">
        <v>0</v>
      </c>
      <c r="F190" s="39">
        <v>0</v>
      </c>
      <c r="G190" s="39">
        <v>1</v>
      </c>
      <c r="H190" s="35">
        <v>0</v>
      </c>
      <c r="I190" s="35">
        <v>0</v>
      </c>
      <c r="J190" s="35">
        <v>0</v>
      </c>
      <c r="K190" s="38">
        <f>VLOOKUP(B190,'[1]【沪深全A股（粘贴自平台）】'!C:Z,2,0)</f>
        <v>0</v>
      </c>
      <c r="L190" s="38">
        <f>VLOOKUP(B190,'[1]【沪深全A股（粘贴自平台）】'!C:Z,3,0)</f>
        <v>0</v>
      </c>
      <c r="M190" s="38">
        <f>VLOOKUP(B190,'[1]【沪深全A股（粘贴自平台）】'!C:Z,4,0)</f>
        <v>0</v>
      </c>
      <c r="N190" s="38">
        <f>VLOOKUP(B190,'[1]【沪深全A股（粘贴自平台）】'!C:Z,5,0)</f>
        <v>0</v>
      </c>
      <c r="O190" s="38">
        <f>VLOOKUP(B190,'[1]【沪深全A股（粘贴自平台）】'!C:Z,6,0)</f>
        <v>0</v>
      </c>
      <c r="P190" s="38">
        <f>VLOOKUP(B190,'[1]【沪深全A股（粘贴自平台）】'!C:Z,7,0)</f>
        <v>-0.014</v>
      </c>
      <c r="Q190" s="38">
        <f>VLOOKUP(B190,'[1]【沪深全A股（粘贴自平台）】'!C:Z,8,0)</f>
        <v>0</v>
      </c>
      <c r="R190" s="38">
        <f>VLOOKUP(B190,'[1]【沪深全A股（粘贴自平台）】'!C:Z,9,0)</f>
        <v>0</v>
      </c>
    </row>
    <row r="191" spans="1:18">
      <c r="A191" s="39">
        <v>601066</v>
      </c>
      <c r="B191" s="39" t="s">
        <v>1420</v>
      </c>
      <c r="C191" s="39">
        <v>19.863</v>
      </c>
      <c r="D191" s="39">
        <v>23.573</v>
      </c>
      <c r="E191" s="39">
        <v>0</v>
      </c>
      <c r="F191" s="39">
        <v>0</v>
      </c>
      <c r="G191" s="39">
        <v>1</v>
      </c>
      <c r="H191" s="35">
        <v>0</v>
      </c>
      <c r="I191" s="35">
        <v>0</v>
      </c>
      <c r="J191" s="35">
        <v>0</v>
      </c>
      <c r="K191" s="38">
        <f>VLOOKUP(B191,'[1]【沪深全A股（粘贴自平台）】'!C:Z,2,0)</f>
        <v>0</v>
      </c>
      <c r="L191" s="38">
        <f>VLOOKUP(B191,'[1]【沪深全A股（粘贴自平台）】'!C:Z,3,0)</f>
        <v>0</v>
      </c>
      <c r="M191" s="38">
        <f>VLOOKUP(B191,'[1]【沪深全A股（粘贴自平台）】'!C:Z,4,0)</f>
        <v>0</v>
      </c>
      <c r="N191" s="38">
        <f>VLOOKUP(B191,'[1]【沪深全A股（粘贴自平台）】'!C:Z,5,0)</f>
        <v>0</v>
      </c>
      <c r="O191" s="38">
        <f>VLOOKUP(B191,'[1]【沪深全A股（粘贴自平台）】'!C:Z,6,0)</f>
        <v>0</v>
      </c>
      <c r="P191" s="38">
        <f>VLOOKUP(B191,'[1]【沪深全A股（粘贴自平台）】'!C:Z,7,0)</f>
        <v>0.059</v>
      </c>
      <c r="Q191" s="38">
        <f>VLOOKUP(B191,'[1]【沪深全A股（粘贴自平台）】'!C:Z,8,0)</f>
        <v>0</v>
      </c>
      <c r="R191" s="38">
        <f>VLOOKUP(B191,'[1]【沪深全A股（粘贴自平台）】'!C:Z,9,0)</f>
        <v>0</v>
      </c>
    </row>
    <row r="192" spans="1:18">
      <c r="A192" s="39">
        <v>600966</v>
      </c>
      <c r="B192" s="39" t="s">
        <v>1397</v>
      </c>
      <c r="C192" s="39">
        <v>4.742</v>
      </c>
      <c r="D192" s="39">
        <v>6.115</v>
      </c>
      <c r="E192" s="39">
        <v>0</v>
      </c>
      <c r="F192" s="39">
        <v>0</v>
      </c>
      <c r="G192" s="39">
        <v>1</v>
      </c>
      <c r="H192" s="35">
        <v>0</v>
      </c>
      <c r="I192" s="35">
        <v>0</v>
      </c>
      <c r="J192" s="35">
        <v>0</v>
      </c>
      <c r="K192" s="38">
        <f>VLOOKUP(B192,'[1]【沪深全A股（粘贴自平台）】'!C:Z,2,0)</f>
        <v>0</v>
      </c>
      <c r="L192" s="38">
        <f>VLOOKUP(B192,'[1]【沪深全A股（粘贴自平台）】'!C:Z,3,0)</f>
        <v>1</v>
      </c>
      <c r="M192" s="38">
        <f>VLOOKUP(B192,'[1]【沪深全A股（粘贴自平台）】'!C:Z,4,0)</f>
        <v>0</v>
      </c>
      <c r="N192" s="38">
        <f>VLOOKUP(B192,'[1]【沪深全A股（粘贴自平台）】'!C:Z,5,0)</f>
        <v>0</v>
      </c>
      <c r="O192" s="38">
        <f>VLOOKUP(B192,'[1]【沪深全A股（粘贴自平台）】'!C:Z,6,0)</f>
        <v>0</v>
      </c>
      <c r="P192" s="38">
        <f>VLOOKUP(B192,'[1]【沪深全A股（粘贴自平台）】'!C:Z,7,0)</f>
        <v>-0.016</v>
      </c>
      <c r="Q192" s="38">
        <f>VLOOKUP(B192,'[1]【沪深全A股（粘贴自平台）】'!C:Z,8,0)</f>
        <v>0</v>
      </c>
      <c r="R192" s="38">
        <f>VLOOKUP(B192,'[1]【沪深全A股（粘贴自平台）】'!C:Z,9,0)</f>
        <v>-1</v>
      </c>
    </row>
    <row r="193" spans="1:18">
      <c r="A193" s="39">
        <v>600143</v>
      </c>
      <c r="B193" s="39" t="s">
        <v>1141</v>
      </c>
      <c r="C193" s="39">
        <v>6.376</v>
      </c>
      <c r="D193" s="39">
        <v>7.687</v>
      </c>
      <c r="E193" s="39">
        <v>0</v>
      </c>
      <c r="F193" s="39">
        <v>0</v>
      </c>
      <c r="G193" s="39">
        <v>1</v>
      </c>
      <c r="H193" s="35">
        <v>0</v>
      </c>
      <c r="I193" s="35">
        <v>0</v>
      </c>
      <c r="J193" s="35">
        <v>0</v>
      </c>
      <c r="K193" s="38">
        <f>VLOOKUP(B193,'[1]【沪深全A股（粘贴自平台）】'!C:Z,2,0)</f>
        <v>0</v>
      </c>
      <c r="L193" s="38">
        <f>VLOOKUP(B193,'[1]【沪深全A股（粘贴自平台）】'!C:Z,3,0)</f>
        <v>0</v>
      </c>
      <c r="M193" s="38">
        <f>VLOOKUP(B193,'[1]【沪深全A股（粘贴自平台）】'!C:Z,4,0)</f>
        <v>0</v>
      </c>
      <c r="N193" s="38">
        <f>VLOOKUP(B193,'[1]【沪深全A股（粘贴自平台）】'!C:Z,5,0)</f>
        <v>0</v>
      </c>
      <c r="O193" s="38">
        <f>VLOOKUP(B193,'[1]【沪深全A股（粘贴自平台）】'!C:Z,6,0)</f>
        <v>0</v>
      </c>
      <c r="P193" s="38">
        <f>VLOOKUP(B193,'[1]【沪深全A股（粘贴自平台）】'!C:Z,7,0)</f>
        <v>0.012</v>
      </c>
      <c r="Q193" s="38">
        <f>VLOOKUP(B193,'[1]【沪深全A股（粘贴自平台）】'!C:Z,8,0)</f>
        <v>0</v>
      </c>
      <c r="R193" s="38">
        <f>VLOOKUP(B193,'[1]【沪深全A股（粘贴自平台）】'!C:Z,9,0)</f>
        <v>-1</v>
      </c>
    </row>
    <row r="194" spans="1:18">
      <c r="A194" s="39">
        <v>300168</v>
      </c>
      <c r="B194" s="39" t="s">
        <v>1791</v>
      </c>
      <c r="C194" s="39">
        <v>4.833</v>
      </c>
      <c r="D194" s="39">
        <v>7.173</v>
      </c>
      <c r="E194" s="39">
        <v>0</v>
      </c>
      <c r="F194" s="39">
        <v>0</v>
      </c>
      <c r="G194" s="39">
        <v>1</v>
      </c>
      <c r="H194" s="35">
        <v>0</v>
      </c>
      <c r="I194" s="35">
        <v>0</v>
      </c>
      <c r="J194" s="35">
        <v>0</v>
      </c>
      <c r="K194" s="38">
        <f>VLOOKUP(B194,'[1]【沪深全A股（粘贴自平台）】'!C:Z,2,0)</f>
        <v>0</v>
      </c>
      <c r="L194" s="38">
        <f>VLOOKUP(B194,'[1]【沪深全A股（粘贴自平台）】'!C:Z,3,0)</f>
        <v>0</v>
      </c>
      <c r="M194" s="38">
        <f>VLOOKUP(B194,'[1]【沪深全A股（粘贴自平台）】'!C:Z,4,0)</f>
        <v>0</v>
      </c>
      <c r="N194" s="38">
        <f>VLOOKUP(B194,'[1]【沪深全A股（粘贴自平台）】'!C:Z,5,0)</f>
        <v>0</v>
      </c>
      <c r="O194" s="38">
        <f>VLOOKUP(B194,'[1]【沪深全A股（粘贴自平台）】'!C:Z,6,0)</f>
        <v>0</v>
      </c>
      <c r="P194" s="38">
        <f>VLOOKUP(B194,'[1]【沪深全A股（粘贴自平台）】'!C:Z,7,0)</f>
        <v>-0.002</v>
      </c>
      <c r="Q194" s="38">
        <f>VLOOKUP(B194,'[1]【沪深全A股（粘贴自平台）】'!C:Z,8,0)</f>
        <v>0</v>
      </c>
      <c r="R194" s="38">
        <f>VLOOKUP(B194,'[1]【沪深全A股（粘贴自平台）】'!C:Z,9,0)</f>
        <v>0</v>
      </c>
    </row>
    <row r="195" spans="1:18">
      <c r="A195" s="39">
        <v>2912</v>
      </c>
      <c r="B195" s="39" t="s">
        <v>1062</v>
      </c>
      <c r="C195" s="39">
        <v>17.482</v>
      </c>
      <c r="D195" s="39">
        <v>28.095</v>
      </c>
      <c r="E195" s="39">
        <v>0</v>
      </c>
      <c r="F195" s="39">
        <v>0</v>
      </c>
      <c r="G195" s="39">
        <v>1</v>
      </c>
      <c r="H195" s="35">
        <v>0</v>
      </c>
      <c r="I195" s="35">
        <v>0</v>
      </c>
      <c r="J195" s="35">
        <v>0</v>
      </c>
      <c r="K195" s="38">
        <f>VLOOKUP(B195,'[1]【沪深全A股（粘贴自平台）】'!C:Z,2,0)</f>
        <v>0</v>
      </c>
      <c r="L195" s="38">
        <f>VLOOKUP(B195,'[1]【沪深全A股（粘贴自平台）】'!C:Z,3,0)</f>
        <v>0</v>
      </c>
      <c r="M195" s="38">
        <f>VLOOKUP(B195,'[1]【沪深全A股（粘贴自平台）】'!C:Z,4,0)</f>
        <v>0</v>
      </c>
      <c r="N195" s="38">
        <f>VLOOKUP(B195,'[1]【沪深全A股（粘贴自平台）】'!C:Z,5,0)</f>
        <v>0</v>
      </c>
      <c r="O195" s="38">
        <f>VLOOKUP(B195,'[1]【沪深全A股（粘贴自平台）】'!C:Z,6,0)</f>
        <v>0</v>
      </c>
      <c r="P195" s="38">
        <f>VLOOKUP(B195,'[1]【沪深全A股（粘贴自平台）】'!C:Z,7,0)</f>
        <v>-0.009</v>
      </c>
      <c r="Q195" s="38">
        <f>VLOOKUP(B195,'[1]【沪深全A股（粘贴自平台）】'!C:Z,8,0)</f>
        <v>0</v>
      </c>
      <c r="R195" s="38">
        <f>VLOOKUP(B195,'[1]【沪深全A股（粘贴自平台）】'!C:Z,9,0)</f>
        <v>0</v>
      </c>
    </row>
    <row r="196" spans="1:18">
      <c r="A196" s="39">
        <v>423</v>
      </c>
      <c r="B196" s="39" t="s">
        <v>540</v>
      </c>
      <c r="C196" s="39">
        <v>56.292</v>
      </c>
      <c r="D196" s="39">
        <v>70.789</v>
      </c>
      <c r="E196" s="39">
        <v>0</v>
      </c>
      <c r="F196" s="39">
        <v>0</v>
      </c>
      <c r="G196" s="39">
        <v>1</v>
      </c>
      <c r="H196" s="35">
        <v>0</v>
      </c>
      <c r="I196" s="35">
        <v>0</v>
      </c>
      <c r="J196" s="35">
        <v>0</v>
      </c>
      <c r="K196" s="38">
        <f>VLOOKUP(B196,'[1]【沪深全A股（粘贴自平台）】'!C:Z,2,0)</f>
        <v>1</v>
      </c>
      <c r="L196" s="38">
        <f>VLOOKUP(B196,'[1]【沪深全A股（粘贴自平台）】'!C:Z,3,0)</f>
        <v>2</v>
      </c>
      <c r="M196" s="38">
        <f>VLOOKUP(B196,'[1]【沪深全A股（粘贴自平台）】'!C:Z,4,0)</f>
        <v>1</v>
      </c>
      <c r="N196" s="38">
        <f>VLOOKUP(B196,'[1]【沪深全A股（粘贴自平台）】'!C:Z,5,0)</f>
        <v>-1</v>
      </c>
      <c r="O196" s="38">
        <f>VLOOKUP(B196,'[1]【沪深全A股（粘贴自平台）】'!C:Z,6,0)</f>
        <v>0</v>
      </c>
      <c r="P196" s="38">
        <f>VLOOKUP(B196,'[1]【沪深全A股（粘贴自平台）】'!C:Z,7,0)</f>
        <v>-0.112</v>
      </c>
      <c r="Q196" s="38">
        <f>VLOOKUP(B196,'[1]【沪深全A股（粘贴自平台）】'!C:Z,8,0)</f>
        <v>0</v>
      </c>
      <c r="R196" s="38">
        <f>VLOOKUP(B196,'[1]【沪深全A股（粘贴自平台）】'!C:Z,9,0)</f>
        <v>0</v>
      </c>
    </row>
    <row r="197" spans="1:18">
      <c r="A197" s="39">
        <v>951</v>
      </c>
      <c r="B197" s="39" t="s">
        <v>660</v>
      </c>
      <c r="C197" s="39">
        <v>14.202</v>
      </c>
      <c r="D197" s="39">
        <v>17.965</v>
      </c>
      <c r="E197" s="39">
        <v>0</v>
      </c>
      <c r="F197" s="39">
        <v>0</v>
      </c>
      <c r="G197" s="39">
        <v>1</v>
      </c>
      <c r="H197" s="35">
        <v>0</v>
      </c>
      <c r="I197" s="35">
        <v>0</v>
      </c>
      <c r="J197" s="35">
        <v>0</v>
      </c>
      <c r="K197" s="38">
        <f>VLOOKUP(B197,'[1]【沪深全A股（粘贴自平台）】'!C:Z,2,0)</f>
        <v>3</v>
      </c>
      <c r="L197" s="38">
        <f>VLOOKUP(B197,'[1]【沪深全A股（粘贴自平台）】'!C:Z,3,0)</f>
        <v>2</v>
      </c>
      <c r="M197" s="38">
        <f>VLOOKUP(B197,'[1]【沪深全A股（粘贴自平台）】'!C:Z,4,0)</f>
        <v>0</v>
      </c>
      <c r="N197" s="38">
        <f>VLOOKUP(B197,'[1]【沪深全A股（粘贴自平台）】'!C:Z,5,0)</f>
        <v>0</v>
      </c>
      <c r="O197" s="38">
        <f>VLOOKUP(B197,'[1]【沪深全A股（粘贴自平台）】'!C:Z,6,0)</f>
        <v>0</v>
      </c>
      <c r="P197" s="38">
        <f>VLOOKUP(B197,'[1]【沪深全A股（粘贴自平台）】'!C:Z,7,0)</f>
        <v>0</v>
      </c>
      <c r="Q197" s="38">
        <f>VLOOKUP(B197,'[1]【沪深全A股（粘贴自平台）】'!C:Z,8,0)</f>
        <v>0</v>
      </c>
      <c r="R197" s="38">
        <f>VLOOKUP(B197,'[1]【沪深全A股（粘贴自平台）】'!C:Z,9,0)</f>
        <v>1</v>
      </c>
    </row>
    <row r="198" spans="1:18">
      <c r="A198" s="39">
        <v>159992</v>
      </c>
      <c r="B198" s="39" t="s">
        <v>186</v>
      </c>
      <c r="C198" s="39">
        <v>0.625</v>
      </c>
      <c r="D198" s="39">
        <v>0.756</v>
      </c>
      <c r="E198" s="39">
        <v>0</v>
      </c>
      <c r="F198" s="39">
        <v>0</v>
      </c>
      <c r="G198" s="39">
        <v>1</v>
      </c>
      <c r="H198" s="35">
        <v>0</v>
      </c>
      <c r="I198" s="35">
        <v>0</v>
      </c>
      <c r="J198" s="35">
        <v>0</v>
      </c>
      <c r="K198" s="38" t="e">
        <f>VLOOKUP(B198,'[1]【沪深全A股（粘贴自平台）】'!C:Z,2,0)</f>
        <v>#N/A</v>
      </c>
      <c r="L198" s="38" t="e">
        <f>VLOOKUP(B198,'[1]【沪深全A股（粘贴自平台）】'!C:Z,3,0)</f>
        <v>#N/A</v>
      </c>
      <c r="M198" s="38" t="e">
        <f>VLOOKUP(B198,'[1]【沪深全A股（粘贴自平台）】'!C:Z,4,0)</f>
        <v>#N/A</v>
      </c>
      <c r="N198" s="38" t="e">
        <f>VLOOKUP(B198,'[1]【沪深全A股（粘贴自平台）】'!C:Z,5,0)</f>
        <v>#N/A</v>
      </c>
      <c r="O198" s="38" t="e">
        <f>VLOOKUP(B198,'[1]【沪深全A股（粘贴自平台）】'!C:Z,6,0)</f>
        <v>#N/A</v>
      </c>
      <c r="P198" s="38" t="e">
        <f>VLOOKUP(B198,'[1]【沪深全A股（粘贴自平台）】'!C:Z,7,0)</f>
        <v>#N/A</v>
      </c>
      <c r="Q198" s="38" t="e">
        <f>VLOOKUP(B198,'[1]【沪深全A股（粘贴自平台）】'!C:Z,8,0)</f>
        <v>#N/A</v>
      </c>
      <c r="R198" s="38" t="e">
        <f>VLOOKUP(B198,'[1]【沪深全A股（粘贴自平台）】'!C:Z,9,0)</f>
        <v>#N/A</v>
      </c>
    </row>
    <row r="199" spans="1:18">
      <c r="A199" s="39">
        <v>2930</v>
      </c>
      <c r="B199" s="39" t="s">
        <v>1068</v>
      </c>
      <c r="C199" s="39">
        <v>12.772</v>
      </c>
      <c r="D199" s="39">
        <v>16.288</v>
      </c>
      <c r="E199" s="39">
        <v>0</v>
      </c>
      <c r="F199" s="39">
        <v>0</v>
      </c>
      <c r="G199" s="39">
        <v>1</v>
      </c>
      <c r="H199" s="35">
        <v>0</v>
      </c>
      <c r="I199" s="35">
        <v>0</v>
      </c>
      <c r="J199" s="35">
        <v>0</v>
      </c>
      <c r="K199" s="38">
        <f>VLOOKUP(B199,'[1]【沪深全A股（粘贴自平台）】'!C:Z,2,0)</f>
        <v>0</v>
      </c>
      <c r="L199" s="38">
        <f>VLOOKUP(B199,'[1]【沪深全A股（粘贴自平台）】'!C:Z,3,0)</f>
        <v>0</v>
      </c>
      <c r="M199" s="38">
        <f>VLOOKUP(B199,'[1]【沪深全A股（粘贴自平台）】'!C:Z,4,0)</f>
        <v>0</v>
      </c>
      <c r="N199" s="38">
        <f>VLOOKUP(B199,'[1]【沪深全A股（粘贴自平台）】'!C:Z,5,0)</f>
        <v>0</v>
      </c>
      <c r="O199" s="38">
        <f>VLOOKUP(B199,'[1]【沪深全A股（粘贴自平台）】'!C:Z,6,0)</f>
        <v>0</v>
      </c>
      <c r="P199" s="38">
        <f>VLOOKUP(B199,'[1]【沪深全A股（粘贴自平台）】'!C:Z,7,0)</f>
        <v>0.019</v>
      </c>
      <c r="Q199" s="38">
        <f>VLOOKUP(B199,'[1]【沪深全A股（粘贴自平台）】'!C:Z,8,0)</f>
        <v>0</v>
      </c>
      <c r="R199" s="38">
        <f>VLOOKUP(B199,'[1]【沪深全A股（粘贴自平台）】'!C:Z,9,0)</f>
        <v>0</v>
      </c>
    </row>
    <row r="200" spans="1:18">
      <c r="A200" s="39">
        <v>601865</v>
      </c>
      <c r="B200" s="39" t="s">
        <v>1460</v>
      </c>
      <c r="C200" s="39">
        <v>20.164</v>
      </c>
      <c r="D200" s="39">
        <v>30.256</v>
      </c>
      <c r="E200" s="39">
        <v>0</v>
      </c>
      <c r="F200" s="39">
        <v>0</v>
      </c>
      <c r="G200" s="39">
        <v>1</v>
      </c>
      <c r="H200" s="35">
        <v>0</v>
      </c>
      <c r="I200" s="35">
        <v>0</v>
      </c>
      <c r="J200" s="35">
        <v>0</v>
      </c>
      <c r="K200" s="38">
        <f>VLOOKUP(B200,'[1]【沪深全A股（粘贴自平台）】'!C:Z,2,0)</f>
        <v>0</v>
      </c>
      <c r="L200" s="38">
        <f>VLOOKUP(B200,'[1]【沪深全A股（粘贴自平台）】'!C:Z,3,0)</f>
        <v>0</v>
      </c>
      <c r="M200" s="38">
        <f>VLOOKUP(B200,'[1]【沪深全A股（粘贴自平台）】'!C:Z,4,0)</f>
        <v>0</v>
      </c>
      <c r="N200" s="38">
        <f>VLOOKUP(B200,'[1]【沪深全A股（粘贴自平台）】'!C:Z,5,0)</f>
        <v>0</v>
      </c>
      <c r="O200" s="38">
        <f>VLOOKUP(B200,'[1]【沪深全A股（粘贴自平台）】'!C:Z,6,0)</f>
        <v>0</v>
      </c>
      <c r="P200" s="38">
        <f>VLOOKUP(B200,'[1]【沪深全A股（粘贴自平台）】'!C:Z,7,0)</f>
        <v>0.089</v>
      </c>
      <c r="Q200" s="38">
        <f>VLOOKUP(B200,'[1]【沪深全A股（粘贴自平台）】'!C:Z,8,0)</f>
        <v>0</v>
      </c>
      <c r="R200" s="38">
        <f>VLOOKUP(B200,'[1]【沪深全A股（粘贴自平台）】'!C:Z,9,0)</f>
        <v>-1</v>
      </c>
    </row>
    <row r="201" spans="1:18">
      <c r="A201" s="39">
        <v>2747</v>
      </c>
      <c r="B201" s="39" t="s">
        <v>1002</v>
      </c>
      <c r="C201" s="39">
        <v>13.713</v>
      </c>
      <c r="D201" s="39">
        <v>19.554</v>
      </c>
      <c r="E201" s="39">
        <v>0</v>
      </c>
      <c r="F201" s="39">
        <v>0</v>
      </c>
      <c r="G201" s="39">
        <v>1</v>
      </c>
      <c r="H201" s="35">
        <v>0</v>
      </c>
      <c r="I201" s="35">
        <v>0</v>
      </c>
      <c r="J201" s="35">
        <v>0</v>
      </c>
      <c r="K201" s="38">
        <f>VLOOKUP(B201,'[1]【沪深全A股（粘贴自平台）】'!C:Z,2,0)</f>
        <v>0</v>
      </c>
      <c r="L201" s="38">
        <f>VLOOKUP(B201,'[1]【沪深全A股（粘贴自平台）】'!C:Z,3,0)</f>
        <v>0</v>
      </c>
      <c r="M201" s="38">
        <f>VLOOKUP(B201,'[1]【沪深全A股（粘贴自平台）】'!C:Z,4,0)</f>
        <v>1</v>
      </c>
      <c r="N201" s="38">
        <f>VLOOKUP(B201,'[1]【沪深全A股（粘贴自平台）】'!C:Z,5,0)</f>
        <v>-1</v>
      </c>
      <c r="O201" s="38">
        <f>VLOOKUP(B201,'[1]【沪深全A股（粘贴自平台）】'!C:Z,6,0)</f>
        <v>0</v>
      </c>
      <c r="P201" s="38">
        <f>VLOOKUP(B201,'[1]【沪深全A股（粘贴自平台）】'!C:Z,7,0)</f>
        <v>0.025</v>
      </c>
      <c r="Q201" s="38">
        <f>VLOOKUP(B201,'[1]【沪深全A股（粘贴自平台）】'!C:Z,8,0)</f>
        <v>0</v>
      </c>
      <c r="R201" s="38">
        <f>VLOOKUP(B201,'[1]【沪深全A股（粘贴自平台）】'!C:Z,9,0)</f>
        <v>0</v>
      </c>
    </row>
    <row r="202" spans="1:18">
      <c r="A202" s="39">
        <v>600876</v>
      </c>
      <c r="B202" s="39" t="s">
        <v>1377</v>
      </c>
      <c r="C202" s="39">
        <v>10.033</v>
      </c>
      <c r="D202" s="39">
        <v>13.363</v>
      </c>
      <c r="E202" s="39">
        <v>0</v>
      </c>
      <c r="F202" s="39">
        <v>0</v>
      </c>
      <c r="G202" s="39">
        <v>1</v>
      </c>
      <c r="H202" s="35">
        <v>0</v>
      </c>
      <c r="I202" s="35">
        <v>0</v>
      </c>
      <c r="J202" s="35">
        <v>0</v>
      </c>
      <c r="K202" s="38">
        <f>VLOOKUP(B202,'[1]【沪深全A股（粘贴自平台）】'!C:Z,2,0)</f>
        <v>0</v>
      </c>
      <c r="L202" s="38">
        <f>VLOOKUP(B202,'[1]【沪深全A股（粘贴自平台）】'!C:Z,3,0)</f>
        <v>0</v>
      </c>
      <c r="M202" s="38">
        <f>VLOOKUP(B202,'[1]【沪深全A股（粘贴自平台）】'!C:Z,4,0)</f>
        <v>0</v>
      </c>
      <c r="N202" s="38">
        <f>VLOOKUP(B202,'[1]【沪深全A股（粘贴自平台）】'!C:Z,5,0)</f>
        <v>-1</v>
      </c>
      <c r="O202" s="38">
        <f>VLOOKUP(B202,'[1]【沪深全A股（粘贴自平台）】'!C:Z,6,0)</f>
        <v>0</v>
      </c>
      <c r="P202" s="38">
        <f>VLOOKUP(B202,'[1]【沪深全A股（粘贴自平台）】'!C:Z,7,0)</f>
        <v>0.006</v>
      </c>
      <c r="Q202" s="38">
        <f>VLOOKUP(B202,'[1]【沪深全A股（粘贴自平台）】'!C:Z,8,0)</f>
        <v>0</v>
      </c>
      <c r="R202" s="38">
        <f>VLOOKUP(B202,'[1]【沪深全A股（粘贴自平台）】'!C:Z,9,0)</f>
        <v>0</v>
      </c>
    </row>
    <row r="203" spans="1:18">
      <c r="A203" s="39">
        <v>2690</v>
      </c>
      <c r="B203" s="39" t="s">
        <v>974</v>
      </c>
      <c r="C203" s="39">
        <v>15.889</v>
      </c>
      <c r="D203" s="39">
        <v>19.48</v>
      </c>
      <c r="E203" s="39">
        <v>0</v>
      </c>
      <c r="F203" s="39">
        <v>0</v>
      </c>
      <c r="G203" s="39">
        <v>1</v>
      </c>
      <c r="H203" s="35">
        <v>0</v>
      </c>
      <c r="I203" s="35">
        <v>0</v>
      </c>
      <c r="J203" s="35">
        <v>0</v>
      </c>
      <c r="K203" s="38">
        <f>VLOOKUP(B203,'[1]【沪深全A股（粘贴自平台）】'!C:Z,2,0)</f>
        <v>0</v>
      </c>
      <c r="L203" s="38">
        <f>VLOOKUP(B203,'[1]【沪深全A股（粘贴自平台）】'!C:Z,3,0)</f>
        <v>0</v>
      </c>
      <c r="M203" s="38">
        <f>VLOOKUP(B203,'[1]【沪深全A股（粘贴自平台）】'!C:Z,4,0)</f>
        <v>0</v>
      </c>
      <c r="N203" s="38">
        <f>VLOOKUP(B203,'[1]【沪深全A股（粘贴自平台）】'!C:Z,5,0)</f>
        <v>0</v>
      </c>
      <c r="O203" s="38">
        <f>VLOOKUP(B203,'[1]【沪深全A股（粘贴自平台）】'!C:Z,6,0)</f>
        <v>0</v>
      </c>
      <c r="P203" s="38">
        <f>VLOOKUP(B203,'[1]【沪深全A股（粘贴自平台）】'!C:Z,7,0)</f>
        <v>-0.015</v>
      </c>
      <c r="Q203" s="38">
        <f>VLOOKUP(B203,'[1]【沪深全A股（粘贴自平台）】'!C:Z,8,0)</f>
        <v>0</v>
      </c>
      <c r="R203" s="38">
        <f>VLOOKUP(B203,'[1]【沪深全A股（粘贴自平台）】'!C:Z,9,0)</f>
        <v>0</v>
      </c>
    </row>
    <row r="204" spans="1:18">
      <c r="A204" s="39">
        <v>603786</v>
      </c>
      <c r="B204" s="39" t="s">
        <v>1645</v>
      </c>
      <c r="C204" s="39">
        <v>56.334</v>
      </c>
      <c r="D204" s="39">
        <v>76.412</v>
      </c>
      <c r="E204" s="39">
        <v>0</v>
      </c>
      <c r="F204" s="39">
        <v>0</v>
      </c>
      <c r="G204" s="39">
        <v>1</v>
      </c>
      <c r="H204" s="35">
        <v>0</v>
      </c>
      <c r="I204" s="35">
        <v>0</v>
      </c>
      <c r="J204" s="35">
        <v>0</v>
      </c>
      <c r="K204" s="38">
        <f>VLOOKUP(B204,'[1]【沪深全A股（粘贴自平台）】'!C:Z,2,0)</f>
        <v>1</v>
      </c>
      <c r="L204" s="38">
        <f>VLOOKUP(B204,'[1]【沪深全A股（粘贴自平台）】'!C:Z,3,0)</f>
        <v>2</v>
      </c>
      <c r="M204" s="38">
        <f>VLOOKUP(B204,'[1]【沪深全A股（粘贴自平台）】'!C:Z,4,0)</f>
        <v>0</v>
      </c>
      <c r="N204" s="38">
        <f>VLOOKUP(B204,'[1]【沪深全A股（粘贴自平台）】'!C:Z,5,0)</f>
        <v>0</v>
      </c>
      <c r="O204" s="38">
        <f>VLOOKUP(B204,'[1]【沪深全A股（粘贴自平台）】'!C:Z,6,0)</f>
        <v>0</v>
      </c>
      <c r="P204" s="38">
        <f>VLOOKUP(B204,'[1]【沪深全A股（粘贴自平台）】'!C:Z,7,0)</f>
        <v>-0.24</v>
      </c>
      <c r="Q204" s="38">
        <f>VLOOKUP(B204,'[1]【沪深全A股（粘贴自平台）】'!C:Z,8,0)</f>
        <v>0</v>
      </c>
      <c r="R204" s="38">
        <f>VLOOKUP(B204,'[1]【沪深全A股（粘贴自平台）】'!C:Z,9,0)</f>
        <v>-1</v>
      </c>
    </row>
    <row r="205" spans="1:18">
      <c r="A205" s="39">
        <v>600305</v>
      </c>
      <c r="B205" s="39" t="s">
        <v>1193</v>
      </c>
      <c r="C205" s="39">
        <v>7.319</v>
      </c>
      <c r="D205" s="39">
        <v>8.481</v>
      </c>
      <c r="E205" s="39">
        <v>0</v>
      </c>
      <c r="F205" s="39">
        <v>0</v>
      </c>
      <c r="G205" s="39">
        <v>1</v>
      </c>
      <c r="H205" s="35">
        <v>0</v>
      </c>
      <c r="I205" s="35">
        <v>0</v>
      </c>
      <c r="J205" s="35">
        <v>0</v>
      </c>
      <c r="K205" s="38">
        <f>VLOOKUP(B205,'[1]【沪深全A股（粘贴自平台）】'!C:Z,2,0)</f>
        <v>0</v>
      </c>
      <c r="L205" s="38">
        <f>VLOOKUP(B205,'[1]【沪深全A股（粘贴自平台）】'!C:Z,3,0)</f>
        <v>0</v>
      </c>
      <c r="M205" s="38">
        <f>VLOOKUP(B205,'[1]【沪深全A股（粘贴自平台）】'!C:Z,4,0)</f>
        <v>0</v>
      </c>
      <c r="N205" s="38">
        <f>VLOOKUP(B205,'[1]【沪深全A股（粘贴自平台）】'!C:Z,5,0)</f>
        <v>0</v>
      </c>
      <c r="O205" s="38">
        <f>VLOOKUP(B205,'[1]【沪深全A股（粘贴自平台）】'!C:Z,6,0)</f>
        <v>0</v>
      </c>
      <c r="P205" s="38">
        <f>VLOOKUP(B205,'[1]【沪深全A股（粘贴自平台）】'!C:Z,7,0)</f>
        <v>0.003</v>
      </c>
      <c r="Q205" s="38">
        <f>VLOOKUP(B205,'[1]【沪深全A股（粘贴自平台）】'!C:Z,8,0)</f>
        <v>0</v>
      </c>
      <c r="R205" s="38">
        <f>VLOOKUP(B205,'[1]【沪深全A股（粘贴自平台）】'!C:Z,9,0)</f>
        <v>0</v>
      </c>
    </row>
    <row r="206" spans="1:18">
      <c r="A206" s="39">
        <v>300122</v>
      </c>
      <c r="B206" s="39" t="s">
        <v>1771</v>
      </c>
      <c r="C206" s="39">
        <v>30.449</v>
      </c>
      <c r="D206" s="39">
        <v>50.541</v>
      </c>
      <c r="E206" s="39">
        <v>0</v>
      </c>
      <c r="F206" s="39">
        <v>0</v>
      </c>
      <c r="G206" s="39">
        <v>1</v>
      </c>
      <c r="H206" s="35">
        <v>0</v>
      </c>
      <c r="I206" s="35">
        <v>0</v>
      </c>
      <c r="J206" s="35">
        <v>0</v>
      </c>
      <c r="K206" s="38">
        <f>VLOOKUP(B206,'[1]【沪深全A股（粘贴自平台）】'!C:Z,2,0)</f>
        <v>0</v>
      </c>
      <c r="L206" s="38">
        <f>VLOOKUP(B206,'[1]【沪深全A股（粘贴自平台）】'!C:Z,3,0)</f>
        <v>0</v>
      </c>
      <c r="M206" s="38">
        <f>VLOOKUP(B206,'[1]【沪深全A股（粘贴自平台）】'!C:Z,4,0)</f>
        <v>0</v>
      </c>
      <c r="N206" s="38">
        <f>VLOOKUP(B206,'[1]【沪深全A股（粘贴自平台）】'!C:Z,5,0)</f>
        <v>0</v>
      </c>
      <c r="O206" s="38">
        <f>VLOOKUP(B206,'[1]【沪深全A股（粘贴自平台）】'!C:Z,6,0)</f>
        <v>0</v>
      </c>
      <c r="P206" s="38">
        <f>VLOOKUP(B206,'[1]【沪深全A股（粘贴自平台）】'!C:Z,7,0)</f>
        <v>0.044</v>
      </c>
      <c r="Q206" s="38">
        <f>VLOOKUP(B206,'[1]【沪深全A股（粘贴自平台）】'!C:Z,8,0)</f>
        <v>0</v>
      </c>
      <c r="R206" s="38">
        <f>VLOOKUP(B206,'[1]【沪深全A股（粘贴自平台）】'!C:Z,9,0)</f>
        <v>0</v>
      </c>
    </row>
    <row r="207" spans="1:18">
      <c r="A207" s="39">
        <v>688366</v>
      </c>
      <c r="B207" s="39" t="s">
        <v>2154</v>
      </c>
      <c r="C207" s="39">
        <v>60.226</v>
      </c>
      <c r="D207" s="39">
        <v>77.193</v>
      </c>
      <c r="E207" s="39">
        <v>0</v>
      </c>
      <c r="F207" s="39">
        <v>0</v>
      </c>
      <c r="G207" s="39">
        <v>1</v>
      </c>
      <c r="H207" s="35">
        <v>0</v>
      </c>
      <c r="I207" s="35">
        <v>0</v>
      </c>
      <c r="J207" s="35">
        <v>0</v>
      </c>
      <c r="K207" s="38">
        <f>VLOOKUP(B207,'[1]【沪深全A股（粘贴自平台）】'!C:Z,2,0)</f>
        <v>0</v>
      </c>
      <c r="L207" s="38">
        <f>VLOOKUP(B207,'[1]【沪深全A股（粘贴自平台）】'!C:Z,3,0)</f>
        <v>2</v>
      </c>
      <c r="M207" s="38">
        <f>VLOOKUP(B207,'[1]【沪深全A股（粘贴自平台）】'!C:Z,4,0)</f>
        <v>0</v>
      </c>
      <c r="N207" s="38">
        <f>VLOOKUP(B207,'[1]【沪深全A股（粘贴自平台）】'!C:Z,5,0)</f>
        <v>0</v>
      </c>
      <c r="O207" s="38">
        <f>VLOOKUP(B207,'[1]【沪深全A股（粘贴自平台）】'!C:Z,6,0)</f>
        <v>0</v>
      </c>
      <c r="P207" s="38">
        <f>VLOOKUP(B207,'[1]【沪深全A股（粘贴自平台）】'!C:Z,7,0)</f>
        <v>0.013</v>
      </c>
      <c r="Q207" s="38">
        <f>VLOOKUP(B207,'[1]【沪深全A股（粘贴自平台）】'!C:Z,8,0)</f>
        <v>0</v>
      </c>
      <c r="R207" s="38">
        <f>VLOOKUP(B207,'[1]【沪深全A股（粘贴自平台）】'!C:Z,9,0)</f>
        <v>0</v>
      </c>
    </row>
    <row r="208" spans="1:18">
      <c r="A208" s="39">
        <v>603113</v>
      </c>
      <c r="B208" s="39" t="s">
        <v>1508</v>
      </c>
      <c r="C208" s="39">
        <v>5.754</v>
      </c>
      <c r="D208" s="39">
        <v>7.169</v>
      </c>
      <c r="E208" s="39">
        <v>0</v>
      </c>
      <c r="F208" s="39">
        <v>0</v>
      </c>
      <c r="G208" s="39">
        <v>1</v>
      </c>
      <c r="H208" s="35">
        <v>0</v>
      </c>
      <c r="I208" s="35">
        <v>0</v>
      </c>
      <c r="J208" s="35">
        <v>0</v>
      </c>
      <c r="K208" s="38">
        <f>VLOOKUP(B208,'[1]【沪深全A股（粘贴自平台）】'!C:Z,2,0)</f>
        <v>0</v>
      </c>
      <c r="L208" s="38">
        <f>VLOOKUP(B208,'[1]【沪深全A股（粘贴自平台）】'!C:Z,3,0)</f>
        <v>2</v>
      </c>
      <c r="M208" s="38">
        <f>VLOOKUP(B208,'[1]【沪深全A股（粘贴自平台）】'!C:Z,4,0)</f>
        <v>0</v>
      </c>
      <c r="N208" s="38">
        <f>VLOOKUP(B208,'[1]【沪深全A股（粘贴自平台）】'!C:Z,5,0)</f>
        <v>-1</v>
      </c>
      <c r="O208" s="38">
        <f>VLOOKUP(B208,'[1]【沪深全A股（粘贴自平台）】'!C:Z,6,0)</f>
        <v>0</v>
      </c>
      <c r="P208" s="38">
        <f>VLOOKUP(B208,'[1]【沪深全A股（粘贴自平台）】'!C:Z,7,0)</f>
        <v>-0.005</v>
      </c>
      <c r="Q208" s="38">
        <f>VLOOKUP(B208,'[1]【沪深全A股（粘贴自平台）】'!C:Z,8,0)</f>
        <v>0</v>
      </c>
      <c r="R208" s="38">
        <f>VLOOKUP(B208,'[1]【沪深全A股（粘贴自平台）】'!C:Z,9,0)</f>
        <v>0</v>
      </c>
    </row>
    <row r="209" spans="1:18">
      <c r="A209" s="39">
        <v>601727</v>
      </c>
      <c r="B209" s="39" t="s">
        <v>1453</v>
      </c>
      <c r="C209" s="39">
        <v>3.811</v>
      </c>
      <c r="D209" s="39">
        <v>4.568</v>
      </c>
      <c r="E209" s="39">
        <v>0</v>
      </c>
      <c r="F209" s="39">
        <v>0</v>
      </c>
      <c r="G209" s="39">
        <v>1</v>
      </c>
      <c r="H209" s="35">
        <v>0</v>
      </c>
      <c r="I209" s="35">
        <v>0</v>
      </c>
      <c r="J209" s="35">
        <v>0</v>
      </c>
      <c r="K209" s="38">
        <f>VLOOKUP(B209,'[1]【沪深全A股（粘贴自平台）】'!C:Z,2,0)</f>
        <v>0</v>
      </c>
      <c r="L209" s="38">
        <f>VLOOKUP(B209,'[1]【沪深全A股（粘贴自平台）】'!C:Z,3,0)</f>
        <v>0</v>
      </c>
      <c r="M209" s="38">
        <f>VLOOKUP(B209,'[1]【沪深全A股（粘贴自平台）】'!C:Z,4,0)</f>
        <v>0</v>
      </c>
      <c r="N209" s="38">
        <f>VLOOKUP(B209,'[1]【沪深全A股（粘贴自平台）】'!C:Z,5,0)</f>
        <v>0</v>
      </c>
      <c r="O209" s="38">
        <f>VLOOKUP(B209,'[1]【沪深全A股（粘贴自平台）】'!C:Z,6,0)</f>
        <v>0</v>
      </c>
      <c r="P209" s="38">
        <f>VLOOKUP(B209,'[1]【沪深全A股（粘贴自平台）】'!C:Z,7,0)</f>
        <v>0.001</v>
      </c>
      <c r="Q209" s="38">
        <f>VLOOKUP(B209,'[1]【沪深全A股（粘贴自平台）】'!C:Z,8,0)</f>
        <v>0</v>
      </c>
      <c r="R209" s="38">
        <f>VLOOKUP(B209,'[1]【沪深全A股（粘贴自平台）】'!C:Z,9,0)</f>
        <v>0</v>
      </c>
    </row>
    <row r="210" spans="1:18">
      <c r="A210" s="39">
        <v>338</v>
      </c>
      <c r="B210" s="39" t="s">
        <v>532</v>
      </c>
      <c r="C210" s="39">
        <v>14.776</v>
      </c>
      <c r="D210" s="39">
        <v>18.637</v>
      </c>
      <c r="E210" s="39">
        <v>0</v>
      </c>
      <c r="F210" s="39">
        <v>0</v>
      </c>
      <c r="G210" s="39">
        <v>1</v>
      </c>
      <c r="H210" s="35">
        <v>0</v>
      </c>
      <c r="I210" s="35">
        <v>0</v>
      </c>
      <c r="J210" s="35">
        <v>0</v>
      </c>
      <c r="K210" s="38">
        <f>VLOOKUP(B210,'[1]【沪深全A股（粘贴自平台）】'!C:Z,2,0)</f>
        <v>1</v>
      </c>
      <c r="L210" s="38">
        <f>VLOOKUP(B210,'[1]【沪深全A股（粘贴自平台）】'!C:Z,3,0)</f>
        <v>1</v>
      </c>
      <c r="M210" s="38">
        <f>VLOOKUP(B210,'[1]【沪深全A股（粘贴自平台）】'!C:Z,4,0)</f>
        <v>0</v>
      </c>
      <c r="N210" s="38">
        <f>VLOOKUP(B210,'[1]【沪深全A股（粘贴自平台）】'!C:Z,5,0)</f>
        <v>0</v>
      </c>
      <c r="O210" s="38">
        <f>VLOOKUP(B210,'[1]【沪深全A股（粘贴自平台）】'!C:Z,6,0)</f>
        <v>0</v>
      </c>
      <c r="P210" s="38">
        <f>VLOOKUP(B210,'[1]【沪深全A股（粘贴自平台）】'!C:Z,7,0)</f>
        <v>-0.054</v>
      </c>
      <c r="Q210" s="38">
        <f>VLOOKUP(B210,'[1]【沪深全A股（粘贴自平台）】'!C:Z,8,0)</f>
        <v>0</v>
      </c>
      <c r="R210" s="38">
        <f>VLOOKUP(B210,'[1]【沪深全A股（粘贴自平台）】'!C:Z,9,0)</f>
        <v>0</v>
      </c>
    </row>
    <row r="211" spans="1:18">
      <c r="A211" s="39">
        <v>723</v>
      </c>
      <c r="B211" s="39" t="s">
        <v>604</v>
      </c>
      <c r="C211" s="39">
        <v>5.035</v>
      </c>
      <c r="D211" s="39">
        <v>7.11</v>
      </c>
      <c r="E211" s="39">
        <v>0</v>
      </c>
      <c r="F211" s="39">
        <v>0</v>
      </c>
      <c r="G211" s="39">
        <v>1</v>
      </c>
      <c r="H211" s="35">
        <v>0</v>
      </c>
      <c r="I211" s="35">
        <v>0</v>
      </c>
      <c r="J211" s="35">
        <v>0</v>
      </c>
      <c r="K211" s="38">
        <f>VLOOKUP(B211,'[1]【沪深全A股（粘贴自平台）】'!C:Z,2,0)</f>
        <v>0</v>
      </c>
      <c r="L211" s="38">
        <f>VLOOKUP(B211,'[1]【沪深全A股（粘贴自平台）】'!C:Z,3,0)</f>
        <v>0</v>
      </c>
      <c r="M211" s="38">
        <f>VLOOKUP(B211,'[1]【沪深全A股（粘贴自平台）】'!C:Z,4,0)</f>
        <v>0</v>
      </c>
      <c r="N211" s="38">
        <f>VLOOKUP(B211,'[1]【沪深全A股（粘贴自平台）】'!C:Z,5,0)</f>
        <v>0</v>
      </c>
      <c r="O211" s="38">
        <f>VLOOKUP(B211,'[1]【沪深全A股（粘贴自平台）】'!C:Z,6,0)</f>
        <v>0</v>
      </c>
      <c r="P211" s="38">
        <f>VLOOKUP(B211,'[1]【沪深全A股（粘贴自平台）】'!C:Z,7,0)</f>
        <v>0.007</v>
      </c>
      <c r="Q211" s="38">
        <f>VLOOKUP(B211,'[1]【沪深全A股（粘贴自平台）】'!C:Z,8,0)</f>
        <v>0</v>
      </c>
      <c r="R211" s="38">
        <f>VLOOKUP(B211,'[1]【沪深全A股（粘贴自平台）】'!C:Z,9,0)</f>
        <v>0</v>
      </c>
    </row>
    <row r="212" spans="1:18">
      <c r="A212" s="39">
        <v>2733</v>
      </c>
      <c r="B212" s="39" t="s">
        <v>997</v>
      </c>
      <c r="C212" s="39">
        <v>10.668</v>
      </c>
      <c r="D212" s="39">
        <v>14.613</v>
      </c>
      <c r="E212" s="39">
        <v>0</v>
      </c>
      <c r="F212" s="39">
        <v>0</v>
      </c>
      <c r="G212" s="39">
        <v>1</v>
      </c>
      <c r="H212" s="35">
        <v>0</v>
      </c>
      <c r="I212" s="35">
        <v>0</v>
      </c>
      <c r="J212" s="35">
        <v>0</v>
      </c>
      <c r="K212" s="38">
        <f>VLOOKUP(B212,'[1]【沪深全A股（粘贴自平台）】'!C:Z,2,0)</f>
        <v>0</v>
      </c>
      <c r="L212" s="38">
        <f>VLOOKUP(B212,'[1]【沪深全A股（粘贴自平台）】'!C:Z,3,0)</f>
        <v>0</v>
      </c>
      <c r="M212" s="38">
        <f>VLOOKUP(B212,'[1]【沪深全A股（粘贴自平台）】'!C:Z,4,0)</f>
        <v>0</v>
      </c>
      <c r="N212" s="38">
        <f>VLOOKUP(B212,'[1]【沪深全A股（粘贴自平台）】'!C:Z,5,0)</f>
        <v>-1</v>
      </c>
      <c r="O212" s="38">
        <f>VLOOKUP(B212,'[1]【沪深全A股（粘贴自平台）】'!C:Z,6,0)</f>
        <v>0</v>
      </c>
      <c r="P212" s="38">
        <f>VLOOKUP(B212,'[1]【沪深全A股（粘贴自平台）】'!C:Z,7,0)</f>
        <v>-0.017</v>
      </c>
      <c r="Q212" s="38">
        <f>VLOOKUP(B212,'[1]【沪深全A股（粘贴自平台）】'!C:Z,8,0)</f>
        <v>0</v>
      </c>
      <c r="R212" s="38">
        <f>VLOOKUP(B212,'[1]【沪深全A股（粘贴自平台）】'!C:Z,9,0)</f>
        <v>0</v>
      </c>
    </row>
    <row r="213" spans="1:18">
      <c r="A213" s="39">
        <v>2236</v>
      </c>
      <c r="B213" s="39" t="s">
        <v>792</v>
      </c>
      <c r="C213" s="39">
        <v>15.519</v>
      </c>
      <c r="D213" s="39">
        <v>19.595</v>
      </c>
      <c r="E213" s="39">
        <v>0</v>
      </c>
      <c r="F213" s="39">
        <v>0</v>
      </c>
      <c r="G213" s="39">
        <v>1</v>
      </c>
      <c r="H213" s="35">
        <v>0</v>
      </c>
      <c r="I213" s="35">
        <v>0</v>
      </c>
      <c r="J213" s="35">
        <v>0</v>
      </c>
      <c r="K213" s="38">
        <f>VLOOKUP(B213,'[1]【沪深全A股（粘贴自平台）】'!C:Z,2,0)</f>
        <v>0</v>
      </c>
      <c r="L213" s="38">
        <f>VLOOKUP(B213,'[1]【沪深全A股（粘贴自平台）】'!C:Z,3,0)</f>
        <v>0</v>
      </c>
      <c r="M213" s="38">
        <f>VLOOKUP(B213,'[1]【沪深全A股（粘贴自平台）】'!C:Z,4,0)</f>
        <v>0</v>
      </c>
      <c r="N213" s="38">
        <f>VLOOKUP(B213,'[1]【沪深全A股（粘贴自平台）】'!C:Z,5,0)</f>
        <v>0</v>
      </c>
      <c r="O213" s="38">
        <f>VLOOKUP(B213,'[1]【沪深全A股（粘贴自平台）】'!C:Z,6,0)</f>
        <v>0</v>
      </c>
      <c r="P213" s="38">
        <f>VLOOKUP(B213,'[1]【沪深全A股（粘贴自平台）】'!C:Z,7,0)</f>
        <v>0.048</v>
      </c>
      <c r="Q213" s="38">
        <f>VLOOKUP(B213,'[1]【沪深全A股（粘贴自平台）】'!C:Z,8,0)</f>
        <v>0</v>
      </c>
      <c r="R213" s="38">
        <f>VLOOKUP(B213,'[1]【沪深全A股（粘贴自平台）】'!C:Z,9,0)</f>
        <v>0</v>
      </c>
    </row>
    <row r="214" spans="1:18">
      <c r="A214" s="39">
        <v>2407</v>
      </c>
      <c r="B214" s="39" t="s">
        <v>864</v>
      </c>
      <c r="C214" s="39">
        <v>11.9</v>
      </c>
      <c r="D214" s="39">
        <v>15.762</v>
      </c>
      <c r="E214" s="39">
        <v>0</v>
      </c>
      <c r="F214" s="39">
        <v>0</v>
      </c>
      <c r="G214" s="39">
        <v>1</v>
      </c>
      <c r="H214" s="35">
        <v>0</v>
      </c>
      <c r="I214" s="35">
        <v>0</v>
      </c>
      <c r="J214" s="35">
        <v>0</v>
      </c>
      <c r="K214" s="38">
        <f>VLOOKUP(B214,'[1]【沪深全A股（粘贴自平台）】'!C:Z,2,0)</f>
        <v>0</v>
      </c>
      <c r="L214" s="38">
        <f>VLOOKUP(B214,'[1]【沪深全A股（粘贴自平台）】'!C:Z,3,0)</f>
        <v>1</v>
      </c>
      <c r="M214" s="38">
        <f>VLOOKUP(B214,'[1]【沪深全A股（粘贴自平台）】'!C:Z,4,0)</f>
        <v>1</v>
      </c>
      <c r="N214" s="38">
        <f>VLOOKUP(B214,'[1]【沪深全A股（粘贴自平台）】'!C:Z,5,0)</f>
        <v>-1</v>
      </c>
      <c r="O214" s="38">
        <f>VLOOKUP(B214,'[1]【沪深全A股（粘贴自平台）】'!C:Z,6,0)</f>
        <v>0</v>
      </c>
      <c r="P214" s="38">
        <f>VLOOKUP(B214,'[1]【沪深全A股（粘贴自平台）】'!C:Z,7,0)</f>
        <v>-0.016</v>
      </c>
      <c r="Q214" s="38">
        <f>VLOOKUP(B214,'[1]【沪深全A股（粘贴自平台）】'!C:Z,8,0)</f>
        <v>0</v>
      </c>
      <c r="R214" s="38">
        <f>VLOOKUP(B214,'[1]【沪深全A股（粘贴自平台）】'!C:Z,9,0)</f>
        <v>0</v>
      </c>
    </row>
    <row r="215" spans="1:18">
      <c r="A215" s="39">
        <v>512170</v>
      </c>
      <c r="B215" s="39" t="s">
        <v>152</v>
      </c>
      <c r="C215" s="39">
        <v>0.302</v>
      </c>
      <c r="D215" s="39">
        <v>0.36</v>
      </c>
      <c r="E215" s="39">
        <v>0</v>
      </c>
      <c r="F215" s="39">
        <v>0</v>
      </c>
      <c r="G215" s="39">
        <v>1</v>
      </c>
      <c r="H215" s="35">
        <v>0</v>
      </c>
      <c r="I215" s="35">
        <v>0</v>
      </c>
      <c r="J215" s="35">
        <v>0</v>
      </c>
      <c r="K215" s="38" t="e">
        <f>VLOOKUP(B215,'[1]【沪深全A股（粘贴自平台）】'!C:Z,2,0)</f>
        <v>#N/A</v>
      </c>
      <c r="L215" s="38" t="e">
        <f>VLOOKUP(B215,'[1]【沪深全A股（粘贴自平台）】'!C:Z,3,0)</f>
        <v>#N/A</v>
      </c>
      <c r="M215" s="38" t="e">
        <f>VLOOKUP(B215,'[1]【沪深全A股（粘贴自平台）】'!C:Z,4,0)</f>
        <v>#N/A</v>
      </c>
      <c r="N215" s="38" t="e">
        <f>VLOOKUP(B215,'[1]【沪深全A股（粘贴自平台）】'!C:Z,5,0)</f>
        <v>#N/A</v>
      </c>
      <c r="O215" s="38" t="e">
        <f>VLOOKUP(B215,'[1]【沪深全A股（粘贴自平台）】'!C:Z,6,0)</f>
        <v>#N/A</v>
      </c>
      <c r="P215" s="38" t="e">
        <f>VLOOKUP(B215,'[1]【沪深全A股（粘贴自平台）】'!C:Z,7,0)</f>
        <v>#N/A</v>
      </c>
      <c r="Q215" s="38" t="e">
        <f>VLOOKUP(B215,'[1]【沪深全A股（粘贴自平台）】'!C:Z,8,0)</f>
        <v>#N/A</v>
      </c>
      <c r="R215" s="38" t="e">
        <f>VLOOKUP(B215,'[1]【沪深全A股（粘贴自平台）】'!C:Z,9,0)</f>
        <v>#N/A</v>
      </c>
    </row>
    <row r="216" spans="1:18">
      <c r="A216" s="39">
        <v>603658</v>
      </c>
      <c r="B216" s="39" t="s">
        <v>1618</v>
      </c>
      <c r="C216" s="39">
        <v>47.158</v>
      </c>
      <c r="D216" s="39">
        <v>61.312</v>
      </c>
      <c r="E216" s="39">
        <v>0</v>
      </c>
      <c r="F216" s="39">
        <v>0</v>
      </c>
      <c r="G216" s="39">
        <v>1</v>
      </c>
      <c r="H216" s="35">
        <v>0</v>
      </c>
      <c r="I216" s="35">
        <v>0</v>
      </c>
      <c r="J216" s="35">
        <v>0</v>
      </c>
      <c r="K216" s="38">
        <f>VLOOKUP(B216,'[1]【沪深全A股（粘贴自平台）】'!C:Z,2,0)</f>
        <v>0</v>
      </c>
      <c r="L216" s="38">
        <f>VLOOKUP(B216,'[1]【沪深全A股（粘贴自平台）】'!C:Z,3,0)</f>
        <v>0</v>
      </c>
      <c r="M216" s="38">
        <f>VLOOKUP(B216,'[1]【沪深全A股（粘贴自平台）】'!C:Z,4,0)</f>
        <v>1</v>
      </c>
      <c r="N216" s="38">
        <f>VLOOKUP(B216,'[1]【沪深全A股（粘贴自平台）】'!C:Z,5,0)</f>
        <v>-1</v>
      </c>
      <c r="O216" s="38">
        <f>VLOOKUP(B216,'[1]【沪深全A股（粘贴自平台）】'!C:Z,6,0)</f>
        <v>0</v>
      </c>
      <c r="P216" s="38">
        <f>VLOOKUP(B216,'[1]【沪深全A股（粘贴自平台）】'!C:Z,7,0)</f>
        <v>0.068</v>
      </c>
      <c r="Q216" s="38">
        <f>VLOOKUP(B216,'[1]【沪深全A股（粘贴自平台）】'!C:Z,8,0)</f>
        <v>0</v>
      </c>
      <c r="R216" s="38">
        <f>VLOOKUP(B216,'[1]【沪深全A股（粘贴自平台）】'!C:Z,9,0)</f>
        <v>0</v>
      </c>
    </row>
    <row r="217" spans="1:18">
      <c r="A217" s="39">
        <v>905</v>
      </c>
      <c r="B217" s="39" t="s">
        <v>2408</v>
      </c>
      <c r="C217" s="39">
        <v>4948.277</v>
      </c>
      <c r="D217" s="39">
        <v>5566.219</v>
      </c>
      <c r="E217" s="39">
        <v>0</v>
      </c>
      <c r="F217" s="39">
        <v>0</v>
      </c>
      <c r="G217" s="39">
        <v>1</v>
      </c>
      <c r="H217" s="35">
        <v>0</v>
      </c>
      <c r="I217" s="35">
        <v>0</v>
      </c>
      <c r="J217" s="35">
        <v>0</v>
      </c>
      <c r="K217" s="38" t="e">
        <f>VLOOKUP(B217,'[1]【沪深全A股（粘贴自平台）】'!C:Z,2,0)</f>
        <v>#N/A</v>
      </c>
      <c r="L217" s="38" t="e">
        <f>VLOOKUP(B217,'[1]【沪深全A股（粘贴自平台）】'!C:Z,3,0)</f>
        <v>#N/A</v>
      </c>
      <c r="M217" s="38" t="e">
        <f>VLOOKUP(B217,'[1]【沪深全A股（粘贴自平台）】'!C:Z,4,0)</f>
        <v>#N/A</v>
      </c>
      <c r="N217" s="38" t="e">
        <f>VLOOKUP(B217,'[1]【沪深全A股（粘贴自平台）】'!C:Z,5,0)</f>
        <v>#N/A</v>
      </c>
      <c r="O217" s="38" t="e">
        <f>VLOOKUP(B217,'[1]【沪深全A股（粘贴自平台）】'!C:Z,6,0)</f>
        <v>#N/A</v>
      </c>
      <c r="P217" s="38" t="e">
        <f>VLOOKUP(B217,'[1]【沪深全A股（粘贴自平台）】'!C:Z,7,0)</f>
        <v>#N/A</v>
      </c>
      <c r="Q217" s="38" t="e">
        <f>VLOOKUP(B217,'[1]【沪深全A股（粘贴自平台）】'!C:Z,8,0)</f>
        <v>#N/A</v>
      </c>
      <c r="R217" s="38" t="e">
        <f>VLOOKUP(B217,'[1]【沪深全A股（粘贴自平台）】'!C:Z,9,0)</f>
        <v>#N/A</v>
      </c>
    </row>
    <row r="218" spans="1:18">
      <c r="A218" s="39">
        <v>600380</v>
      </c>
      <c r="B218" s="39" t="s">
        <v>1208</v>
      </c>
      <c r="C218" s="39">
        <v>10.654</v>
      </c>
      <c r="D218" s="39">
        <v>13.157</v>
      </c>
      <c r="E218" s="39">
        <v>0</v>
      </c>
      <c r="F218" s="39">
        <v>0</v>
      </c>
      <c r="G218" s="39">
        <v>1</v>
      </c>
      <c r="H218" s="35">
        <v>0</v>
      </c>
      <c r="I218" s="35">
        <v>0</v>
      </c>
      <c r="J218" s="35">
        <v>0</v>
      </c>
      <c r="K218" s="38">
        <f>VLOOKUP(B218,'[1]【沪深全A股（粘贴自平台）】'!C:Z,2,0)</f>
        <v>0</v>
      </c>
      <c r="L218" s="38">
        <f>VLOOKUP(B218,'[1]【沪深全A股（粘贴自平台）】'!C:Z,3,0)</f>
        <v>0</v>
      </c>
      <c r="M218" s="38">
        <f>VLOOKUP(B218,'[1]【沪深全A股（粘贴自平台）】'!C:Z,4,0)</f>
        <v>1</v>
      </c>
      <c r="N218" s="38">
        <f>VLOOKUP(B218,'[1]【沪深全A股（粘贴自平台）】'!C:Z,5,0)</f>
        <v>-1</v>
      </c>
      <c r="O218" s="38">
        <f>VLOOKUP(B218,'[1]【沪深全A股（粘贴自平台）】'!C:Z,6,0)</f>
        <v>0</v>
      </c>
      <c r="P218" s="38">
        <f>VLOOKUP(B218,'[1]【沪深全A股（粘贴自平台）】'!C:Z,7,0)</f>
        <v>0.019</v>
      </c>
      <c r="Q218" s="38">
        <f>VLOOKUP(B218,'[1]【沪深全A股（粘贴自平台）】'!C:Z,8,0)</f>
        <v>0</v>
      </c>
      <c r="R218" s="38">
        <f>VLOOKUP(B218,'[1]【沪深全A股（粘贴自平台）】'!C:Z,9,0)</f>
        <v>0</v>
      </c>
    </row>
    <row r="219" spans="1:18">
      <c r="A219" s="39">
        <v>600195</v>
      </c>
      <c r="B219" s="39" t="s">
        <v>1157</v>
      </c>
      <c r="C219" s="39">
        <v>7.697</v>
      </c>
      <c r="D219" s="39">
        <v>9.854</v>
      </c>
      <c r="E219" s="39">
        <v>0</v>
      </c>
      <c r="F219" s="39">
        <v>0</v>
      </c>
      <c r="G219" s="39">
        <v>1</v>
      </c>
      <c r="H219" s="35">
        <v>0</v>
      </c>
      <c r="I219" s="35">
        <v>0</v>
      </c>
      <c r="J219" s="35">
        <v>0</v>
      </c>
      <c r="K219" s="38">
        <f>VLOOKUP(B219,'[1]【沪深全A股（粘贴自平台）】'!C:Z,2,0)</f>
        <v>0</v>
      </c>
      <c r="L219" s="38">
        <f>VLOOKUP(B219,'[1]【沪深全A股（粘贴自平台）】'!C:Z,3,0)</f>
        <v>0</v>
      </c>
      <c r="M219" s="38">
        <f>VLOOKUP(B219,'[1]【沪深全A股（粘贴自平台）】'!C:Z,4,0)</f>
        <v>0</v>
      </c>
      <c r="N219" s="38">
        <f>VLOOKUP(B219,'[1]【沪深全A股（粘贴自平台）】'!C:Z,5,0)</f>
        <v>-1</v>
      </c>
      <c r="O219" s="38">
        <f>VLOOKUP(B219,'[1]【沪深全A股（粘贴自平台）】'!C:Z,6,0)</f>
        <v>0</v>
      </c>
      <c r="P219" s="38">
        <f>VLOOKUP(B219,'[1]【沪深全A股（粘贴自平台）】'!C:Z,7,0)</f>
        <v>0.008</v>
      </c>
      <c r="Q219" s="38">
        <f>VLOOKUP(B219,'[1]【沪深全A股（粘贴自平台）】'!C:Z,8,0)</f>
        <v>0</v>
      </c>
      <c r="R219" s="38">
        <f>VLOOKUP(B219,'[1]【沪深全A股（粘贴自平台）】'!C:Z,9,0)</f>
        <v>0</v>
      </c>
    </row>
    <row r="220" spans="1:18">
      <c r="A220" s="39">
        <v>603859</v>
      </c>
      <c r="B220" s="39" t="s">
        <v>1659</v>
      </c>
      <c r="C220" s="39">
        <v>19.964</v>
      </c>
      <c r="D220" s="39">
        <v>28.884</v>
      </c>
      <c r="E220" s="39">
        <v>0</v>
      </c>
      <c r="F220" s="39">
        <v>0</v>
      </c>
      <c r="G220" s="39">
        <v>1</v>
      </c>
      <c r="H220" s="35">
        <v>0</v>
      </c>
      <c r="I220" s="35">
        <v>0</v>
      </c>
      <c r="J220" s="35">
        <v>0</v>
      </c>
      <c r="K220" s="38">
        <f>VLOOKUP(B220,'[1]【沪深全A股（粘贴自平台）】'!C:Z,2,0)</f>
        <v>0</v>
      </c>
      <c r="L220" s="38">
        <f>VLOOKUP(B220,'[1]【沪深全A股（粘贴自平台）】'!C:Z,3,0)</f>
        <v>0</v>
      </c>
      <c r="M220" s="38">
        <f>VLOOKUP(B220,'[1]【沪深全A股（粘贴自平台）】'!C:Z,4,0)</f>
        <v>1</v>
      </c>
      <c r="N220" s="38">
        <f>VLOOKUP(B220,'[1]【沪深全A股（粘贴自平台）】'!C:Z,5,0)</f>
        <v>-1</v>
      </c>
      <c r="O220" s="38">
        <f>VLOOKUP(B220,'[1]【沪深全A股（粘贴自平台）】'!C:Z,6,0)</f>
        <v>0</v>
      </c>
      <c r="P220" s="38">
        <f>VLOOKUP(B220,'[1]【沪深全A股（粘贴自平台）】'!C:Z,7,0)</f>
        <v>0.039</v>
      </c>
      <c r="Q220" s="38">
        <f>VLOOKUP(B220,'[1]【沪深全A股（粘贴自平台）】'!C:Z,8,0)</f>
        <v>0</v>
      </c>
      <c r="R220" s="38">
        <f>VLOOKUP(B220,'[1]【沪深全A股（粘贴自平台）】'!C:Z,9,0)</f>
        <v>0</v>
      </c>
    </row>
    <row r="221" spans="1:18">
      <c r="A221" s="39">
        <v>300896</v>
      </c>
      <c r="B221" s="39" t="s">
        <v>1960</v>
      </c>
      <c r="C221" s="39">
        <v>182.124</v>
      </c>
      <c r="D221" s="39">
        <v>247.924</v>
      </c>
      <c r="E221" s="39">
        <v>0</v>
      </c>
      <c r="F221" s="39">
        <v>0</v>
      </c>
      <c r="G221" s="39">
        <v>1</v>
      </c>
      <c r="H221" s="35">
        <v>0</v>
      </c>
      <c r="I221" s="35">
        <v>0</v>
      </c>
      <c r="J221" s="35">
        <v>0</v>
      </c>
      <c r="K221" s="38">
        <f>VLOOKUP(B221,'[1]【沪深全A股（粘贴自平台）】'!C:Z,2,0)</f>
        <v>0</v>
      </c>
      <c r="L221" s="38">
        <f>VLOOKUP(B221,'[1]【沪深全A股（粘贴自平台）】'!C:Z,3,0)</f>
        <v>0</v>
      </c>
      <c r="M221" s="38">
        <f>VLOOKUP(B221,'[1]【沪深全A股（粘贴自平台）】'!C:Z,4,0)</f>
        <v>0</v>
      </c>
      <c r="N221" s="38">
        <f>VLOOKUP(B221,'[1]【沪深全A股（粘贴自平台）】'!C:Z,5,0)</f>
        <v>0</v>
      </c>
      <c r="O221" s="38">
        <f>VLOOKUP(B221,'[1]【沪深全A股（粘贴自平台）】'!C:Z,6,0)</f>
        <v>0</v>
      </c>
      <c r="P221" s="38">
        <f>VLOOKUP(B221,'[1]【沪深全A股（粘贴自平台）】'!C:Z,7,0)</f>
        <v>0.445</v>
      </c>
      <c r="Q221" s="38">
        <f>VLOOKUP(B221,'[1]【沪深全A股（粘贴自平台）】'!C:Z,8,0)</f>
        <v>0</v>
      </c>
      <c r="R221" s="38">
        <f>VLOOKUP(B221,'[1]【沪深全A股（粘贴自平台）】'!C:Z,9,0)</f>
        <v>-1</v>
      </c>
    </row>
    <row r="222" spans="1:18">
      <c r="A222" s="39">
        <v>603290</v>
      </c>
      <c r="B222" s="39" t="s">
        <v>1556</v>
      </c>
      <c r="C222" s="39">
        <v>83.537</v>
      </c>
      <c r="D222" s="39">
        <v>113.584</v>
      </c>
      <c r="E222" s="39">
        <v>0</v>
      </c>
      <c r="F222" s="39">
        <v>0</v>
      </c>
      <c r="G222" s="39">
        <v>1</v>
      </c>
      <c r="H222" s="35">
        <v>0</v>
      </c>
      <c r="I222" s="35">
        <v>0</v>
      </c>
      <c r="J222" s="35">
        <v>0</v>
      </c>
      <c r="K222" s="38">
        <f>VLOOKUP(B222,'[1]【沪深全A股（粘贴自平台）】'!C:Z,2,0)</f>
        <v>0</v>
      </c>
      <c r="L222" s="38">
        <f>VLOOKUP(B222,'[1]【沪深全A股（粘贴自平台）】'!C:Z,3,0)</f>
        <v>0</v>
      </c>
      <c r="M222" s="38">
        <f>VLOOKUP(B222,'[1]【沪深全A股（粘贴自平台）】'!C:Z,4,0)</f>
        <v>0</v>
      </c>
      <c r="N222" s="38">
        <f>VLOOKUP(B222,'[1]【沪深全A股（粘贴自平台）】'!C:Z,5,0)</f>
        <v>0</v>
      </c>
      <c r="O222" s="38">
        <f>VLOOKUP(B222,'[1]【沪深全A股（粘贴自平台）】'!C:Z,6,0)</f>
        <v>0</v>
      </c>
      <c r="P222" s="38">
        <f>VLOOKUP(B222,'[1]【沪深全A股（粘贴自平台）】'!C:Z,7,0)</f>
        <v>0.593</v>
      </c>
      <c r="Q222" s="38">
        <f>VLOOKUP(B222,'[1]【沪深全A股（粘贴自平台）】'!C:Z,8,0)</f>
        <v>0</v>
      </c>
      <c r="R222" s="38">
        <f>VLOOKUP(B222,'[1]【沪深全A股（粘贴自平台）】'!C:Z,9,0)</f>
        <v>0</v>
      </c>
    </row>
    <row r="223" spans="1:18">
      <c r="A223" s="39">
        <v>2012</v>
      </c>
      <c r="B223" s="39" t="s">
        <v>711</v>
      </c>
      <c r="C223" s="39">
        <v>3.244</v>
      </c>
      <c r="D223" s="39">
        <v>4.685</v>
      </c>
      <c r="E223" s="39">
        <v>0</v>
      </c>
      <c r="F223" s="39">
        <v>0</v>
      </c>
      <c r="G223" s="39">
        <v>1</v>
      </c>
      <c r="H223" s="35">
        <v>0</v>
      </c>
      <c r="I223" s="35">
        <v>0</v>
      </c>
      <c r="J223" s="35">
        <v>0</v>
      </c>
      <c r="K223" s="38">
        <f>VLOOKUP(B223,'[1]【沪深全A股（粘贴自平台）】'!C:Z,2,0)</f>
        <v>1</v>
      </c>
      <c r="L223" s="38">
        <f>VLOOKUP(B223,'[1]【沪深全A股（粘贴自平台）】'!C:Z,3,0)</f>
        <v>0</v>
      </c>
      <c r="M223" s="38">
        <f>VLOOKUP(B223,'[1]【沪深全A股（粘贴自平台）】'!C:Z,4,0)</f>
        <v>0</v>
      </c>
      <c r="N223" s="38">
        <f>VLOOKUP(B223,'[1]【沪深全A股（粘贴自平台）】'!C:Z,5,0)</f>
        <v>0</v>
      </c>
      <c r="O223" s="38">
        <f>VLOOKUP(B223,'[1]【沪深全A股（粘贴自平台）】'!C:Z,6,0)</f>
        <v>0</v>
      </c>
      <c r="P223" s="38">
        <f>VLOOKUP(B223,'[1]【沪深全A股（粘贴自平台）】'!C:Z,7,0)</f>
        <v>-0.01</v>
      </c>
      <c r="Q223" s="38">
        <f>VLOOKUP(B223,'[1]【沪深全A股（粘贴自平台）】'!C:Z,8,0)</f>
        <v>0</v>
      </c>
      <c r="R223" s="38">
        <f>VLOOKUP(B223,'[1]【沪深全A股（粘贴自平台）】'!C:Z,9,0)</f>
        <v>0</v>
      </c>
    </row>
    <row r="224" spans="1:18">
      <c r="A224" s="39">
        <v>600109</v>
      </c>
      <c r="B224" s="39" t="s">
        <v>1129</v>
      </c>
      <c r="C224" s="39">
        <v>7.6</v>
      </c>
      <c r="D224" s="39">
        <v>8.981</v>
      </c>
      <c r="E224" s="39">
        <v>0</v>
      </c>
      <c r="F224" s="39">
        <v>0</v>
      </c>
      <c r="G224" s="39">
        <v>1</v>
      </c>
      <c r="H224" s="35">
        <v>0</v>
      </c>
      <c r="I224" s="35">
        <v>0</v>
      </c>
      <c r="J224" s="35">
        <v>0</v>
      </c>
      <c r="K224" s="38">
        <f>VLOOKUP(B224,'[1]【沪深全A股（粘贴自平台）】'!C:Z,2,0)</f>
        <v>0</v>
      </c>
      <c r="L224" s="38">
        <f>VLOOKUP(B224,'[1]【沪深全A股（粘贴自平台）】'!C:Z,3,0)</f>
        <v>0</v>
      </c>
      <c r="M224" s="38">
        <f>VLOOKUP(B224,'[1]【沪深全A股（粘贴自平台）】'!C:Z,4,0)</f>
        <v>0</v>
      </c>
      <c r="N224" s="38">
        <f>VLOOKUP(B224,'[1]【沪深全A股（粘贴自平台）】'!C:Z,5,0)</f>
        <v>0</v>
      </c>
      <c r="O224" s="38">
        <f>VLOOKUP(B224,'[1]【沪深全A股（粘贴自平台）】'!C:Z,6,0)</f>
        <v>0</v>
      </c>
      <c r="P224" s="38">
        <f>VLOOKUP(B224,'[1]【沪深全A股（粘贴自平台）】'!C:Z,7,0)</f>
        <v>0.018</v>
      </c>
      <c r="Q224" s="38">
        <f>VLOOKUP(B224,'[1]【沪深全A股（粘贴自平台）】'!C:Z,8,0)</f>
        <v>0</v>
      </c>
      <c r="R224" s="38">
        <f>VLOOKUP(B224,'[1]【沪深全A股（粘贴自平台）】'!C:Z,9,0)</f>
        <v>0</v>
      </c>
    </row>
    <row r="225" spans="1:18">
      <c r="A225" s="39">
        <v>300142</v>
      </c>
      <c r="B225" s="39" t="s">
        <v>1779</v>
      </c>
      <c r="C225" s="39">
        <v>12.172</v>
      </c>
      <c r="D225" s="39">
        <v>17.696</v>
      </c>
      <c r="E225" s="39">
        <v>0</v>
      </c>
      <c r="F225" s="39">
        <v>0</v>
      </c>
      <c r="G225" s="39">
        <v>1</v>
      </c>
      <c r="H225" s="35">
        <v>0</v>
      </c>
      <c r="I225" s="35">
        <v>0</v>
      </c>
      <c r="J225" s="35">
        <v>0</v>
      </c>
      <c r="K225" s="38">
        <f>VLOOKUP(B225,'[1]【沪深全A股（粘贴自平台）】'!C:Z,2,0)</f>
        <v>0</v>
      </c>
      <c r="L225" s="38">
        <f>VLOOKUP(B225,'[1]【沪深全A股（粘贴自平台）】'!C:Z,3,0)</f>
        <v>0</v>
      </c>
      <c r="M225" s="38">
        <f>VLOOKUP(B225,'[1]【沪深全A股（粘贴自平台）】'!C:Z,4,0)</f>
        <v>0</v>
      </c>
      <c r="N225" s="38">
        <f>VLOOKUP(B225,'[1]【沪深全A股（粘贴自平台）】'!C:Z,5,0)</f>
        <v>0</v>
      </c>
      <c r="O225" s="38">
        <f>VLOOKUP(B225,'[1]【沪深全A股（粘贴自平台）】'!C:Z,6,0)</f>
        <v>0</v>
      </c>
      <c r="P225" s="38">
        <f>VLOOKUP(B225,'[1]【沪深全A股（粘贴自平台）】'!C:Z,7,0)</f>
        <v>0.01</v>
      </c>
      <c r="Q225" s="38">
        <f>VLOOKUP(B225,'[1]【沪深全A股（粘贴自平台）】'!C:Z,8,0)</f>
        <v>0</v>
      </c>
      <c r="R225" s="38">
        <f>VLOOKUP(B225,'[1]【沪深全A股（粘贴自平台）】'!C:Z,9,0)</f>
        <v>0</v>
      </c>
    </row>
    <row r="226" spans="1:18">
      <c r="A226" s="39">
        <v>600872</v>
      </c>
      <c r="B226" s="39" t="s">
        <v>1376</v>
      </c>
      <c r="C226" s="39">
        <v>22.346</v>
      </c>
      <c r="D226" s="39">
        <v>30.132</v>
      </c>
      <c r="E226" s="39">
        <v>0</v>
      </c>
      <c r="F226" s="39">
        <v>0</v>
      </c>
      <c r="G226" s="39">
        <v>1</v>
      </c>
      <c r="H226" s="35">
        <v>0</v>
      </c>
      <c r="I226" s="35">
        <v>0</v>
      </c>
      <c r="J226" s="35">
        <v>0</v>
      </c>
      <c r="K226" s="38">
        <f>VLOOKUP(B226,'[1]【沪深全A股（粘贴自平台）】'!C:Z,2,0)</f>
        <v>0</v>
      </c>
      <c r="L226" s="38">
        <f>VLOOKUP(B226,'[1]【沪深全A股（粘贴自平台）】'!C:Z,3,0)</f>
        <v>0</v>
      </c>
      <c r="M226" s="38">
        <f>VLOOKUP(B226,'[1]【沪深全A股（粘贴自平台）】'!C:Z,4,0)</f>
        <v>0</v>
      </c>
      <c r="N226" s="38">
        <f>VLOOKUP(B226,'[1]【沪深全A股（粘贴自平台）】'!C:Z,5,0)</f>
        <v>0</v>
      </c>
      <c r="O226" s="38">
        <f>VLOOKUP(B226,'[1]【沪深全A股（粘贴自平台）】'!C:Z,6,0)</f>
        <v>0</v>
      </c>
      <c r="P226" s="38">
        <f>VLOOKUP(B226,'[1]【沪深全A股（粘贴自平台）】'!C:Z,7,0)</f>
        <v>0.019</v>
      </c>
      <c r="Q226" s="38">
        <f>VLOOKUP(B226,'[1]【沪深全A股（粘贴自平台）】'!C:Z,8,0)</f>
        <v>0</v>
      </c>
      <c r="R226" s="38">
        <f>VLOOKUP(B226,'[1]【沪深全A股（粘贴自平台）】'!C:Z,9,0)</f>
        <v>0</v>
      </c>
    </row>
    <row r="227" spans="1:18">
      <c r="A227" s="39">
        <v>603777</v>
      </c>
      <c r="B227" s="39" t="s">
        <v>1643</v>
      </c>
      <c r="C227" s="39">
        <v>9.476</v>
      </c>
      <c r="D227" s="39">
        <v>11.826</v>
      </c>
      <c r="E227" s="39">
        <v>0</v>
      </c>
      <c r="F227" s="39">
        <v>0</v>
      </c>
      <c r="G227" s="39">
        <v>1</v>
      </c>
      <c r="H227" s="35">
        <v>0</v>
      </c>
      <c r="I227" s="35">
        <v>0</v>
      </c>
      <c r="J227" s="35">
        <v>0</v>
      </c>
      <c r="K227" s="38">
        <f>VLOOKUP(B227,'[1]【沪深全A股（粘贴自平台）】'!C:Z,2,0)</f>
        <v>0</v>
      </c>
      <c r="L227" s="38">
        <f>VLOOKUP(B227,'[1]【沪深全A股（粘贴自平台）】'!C:Z,3,0)</f>
        <v>0</v>
      </c>
      <c r="M227" s="38">
        <f>VLOOKUP(B227,'[1]【沪深全A股（粘贴自平台）】'!C:Z,4,0)</f>
        <v>0</v>
      </c>
      <c r="N227" s="38">
        <f>VLOOKUP(B227,'[1]【沪深全A股（粘贴自平台）】'!C:Z,5,0)</f>
        <v>0</v>
      </c>
      <c r="O227" s="38">
        <f>VLOOKUP(B227,'[1]【沪深全A股（粘贴自平台）】'!C:Z,6,0)</f>
        <v>0</v>
      </c>
      <c r="P227" s="38">
        <f>VLOOKUP(B227,'[1]【沪深全A股（粘贴自平台）】'!C:Z,7,0)</f>
        <v>-0.015</v>
      </c>
      <c r="Q227" s="38">
        <f>VLOOKUP(B227,'[1]【沪深全A股（粘贴自平台）】'!C:Z,8,0)</f>
        <v>0</v>
      </c>
      <c r="R227" s="38">
        <f>VLOOKUP(B227,'[1]【沪深全A股（粘贴自平台）】'!C:Z,9,0)</f>
        <v>-1</v>
      </c>
    </row>
    <row r="228" spans="1:18">
      <c r="A228" s="39">
        <v>300171</v>
      </c>
      <c r="B228" s="39" t="s">
        <v>1792</v>
      </c>
      <c r="C228" s="39">
        <v>12.089</v>
      </c>
      <c r="D228" s="39">
        <v>17.548</v>
      </c>
      <c r="E228" s="39">
        <v>0</v>
      </c>
      <c r="F228" s="39">
        <v>0</v>
      </c>
      <c r="G228" s="39">
        <v>1</v>
      </c>
      <c r="H228" s="35">
        <v>0</v>
      </c>
      <c r="I228" s="35">
        <v>0</v>
      </c>
      <c r="J228" s="35">
        <v>0</v>
      </c>
      <c r="K228" s="38">
        <f>VLOOKUP(B228,'[1]【沪深全A股（粘贴自平台）】'!C:Z,2,0)</f>
        <v>0</v>
      </c>
      <c r="L228" s="38">
        <f>VLOOKUP(B228,'[1]【沪深全A股（粘贴自平台）】'!C:Z,3,0)</f>
        <v>1</v>
      </c>
      <c r="M228" s="38">
        <f>VLOOKUP(B228,'[1]【沪深全A股（粘贴自平台）】'!C:Z,4,0)</f>
        <v>1</v>
      </c>
      <c r="N228" s="38">
        <f>VLOOKUP(B228,'[1]【沪深全A股（粘贴自平台）】'!C:Z,5,0)</f>
        <v>-1</v>
      </c>
      <c r="O228" s="38">
        <f>VLOOKUP(B228,'[1]【沪深全A股（粘贴自平台）】'!C:Z,6,0)</f>
        <v>0</v>
      </c>
      <c r="P228" s="38">
        <f>VLOOKUP(B228,'[1]【沪深全A股（粘贴自平台）】'!C:Z,7,0)</f>
        <v>-0.017</v>
      </c>
      <c r="Q228" s="38">
        <f>VLOOKUP(B228,'[1]【沪深全A股（粘贴自平台）】'!C:Z,8,0)</f>
        <v>0</v>
      </c>
      <c r="R228" s="38">
        <f>VLOOKUP(B228,'[1]【沪深全A股（粘贴自平台）】'!C:Z,9,0)</f>
        <v>0</v>
      </c>
    </row>
    <row r="229" spans="1:18">
      <c r="A229" s="39">
        <v>2202</v>
      </c>
      <c r="B229" s="39" t="s">
        <v>778</v>
      </c>
      <c r="C229" s="39">
        <v>6.909</v>
      </c>
      <c r="D229" s="39">
        <v>8.2</v>
      </c>
      <c r="E229" s="39">
        <v>0</v>
      </c>
      <c r="F229" s="39">
        <v>0</v>
      </c>
      <c r="G229" s="39">
        <v>1</v>
      </c>
      <c r="H229" s="35">
        <v>0</v>
      </c>
      <c r="I229" s="35">
        <v>0</v>
      </c>
      <c r="J229" s="35">
        <v>0</v>
      </c>
      <c r="K229" s="38">
        <f>VLOOKUP(B229,'[1]【沪深全A股（粘贴自平台）】'!C:Z,2,0)</f>
        <v>1</v>
      </c>
      <c r="L229" s="38">
        <f>VLOOKUP(B229,'[1]【沪深全A股（粘贴自平台）】'!C:Z,3,0)</f>
        <v>0</v>
      </c>
      <c r="M229" s="38">
        <f>VLOOKUP(B229,'[1]【沪深全A股（粘贴自平台）】'!C:Z,4,0)</f>
        <v>0</v>
      </c>
      <c r="N229" s="38">
        <f>VLOOKUP(B229,'[1]【沪深全A股（粘贴自平台）】'!C:Z,5,0)</f>
        <v>0</v>
      </c>
      <c r="O229" s="38">
        <f>VLOOKUP(B229,'[1]【沪深全A股（粘贴自平台）】'!C:Z,6,0)</f>
        <v>0</v>
      </c>
      <c r="P229" s="38">
        <f>VLOOKUP(B229,'[1]【沪深全A股（粘贴自平台）】'!C:Z,7,0)</f>
        <v>0.004</v>
      </c>
      <c r="Q229" s="38">
        <f>VLOOKUP(B229,'[1]【沪深全A股（粘贴自平台）】'!C:Z,8,0)</f>
        <v>0</v>
      </c>
      <c r="R229" s="38">
        <f>VLOOKUP(B229,'[1]【沪深全A股（粘贴自平台）】'!C:Z,9,0)</f>
        <v>0</v>
      </c>
    </row>
    <row r="230" spans="1:18">
      <c r="A230" s="39">
        <v>2891</v>
      </c>
      <c r="B230" s="39" t="s">
        <v>1055</v>
      </c>
      <c r="C230" s="39">
        <v>21.136</v>
      </c>
      <c r="D230" s="39">
        <v>26.061</v>
      </c>
      <c r="E230" s="39">
        <v>0</v>
      </c>
      <c r="F230" s="39">
        <v>0</v>
      </c>
      <c r="G230" s="39">
        <v>1</v>
      </c>
      <c r="H230" s="35">
        <v>0</v>
      </c>
      <c r="I230" s="35">
        <v>0</v>
      </c>
      <c r="J230" s="35">
        <v>0</v>
      </c>
      <c r="K230" s="38">
        <f>VLOOKUP(B230,'[1]【沪深全A股（粘贴自平台）】'!C:Z,2,0)</f>
        <v>0</v>
      </c>
      <c r="L230" s="38">
        <f>VLOOKUP(B230,'[1]【沪深全A股（粘贴自平台）】'!C:Z,3,0)</f>
        <v>0</v>
      </c>
      <c r="M230" s="38">
        <f>VLOOKUP(B230,'[1]【沪深全A股（粘贴自平台）】'!C:Z,4,0)</f>
        <v>0</v>
      </c>
      <c r="N230" s="38">
        <f>VLOOKUP(B230,'[1]【沪深全A股（粘贴自平台）】'!C:Z,5,0)</f>
        <v>0</v>
      </c>
      <c r="O230" s="38">
        <f>VLOOKUP(B230,'[1]【沪深全A股（粘贴自平台）】'!C:Z,6,0)</f>
        <v>0</v>
      </c>
      <c r="P230" s="38">
        <f>VLOOKUP(B230,'[1]【沪深全A股（粘贴自平台）】'!C:Z,7,0)</f>
        <v>0.008</v>
      </c>
      <c r="Q230" s="38">
        <f>VLOOKUP(B230,'[1]【沪深全A股（粘贴自平台）】'!C:Z,8,0)</f>
        <v>0</v>
      </c>
      <c r="R230" s="38">
        <f>VLOOKUP(B230,'[1]【沪深全A股（粘贴自平台）】'!C:Z,9,0)</f>
        <v>0</v>
      </c>
    </row>
    <row r="231" spans="1:18">
      <c r="A231" s="39">
        <v>967</v>
      </c>
      <c r="B231" s="39" t="s">
        <v>665</v>
      </c>
      <c r="C231" s="39">
        <v>4.165</v>
      </c>
      <c r="D231" s="39">
        <v>5.15</v>
      </c>
      <c r="E231" s="39">
        <v>0</v>
      </c>
      <c r="F231" s="39">
        <v>0</v>
      </c>
      <c r="G231" s="39">
        <v>1</v>
      </c>
      <c r="H231" s="35">
        <v>0</v>
      </c>
      <c r="I231" s="35">
        <v>0</v>
      </c>
      <c r="J231" s="35">
        <v>0</v>
      </c>
      <c r="K231" s="38">
        <f>VLOOKUP(B231,'[1]【沪深全A股（粘贴自平台）】'!C:Z,2,0)</f>
        <v>0</v>
      </c>
      <c r="L231" s="38">
        <f>VLOOKUP(B231,'[1]【沪深全A股（粘贴自平台）】'!C:Z,3,0)</f>
        <v>0</v>
      </c>
      <c r="M231" s="38">
        <f>VLOOKUP(B231,'[1]【沪深全A股（粘贴自平台）】'!C:Z,4,0)</f>
        <v>0</v>
      </c>
      <c r="N231" s="38">
        <f>VLOOKUP(B231,'[1]【沪深全A股（粘贴自平台）】'!C:Z,5,0)</f>
        <v>0</v>
      </c>
      <c r="O231" s="38">
        <f>VLOOKUP(B231,'[1]【沪深全A股（粘贴自平台）】'!C:Z,6,0)</f>
        <v>0</v>
      </c>
      <c r="P231" s="38">
        <f>VLOOKUP(B231,'[1]【沪深全A股（粘贴自平台）】'!C:Z,7,0)</f>
        <v>0.001</v>
      </c>
      <c r="Q231" s="38">
        <f>VLOOKUP(B231,'[1]【沪深全A股（粘贴自平台）】'!C:Z,8,0)</f>
        <v>0</v>
      </c>
      <c r="R231" s="38">
        <f>VLOOKUP(B231,'[1]【沪深全A股（粘贴自平台）】'!C:Z,9,0)</f>
        <v>-1</v>
      </c>
    </row>
    <row r="232" spans="1:18">
      <c r="A232" s="39">
        <v>300815</v>
      </c>
      <c r="B232" s="39" t="s">
        <v>1939</v>
      </c>
      <c r="C232" s="39">
        <v>11.415</v>
      </c>
      <c r="D232" s="39">
        <v>14.15</v>
      </c>
      <c r="E232" s="39">
        <v>0</v>
      </c>
      <c r="F232" s="39">
        <v>0</v>
      </c>
      <c r="G232" s="39">
        <v>1</v>
      </c>
      <c r="H232" s="35">
        <v>0</v>
      </c>
      <c r="I232" s="35">
        <v>0</v>
      </c>
      <c r="J232" s="35">
        <v>0</v>
      </c>
      <c r="K232" s="38">
        <f>VLOOKUP(B232,'[1]【沪深全A股（粘贴自平台）】'!C:Z,2,0)</f>
        <v>0</v>
      </c>
      <c r="L232" s="38">
        <f>VLOOKUP(B232,'[1]【沪深全A股（粘贴自平台）】'!C:Z,3,0)</f>
        <v>2</v>
      </c>
      <c r="M232" s="38">
        <f>VLOOKUP(B232,'[1]【沪深全A股（粘贴自平台）】'!C:Z,4,0)</f>
        <v>0</v>
      </c>
      <c r="N232" s="38">
        <f>VLOOKUP(B232,'[1]【沪深全A股（粘贴自平台）】'!C:Z,5,0)</f>
        <v>0</v>
      </c>
      <c r="O232" s="38">
        <f>VLOOKUP(B232,'[1]【沪深全A股（粘贴自平台）】'!C:Z,6,0)</f>
        <v>0</v>
      </c>
      <c r="P232" s="38">
        <f>VLOOKUP(B232,'[1]【沪深全A股（粘贴自平台）】'!C:Z,7,0)</f>
        <v>0.026</v>
      </c>
      <c r="Q232" s="38">
        <f>VLOOKUP(B232,'[1]【沪深全A股（粘贴自平台）】'!C:Z,8,0)</f>
        <v>0</v>
      </c>
      <c r="R232" s="38">
        <f>VLOOKUP(B232,'[1]【沪深全A股（粘贴自平台）】'!C:Z,9,0)</f>
        <v>-1</v>
      </c>
    </row>
    <row r="233" spans="1:18">
      <c r="A233" s="39">
        <v>300017</v>
      </c>
      <c r="B233" s="39" t="s">
        <v>1736</v>
      </c>
      <c r="C233" s="39">
        <v>7.826</v>
      </c>
      <c r="D233" s="39">
        <v>10.394</v>
      </c>
      <c r="E233" s="39">
        <v>0</v>
      </c>
      <c r="F233" s="39">
        <v>0</v>
      </c>
      <c r="G233" s="39">
        <v>1</v>
      </c>
      <c r="H233" s="35">
        <v>0</v>
      </c>
      <c r="I233" s="35">
        <v>0</v>
      </c>
      <c r="J233" s="35">
        <v>0</v>
      </c>
      <c r="K233" s="38">
        <f>VLOOKUP(B233,'[1]【沪深全A股（粘贴自平台）】'!C:Z,2,0)</f>
        <v>1</v>
      </c>
      <c r="L233" s="38">
        <f>VLOOKUP(B233,'[1]【沪深全A股（粘贴自平台）】'!C:Z,3,0)</f>
        <v>0</v>
      </c>
      <c r="M233" s="38">
        <f>VLOOKUP(B233,'[1]【沪深全A股（粘贴自平台）】'!C:Z,4,0)</f>
        <v>0</v>
      </c>
      <c r="N233" s="38">
        <f>VLOOKUP(B233,'[1]【沪深全A股（粘贴自平台）】'!C:Z,5,0)</f>
        <v>0</v>
      </c>
      <c r="O233" s="38">
        <f>VLOOKUP(B233,'[1]【沪深全A股（粘贴自平台）】'!C:Z,6,0)</f>
        <v>0</v>
      </c>
      <c r="P233" s="38">
        <f>VLOOKUP(B233,'[1]【沪深全A股（粘贴自平台）】'!C:Z,7,0)</f>
        <v>0.02</v>
      </c>
      <c r="Q233" s="38">
        <f>VLOOKUP(B233,'[1]【沪深全A股（粘贴自平台）】'!C:Z,8,0)</f>
        <v>0</v>
      </c>
      <c r="R233" s="38">
        <f>VLOOKUP(B233,'[1]【沪深全A股（粘贴自平台）】'!C:Z,9,0)</f>
        <v>0</v>
      </c>
    </row>
    <row r="234" spans="1:18">
      <c r="A234" s="39">
        <v>600528</v>
      </c>
      <c r="B234" s="39" t="s">
        <v>1250</v>
      </c>
      <c r="C234" s="39">
        <v>7.219</v>
      </c>
      <c r="D234" s="39">
        <v>8.371</v>
      </c>
      <c r="E234" s="39">
        <v>0</v>
      </c>
      <c r="F234" s="39">
        <v>0</v>
      </c>
      <c r="G234" s="39">
        <v>1</v>
      </c>
      <c r="H234" s="35">
        <v>0</v>
      </c>
      <c r="I234" s="35">
        <v>0</v>
      </c>
      <c r="J234" s="35">
        <v>0</v>
      </c>
      <c r="K234" s="38">
        <f>VLOOKUP(B234,'[1]【沪深全A股（粘贴自平台）】'!C:Z,2,0)</f>
        <v>1</v>
      </c>
      <c r="L234" s="38">
        <f>VLOOKUP(B234,'[1]【沪深全A股（粘贴自平台）】'!C:Z,3,0)</f>
        <v>0</v>
      </c>
      <c r="M234" s="38">
        <f>VLOOKUP(B234,'[1]【沪深全A股（粘贴自平台）】'!C:Z,4,0)</f>
        <v>0</v>
      </c>
      <c r="N234" s="38">
        <f>VLOOKUP(B234,'[1]【沪深全A股（粘贴自平台）】'!C:Z,5,0)</f>
        <v>0</v>
      </c>
      <c r="O234" s="38">
        <f>VLOOKUP(B234,'[1]【沪深全A股（粘贴自平台）】'!C:Z,6,0)</f>
        <v>0</v>
      </c>
      <c r="P234" s="38">
        <f>VLOOKUP(B234,'[1]【沪深全A股（粘贴自平台）】'!C:Z,7,0)</f>
        <v>0.003</v>
      </c>
      <c r="Q234" s="38">
        <f>VLOOKUP(B234,'[1]【沪深全A股（粘贴自平台）】'!C:Z,8,0)</f>
        <v>0</v>
      </c>
      <c r="R234" s="38">
        <f>VLOOKUP(B234,'[1]【沪深全A股（粘贴自平台）】'!C:Z,9,0)</f>
        <v>0</v>
      </c>
    </row>
    <row r="235" spans="1:18">
      <c r="A235" s="39">
        <v>2299</v>
      </c>
      <c r="B235" s="39" t="s">
        <v>816</v>
      </c>
      <c r="C235" s="39">
        <v>13.79</v>
      </c>
      <c r="D235" s="39">
        <v>17.313</v>
      </c>
      <c r="E235" s="39">
        <v>0</v>
      </c>
      <c r="F235" s="39">
        <v>0</v>
      </c>
      <c r="G235" s="39">
        <v>1</v>
      </c>
      <c r="H235" s="35">
        <v>0</v>
      </c>
      <c r="I235" s="35">
        <v>0</v>
      </c>
      <c r="J235" s="35">
        <v>0</v>
      </c>
      <c r="K235" s="38">
        <f>VLOOKUP(B235,'[1]【沪深全A股（粘贴自平台）】'!C:Z,2,0)</f>
        <v>0</v>
      </c>
      <c r="L235" s="38">
        <f>VLOOKUP(B235,'[1]【沪深全A股（粘贴自平台）】'!C:Z,3,0)</f>
        <v>0</v>
      </c>
      <c r="M235" s="38">
        <f>VLOOKUP(B235,'[1]【沪深全A股（粘贴自平台）】'!C:Z,4,0)</f>
        <v>0</v>
      </c>
      <c r="N235" s="38">
        <f>VLOOKUP(B235,'[1]【沪深全A股（粘贴自平台）】'!C:Z,5,0)</f>
        <v>0</v>
      </c>
      <c r="O235" s="38">
        <f>VLOOKUP(B235,'[1]【沪深全A股（粘贴自平台）】'!C:Z,6,0)</f>
        <v>0</v>
      </c>
      <c r="P235" s="38">
        <f>VLOOKUP(B235,'[1]【沪深全A股（粘贴自平台）】'!C:Z,7,0)</f>
        <v>0.095</v>
      </c>
      <c r="Q235" s="38">
        <f>VLOOKUP(B235,'[1]【沪深全A股（粘贴自平台）】'!C:Z,8,0)</f>
        <v>0</v>
      </c>
      <c r="R235" s="38">
        <f>VLOOKUP(B235,'[1]【沪深全A股（粘贴自平台）】'!C:Z,9,0)</f>
        <v>0</v>
      </c>
    </row>
    <row r="236" spans="1:18">
      <c r="A236" s="39">
        <v>300999</v>
      </c>
      <c r="B236" s="39" t="s">
        <v>1971</v>
      </c>
      <c r="C236" s="39">
        <v>28.117</v>
      </c>
      <c r="D236" s="39">
        <v>32.726</v>
      </c>
      <c r="E236" s="39">
        <v>0</v>
      </c>
      <c r="F236" s="39">
        <v>0</v>
      </c>
      <c r="G236" s="39">
        <v>1</v>
      </c>
      <c r="H236" s="35">
        <v>0</v>
      </c>
      <c r="I236" s="35">
        <v>0</v>
      </c>
      <c r="J236" s="35">
        <v>0</v>
      </c>
      <c r="K236" s="38">
        <f>VLOOKUP(B236,'[1]【沪深全A股（粘贴自平台）】'!C:Z,2,0)</f>
        <v>2</v>
      </c>
      <c r="L236" s="38">
        <f>VLOOKUP(B236,'[1]【沪深全A股（粘贴自平台）】'!C:Z,3,0)</f>
        <v>0</v>
      </c>
      <c r="M236" s="38">
        <f>VLOOKUP(B236,'[1]【沪深全A股（粘贴自平台）】'!C:Z,4,0)</f>
        <v>0</v>
      </c>
      <c r="N236" s="38">
        <f>VLOOKUP(B236,'[1]【沪深全A股（粘贴自平台）】'!C:Z,5,0)</f>
        <v>0</v>
      </c>
      <c r="O236" s="38">
        <f>VLOOKUP(B236,'[1]【沪深全A股（粘贴自平台）】'!C:Z,6,0)</f>
        <v>0</v>
      </c>
      <c r="P236" s="38">
        <f>VLOOKUP(B236,'[1]【沪深全A股（粘贴自平台）】'!C:Z,7,0)</f>
        <v>0.056</v>
      </c>
      <c r="Q236" s="38">
        <f>VLOOKUP(B236,'[1]【沪深全A股（粘贴自平台）】'!C:Z,8,0)</f>
        <v>0</v>
      </c>
      <c r="R236" s="38">
        <f>VLOOKUP(B236,'[1]【沪深全A股（粘贴自平台）】'!C:Z,9,0)</f>
        <v>0</v>
      </c>
    </row>
    <row r="237" spans="1:18">
      <c r="A237" s="39">
        <v>600258</v>
      </c>
      <c r="B237" s="39" t="s">
        <v>1179</v>
      </c>
      <c r="C237" s="39">
        <v>13.094</v>
      </c>
      <c r="D237" s="39">
        <v>15.581</v>
      </c>
      <c r="E237" s="39">
        <v>0</v>
      </c>
      <c r="F237" s="39">
        <v>0</v>
      </c>
      <c r="G237" s="39">
        <v>1</v>
      </c>
      <c r="H237" s="35">
        <v>0</v>
      </c>
      <c r="I237" s="35">
        <v>0</v>
      </c>
      <c r="J237" s="35">
        <v>0</v>
      </c>
      <c r="K237" s="38">
        <f>VLOOKUP(B237,'[1]【沪深全A股（粘贴自平台）】'!C:Z,2,0)</f>
        <v>1</v>
      </c>
      <c r="L237" s="38">
        <f>VLOOKUP(B237,'[1]【沪深全A股（粘贴自平台）】'!C:Z,3,0)</f>
        <v>2</v>
      </c>
      <c r="M237" s="38">
        <f>VLOOKUP(B237,'[1]【沪深全A股（粘贴自平台）】'!C:Z,4,0)</f>
        <v>0</v>
      </c>
      <c r="N237" s="38">
        <f>VLOOKUP(B237,'[1]【沪深全A股（粘贴自平台）】'!C:Z,5,0)</f>
        <v>1</v>
      </c>
      <c r="O237" s="38">
        <f>VLOOKUP(B237,'[1]【沪深全A股（粘贴自平台）】'!C:Z,6,0)</f>
        <v>0</v>
      </c>
      <c r="P237" s="38">
        <f>VLOOKUP(B237,'[1]【沪深全A股（粘贴自平台）】'!C:Z,7,0)</f>
        <v>0.016</v>
      </c>
      <c r="Q237" s="38">
        <f>VLOOKUP(B237,'[1]【沪深全A股（粘贴自平台）】'!C:Z,8,0)</f>
        <v>0</v>
      </c>
      <c r="R237" s="38">
        <f>VLOOKUP(B237,'[1]【沪深全A股（粘贴自平台）】'!C:Z,9,0)</f>
        <v>0</v>
      </c>
    </row>
    <row r="238" spans="1:18">
      <c r="A238" s="39">
        <v>2821</v>
      </c>
      <c r="B238" s="39" t="s">
        <v>1037</v>
      </c>
      <c r="C238" s="39">
        <v>69.116</v>
      </c>
      <c r="D238" s="39">
        <v>97.887</v>
      </c>
      <c r="E238" s="39">
        <v>0</v>
      </c>
      <c r="F238" s="39">
        <v>0</v>
      </c>
      <c r="G238" s="39">
        <v>1</v>
      </c>
      <c r="H238" s="35">
        <v>0</v>
      </c>
      <c r="I238" s="35">
        <v>0</v>
      </c>
      <c r="J238" s="35">
        <v>0</v>
      </c>
      <c r="K238" s="38">
        <f>VLOOKUP(B238,'[1]【沪深全A股（粘贴自平台）】'!C:Z,2,0)</f>
        <v>0</v>
      </c>
      <c r="L238" s="38">
        <f>VLOOKUP(B238,'[1]【沪深全A股（粘贴自平台）】'!C:Z,3,0)</f>
        <v>0</v>
      </c>
      <c r="M238" s="38">
        <f>VLOOKUP(B238,'[1]【沪深全A股（粘贴自平台）】'!C:Z,4,0)</f>
        <v>0</v>
      </c>
      <c r="N238" s="38">
        <f>VLOOKUP(B238,'[1]【沪深全A股（粘贴自平台）】'!C:Z,5,0)</f>
        <v>0</v>
      </c>
      <c r="O238" s="38">
        <f>VLOOKUP(B238,'[1]【沪深全A股（粘贴自平台）】'!C:Z,6,0)</f>
        <v>0</v>
      </c>
      <c r="P238" s="38">
        <f>VLOOKUP(B238,'[1]【沪深全A股（粘贴自平台）】'!C:Z,7,0)</f>
        <v>0.151</v>
      </c>
      <c r="Q238" s="38">
        <f>VLOOKUP(B238,'[1]【沪深全A股（粘贴自平台）】'!C:Z,8,0)</f>
        <v>0</v>
      </c>
      <c r="R238" s="38">
        <f>VLOOKUP(B238,'[1]【沪深全A股（粘贴自平台）】'!C:Z,9,0)</f>
        <v>0</v>
      </c>
    </row>
    <row r="239" spans="1:18">
      <c r="A239" s="39">
        <v>2639</v>
      </c>
      <c r="B239" s="39" t="s">
        <v>953</v>
      </c>
      <c r="C239" s="39">
        <v>5.22</v>
      </c>
      <c r="D239" s="39">
        <v>7.454</v>
      </c>
      <c r="E239" s="39">
        <v>0</v>
      </c>
      <c r="F239" s="39">
        <v>0</v>
      </c>
      <c r="G239" s="39">
        <v>1</v>
      </c>
      <c r="H239" s="35">
        <v>0</v>
      </c>
      <c r="I239" s="35">
        <v>0</v>
      </c>
      <c r="J239" s="35">
        <v>0</v>
      </c>
      <c r="K239" s="38">
        <f>VLOOKUP(B239,'[1]【沪深全A股（粘贴自平台）】'!C:Z,2,0)</f>
        <v>0</v>
      </c>
      <c r="L239" s="38">
        <f>VLOOKUP(B239,'[1]【沪深全A股（粘贴自平台）】'!C:Z,3,0)</f>
        <v>2</v>
      </c>
      <c r="M239" s="38">
        <f>VLOOKUP(B239,'[1]【沪深全A股（粘贴自平台）】'!C:Z,4,0)</f>
        <v>0</v>
      </c>
      <c r="N239" s="38">
        <f>VLOOKUP(B239,'[1]【沪深全A股（粘贴自平台）】'!C:Z,5,0)</f>
        <v>0</v>
      </c>
      <c r="O239" s="38">
        <f>VLOOKUP(B239,'[1]【沪深全A股（粘贴自平台）】'!C:Z,6,0)</f>
        <v>0</v>
      </c>
      <c r="P239" s="38">
        <f>VLOOKUP(B239,'[1]【沪深全A股（粘贴自平台）】'!C:Z,7,0)</f>
        <v>-0.012</v>
      </c>
      <c r="Q239" s="38">
        <f>VLOOKUP(B239,'[1]【沪深全A股（粘贴自平台）】'!C:Z,8,0)</f>
        <v>0</v>
      </c>
      <c r="R239" s="38">
        <f>VLOOKUP(B239,'[1]【沪深全A股（粘贴自平台）】'!C:Z,9,0)</f>
        <v>0</v>
      </c>
    </row>
    <row r="240" spans="1:18">
      <c r="A240" s="39">
        <v>300511</v>
      </c>
      <c r="B240" s="39" t="s">
        <v>1875</v>
      </c>
      <c r="C240" s="39">
        <v>2.803</v>
      </c>
      <c r="D240" s="39">
        <v>4.764</v>
      </c>
      <c r="E240" s="39">
        <v>0</v>
      </c>
      <c r="F240" s="39">
        <v>0</v>
      </c>
      <c r="G240" s="39">
        <v>1</v>
      </c>
      <c r="H240" s="35">
        <v>0</v>
      </c>
      <c r="I240" s="35">
        <v>0</v>
      </c>
      <c r="J240" s="35">
        <v>0</v>
      </c>
      <c r="K240" s="38">
        <f>VLOOKUP(B240,'[1]【沪深全A股（粘贴自平台）】'!C:Z,2,0)</f>
        <v>0</v>
      </c>
      <c r="L240" s="38">
        <f>VLOOKUP(B240,'[1]【沪深全A股（粘贴自平台）】'!C:Z,3,0)</f>
        <v>0</v>
      </c>
      <c r="M240" s="38">
        <f>VLOOKUP(B240,'[1]【沪深全A股（粘贴自平台）】'!C:Z,4,0)</f>
        <v>0</v>
      </c>
      <c r="N240" s="38">
        <f>VLOOKUP(B240,'[1]【沪深全A股（粘贴自平台）】'!C:Z,5,0)</f>
        <v>-1</v>
      </c>
      <c r="O240" s="38">
        <f>VLOOKUP(B240,'[1]【沪深全A股（粘贴自平台）】'!C:Z,6,0)</f>
        <v>0</v>
      </c>
      <c r="P240" s="38">
        <f>VLOOKUP(B240,'[1]【沪深全A股（粘贴自平台）】'!C:Z,7,0)</f>
        <v>-0.009</v>
      </c>
      <c r="Q240" s="38">
        <f>VLOOKUP(B240,'[1]【沪深全A股（粘贴自平台）】'!C:Z,8,0)</f>
        <v>0</v>
      </c>
      <c r="R240" s="38">
        <f>VLOOKUP(B240,'[1]【沪深全A股（粘贴自平台）】'!C:Z,9,0)</f>
        <v>0</v>
      </c>
    </row>
    <row r="241" spans="1:18">
      <c r="A241" s="39">
        <v>300624</v>
      </c>
      <c r="B241" s="39" t="s">
        <v>1901</v>
      </c>
      <c r="C241" s="39">
        <v>52.349</v>
      </c>
      <c r="D241" s="39">
        <v>80.453</v>
      </c>
      <c r="E241" s="39">
        <v>0</v>
      </c>
      <c r="F241" s="39">
        <v>0</v>
      </c>
      <c r="G241" s="39">
        <v>1</v>
      </c>
      <c r="H241" s="35">
        <v>0</v>
      </c>
      <c r="I241" s="35">
        <v>0</v>
      </c>
      <c r="J241" s="35">
        <v>0</v>
      </c>
      <c r="K241" s="38">
        <f>VLOOKUP(B241,'[1]【沪深全A股（粘贴自平台）】'!C:Z,2,0)</f>
        <v>0</v>
      </c>
      <c r="L241" s="38">
        <f>VLOOKUP(B241,'[1]【沪深全A股（粘贴自平台）】'!C:Z,3,0)</f>
        <v>0</v>
      </c>
      <c r="M241" s="38">
        <f>VLOOKUP(B241,'[1]【沪深全A股（粘贴自平台）】'!C:Z,4,0)</f>
        <v>0</v>
      </c>
      <c r="N241" s="38">
        <f>VLOOKUP(B241,'[1]【沪深全A股（粘贴自平台）】'!C:Z,5,0)</f>
        <v>-1</v>
      </c>
      <c r="O241" s="38">
        <f>VLOOKUP(B241,'[1]【沪深全A股（粘贴自平台）】'!C:Z,6,0)</f>
        <v>0</v>
      </c>
      <c r="P241" s="38">
        <f>VLOOKUP(B241,'[1]【沪深全A股（粘贴自平台）】'!C:Z,7,0)</f>
        <v>0.116</v>
      </c>
      <c r="Q241" s="38">
        <f>VLOOKUP(B241,'[1]【沪深全A股（粘贴自平台）】'!C:Z,8,0)</f>
        <v>0</v>
      </c>
      <c r="R241" s="38">
        <f>VLOOKUP(B241,'[1]【沪深全A股（粘贴自平台）】'!C:Z,9,0)</f>
        <v>0</v>
      </c>
    </row>
    <row r="242" spans="1:18">
      <c r="A242" s="39">
        <v>300687</v>
      </c>
      <c r="B242" s="39" t="s">
        <v>1913</v>
      </c>
      <c r="C242" s="39">
        <v>14.011</v>
      </c>
      <c r="D242" s="39">
        <v>19.516</v>
      </c>
      <c r="E242" s="39">
        <v>0</v>
      </c>
      <c r="F242" s="39">
        <v>0</v>
      </c>
      <c r="G242" s="39">
        <v>1</v>
      </c>
      <c r="H242" s="35">
        <v>0</v>
      </c>
      <c r="I242" s="35">
        <v>0</v>
      </c>
      <c r="J242" s="35">
        <v>0</v>
      </c>
      <c r="K242" s="38">
        <f>VLOOKUP(B242,'[1]【沪深全A股（粘贴自平台）】'!C:Z,2,0)</f>
        <v>0</v>
      </c>
      <c r="L242" s="38">
        <f>VLOOKUP(B242,'[1]【沪深全A股（粘贴自平台）】'!C:Z,3,0)</f>
        <v>0</v>
      </c>
      <c r="M242" s="38">
        <f>VLOOKUP(B242,'[1]【沪深全A股（粘贴自平台）】'!C:Z,4,0)</f>
        <v>0</v>
      </c>
      <c r="N242" s="38">
        <f>VLOOKUP(B242,'[1]【沪深全A股（粘贴自平台）】'!C:Z,5,0)</f>
        <v>-1</v>
      </c>
      <c r="O242" s="38">
        <f>VLOOKUP(B242,'[1]【沪深全A股（粘贴自平台）】'!C:Z,6,0)</f>
        <v>0</v>
      </c>
      <c r="P242" s="38">
        <f>VLOOKUP(B242,'[1]【沪深全A股（粘贴自平台）】'!C:Z,7,0)</f>
        <v>-0.002</v>
      </c>
      <c r="Q242" s="38">
        <f>VLOOKUP(B242,'[1]【沪深全A股（粘贴自平台）】'!C:Z,8,0)</f>
        <v>0</v>
      </c>
      <c r="R242" s="38">
        <f>VLOOKUP(B242,'[1]【沪深全A股（粘贴自平台）】'!C:Z,9,0)</f>
        <v>0</v>
      </c>
    </row>
    <row r="243" spans="1:18">
      <c r="A243" s="39">
        <v>2739</v>
      </c>
      <c r="B243" s="39" t="s">
        <v>999</v>
      </c>
      <c r="C243" s="39">
        <v>11.706</v>
      </c>
      <c r="D243" s="39">
        <v>16.177</v>
      </c>
      <c r="E243" s="39">
        <v>0</v>
      </c>
      <c r="F243" s="39">
        <v>0</v>
      </c>
      <c r="G243" s="39">
        <v>1</v>
      </c>
      <c r="H243" s="35">
        <v>0</v>
      </c>
      <c r="I243" s="35">
        <v>0</v>
      </c>
      <c r="J243" s="35">
        <v>0</v>
      </c>
      <c r="K243" s="38">
        <f>VLOOKUP(B243,'[1]【沪深全A股（粘贴自平台）】'!C:Z,2,0)</f>
        <v>0</v>
      </c>
      <c r="L243" s="38">
        <f>VLOOKUP(B243,'[1]【沪深全A股（粘贴自平台）】'!C:Z,3,0)</f>
        <v>2</v>
      </c>
      <c r="M243" s="38">
        <f>VLOOKUP(B243,'[1]【沪深全A股（粘贴自平台）】'!C:Z,4,0)</f>
        <v>0</v>
      </c>
      <c r="N243" s="38">
        <f>VLOOKUP(B243,'[1]【沪深全A股（粘贴自平台）】'!C:Z,5,0)</f>
        <v>-1</v>
      </c>
      <c r="O243" s="38">
        <f>VLOOKUP(B243,'[1]【沪深全A股（粘贴自平台）】'!C:Z,6,0)</f>
        <v>0</v>
      </c>
      <c r="P243" s="38">
        <f>VLOOKUP(B243,'[1]【沪深全A股（粘贴自平台）】'!C:Z,7,0)</f>
        <v>0.031</v>
      </c>
      <c r="Q243" s="38">
        <f>VLOOKUP(B243,'[1]【沪深全A股（粘贴自平台）】'!C:Z,8,0)</f>
        <v>0</v>
      </c>
      <c r="R243" s="38">
        <f>VLOOKUP(B243,'[1]【沪深全A股（粘贴自平台）】'!C:Z,9,0)</f>
        <v>0</v>
      </c>
    </row>
    <row r="244" spans="1:18">
      <c r="A244" s="39">
        <v>600089</v>
      </c>
      <c r="B244" s="39" t="s">
        <v>1122</v>
      </c>
      <c r="C244" s="39">
        <v>13.222</v>
      </c>
      <c r="D244" s="39">
        <v>15.907</v>
      </c>
      <c r="E244" s="39">
        <v>0</v>
      </c>
      <c r="F244" s="39">
        <v>0</v>
      </c>
      <c r="G244" s="39">
        <v>1</v>
      </c>
      <c r="H244" s="35">
        <v>0</v>
      </c>
      <c r="I244" s="35">
        <v>0</v>
      </c>
      <c r="J244" s="35">
        <v>0</v>
      </c>
      <c r="K244" s="38">
        <f>VLOOKUP(B244,'[1]【沪深全A股（粘贴自平台）】'!C:Z,2,0)</f>
        <v>0</v>
      </c>
      <c r="L244" s="38">
        <f>VLOOKUP(B244,'[1]【沪深全A股（粘贴自平台）】'!C:Z,3,0)</f>
        <v>0</v>
      </c>
      <c r="M244" s="38">
        <f>VLOOKUP(B244,'[1]【沪深全A股（粘贴自平台）】'!C:Z,4,0)</f>
        <v>1</v>
      </c>
      <c r="N244" s="38">
        <f>VLOOKUP(B244,'[1]【沪深全A股（粘贴自平台）】'!C:Z,5,0)</f>
        <v>-1</v>
      </c>
      <c r="O244" s="38">
        <f>VLOOKUP(B244,'[1]【沪深全A股（粘贴自平台）】'!C:Z,6,0)</f>
        <v>0</v>
      </c>
      <c r="P244" s="38">
        <f>VLOOKUP(B244,'[1]【沪深全A股（粘贴自平台）】'!C:Z,7,0)</f>
        <v>0.014</v>
      </c>
      <c r="Q244" s="38">
        <f>VLOOKUP(B244,'[1]【沪深全A股（粘贴自平台）】'!C:Z,8,0)</f>
        <v>0</v>
      </c>
      <c r="R244" s="38">
        <f>VLOOKUP(B244,'[1]【沪深全A股（粘贴自平台）】'!C:Z,9,0)</f>
        <v>0</v>
      </c>
    </row>
    <row r="245" spans="1:18">
      <c r="A245" s="39">
        <v>600567</v>
      </c>
      <c r="B245" s="39" t="s">
        <v>1262</v>
      </c>
      <c r="C245" s="39">
        <v>1.524</v>
      </c>
      <c r="D245" s="39">
        <v>1.908</v>
      </c>
      <c r="E245" s="39">
        <v>0</v>
      </c>
      <c r="F245" s="39">
        <v>0</v>
      </c>
      <c r="G245" s="39">
        <v>1</v>
      </c>
      <c r="H245" s="35">
        <v>0</v>
      </c>
      <c r="I245" s="35">
        <v>0</v>
      </c>
      <c r="J245" s="35">
        <v>0</v>
      </c>
      <c r="K245" s="38">
        <f>VLOOKUP(B245,'[1]【沪深全A股（粘贴自平台）】'!C:Z,2,0)</f>
        <v>1</v>
      </c>
      <c r="L245" s="38">
        <f>VLOOKUP(B245,'[1]【沪深全A股（粘贴自平台）】'!C:Z,3,0)</f>
        <v>0</v>
      </c>
      <c r="M245" s="38">
        <f>VLOOKUP(B245,'[1]【沪深全A股（粘贴自平台）】'!C:Z,4,0)</f>
        <v>0</v>
      </c>
      <c r="N245" s="38">
        <f>VLOOKUP(B245,'[1]【沪深全A股（粘贴自平台）】'!C:Z,5,0)</f>
        <v>0</v>
      </c>
      <c r="O245" s="38">
        <f>VLOOKUP(B245,'[1]【沪深全A股（粘贴自平台）】'!C:Z,6,0)</f>
        <v>0</v>
      </c>
      <c r="P245" s="38">
        <f>VLOOKUP(B245,'[1]【沪深全A股（粘贴自平台）】'!C:Z,7,0)</f>
        <v>-0.005</v>
      </c>
      <c r="Q245" s="38">
        <f>VLOOKUP(B245,'[1]【沪深全A股（粘贴自平台）】'!C:Z,8,0)</f>
        <v>0</v>
      </c>
      <c r="R245" s="38">
        <f>VLOOKUP(B245,'[1]【沪深全A股（粘贴自平台）】'!C:Z,9,0)</f>
        <v>-1</v>
      </c>
    </row>
    <row r="246" spans="1:18">
      <c r="A246" s="39">
        <v>2421</v>
      </c>
      <c r="B246" s="39" t="s">
        <v>868</v>
      </c>
      <c r="C246" s="39">
        <v>2.344</v>
      </c>
      <c r="D246" s="39">
        <v>3.08</v>
      </c>
      <c r="E246" s="39">
        <v>0</v>
      </c>
      <c r="F246" s="39">
        <v>0</v>
      </c>
      <c r="G246" s="39">
        <v>1</v>
      </c>
      <c r="H246" s="35">
        <v>0</v>
      </c>
      <c r="I246" s="35">
        <v>0</v>
      </c>
      <c r="J246" s="35">
        <v>0</v>
      </c>
      <c r="K246" s="38">
        <f>VLOOKUP(B246,'[1]【沪深全A股（粘贴自平台）】'!C:Z,2,0)</f>
        <v>0</v>
      </c>
      <c r="L246" s="38">
        <f>VLOOKUP(B246,'[1]【沪深全A股（粘贴自平台）】'!C:Z,3,0)</f>
        <v>2</v>
      </c>
      <c r="M246" s="38">
        <f>VLOOKUP(B246,'[1]【沪深全A股（粘贴自平台）】'!C:Z,4,0)</f>
        <v>0</v>
      </c>
      <c r="N246" s="38">
        <f>VLOOKUP(B246,'[1]【沪深全A股（粘贴自平台）】'!C:Z,5,0)</f>
        <v>-1</v>
      </c>
      <c r="O246" s="38">
        <f>VLOOKUP(B246,'[1]【沪深全A股（粘贴自平台）】'!C:Z,6,0)</f>
        <v>0</v>
      </c>
      <c r="P246" s="38">
        <f>VLOOKUP(B246,'[1]【沪深全A股（粘贴自平台）】'!C:Z,7,0)</f>
        <v>-0.003</v>
      </c>
      <c r="Q246" s="38">
        <f>VLOOKUP(B246,'[1]【沪深全A股（粘贴自平台）】'!C:Z,8,0)</f>
        <v>0</v>
      </c>
      <c r="R246" s="38">
        <f>VLOOKUP(B246,'[1]【沪深全A股（粘贴自平台）】'!C:Z,9,0)</f>
        <v>0</v>
      </c>
    </row>
    <row r="247" spans="1:18">
      <c r="A247" s="39">
        <v>300315</v>
      </c>
      <c r="B247" s="39" t="s">
        <v>1827</v>
      </c>
      <c r="C247" s="39">
        <v>4.238</v>
      </c>
      <c r="D247" s="39">
        <v>6.201</v>
      </c>
      <c r="E247" s="39">
        <v>0</v>
      </c>
      <c r="F247" s="39">
        <v>0</v>
      </c>
      <c r="G247" s="39">
        <v>1</v>
      </c>
      <c r="H247" s="35">
        <v>0</v>
      </c>
      <c r="I247" s="35">
        <v>0</v>
      </c>
      <c r="J247" s="35">
        <v>0</v>
      </c>
      <c r="K247" s="38">
        <f>VLOOKUP(B247,'[1]【沪深全A股（粘贴自平台）】'!C:Z,2,0)</f>
        <v>0</v>
      </c>
      <c r="L247" s="38">
        <f>VLOOKUP(B247,'[1]【沪深全A股（粘贴自平台）】'!C:Z,3,0)</f>
        <v>2</v>
      </c>
      <c r="M247" s="38">
        <f>VLOOKUP(B247,'[1]【沪深全A股（粘贴自平台）】'!C:Z,4,0)</f>
        <v>0</v>
      </c>
      <c r="N247" s="38">
        <f>VLOOKUP(B247,'[1]【沪深全A股（粘贴自平台）】'!C:Z,5,0)</f>
        <v>0</v>
      </c>
      <c r="O247" s="38">
        <f>VLOOKUP(B247,'[1]【沪深全A股（粘贴自平台）】'!C:Z,6,0)</f>
        <v>0</v>
      </c>
      <c r="P247" s="38">
        <f>VLOOKUP(B247,'[1]【沪深全A股（粘贴自平台）】'!C:Z,7,0)</f>
        <v>0.01</v>
      </c>
      <c r="Q247" s="38">
        <f>VLOOKUP(B247,'[1]【沪深全A股（粘贴自平台）】'!C:Z,8,0)</f>
        <v>0</v>
      </c>
      <c r="R247" s="38">
        <f>VLOOKUP(B247,'[1]【沪深全A股（粘贴自平台）】'!C:Z,9,0)</f>
        <v>0</v>
      </c>
    </row>
    <row r="248" spans="1:18">
      <c r="A248" s="39">
        <v>600967</v>
      </c>
      <c r="B248" s="39" t="s">
        <v>1398</v>
      </c>
      <c r="C248" s="39">
        <v>6.891</v>
      </c>
      <c r="D248" s="39">
        <v>7.931</v>
      </c>
      <c r="E248" s="39">
        <v>0</v>
      </c>
      <c r="F248" s="39">
        <v>0</v>
      </c>
      <c r="G248" s="39">
        <v>1</v>
      </c>
      <c r="H248" s="35">
        <v>0</v>
      </c>
      <c r="I248" s="35">
        <v>0</v>
      </c>
      <c r="J248" s="35">
        <v>0</v>
      </c>
      <c r="K248" s="38">
        <f>VLOOKUP(B248,'[1]【沪深全A股（粘贴自平台）】'!C:Z,2,0)</f>
        <v>0</v>
      </c>
      <c r="L248" s="38">
        <f>VLOOKUP(B248,'[1]【沪深全A股（粘贴自平台）】'!C:Z,3,0)</f>
        <v>2</v>
      </c>
      <c r="M248" s="38">
        <f>VLOOKUP(B248,'[1]【沪深全A股（粘贴自平台）】'!C:Z,4,0)</f>
        <v>0</v>
      </c>
      <c r="N248" s="38">
        <f>VLOOKUP(B248,'[1]【沪深全A股（粘贴自平台）】'!C:Z,5,0)</f>
        <v>0</v>
      </c>
      <c r="O248" s="38">
        <f>VLOOKUP(B248,'[1]【沪深全A股（粘贴自平台）】'!C:Z,6,0)</f>
        <v>0</v>
      </c>
      <c r="P248" s="38">
        <f>VLOOKUP(B248,'[1]【沪深全A股（粘贴自平台）】'!C:Z,7,0)</f>
        <v>-0.002</v>
      </c>
      <c r="Q248" s="38">
        <f>VLOOKUP(B248,'[1]【沪深全A股（粘贴自平台）】'!C:Z,8,0)</f>
        <v>0</v>
      </c>
      <c r="R248" s="38">
        <f>VLOOKUP(B248,'[1]【沪深全A股（粘贴自平台）】'!C:Z,9,0)</f>
        <v>-1</v>
      </c>
    </row>
    <row r="249" spans="1:18">
      <c r="A249" s="39">
        <v>600884</v>
      </c>
      <c r="B249" s="39" t="s">
        <v>1380</v>
      </c>
      <c r="C249" s="39">
        <v>9.133</v>
      </c>
      <c r="D249" s="39">
        <v>12.473</v>
      </c>
      <c r="E249" s="39">
        <v>0</v>
      </c>
      <c r="F249" s="39">
        <v>0</v>
      </c>
      <c r="G249" s="39">
        <v>1</v>
      </c>
      <c r="H249" s="35">
        <v>0</v>
      </c>
      <c r="I249" s="35">
        <v>0</v>
      </c>
      <c r="J249" s="35">
        <v>0</v>
      </c>
      <c r="K249" s="38">
        <f>VLOOKUP(B249,'[1]【沪深全A股（粘贴自平台）】'!C:Z,2,0)</f>
        <v>0</v>
      </c>
      <c r="L249" s="38">
        <f>VLOOKUP(B249,'[1]【沪深全A股（粘贴自平台）】'!C:Z,3,0)</f>
        <v>0</v>
      </c>
      <c r="M249" s="38">
        <f>VLOOKUP(B249,'[1]【沪深全A股（粘贴自平台）】'!C:Z,4,0)</f>
        <v>0</v>
      </c>
      <c r="N249" s="38">
        <f>VLOOKUP(B249,'[1]【沪深全A股（粘贴自平台）】'!C:Z,5,0)</f>
        <v>0</v>
      </c>
      <c r="O249" s="38">
        <f>VLOOKUP(B249,'[1]【沪深全A股（粘贴自平台）】'!C:Z,6,0)</f>
        <v>0</v>
      </c>
      <c r="P249" s="38">
        <f>VLOOKUP(B249,'[1]【沪深全A股（粘贴自平台）】'!C:Z,7,0)</f>
        <v>0.019</v>
      </c>
      <c r="Q249" s="38">
        <f>VLOOKUP(B249,'[1]【沪深全A股（粘贴自平台）】'!C:Z,8,0)</f>
        <v>0</v>
      </c>
      <c r="R249" s="38">
        <f>VLOOKUP(B249,'[1]【沪深全A股（粘贴自平台）】'!C:Z,9,0)</f>
        <v>-1</v>
      </c>
    </row>
    <row r="250" spans="1:18">
      <c r="A250" s="39">
        <v>2080</v>
      </c>
      <c r="B250" s="39" t="s">
        <v>729</v>
      </c>
      <c r="C250" s="39">
        <v>13.213</v>
      </c>
      <c r="D250" s="39">
        <v>17.131</v>
      </c>
      <c r="E250" s="39">
        <v>0</v>
      </c>
      <c r="F250" s="39">
        <v>0</v>
      </c>
      <c r="G250" s="39">
        <v>1</v>
      </c>
      <c r="H250" s="35">
        <v>0</v>
      </c>
      <c r="I250" s="35">
        <v>0</v>
      </c>
      <c r="J250" s="35">
        <v>0</v>
      </c>
      <c r="K250" s="38">
        <f>VLOOKUP(B250,'[1]【沪深全A股（粘贴自平台）】'!C:Z,2,0)</f>
        <v>0</v>
      </c>
      <c r="L250" s="38">
        <f>VLOOKUP(B250,'[1]【沪深全A股（粘贴自平台）】'!C:Z,3,0)</f>
        <v>0</v>
      </c>
      <c r="M250" s="38">
        <f>VLOOKUP(B250,'[1]【沪深全A股（粘贴自平台）】'!C:Z,4,0)</f>
        <v>1</v>
      </c>
      <c r="N250" s="38">
        <f>VLOOKUP(B250,'[1]【沪深全A股（粘贴自平台）】'!C:Z,5,0)</f>
        <v>-1</v>
      </c>
      <c r="O250" s="38">
        <f>VLOOKUP(B250,'[1]【沪深全A股（粘贴自平台）】'!C:Z,6,0)</f>
        <v>0</v>
      </c>
      <c r="P250" s="38">
        <f>VLOOKUP(B250,'[1]【沪深全A股（粘贴自平台）】'!C:Z,7,0)</f>
        <v>0.027</v>
      </c>
      <c r="Q250" s="38">
        <f>VLOOKUP(B250,'[1]【沪深全A股（粘贴自平台）】'!C:Z,8,0)</f>
        <v>0</v>
      </c>
      <c r="R250" s="38">
        <f>VLOOKUP(B250,'[1]【沪深全A股（粘贴自平台）】'!C:Z,9,0)</f>
        <v>0</v>
      </c>
    </row>
    <row r="251" spans="1:18">
      <c r="A251" s="39">
        <v>2056</v>
      </c>
      <c r="B251" s="39" t="s">
        <v>721</v>
      </c>
      <c r="C251" s="39">
        <v>12.244</v>
      </c>
      <c r="D251" s="39">
        <v>14.971</v>
      </c>
      <c r="E251" s="39">
        <v>0</v>
      </c>
      <c r="F251" s="39">
        <v>0</v>
      </c>
      <c r="G251" s="39">
        <v>1</v>
      </c>
      <c r="H251" s="35">
        <v>0</v>
      </c>
      <c r="I251" s="35">
        <v>0</v>
      </c>
      <c r="J251" s="35">
        <v>0</v>
      </c>
      <c r="K251" s="38">
        <f>VLOOKUP(B251,'[1]【沪深全A股（粘贴自平台）】'!C:Z,2,0)</f>
        <v>0</v>
      </c>
      <c r="L251" s="38">
        <f>VLOOKUP(B251,'[1]【沪深全A股（粘贴自平台）】'!C:Z,3,0)</f>
        <v>0</v>
      </c>
      <c r="M251" s="38">
        <f>VLOOKUP(B251,'[1]【沪深全A股（粘贴自平台）】'!C:Z,4,0)</f>
        <v>0</v>
      </c>
      <c r="N251" s="38">
        <f>VLOOKUP(B251,'[1]【沪深全A股（粘贴自平台）】'!C:Z,5,0)</f>
        <v>0</v>
      </c>
      <c r="O251" s="38">
        <f>VLOOKUP(B251,'[1]【沪深全A股（粘贴自平台）】'!C:Z,6,0)</f>
        <v>0</v>
      </c>
      <c r="P251" s="38">
        <f>VLOOKUP(B251,'[1]【沪深全A股（粘贴自平台）】'!C:Z,7,0)</f>
        <v>0.03</v>
      </c>
      <c r="Q251" s="38">
        <f>VLOOKUP(B251,'[1]【沪深全A股（粘贴自平台）】'!C:Z,8,0)</f>
        <v>0</v>
      </c>
      <c r="R251" s="38">
        <f>VLOOKUP(B251,'[1]【沪深全A股（粘贴自平台）】'!C:Z,9,0)</f>
        <v>1</v>
      </c>
    </row>
    <row r="252" spans="1:18">
      <c r="A252" s="39">
        <v>603288</v>
      </c>
      <c r="B252" s="39" t="s">
        <v>1555</v>
      </c>
      <c r="C252" s="39">
        <v>34.305</v>
      </c>
      <c r="D252" s="39">
        <v>40.832</v>
      </c>
      <c r="E252" s="39">
        <v>0</v>
      </c>
      <c r="F252" s="39">
        <v>0</v>
      </c>
      <c r="G252" s="39">
        <v>1</v>
      </c>
      <c r="H252" s="35">
        <v>0</v>
      </c>
      <c r="I252" s="35">
        <v>0</v>
      </c>
      <c r="J252" s="35">
        <v>0</v>
      </c>
      <c r="K252" s="38">
        <f>VLOOKUP(B252,'[1]【沪深全A股（粘贴自平台）】'!C:Z,2,0)</f>
        <v>0</v>
      </c>
      <c r="L252" s="38">
        <f>VLOOKUP(B252,'[1]【沪深全A股（粘贴自平台）】'!C:Z,3,0)</f>
        <v>0</v>
      </c>
      <c r="M252" s="38">
        <f>VLOOKUP(B252,'[1]【沪深全A股（粘贴自平台）】'!C:Z,4,0)</f>
        <v>0</v>
      </c>
      <c r="N252" s="38">
        <f>VLOOKUP(B252,'[1]【沪深全A股（粘贴自平台）】'!C:Z,5,0)</f>
        <v>0</v>
      </c>
      <c r="O252" s="38">
        <f>VLOOKUP(B252,'[1]【沪深全A股（粘贴自平台）】'!C:Z,6,0)</f>
        <v>0</v>
      </c>
      <c r="P252" s="38">
        <f>VLOOKUP(B252,'[1]【沪深全A股（粘贴自平台）】'!C:Z,7,0)</f>
        <v>-0.008</v>
      </c>
      <c r="Q252" s="38">
        <f>VLOOKUP(B252,'[1]【沪深全A股（粘贴自平台）】'!C:Z,8,0)</f>
        <v>0</v>
      </c>
      <c r="R252" s="38">
        <f>VLOOKUP(B252,'[1]【沪深全A股（粘贴自平台）】'!C:Z,9,0)</f>
        <v>0</v>
      </c>
    </row>
    <row r="253" spans="1:18">
      <c r="A253" s="39">
        <v>2812</v>
      </c>
      <c r="B253" s="39" t="s">
        <v>1033</v>
      </c>
      <c r="C253" s="39">
        <v>33.311</v>
      </c>
      <c r="D253" s="39">
        <v>45.302</v>
      </c>
      <c r="E253" s="39">
        <v>0</v>
      </c>
      <c r="F253" s="39">
        <v>0</v>
      </c>
      <c r="G253" s="39">
        <v>1</v>
      </c>
      <c r="H253" s="35">
        <v>0</v>
      </c>
      <c r="I253" s="35">
        <v>0</v>
      </c>
      <c r="J253" s="35">
        <v>0</v>
      </c>
      <c r="K253" s="38">
        <f>VLOOKUP(B253,'[1]【沪深全A股（粘贴自平台）】'!C:Z,2,0)</f>
        <v>0</v>
      </c>
      <c r="L253" s="38">
        <f>VLOOKUP(B253,'[1]【沪深全A股（粘贴自平台）】'!C:Z,3,0)</f>
        <v>0</v>
      </c>
      <c r="M253" s="38">
        <f>VLOOKUP(B253,'[1]【沪深全A股（粘贴自平台）】'!C:Z,4,0)</f>
        <v>0</v>
      </c>
      <c r="N253" s="38">
        <f>VLOOKUP(B253,'[1]【沪深全A股（粘贴自平台）】'!C:Z,5,0)</f>
        <v>0</v>
      </c>
      <c r="O253" s="38">
        <f>VLOOKUP(B253,'[1]【沪深全A股（粘贴自平台）】'!C:Z,6,0)</f>
        <v>0</v>
      </c>
      <c r="P253" s="38">
        <f>VLOOKUP(B253,'[1]【沪深全A股（粘贴自平台）】'!C:Z,7,0)</f>
        <v>0.068</v>
      </c>
      <c r="Q253" s="38">
        <f>VLOOKUP(B253,'[1]【沪深全A股（粘贴自平台）】'!C:Z,8,0)</f>
        <v>0</v>
      </c>
      <c r="R253" s="38">
        <f>VLOOKUP(B253,'[1]【沪深全A股（粘贴自平台）】'!C:Z,9,0)</f>
        <v>-1</v>
      </c>
    </row>
    <row r="254" spans="1:18">
      <c r="A254" s="39">
        <v>600570</v>
      </c>
      <c r="B254" s="39" t="s">
        <v>1264</v>
      </c>
      <c r="C254" s="39">
        <v>18.393</v>
      </c>
      <c r="D254" s="39">
        <v>24.749</v>
      </c>
      <c r="E254" s="39">
        <v>0</v>
      </c>
      <c r="F254" s="39">
        <v>0</v>
      </c>
      <c r="G254" s="39">
        <v>1</v>
      </c>
      <c r="H254" s="35">
        <v>0</v>
      </c>
      <c r="I254" s="35">
        <v>0</v>
      </c>
      <c r="J254" s="35">
        <v>0</v>
      </c>
      <c r="K254" s="38">
        <f>VLOOKUP(B254,'[1]【沪深全A股（粘贴自平台）】'!C:Z,2,0)</f>
        <v>0</v>
      </c>
      <c r="L254" s="38">
        <f>VLOOKUP(B254,'[1]【沪深全A股（粘贴自平台）】'!C:Z,3,0)</f>
        <v>0</v>
      </c>
      <c r="M254" s="38">
        <f>VLOOKUP(B254,'[1]【沪深全A股（粘贴自平台）】'!C:Z,4,0)</f>
        <v>0</v>
      </c>
      <c r="N254" s="38">
        <f>VLOOKUP(B254,'[1]【沪深全A股（粘贴自平台）】'!C:Z,5,0)</f>
        <v>0</v>
      </c>
      <c r="O254" s="38">
        <f>VLOOKUP(B254,'[1]【沪深全A股（粘贴自平台）】'!C:Z,6,0)</f>
        <v>0</v>
      </c>
      <c r="P254" s="38">
        <f>VLOOKUP(B254,'[1]【沪深全A股（粘贴自平台）】'!C:Z,7,0)</f>
        <v>0.055</v>
      </c>
      <c r="Q254" s="38">
        <f>VLOOKUP(B254,'[1]【沪深全A股（粘贴自平台）】'!C:Z,8,0)</f>
        <v>0</v>
      </c>
      <c r="R254" s="38">
        <f>VLOOKUP(B254,'[1]【沪深全A股（粘贴自平台）】'!C:Z,9,0)</f>
        <v>0</v>
      </c>
    </row>
    <row r="255" spans="1:18">
      <c r="A255" s="39">
        <v>2832</v>
      </c>
      <c r="B255" s="39" t="s">
        <v>1038</v>
      </c>
      <c r="C255" s="39">
        <v>26.566</v>
      </c>
      <c r="D255" s="39">
        <v>32.674</v>
      </c>
      <c r="E255" s="39">
        <v>0</v>
      </c>
      <c r="F255" s="39">
        <v>0</v>
      </c>
      <c r="G255" s="39">
        <v>1</v>
      </c>
      <c r="H255" s="35">
        <v>0</v>
      </c>
      <c r="I255" s="35">
        <v>0</v>
      </c>
      <c r="J255" s="35">
        <v>0</v>
      </c>
      <c r="K255" s="38">
        <f>VLOOKUP(B255,'[1]【沪深全A股（粘贴自平台）】'!C:Z,2,0)</f>
        <v>0</v>
      </c>
      <c r="L255" s="38">
        <f>VLOOKUP(B255,'[1]【沪深全A股（粘贴自平台）】'!C:Z,3,0)</f>
        <v>2</v>
      </c>
      <c r="M255" s="38">
        <f>VLOOKUP(B255,'[1]【沪深全A股（粘贴自平台）】'!C:Z,4,0)</f>
        <v>0</v>
      </c>
      <c r="N255" s="38">
        <f>VLOOKUP(B255,'[1]【沪深全A股（粘贴自平台）】'!C:Z,5,0)</f>
        <v>0</v>
      </c>
      <c r="O255" s="38">
        <f>VLOOKUP(B255,'[1]【沪深全A股（粘贴自平台）】'!C:Z,6,0)</f>
        <v>0</v>
      </c>
      <c r="P255" s="38">
        <f>VLOOKUP(B255,'[1]【沪深全A股（粘贴自平台）】'!C:Z,7,0)</f>
        <v>0.082</v>
      </c>
      <c r="Q255" s="38">
        <f>VLOOKUP(B255,'[1]【沪深全A股（粘贴自平台）】'!C:Z,8,0)</f>
        <v>0</v>
      </c>
      <c r="R255" s="38">
        <f>VLOOKUP(B255,'[1]【沪深全A股（粘贴自平台）】'!C:Z,9,0)</f>
        <v>0</v>
      </c>
    </row>
    <row r="256" spans="1:18">
      <c r="A256" s="39">
        <v>911</v>
      </c>
      <c r="B256" s="39" t="s">
        <v>649</v>
      </c>
      <c r="C256" s="39">
        <v>6.283</v>
      </c>
      <c r="D256" s="39">
        <v>8.828</v>
      </c>
      <c r="E256" s="39">
        <v>0</v>
      </c>
      <c r="F256" s="39">
        <v>0</v>
      </c>
      <c r="G256" s="39">
        <v>1</v>
      </c>
      <c r="H256" s="35">
        <v>0</v>
      </c>
      <c r="I256" s="35">
        <v>0</v>
      </c>
      <c r="J256" s="35">
        <v>0</v>
      </c>
      <c r="K256" s="38">
        <f>VLOOKUP(B256,'[1]【沪深全A股（粘贴自平台）】'!C:Z,2,0)</f>
        <v>1</v>
      </c>
      <c r="L256" s="38">
        <f>VLOOKUP(B256,'[1]【沪深全A股（粘贴自平台）】'!C:Z,3,0)</f>
        <v>0</v>
      </c>
      <c r="M256" s="38">
        <f>VLOOKUP(B256,'[1]【沪深全A股（粘贴自平台）】'!C:Z,4,0)</f>
        <v>0</v>
      </c>
      <c r="N256" s="38">
        <f>VLOOKUP(B256,'[1]【沪深全A股（粘贴自平台）】'!C:Z,5,0)</f>
        <v>0</v>
      </c>
      <c r="O256" s="38">
        <f>VLOOKUP(B256,'[1]【沪深全A股（粘贴自平台）】'!C:Z,6,0)</f>
        <v>0</v>
      </c>
      <c r="P256" s="38">
        <f>VLOOKUP(B256,'[1]【沪深全A股（粘贴自平台）】'!C:Z,7,0)</f>
        <v>-0.001</v>
      </c>
      <c r="Q256" s="38">
        <f>VLOOKUP(B256,'[1]【沪深全A股（粘贴自平台）】'!C:Z,8,0)</f>
        <v>0</v>
      </c>
      <c r="R256" s="38">
        <f>VLOOKUP(B256,'[1]【沪深全A股（粘贴自平台）】'!C:Z,9,0)</f>
        <v>0</v>
      </c>
    </row>
    <row r="257" spans="1:18">
      <c r="A257" s="39">
        <v>2010</v>
      </c>
      <c r="B257" s="39" t="s">
        <v>710</v>
      </c>
      <c r="C257" s="39">
        <v>3.879</v>
      </c>
      <c r="D257" s="39">
        <v>4.706</v>
      </c>
      <c r="E257" s="39">
        <v>0</v>
      </c>
      <c r="F257" s="39">
        <v>0</v>
      </c>
      <c r="G257" s="39">
        <v>1</v>
      </c>
      <c r="H257" s="35">
        <v>0</v>
      </c>
      <c r="I257" s="35">
        <v>0</v>
      </c>
      <c r="J257" s="35">
        <v>0</v>
      </c>
      <c r="K257" s="38">
        <f>VLOOKUP(B257,'[1]【沪深全A股（粘贴自平台）】'!C:Z,2,0)</f>
        <v>0</v>
      </c>
      <c r="L257" s="38">
        <f>VLOOKUP(B257,'[1]【沪深全A股（粘贴自平台）】'!C:Z,3,0)</f>
        <v>1</v>
      </c>
      <c r="M257" s="38">
        <f>VLOOKUP(B257,'[1]【沪深全A股（粘贴自平台）】'!C:Z,4,0)</f>
        <v>0</v>
      </c>
      <c r="N257" s="38">
        <f>VLOOKUP(B257,'[1]【沪深全A股（粘贴自平台）】'!C:Z,5,0)</f>
        <v>0</v>
      </c>
      <c r="O257" s="38">
        <f>VLOOKUP(B257,'[1]【沪深全A股（粘贴自平台）】'!C:Z,6,0)</f>
        <v>0</v>
      </c>
      <c r="P257" s="38">
        <f>VLOOKUP(B257,'[1]【沪深全A股（粘贴自平台）】'!C:Z,7,0)</f>
        <v>-0.001</v>
      </c>
      <c r="Q257" s="38">
        <f>VLOOKUP(B257,'[1]【沪深全A股（粘贴自平台）】'!C:Z,8,0)</f>
        <v>0</v>
      </c>
      <c r="R257" s="38">
        <f>VLOOKUP(B257,'[1]【沪深全A股（粘贴自平台）】'!C:Z,9,0)</f>
        <v>0</v>
      </c>
    </row>
    <row r="258" spans="1:18">
      <c r="A258" s="39">
        <v>100</v>
      </c>
      <c r="B258" s="39" t="s">
        <v>526</v>
      </c>
      <c r="C258" s="39">
        <v>4.113</v>
      </c>
      <c r="D258" s="39">
        <v>5.049</v>
      </c>
      <c r="E258" s="39">
        <v>0</v>
      </c>
      <c r="F258" s="39">
        <v>0</v>
      </c>
      <c r="G258" s="39">
        <v>1</v>
      </c>
      <c r="H258" s="35">
        <v>0</v>
      </c>
      <c r="I258" s="35">
        <v>0</v>
      </c>
      <c r="J258" s="35">
        <v>0</v>
      </c>
      <c r="K258" s="38">
        <f>VLOOKUP(B258,'[1]【沪深全A股（粘贴自平台）】'!C:Z,2,0)</f>
        <v>1</v>
      </c>
      <c r="L258" s="38">
        <f>VLOOKUP(B258,'[1]【沪深全A股（粘贴自平台）】'!C:Z,3,0)</f>
        <v>2</v>
      </c>
      <c r="M258" s="38">
        <f>VLOOKUP(B258,'[1]【沪深全A股（粘贴自平台）】'!C:Z,4,0)</f>
        <v>0</v>
      </c>
      <c r="N258" s="38">
        <f>VLOOKUP(B258,'[1]【沪深全A股（粘贴自平台）】'!C:Z,5,0)</f>
        <v>-1</v>
      </c>
      <c r="O258" s="38">
        <f>VLOOKUP(B258,'[1]【沪深全A股（粘贴自平台）】'!C:Z,6,0)</f>
        <v>0</v>
      </c>
      <c r="P258" s="38">
        <f>VLOOKUP(B258,'[1]【沪深全A股（粘贴自平台）】'!C:Z,7,0)</f>
        <v>-0.003</v>
      </c>
      <c r="Q258" s="38">
        <f>VLOOKUP(B258,'[1]【沪深全A股（粘贴自平台）】'!C:Z,8,0)</f>
        <v>0</v>
      </c>
      <c r="R258" s="38">
        <f>VLOOKUP(B258,'[1]【沪深全A股（粘贴自平台）】'!C:Z,9,0)</f>
        <v>-1</v>
      </c>
    </row>
    <row r="259" spans="1:18">
      <c r="A259" s="39">
        <v>2460</v>
      </c>
      <c r="B259" s="39" t="s">
        <v>881</v>
      </c>
      <c r="C259" s="39">
        <v>30.661</v>
      </c>
      <c r="D259" s="39">
        <v>41.145</v>
      </c>
      <c r="E259" s="39">
        <v>0</v>
      </c>
      <c r="F259" s="39">
        <v>0</v>
      </c>
      <c r="G259" s="39">
        <v>1</v>
      </c>
      <c r="H259" s="35">
        <v>0</v>
      </c>
      <c r="I259" s="35">
        <v>0</v>
      </c>
      <c r="J259" s="35">
        <v>0</v>
      </c>
      <c r="K259" s="38">
        <f>VLOOKUP(B259,'[1]【沪深全A股（粘贴自平台）】'!C:Z,2,0)</f>
        <v>1</v>
      </c>
      <c r="L259" s="38">
        <f>VLOOKUP(B259,'[1]【沪深全A股（粘贴自平台）】'!C:Z,3,0)</f>
        <v>0</v>
      </c>
      <c r="M259" s="38">
        <f>VLOOKUP(B259,'[1]【沪深全A股（粘贴自平台）】'!C:Z,4,0)</f>
        <v>0</v>
      </c>
      <c r="N259" s="38">
        <f>VLOOKUP(B259,'[1]【沪深全A股（粘贴自平台）】'!C:Z,5,0)</f>
        <v>0</v>
      </c>
      <c r="O259" s="38">
        <f>VLOOKUP(B259,'[1]【沪深全A股（粘贴自平台）】'!C:Z,6,0)</f>
        <v>0</v>
      </c>
      <c r="P259" s="38">
        <f>VLOOKUP(B259,'[1]【沪深全A股（粘贴自平台）】'!C:Z,7,0)</f>
        <v>0.033</v>
      </c>
      <c r="Q259" s="38">
        <f>VLOOKUP(B259,'[1]【沪深全A股（粘贴自平台）】'!C:Z,8,0)</f>
        <v>0</v>
      </c>
      <c r="R259" s="38">
        <f>VLOOKUP(B259,'[1]【沪深全A股（粘贴自平台）】'!C:Z,9,0)</f>
        <v>0</v>
      </c>
    </row>
    <row r="260" spans="1:18">
      <c r="A260" s="39">
        <v>300253</v>
      </c>
      <c r="B260" s="39" t="s">
        <v>1809</v>
      </c>
      <c r="C260" s="39">
        <v>5.806</v>
      </c>
      <c r="D260" s="39">
        <v>7.668</v>
      </c>
      <c r="E260" s="39">
        <v>0</v>
      </c>
      <c r="F260" s="39">
        <v>0</v>
      </c>
      <c r="G260" s="39">
        <v>1</v>
      </c>
      <c r="H260" s="35">
        <v>0</v>
      </c>
      <c r="I260" s="35">
        <v>0</v>
      </c>
      <c r="J260" s="35">
        <v>0</v>
      </c>
      <c r="K260" s="38">
        <f>VLOOKUP(B260,'[1]【沪深全A股（粘贴自平台）】'!C:Z,2,0)</f>
        <v>0</v>
      </c>
      <c r="L260" s="38">
        <f>VLOOKUP(B260,'[1]【沪深全A股（粘贴自平台）】'!C:Z,3,0)</f>
        <v>2</v>
      </c>
      <c r="M260" s="38">
        <f>VLOOKUP(B260,'[1]【沪深全A股（粘贴自平台）】'!C:Z,4,0)</f>
        <v>1</v>
      </c>
      <c r="N260" s="38">
        <f>VLOOKUP(B260,'[1]【沪深全A股（粘贴自平台）】'!C:Z,5,0)</f>
        <v>-1</v>
      </c>
      <c r="O260" s="38">
        <f>VLOOKUP(B260,'[1]【沪深全A股（粘贴自平台）】'!C:Z,6,0)</f>
        <v>0</v>
      </c>
      <c r="P260" s="38">
        <f>VLOOKUP(B260,'[1]【沪深全A股（粘贴自平台）】'!C:Z,7,0)</f>
        <v>-0.004</v>
      </c>
      <c r="Q260" s="38">
        <f>VLOOKUP(B260,'[1]【沪深全A股（粘贴自平台）】'!C:Z,8,0)</f>
        <v>0</v>
      </c>
      <c r="R260" s="38">
        <f>VLOOKUP(B260,'[1]【沪深全A股（粘贴自平台）】'!C:Z,9,0)</f>
        <v>0</v>
      </c>
    </row>
    <row r="261" spans="1:18">
      <c r="A261" s="39">
        <v>688063</v>
      </c>
      <c r="B261" s="39" t="s">
        <v>2064</v>
      </c>
      <c r="C261" s="39">
        <v>42.256</v>
      </c>
      <c r="D261" s="39">
        <v>68.088</v>
      </c>
      <c r="E261" s="39">
        <v>0</v>
      </c>
      <c r="F261" s="39">
        <v>0</v>
      </c>
      <c r="G261" s="39">
        <v>1</v>
      </c>
      <c r="H261" s="35">
        <v>0</v>
      </c>
      <c r="I261" s="35">
        <v>0</v>
      </c>
      <c r="J261" s="35">
        <v>0</v>
      </c>
      <c r="K261" s="38">
        <f>VLOOKUP(B261,'[1]【沪深全A股（粘贴自平台）】'!C:Z,2,0)</f>
        <v>0</v>
      </c>
      <c r="L261" s="38">
        <f>VLOOKUP(B261,'[1]【沪深全A股（粘贴自平台）】'!C:Z,3,0)</f>
        <v>2</v>
      </c>
      <c r="M261" s="38">
        <f>VLOOKUP(B261,'[1]【沪深全A股（粘贴自平台）】'!C:Z,4,0)</f>
        <v>0</v>
      </c>
      <c r="N261" s="38">
        <f>VLOOKUP(B261,'[1]【沪深全A股（粘贴自平台）】'!C:Z,5,0)</f>
        <v>0</v>
      </c>
      <c r="O261" s="38">
        <f>VLOOKUP(B261,'[1]【沪深全A股（粘贴自平台）】'!C:Z,6,0)</f>
        <v>0</v>
      </c>
      <c r="P261" s="38">
        <f>VLOOKUP(B261,'[1]【沪深全A股（粘贴自平台）】'!C:Z,7,0)</f>
        <v>0.125</v>
      </c>
      <c r="Q261" s="38">
        <f>VLOOKUP(B261,'[1]【沪深全A股（粘贴自平台）】'!C:Z,8,0)</f>
        <v>0</v>
      </c>
      <c r="R261" s="38">
        <f>VLOOKUP(B261,'[1]【沪深全A股（粘贴自平台）】'!C:Z,9,0)</f>
        <v>0</v>
      </c>
    </row>
    <row r="262" spans="1:18">
      <c r="A262" s="39">
        <v>600509</v>
      </c>
      <c r="B262" s="39" t="s">
        <v>1242</v>
      </c>
      <c r="C262" s="39">
        <v>4.951</v>
      </c>
      <c r="D262" s="39">
        <v>6.14</v>
      </c>
      <c r="E262" s="39">
        <v>0</v>
      </c>
      <c r="F262" s="39">
        <v>0</v>
      </c>
      <c r="G262" s="39">
        <v>1</v>
      </c>
      <c r="H262" s="35">
        <v>0</v>
      </c>
      <c r="I262" s="35">
        <v>0</v>
      </c>
      <c r="J262" s="35">
        <v>0</v>
      </c>
      <c r="K262" s="38">
        <f>VLOOKUP(B262,'[1]【沪深全A股（粘贴自平台）】'!C:Z,2,0)</f>
        <v>0</v>
      </c>
      <c r="L262" s="38">
        <f>VLOOKUP(B262,'[1]【沪深全A股（粘贴自平台）】'!C:Z,3,0)</f>
        <v>0</v>
      </c>
      <c r="M262" s="38">
        <f>VLOOKUP(B262,'[1]【沪深全A股（粘贴自平台）】'!C:Z,4,0)</f>
        <v>1</v>
      </c>
      <c r="N262" s="38">
        <f>VLOOKUP(B262,'[1]【沪深全A股（粘贴自平台）】'!C:Z,5,0)</f>
        <v>-1</v>
      </c>
      <c r="O262" s="38">
        <f>VLOOKUP(B262,'[1]【沪深全A股（粘贴自平台）】'!C:Z,6,0)</f>
        <v>0</v>
      </c>
      <c r="P262" s="38">
        <f>VLOOKUP(B262,'[1]【沪深全A股（粘贴自平台）】'!C:Z,7,0)</f>
        <v>0.008</v>
      </c>
      <c r="Q262" s="38">
        <f>VLOOKUP(B262,'[1]【沪深全A股（粘贴自平台）】'!C:Z,8,0)</f>
        <v>0</v>
      </c>
      <c r="R262" s="38">
        <f>VLOOKUP(B262,'[1]【沪深全A股（粘贴自平台）】'!C:Z,9,0)</f>
        <v>0</v>
      </c>
    </row>
    <row r="263" spans="1:18">
      <c r="A263" s="39">
        <v>300259</v>
      </c>
      <c r="B263" s="39" t="s">
        <v>1811</v>
      </c>
      <c r="C263" s="39">
        <v>2.551</v>
      </c>
      <c r="D263" s="39">
        <v>3.353</v>
      </c>
      <c r="E263" s="39">
        <v>0</v>
      </c>
      <c r="F263" s="39">
        <v>0</v>
      </c>
      <c r="G263" s="39">
        <v>1</v>
      </c>
      <c r="H263" s="35">
        <v>0</v>
      </c>
      <c r="I263" s="35">
        <v>0</v>
      </c>
      <c r="J263" s="35">
        <v>0</v>
      </c>
      <c r="K263" s="38">
        <f>VLOOKUP(B263,'[1]【沪深全A股（粘贴自平台）】'!C:Z,2,0)</f>
        <v>0</v>
      </c>
      <c r="L263" s="38">
        <f>VLOOKUP(B263,'[1]【沪深全A股（粘贴自平台）】'!C:Z,3,0)</f>
        <v>0</v>
      </c>
      <c r="M263" s="38">
        <f>VLOOKUP(B263,'[1]【沪深全A股（粘贴自平台）】'!C:Z,4,0)</f>
        <v>1</v>
      </c>
      <c r="N263" s="38">
        <f>VLOOKUP(B263,'[1]【沪深全A股（粘贴自平台）】'!C:Z,5,0)</f>
        <v>-1</v>
      </c>
      <c r="O263" s="38">
        <f>VLOOKUP(B263,'[1]【沪深全A股（粘贴自平台）】'!C:Z,6,0)</f>
        <v>0</v>
      </c>
      <c r="P263" s="38">
        <f>VLOOKUP(B263,'[1]【沪深全A股（粘贴自平台）】'!C:Z,7,0)</f>
        <v>-0.005</v>
      </c>
      <c r="Q263" s="38">
        <f>VLOOKUP(B263,'[1]【沪深全A股（粘贴自平台）】'!C:Z,8,0)</f>
        <v>0</v>
      </c>
      <c r="R263" s="38">
        <f>VLOOKUP(B263,'[1]【沪深全A股（粘贴自平台）】'!C:Z,9,0)</f>
        <v>0</v>
      </c>
    </row>
    <row r="264" spans="1:18">
      <c r="A264" s="39">
        <v>2439</v>
      </c>
      <c r="B264" s="39" t="s">
        <v>876</v>
      </c>
      <c r="C264" s="39">
        <v>16.696</v>
      </c>
      <c r="D264" s="39">
        <v>21.785</v>
      </c>
      <c r="E264" s="39">
        <v>0</v>
      </c>
      <c r="F264" s="39">
        <v>0</v>
      </c>
      <c r="G264" s="39">
        <v>1</v>
      </c>
      <c r="H264" s="35">
        <v>0</v>
      </c>
      <c r="I264" s="35">
        <v>0</v>
      </c>
      <c r="J264" s="35">
        <v>0</v>
      </c>
      <c r="K264" s="38">
        <f>VLOOKUP(B264,'[1]【沪深全A股（粘贴自平台）】'!C:Z,2,0)</f>
        <v>0</v>
      </c>
      <c r="L264" s="38">
        <f>VLOOKUP(B264,'[1]【沪深全A股（粘贴自平台）】'!C:Z,3,0)</f>
        <v>0</v>
      </c>
      <c r="M264" s="38">
        <f>VLOOKUP(B264,'[1]【沪深全A股（粘贴自平台）】'!C:Z,4,0)</f>
        <v>1</v>
      </c>
      <c r="N264" s="38">
        <f>VLOOKUP(B264,'[1]【沪深全A股（粘贴自平台）】'!C:Z,5,0)</f>
        <v>-1</v>
      </c>
      <c r="O264" s="38">
        <f>VLOOKUP(B264,'[1]【沪深全A股（粘贴自平台）】'!C:Z,6,0)</f>
        <v>0</v>
      </c>
      <c r="P264" s="38">
        <f>VLOOKUP(B264,'[1]【沪深全A股（粘贴自平台）】'!C:Z,7,0)</f>
        <v>0.088</v>
      </c>
      <c r="Q264" s="38">
        <f>VLOOKUP(B264,'[1]【沪深全A股（粘贴自平台）】'!C:Z,8,0)</f>
        <v>0</v>
      </c>
      <c r="R264" s="38">
        <f>VLOOKUP(B264,'[1]【沪深全A股（粘贴自平台）】'!C:Z,9,0)</f>
        <v>0</v>
      </c>
    </row>
    <row r="265" spans="1:18">
      <c r="A265" s="39">
        <v>3012</v>
      </c>
      <c r="B265" s="39" t="s">
        <v>1094</v>
      </c>
      <c r="C265" s="39">
        <v>6.122</v>
      </c>
      <c r="D265" s="39">
        <v>8.024</v>
      </c>
      <c r="E265" s="39">
        <v>0</v>
      </c>
      <c r="F265" s="39">
        <v>0</v>
      </c>
      <c r="G265" s="39">
        <v>1</v>
      </c>
      <c r="H265" s="35">
        <v>0</v>
      </c>
      <c r="I265" s="35">
        <v>0</v>
      </c>
      <c r="J265" s="35">
        <v>0</v>
      </c>
      <c r="K265" s="38">
        <f>VLOOKUP(B265,'[1]【沪深全A股（粘贴自平台）】'!C:Z,2,0)</f>
        <v>0</v>
      </c>
      <c r="L265" s="38">
        <f>VLOOKUP(B265,'[1]【沪深全A股（粘贴自平台）】'!C:Z,3,0)</f>
        <v>0</v>
      </c>
      <c r="M265" s="38">
        <f>VLOOKUP(B265,'[1]【沪深全A股（粘贴自平台）】'!C:Z,4,0)</f>
        <v>1</v>
      </c>
      <c r="N265" s="38">
        <f>VLOOKUP(B265,'[1]【沪深全A股（粘贴自平台）】'!C:Z,5,0)</f>
        <v>-1</v>
      </c>
      <c r="O265" s="38">
        <f>VLOOKUP(B265,'[1]【沪深全A股（粘贴自平台）】'!C:Z,6,0)</f>
        <v>0</v>
      </c>
      <c r="P265" s="38">
        <f>VLOOKUP(B265,'[1]【沪深全A股（粘贴自平台）】'!C:Z,7,0)</f>
        <v>0.017</v>
      </c>
      <c r="Q265" s="38">
        <f>VLOOKUP(B265,'[1]【沪深全A股（粘贴自平台）】'!C:Z,8,0)</f>
        <v>0</v>
      </c>
      <c r="R265" s="38">
        <f>VLOOKUP(B265,'[1]【沪深全A股（粘贴自平台）】'!C:Z,9,0)</f>
        <v>0</v>
      </c>
    </row>
    <row r="266" spans="1:18">
      <c r="A266" s="39">
        <v>601636</v>
      </c>
      <c r="B266" s="39" t="s">
        <v>1447</v>
      </c>
      <c r="C266" s="39">
        <v>6.064</v>
      </c>
      <c r="D266" s="39">
        <v>8.007</v>
      </c>
      <c r="E266" s="39">
        <v>0</v>
      </c>
      <c r="F266" s="39">
        <v>0</v>
      </c>
      <c r="G266" s="39">
        <v>1</v>
      </c>
      <c r="H266" s="35">
        <v>0</v>
      </c>
      <c r="I266" s="35">
        <v>0</v>
      </c>
      <c r="J266" s="35">
        <v>0</v>
      </c>
      <c r="K266" s="38">
        <f>VLOOKUP(B266,'[1]【沪深全A股（粘贴自平台）】'!C:Z,2,0)</f>
        <v>0</v>
      </c>
      <c r="L266" s="38">
        <f>VLOOKUP(B266,'[1]【沪深全A股（粘贴自平台）】'!C:Z,3,0)</f>
        <v>0</v>
      </c>
      <c r="M266" s="38">
        <f>VLOOKUP(B266,'[1]【沪深全A股（粘贴自平台）】'!C:Z,4,0)</f>
        <v>0</v>
      </c>
      <c r="N266" s="38">
        <f>VLOOKUP(B266,'[1]【沪深全A股（粘贴自平台）】'!C:Z,5,0)</f>
        <v>0</v>
      </c>
      <c r="O266" s="38">
        <f>VLOOKUP(B266,'[1]【沪深全A股（粘贴自平台）】'!C:Z,6,0)</f>
        <v>0</v>
      </c>
      <c r="P266" s="38">
        <f>VLOOKUP(B266,'[1]【沪深全A股（粘贴自平台）】'!C:Z,7,0)</f>
        <v>-0.008</v>
      </c>
      <c r="Q266" s="38">
        <f>VLOOKUP(B266,'[1]【沪深全A股（粘贴自平台）】'!C:Z,8,0)</f>
        <v>0</v>
      </c>
      <c r="R266" s="38">
        <f>VLOOKUP(B266,'[1]【沪深全A股（粘贴自平台）】'!C:Z,9,0)</f>
        <v>0</v>
      </c>
    </row>
    <row r="267" spans="1:18">
      <c r="A267" s="39">
        <v>603690</v>
      </c>
      <c r="B267" s="39" t="s">
        <v>1626</v>
      </c>
      <c r="C267" s="39">
        <v>22.348</v>
      </c>
      <c r="D267" s="39">
        <v>28.458</v>
      </c>
      <c r="E267" s="39">
        <v>0</v>
      </c>
      <c r="F267" s="39">
        <v>0</v>
      </c>
      <c r="G267" s="39">
        <v>1</v>
      </c>
      <c r="H267" s="35">
        <v>0</v>
      </c>
      <c r="I267" s="35">
        <v>0</v>
      </c>
      <c r="J267" s="35">
        <v>0</v>
      </c>
      <c r="K267" s="38">
        <f>VLOOKUP(B267,'[1]【沪深全A股（粘贴自平台）】'!C:Z,2,0)</f>
        <v>1</v>
      </c>
      <c r="L267" s="38">
        <f>VLOOKUP(B267,'[1]【沪深全A股（粘贴自平台）】'!C:Z,3,0)</f>
        <v>0</v>
      </c>
      <c r="M267" s="38">
        <f>VLOOKUP(B267,'[1]【沪深全A股（粘贴自平台）】'!C:Z,4,0)</f>
        <v>0</v>
      </c>
      <c r="N267" s="38">
        <f>VLOOKUP(B267,'[1]【沪深全A股（粘贴自平台）】'!C:Z,5,0)</f>
        <v>0</v>
      </c>
      <c r="O267" s="38">
        <f>VLOOKUP(B267,'[1]【沪深全A股（粘贴自平台）】'!C:Z,6,0)</f>
        <v>0</v>
      </c>
      <c r="P267" s="38">
        <f>VLOOKUP(B267,'[1]【沪深全A股（粘贴自平台）】'!C:Z,7,0)</f>
        <v>0.099</v>
      </c>
      <c r="Q267" s="38">
        <f>VLOOKUP(B267,'[1]【沪深全A股（粘贴自平台）】'!C:Z,8,0)</f>
        <v>0</v>
      </c>
      <c r="R267" s="38">
        <f>VLOOKUP(B267,'[1]【沪深全A股（粘贴自平台）】'!C:Z,9,0)</f>
        <v>0</v>
      </c>
    </row>
    <row r="268" spans="1:18">
      <c r="A268" s="39">
        <v>603313</v>
      </c>
      <c r="B268" s="39" t="s">
        <v>1560</v>
      </c>
      <c r="C268" s="39">
        <v>7.572</v>
      </c>
      <c r="D268" s="39">
        <v>9.918</v>
      </c>
      <c r="E268" s="39">
        <v>0</v>
      </c>
      <c r="F268" s="39">
        <v>0</v>
      </c>
      <c r="G268" s="39">
        <v>1</v>
      </c>
      <c r="H268" s="35">
        <v>0</v>
      </c>
      <c r="I268" s="35">
        <v>0</v>
      </c>
      <c r="J268" s="35">
        <v>0</v>
      </c>
      <c r="K268" s="38">
        <f>VLOOKUP(B268,'[1]【沪深全A股（粘贴自平台）】'!C:Z,2,0)</f>
        <v>0</v>
      </c>
      <c r="L268" s="38">
        <f>VLOOKUP(B268,'[1]【沪深全A股（粘贴自平台）】'!C:Z,3,0)</f>
        <v>0</v>
      </c>
      <c r="M268" s="38">
        <f>VLOOKUP(B268,'[1]【沪深全A股（粘贴自平台）】'!C:Z,4,0)</f>
        <v>0</v>
      </c>
      <c r="N268" s="38">
        <f>VLOOKUP(B268,'[1]【沪深全A股（粘贴自平台）】'!C:Z,5,0)</f>
        <v>0</v>
      </c>
      <c r="O268" s="38">
        <f>VLOOKUP(B268,'[1]【沪深全A股（粘贴自平台）】'!C:Z,6,0)</f>
        <v>0</v>
      </c>
      <c r="P268" s="38">
        <f>VLOOKUP(B268,'[1]【沪深全A股（粘贴自平台）】'!C:Z,7,0)</f>
        <v>-0.005</v>
      </c>
      <c r="Q268" s="38">
        <f>VLOOKUP(B268,'[1]【沪深全A股（粘贴自平台）】'!C:Z,8,0)</f>
        <v>0</v>
      </c>
      <c r="R268" s="38">
        <f>VLOOKUP(B268,'[1]【沪深全A股（粘贴自平台）】'!C:Z,9,0)</f>
        <v>0</v>
      </c>
    </row>
    <row r="269" spans="1:18">
      <c r="A269" s="39">
        <v>2110</v>
      </c>
      <c r="B269" s="39" t="s">
        <v>740</v>
      </c>
      <c r="C269" s="39">
        <v>3.197</v>
      </c>
      <c r="D269" s="39">
        <v>3.837</v>
      </c>
      <c r="E269" s="39">
        <v>0</v>
      </c>
      <c r="F269" s="39">
        <v>0</v>
      </c>
      <c r="G269" s="39">
        <v>1</v>
      </c>
      <c r="H269" s="35">
        <v>0</v>
      </c>
      <c r="I269" s="35">
        <v>0</v>
      </c>
      <c r="J269" s="35">
        <v>0</v>
      </c>
      <c r="K269" s="38">
        <f>VLOOKUP(B269,'[1]【沪深全A股（粘贴自平台）】'!C:Z,2,0)</f>
        <v>1</v>
      </c>
      <c r="L269" s="38">
        <f>VLOOKUP(B269,'[1]【沪深全A股（粘贴自平台）】'!C:Z,3,0)</f>
        <v>2</v>
      </c>
      <c r="M269" s="38">
        <f>VLOOKUP(B269,'[1]【沪深全A股（粘贴自平台）】'!C:Z,4,0)</f>
        <v>0</v>
      </c>
      <c r="N269" s="38">
        <f>VLOOKUP(B269,'[1]【沪深全A股（粘贴自平台）】'!C:Z,5,0)</f>
        <v>0</v>
      </c>
      <c r="O269" s="38">
        <f>VLOOKUP(B269,'[1]【沪深全A股（粘贴自平台）】'!C:Z,6,0)</f>
        <v>0</v>
      </c>
      <c r="P269" s="38">
        <f>VLOOKUP(B269,'[1]【沪深全A股（粘贴自平台）】'!C:Z,7,0)</f>
        <v>0.001</v>
      </c>
      <c r="Q269" s="38">
        <f>VLOOKUP(B269,'[1]【沪深全A股（粘贴自平台）】'!C:Z,8,0)</f>
        <v>0</v>
      </c>
      <c r="R269" s="38">
        <f>VLOOKUP(B269,'[1]【沪深全A股（粘贴自平台）】'!C:Z,9,0)</f>
        <v>0</v>
      </c>
    </row>
    <row r="270" spans="1:18">
      <c r="A270" s="39">
        <v>401</v>
      </c>
      <c r="B270" s="39" t="s">
        <v>533</v>
      </c>
      <c r="C270" s="39">
        <v>4.427</v>
      </c>
      <c r="D270" s="39">
        <v>5.816</v>
      </c>
      <c r="E270" s="39">
        <v>0</v>
      </c>
      <c r="F270" s="39">
        <v>0</v>
      </c>
      <c r="G270" s="39">
        <v>1</v>
      </c>
      <c r="H270" s="35">
        <v>0</v>
      </c>
      <c r="I270" s="35">
        <v>0</v>
      </c>
      <c r="J270" s="35">
        <v>0</v>
      </c>
      <c r="K270" s="38">
        <f>VLOOKUP(B270,'[1]【沪深全A股（粘贴自平台）】'!C:Z,2,0)</f>
        <v>1</v>
      </c>
      <c r="L270" s="38">
        <f>VLOOKUP(B270,'[1]【沪深全A股（粘贴自平台）】'!C:Z,3,0)</f>
        <v>2</v>
      </c>
      <c r="M270" s="38">
        <f>VLOOKUP(B270,'[1]【沪深全A股（粘贴自平台）】'!C:Z,4,0)</f>
        <v>0</v>
      </c>
      <c r="N270" s="38">
        <f>VLOOKUP(B270,'[1]【沪深全A股（粘贴自平台）】'!C:Z,5,0)</f>
        <v>0</v>
      </c>
      <c r="O270" s="38">
        <f>VLOOKUP(B270,'[1]【沪深全A股（粘贴自平台）】'!C:Z,6,0)</f>
        <v>0</v>
      </c>
      <c r="P270" s="38">
        <f>VLOOKUP(B270,'[1]【沪深全A股（粘贴自平台）】'!C:Z,7,0)</f>
        <v>-0.002</v>
      </c>
      <c r="Q270" s="38">
        <f>VLOOKUP(B270,'[1]【沪深全A股（粘贴自平台）】'!C:Z,8,0)</f>
        <v>0</v>
      </c>
      <c r="R270" s="38">
        <f>VLOOKUP(B270,'[1]【沪深全A股（粘贴自平台）】'!C:Z,9,0)</f>
        <v>0</v>
      </c>
    </row>
    <row r="271" spans="1:18">
      <c r="A271" s="39">
        <v>2221</v>
      </c>
      <c r="B271" s="39" t="s">
        <v>786</v>
      </c>
      <c r="C271" s="39">
        <v>8.451</v>
      </c>
      <c r="D271" s="39">
        <v>10.023</v>
      </c>
      <c r="E271" s="39">
        <v>0</v>
      </c>
      <c r="F271" s="39">
        <v>0</v>
      </c>
      <c r="G271" s="39">
        <v>1</v>
      </c>
      <c r="H271" s="35">
        <v>0</v>
      </c>
      <c r="I271" s="35">
        <v>0</v>
      </c>
      <c r="J271" s="35">
        <v>0</v>
      </c>
      <c r="K271" s="38">
        <f>VLOOKUP(B271,'[1]【沪深全A股（粘贴自平台）】'!C:Z,2,0)</f>
        <v>0</v>
      </c>
      <c r="L271" s="38">
        <f>VLOOKUP(B271,'[1]【沪深全A股（粘贴自平台）】'!C:Z,3,0)</f>
        <v>0</v>
      </c>
      <c r="M271" s="38">
        <f>VLOOKUP(B271,'[1]【沪深全A股（粘贴自平台）】'!C:Z,4,0)</f>
        <v>0</v>
      </c>
      <c r="N271" s="38">
        <f>VLOOKUP(B271,'[1]【沪深全A股（粘贴自平台）】'!C:Z,5,0)</f>
        <v>0</v>
      </c>
      <c r="O271" s="38">
        <f>VLOOKUP(B271,'[1]【沪深全A股（粘贴自平台）】'!C:Z,6,0)</f>
        <v>0</v>
      </c>
      <c r="P271" s="38">
        <f>VLOOKUP(B271,'[1]【沪深全A股（粘贴自平台）】'!C:Z,7,0)</f>
        <v>-0.014</v>
      </c>
      <c r="Q271" s="38">
        <f>VLOOKUP(B271,'[1]【沪深全A股（粘贴自平台）】'!C:Z,8,0)</f>
        <v>0</v>
      </c>
      <c r="R271" s="38">
        <f>VLOOKUP(B271,'[1]【沪深全A股（粘贴自平台）】'!C:Z,9,0)</f>
        <v>0</v>
      </c>
    </row>
    <row r="272" spans="1:18">
      <c r="A272" s="39">
        <v>2382</v>
      </c>
      <c r="B272" s="39" t="s">
        <v>854</v>
      </c>
      <c r="C272" s="39">
        <v>4.536</v>
      </c>
      <c r="D272" s="39">
        <v>5.949</v>
      </c>
      <c r="E272" s="39">
        <v>0</v>
      </c>
      <c r="F272" s="39">
        <v>0</v>
      </c>
      <c r="G272" s="39">
        <v>1</v>
      </c>
      <c r="H272" s="35">
        <v>0</v>
      </c>
      <c r="I272" s="35">
        <v>0</v>
      </c>
      <c r="J272" s="35">
        <v>0</v>
      </c>
      <c r="K272" s="38">
        <f>VLOOKUP(B272,'[1]【沪深全A股（粘贴自平台）】'!C:Z,2,0)</f>
        <v>1</v>
      </c>
      <c r="L272" s="38">
        <f>VLOOKUP(B272,'[1]【沪深全A股（粘贴自平台）】'!C:Z,3,0)</f>
        <v>0</v>
      </c>
      <c r="M272" s="38">
        <f>VLOOKUP(B272,'[1]【沪深全A股（粘贴自平台）】'!C:Z,4,0)</f>
        <v>0</v>
      </c>
      <c r="N272" s="38">
        <f>VLOOKUP(B272,'[1]【沪深全A股（粘贴自平台）】'!C:Z,5,0)</f>
        <v>0</v>
      </c>
      <c r="O272" s="38">
        <f>VLOOKUP(B272,'[1]【沪深全A股（粘贴自平台）】'!C:Z,6,0)</f>
        <v>0</v>
      </c>
      <c r="P272" s="38">
        <f>VLOOKUP(B272,'[1]【沪深全A股（粘贴自平台）】'!C:Z,7,0)</f>
        <v>-0.003</v>
      </c>
      <c r="Q272" s="38">
        <f>VLOOKUP(B272,'[1]【沪深全A股（粘贴自平台）】'!C:Z,8,0)</f>
        <v>0</v>
      </c>
      <c r="R272" s="38">
        <f>VLOOKUP(B272,'[1]【沪深全A股（粘贴自平台）】'!C:Z,9,0)</f>
        <v>0</v>
      </c>
    </row>
    <row r="273" spans="1:18">
      <c r="A273" s="39">
        <v>300146</v>
      </c>
      <c r="B273" s="39" t="s">
        <v>1782</v>
      </c>
      <c r="C273" s="39">
        <v>14.075</v>
      </c>
      <c r="D273" s="39">
        <v>16.559</v>
      </c>
      <c r="E273" s="39">
        <v>0</v>
      </c>
      <c r="F273" s="39">
        <v>0</v>
      </c>
      <c r="G273" s="39">
        <v>1</v>
      </c>
      <c r="H273" s="35">
        <v>0</v>
      </c>
      <c r="I273" s="35">
        <v>0</v>
      </c>
      <c r="J273" s="35">
        <v>0</v>
      </c>
      <c r="K273" s="38">
        <f>VLOOKUP(B273,'[1]【沪深全A股（粘贴自平台）】'!C:Z,2,0)</f>
        <v>0</v>
      </c>
      <c r="L273" s="38">
        <f>VLOOKUP(B273,'[1]【沪深全A股（粘贴自平台）】'!C:Z,3,0)</f>
        <v>0</v>
      </c>
      <c r="M273" s="38">
        <f>VLOOKUP(B273,'[1]【沪深全A股（粘贴自平台）】'!C:Z,4,0)</f>
        <v>1</v>
      </c>
      <c r="N273" s="38">
        <f>VLOOKUP(B273,'[1]【沪深全A股（粘贴自平台）】'!C:Z,5,0)</f>
        <v>-1</v>
      </c>
      <c r="O273" s="38">
        <f>VLOOKUP(B273,'[1]【沪深全A股（粘贴自平台）】'!C:Z,6,0)</f>
        <v>0</v>
      </c>
      <c r="P273" s="38">
        <f>VLOOKUP(B273,'[1]【沪深全A股（粘贴自平台）】'!C:Z,7,0)</f>
        <v>0.005</v>
      </c>
      <c r="Q273" s="38">
        <f>VLOOKUP(B273,'[1]【沪深全A股（粘贴自平台）】'!C:Z,8,0)</f>
        <v>0</v>
      </c>
      <c r="R273" s="38">
        <f>VLOOKUP(B273,'[1]【沪深全A股（粘贴自平台）】'!C:Z,9,0)</f>
        <v>0</v>
      </c>
    </row>
    <row r="274" spans="1:18">
      <c r="A274" s="39">
        <v>603063</v>
      </c>
      <c r="B274" s="39" t="s">
        <v>1494</v>
      </c>
      <c r="C274" s="39">
        <v>16.422</v>
      </c>
      <c r="D274" s="39">
        <v>23.985</v>
      </c>
      <c r="E274" s="39">
        <v>0</v>
      </c>
      <c r="F274" s="39">
        <v>0</v>
      </c>
      <c r="G274" s="39">
        <v>1</v>
      </c>
      <c r="H274" s="35">
        <v>0</v>
      </c>
      <c r="I274" s="35">
        <v>0</v>
      </c>
      <c r="J274" s="35">
        <v>0</v>
      </c>
      <c r="K274" s="38">
        <f>VLOOKUP(B274,'[1]【沪深全A股（粘贴自平台）】'!C:Z,2,0)</f>
        <v>0</v>
      </c>
      <c r="L274" s="38">
        <f>VLOOKUP(B274,'[1]【沪深全A股（粘贴自平台）】'!C:Z,3,0)</f>
        <v>1</v>
      </c>
      <c r="M274" s="38">
        <f>VLOOKUP(B274,'[1]【沪深全A股（粘贴自平台）】'!C:Z,4,0)</f>
        <v>0</v>
      </c>
      <c r="N274" s="38">
        <f>VLOOKUP(B274,'[1]【沪深全A股（粘贴自平台）】'!C:Z,5,0)</f>
        <v>0</v>
      </c>
      <c r="O274" s="38">
        <f>VLOOKUP(B274,'[1]【沪深全A股（粘贴自平台）】'!C:Z,6,0)</f>
        <v>0</v>
      </c>
      <c r="P274" s="38">
        <f>VLOOKUP(B274,'[1]【沪深全A股（粘贴自平台）】'!C:Z,7,0)</f>
        <v>0.091</v>
      </c>
      <c r="Q274" s="38">
        <f>VLOOKUP(B274,'[1]【沪深全A股（粘贴自平台）】'!C:Z,8,0)</f>
        <v>0</v>
      </c>
      <c r="R274" s="38">
        <f>VLOOKUP(B274,'[1]【沪深全A股（粘贴自平台）】'!C:Z,9,0)</f>
        <v>1</v>
      </c>
    </row>
    <row r="275" spans="1:18">
      <c r="A275" s="39">
        <v>2985</v>
      </c>
      <c r="B275" s="39" t="s">
        <v>1084</v>
      </c>
      <c r="C275" s="39">
        <v>22.63</v>
      </c>
      <c r="D275" s="39">
        <v>29.88</v>
      </c>
      <c r="E275" s="39">
        <v>0</v>
      </c>
      <c r="F275" s="39">
        <v>0</v>
      </c>
      <c r="G275" s="39">
        <v>1</v>
      </c>
      <c r="H275" s="35">
        <v>0</v>
      </c>
      <c r="I275" s="35">
        <v>0</v>
      </c>
      <c r="J275" s="35">
        <v>0</v>
      </c>
      <c r="K275" s="38">
        <f>VLOOKUP(B275,'[1]【沪深全A股（粘贴自平台）】'!C:Z,2,0)</f>
        <v>0</v>
      </c>
      <c r="L275" s="38">
        <f>VLOOKUP(B275,'[1]【沪深全A股（粘贴自平台）】'!C:Z,3,0)</f>
        <v>0</v>
      </c>
      <c r="M275" s="38">
        <f>VLOOKUP(B275,'[1]【沪深全A股（粘贴自平台）】'!C:Z,4,0)</f>
        <v>0</v>
      </c>
      <c r="N275" s="38">
        <f>VLOOKUP(B275,'[1]【沪深全A股（粘贴自平台）】'!C:Z,5,0)</f>
        <v>-1</v>
      </c>
      <c r="O275" s="38">
        <f>VLOOKUP(B275,'[1]【沪深全A股（粘贴自平台）】'!C:Z,6,0)</f>
        <v>0</v>
      </c>
      <c r="P275" s="38">
        <f>VLOOKUP(B275,'[1]【沪深全A股（粘贴自平台）】'!C:Z,7,0)</f>
        <v>0.009</v>
      </c>
      <c r="Q275" s="38">
        <f>VLOOKUP(B275,'[1]【沪深全A股（粘贴自平台）】'!C:Z,8,0)</f>
        <v>0</v>
      </c>
      <c r="R275" s="38">
        <f>VLOOKUP(B275,'[1]【沪深全A股（粘贴自平台）】'!C:Z,9,0)</f>
        <v>0</v>
      </c>
    </row>
    <row r="276" spans="1:18">
      <c r="A276" s="39">
        <v>688036</v>
      </c>
      <c r="B276" s="39" t="s">
        <v>2057</v>
      </c>
      <c r="C276" s="39">
        <v>85.262</v>
      </c>
      <c r="D276" s="39">
        <v>124.313</v>
      </c>
      <c r="E276" s="39">
        <v>0</v>
      </c>
      <c r="F276" s="39">
        <v>0</v>
      </c>
      <c r="G276" s="39">
        <v>1</v>
      </c>
      <c r="H276" s="35">
        <v>0</v>
      </c>
      <c r="I276" s="35">
        <v>0</v>
      </c>
      <c r="J276" s="35">
        <v>0</v>
      </c>
      <c r="K276" s="38">
        <f>VLOOKUP(B276,'[1]【沪深全A股（粘贴自平台）】'!C:Z,2,0)</f>
        <v>1</v>
      </c>
      <c r="L276" s="38">
        <f>VLOOKUP(B276,'[1]【沪深全A股（粘贴自平台）】'!C:Z,3,0)</f>
        <v>2</v>
      </c>
      <c r="M276" s="38">
        <f>VLOOKUP(B276,'[1]【沪深全A股（粘贴自平台）】'!C:Z,4,0)</f>
        <v>0</v>
      </c>
      <c r="N276" s="38">
        <f>VLOOKUP(B276,'[1]【沪深全A股（粘贴自平台）】'!C:Z,5,0)</f>
        <v>0</v>
      </c>
      <c r="O276" s="38">
        <f>VLOOKUP(B276,'[1]【沪深全A股（粘贴自平台）】'!C:Z,6,0)</f>
        <v>0</v>
      </c>
      <c r="P276" s="38">
        <f>VLOOKUP(B276,'[1]【沪深全A股（粘贴自平台）】'!C:Z,7,0)</f>
        <v>0.427</v>
      </c>
      <c r="Q276" s="38">
        <f>VLOOKUP(B276,'[1]【沪深全A股（粘贴自平台）】'!C:Z,8,0)</f>
        <v>0</v>
      </c>
      <c r="R276" s="38">
        <f>VLOOKUP(B276,'[1]【沪深全A股（粘贴自平台）】'!C:Z,9,0)</f>
        <v>0</v>
      </c>
    </row>
    <row r="277" spans="1:18">
      <c r="A277" s="39">
        <v>600998</v>
      </c>
      <c r="B277" s="39" t="s">
        <v>1410</v>
      </c>
      <c r="C277" s="39">
        <v>5.211</v>
      </c>
      <c r="D277" s="39">
        <v>6.489</v>
      </c>
      <c r="E277" s="39">
        <v>0</v>
      </c>
      <c r="F277" s="39">
        <v>0</v>
      </c>
      <c r="G277" s="39">
        <v>1</v>
      </c>
      <c r="H277" s="35">
        <v>0</v>
      </c>
      <c r="I277" s="35">
        <v>0</v>
      </c>
      <c r="J277" s="35">
        <v>0</v>
      </c>
      <c r="K277" s="38">
        <f>VLOOKUP(B277,'[1]【沪深全A股（粘贴自平台）】'!C:Z,2,0)</f>
        <v>0</v>
      </c>
      <c r="L277" s="38">
        <f>VLOOKUP(B277,'[1]【沪深全A股（粘贴自平台）】'!C:Z,3,0)</f>
        <v>0</v>
      </c>
      <c r="M277" s="38">
        <f>VLOOKUP(B277,'[1]【沪深全A股（粘贴自平台）】'!C:Z,4,0)</f>
        <v>1</v>
      </c>
      <c r="N277" s="38">
        <f>VLOOKUP(B277,'[1]【沪深全A股（粘贴自平台）】'!C:Z,5,0)</f>
        <v>-1</v>
      </c>
      <c r="O277" s="38">
        <f>VLOOKUP(B277,'[1]【沪深全A股（粘贴自平台）】'!C:Z,6,0)</f>
        <v>0</v>
      </c>
      <c r="P277" s="38">
        <f>VLOOKUP(B277,'[1]【沪深全A股（粘贴自平台）】'!C:Z,7,0)</f>
        <v>0</v>
      </c>
      <c r="Q277" s="38">
        <f>VLOOKUP(B277,'[1]【沪深全A股（粘贴自平台）】'!C:Z,8,0)</f>
        <v>0</v>
      </c>
      <c r="R277" s="38">
        <f>VLOOKUP(B277,'[1]【沪深全A股（粘贴自平台）】'!C:Z,9,0)</f>
        <v>0</v>
      </c>
    </row>
    <row r="278" spans="1:18">
      <c r="A278" s="39">
        <v>600010</v>
      </c>
      <c r="B278" s="39" t="s">
        <v>1104</v>
      </c>
      <c r="C278" s="39">
        <v>1.424</v>
      </c>
      <c r="D278" s="39">
        <v>1.72</v>
      </c>
      <c r="E278" s="39">
        <v>0</v>
      </c>
      <c r="F278" s="39">
        <v>0</v>
      </c>
      <c r="G278" s="39">
        <v>1</v>
      </c>
      <c r="H278" s="35">
        <v>0</v>
      </c>
      <c r="I278" s="35">
        <v>0</v>
      </c>
      <c r="J278" s="35">
        <v>0</v>
      </c>
      <c r="K278" s="38">
        <f>VLOOKUP(B278,'[1]【沪深全A股（粘贴自平台）】'!C:Z,2,0)</f>
        <v>1</v>
      </c>
      <c r="L278" s="38">
        <f>VLOOKUP(B278,'[1]【沪深全A股（粘贴自平台）】'!C:Z,3,0)</f>
        <v>0</v>
      </c>
      <c r="M278" s="38">
        <f>VLOOKUP(B278,'[1]【沪深全A股（粘贴自平台）】'!C:Z,4,0)</f>
        <v>0</v>
      </c>
      <c r="N278" s="38">
        <f>VLOOKUP(B278,'[1]【沪深全A股（粘贴自平台）】'!C:Z,5,0)</f>
        <v>0</v>
      </c>
      <c r="O278" s="38">
        <f>VLOOKUP(B278,'[1]【沪深全A股（粘贴自平台）】'!C:Z,6,0)</f>
        <v>0</v>
      </c>
      <c r="P278" s="38">
        <f>VLOOKUP(B278,'[1]【沪深全A股（粘贴自平台）】'!C:Z,7,0)</f>
        <v>0</v>
      </c>
      <c r="Q278" s="38">
        <f>VLOOKUP(B278,'[1]【沪深全A股（粘贴自平台）】'!C:Z,8,0)</f>
        <v>0</v>
      </c>
      <c r="R278" s="38">
        <f>VLOOKUP(B278,'[1]【沪深全A股（粘贴自平台）】'!C:Z,9,0)</f>
        <v>-1</v>
      </c>
    </row>
    <row r="279" spans="1:18">
      <c r="A279" s="39">
        <v>601012</v>
      </c>
      <c r="B279" s="39" t="s">
        <v>1415</v>
      </c>
      <c r="C279" s="39">
        <v>16.068</v>
      </c>
      <c r="D279" s="39">
        <v>21.146</v>
      </c>
      <c r="E279" s="39">
        <v>0</v>
      </c>
      <c r="F279" s="39">
        <v>0</v>
      </c>
      <c r="G279" s="39">
        <v>1</v>
      </c>
      <c r="H279" s="35">
        <v>0</v>
      </c>
      <c r="I279" s="35">
        <v>0</v>
      </c>
      <c r="J279" s="35">
        <v>0</v>
      </c>
      <c r="K279" s="38">
        <f>VLOOKUP(B279,'[1]【沪深全A股（粘贴自平台）】'!C:Z,2,0)</f>
        <v>1</v>
      </c>
      <c r="L279" s="38">
        <f>VLOOKUP(B279,'[1]【沪深全A股（粘贴自平台）】'!C:Z,3,0)</f>
        <v>0</v>
      </c>
      <c r="M279" s="38">
        <f>VLOOKUP(B279,'[1]【沪深全A股（粘贴自平台）】'!C:Z,4,0)</f>
        <v>0</v>
      </c>
      <c r="N279" s="38">
        <f>VLOOKUP(B279,'[1]【沪深全A股（粘贴自平台）】'!C:Z,5,0)</f>
        <v>0</v>
      </c>
      <c r="O279" s="38">
        <f>VLOOKUP(B279,'[1]【沪深全A股（粘贴自平台）】'!C:Z,6,0)</f>
        <v>0</v>
      </c>
      <c r="P279" s="38">
        <f>VLOOKUP(B279,'[1]【沪深全A股（粘贴自平台）】'!C:Z,7,0)</f>
        <v>0.059</v>
      </c>
      <c r="Q279" s="38">
        <f>VLOOKUP(B279,'[1]【沪深全A股（粘贴自平台）】'!C:Z,8,0)</f>
        <v>0</v>
      </c>
      <c r="R279" s="38">
        <f>VLOOKUP(B279,'[1]【沪深全A股（粘贴自平台）】'!C:Z,9,0)</f>
        <v>0</v>
      </c>
    </row>
    <row r="280" spans="1:18">
      <c r="A280" s="39">
        <v>600702</v>
      </c>
      <c r="B280" s="39" t="s">
        <v>1312</v>
      </c>
      <c r="C280" s="39">
        <v>63.461</v>
      </c>
      <c r="D280" s="39">
        <v>83.796</v>
      </c>
      <c r="E280" s="39">
        <v>0</v>
      </c>
      <c r="F280" s="39">
        <v>0</v>
      </c>
      <c r="G280" s="39">
        <v>1</v>
      </c>
      <c r="H280" s="35">
        <v>0</v>
      </c>
      <c r="I280" s="35">
        <v>0</v>
      </c>
      <c r="J280" s="35">
        <v>0</v>
      </c>
      <c r="K280" s="38">
        <f>VLOOKUP(B280,'[1]【沪深全A股（粘贴自平台）】'!C:Z,2,0)</f>
        <v>0</v>
      </c>
      <c r="L280" s="38">
        <f>VLOOKUP(B280,'[1]【沪深全A股（粘贴自平台）】'!C:Z,3,0)</f>
        <v>0</v>
      </c>
      <c r="M280" s="38">
        <f>VLOOKUP(B280,'[1]【沪深全A股（粘贴自平台）】'!C:Z,4,0)</f>
        <v>0</v>
      </c>
      <c r="N280" s="38">
        <f>VLOOKUP(B280,'[1]【沪深全A股（粘贴自平台）】'!C:Z,5,0)</f>
        <v>0</v>
      </c>
      <c r="O280" s="38">
        <f>VLOOKUP(B280,'[1]【沪深全A股（粘贴自平台）】'!C:Z,6,0)</f>
        <v>0</v>
      </c>
      <c r="P280" s="38">
        <f>VLOOKUP(B280,'[1]【沪深全A股（粘贴自平台）】'!C:Z,7,0)</f>
        <v>0.243</v>
      </c>
      <c r="Q280" s="38">
        <f>VLOOKUP(B280,'[1]【沪深全A股（粘贴自平台）】'!C:Z,8,0)</f>
        <v>0</v>
      </c>
      <c r="R280" s="38">
        <f>VLOOKUP(B280,'[1]【沪深全A股（粘贴自平台）】'!C:Z,9,0)</f>
        <v>0</v>
      </c>
    </row>
    <row r="281" spans="1:18">
      <c r="A281" s="39">
        <v>547</v>
      </c>
      <c r="B281" s="39" t="s">
        <v>556</v>
      </c>
      <c r="C281" s="39">
        <v>6.018</v>
      </c>
      <c r="D281" s="39">
        <v>7.872</v>
      </c>
      <c r="E281" s="39">
        <v>0</v>
      </c>
      <c r="F281" s="39">
        <v>0</v>
      </c>
      <c r="G281" s="39">
        <v>1</v>
      </c>
      <c r="H281" s="35">
        <v>0</v>
      </c>
      <c r="I281" s="35">
        <v>0</v>
      </c>
      <c r="J281" s="35">
        <v>0</v>
      </c>
      <c r="K281" s="38">
        <f>VLOOKUP(B281,'[1]【沪深全A股（粘贴自平台）】'!C:Z,2,0)</f>
        <v>1</v>
      </c>
      <c r="L281" s="38">
        <f>VLOOKUP(B281,'[1]【沪深全A股（粘贴自平台）】'!C:Z,3,0)</f>
        <v>0</v>
      </c>
      <c r="M281" s="38">
        <f>VLOOKUP(B281,'[1]【沪深全A股（粘贴自平台）】'!C:Z,4,0)</f>
        <v>0</v>
      </c>
      <c r="N281" s="38">
        <f>VLOOKUP(B281,'[1]【沪深全A股（粘贴自平台）】'!C:Z,5,0)</f>
        <v>0</v>
      </c>
      <c r="O281" s="38">
        <f>VLOOKUP(B281,'[1]【沪深全A股（粘贴自平台）】'!C:Z,6,0)</f>
        <v>0</v>
      </c>
      <c r="P281" s="38">
        <f>VLOOKUP(B281,'[1]【沪深全A股（粘贴自平台）】'!C:Z,7,0)</f>
        <v>0.006</v>
      </c>
      <c r="Q281" s="38">
        <f>VLOOKUP(B281,'[1]【沪深全A股（粘贴自平台）】'!C:Z,8,0)</f>
        <v>0</v>
      </c>
      <c r="R281" s="38">
        <f>VLOOKUP(B281,'[1]【沪深全A股（粘贴自平台）】'!C:Z,9,0)</f>
        <v>0</v>
      </c>
    </row>
    <row r="282" spans="1:18">
      <c r="A282" s="39">
        <v>300396</v>
      </c>
      <c r="B282" s="39" t="s">
        <v>1850</v>
      </c>
      <c r="C282" s="39">
        <v>20.233</v>
      </c>
      <c r="D282" s="39">
        <v>27.65</v>
      </c>
      <c r="E282" s="39">
        <v>0</v>
      </c>
      <c r="F282" s="39">
        <v>0</v>
      </c>
      <c r="G282" s="39">
        <v>1</v>
      </c>
      <c r="H282" s="35">
        <v>0</v>
      </c>
      <c r="I282" s="35">
        <v>0</v>
      </c>
      <c r="J282" s="35">
        <v>0</v>
      </c>
      <c r="K282" s="38">
        <f>VLOOKUP(B282,'[1]【沪深全A股（粘贴自平台）】'!C:Z,2,0)</f>
        <v>0</v>
      </c>
      <c r="L282" s="38">
        <f>VLOOKUP(B282,'[1]【沪深全A股（粘贴自平台）】'!C:Z,3,0)</f>
        <v>0</v>
      </c>
      <c r="M282" s="38">
        <f>VLOOKUP(B282,'[1]【沪深全A股（粘贴自平台）】'!C:Z,4,0)</f>
        <v>1</v>
      </c>
      <c r="N282" s="38">
        <f>VLOOKUP(B282,'[1]【沪深全A股（粘贴自平台）】'!C:Z,5,0)</f>
        <v>-1</v>
      </c>
      <c r="O282" s="38">
        <f>VLOOKUP(B282,'[1]【沪深全A股（粘贴自平台）】'!C:Z,6,0)</f>
        <v>0</v>
      </c>
      <c r="P282" s="38">
        <f>VLOOKUP(B282,'[1]【沪深全A股（粘贴自平台）】'!C:Z,7,0)</f>
        <v>0.032</v>
      </c>
      <c r="Q282" s="38">
        <f>VLOOKUP(B282,'[1]【沪深全A股（粘贴自平台）】'!C:Z,8,0)</f>
        <v>0</v>
      </c>
      <c r="R282" s="38">
        <f>VLOOKUP(B282,'[1]【沪深全A股（粘贴自平台）】'!C:Z,9,0)</f>
        <v>0</v>
      </c>
    </row>
    <row r="283" spans="1:18">
      <c r="A283" s="39">
        <v>591</v>
      </c>
      <c r="B283" s="39" t="s">
        <v>568</v>
      </c>
      <c r="C283" s="39">
        <v>4.631</v>
      </c>
      <c r="D283" s="39">
        <v>5.478</v>
      </c>
      <c r="E283" s="39">
        <v>0</v>
      </c>
      <c r="F283" s="39">
        <v>0</v>
      </c>
      <c r="G283" s="39">
        <v>1</v>
      </c>
      <c r="H283" s="35">
        <v>0</v>
      </c>
      <c r="I283" s="35">
        <v>0</v>
      </c>
      <c r="J283" s="35">
        <v>0</v>
      </c>
      <c r="K283" s="38">
        <f>VLOOKUP(B283,'[1]【沪深全A股（粘贴自平台）】'!C:Z,2,0)</f>
        <v>0</v>
      </c>
      <c r="L283" s="38">
        <f>VLOOKUP(B283,'[1]【沪深全A股（粘贴自平台）】'!C:Z,3,0)</f>
        <v>0</v>
      </c>
      <c r="M283" s="38">
        <f>VLOOKUP(B283,'[1]【沪深全A股（粘贴自平台）】'!C:Z,4,0)</f>
        <v>0</v>
      </c>
      <c r="N283" s="38">
        <f>VLOOKUP(B283,'[1]【沪深全A股（粘贴自平台）】'!C:Z,5,0)</f>
        <v>0</v>
      </c>
      <c r="O283" s="38">
        <f>VLOOKUP(B283,'[1]【沪深全A股（粘贴自平台）】'!C:Z,6,0)</f>
        <v>0</v>
      </c>
      <c r="P283" s="38">
        <f>VLOOKUP(B283,'[1]【沪深全A股（粘贴自平台）】'!C:Z,7,0)</f>
        <v>-0.01</v>
      </c>
      <c r="Q283" s="38">
        <f>VLOOKUP(B283,'[1]【沪深全A股（粘贴自平台）】'!C:Z,8,0)</f>
        <v>0</v>
      </c>
      <c r="R283" s="38">
        <f>VLOOKUP(B283,'[1]【沪深全A股（粘贴自平台）】'!C:Z,9,0)</f>
        <v>0</v>
      </c>
    </row>
    <row r="284" spans="1:18">
      <c r="A284" s="39">
        <v>2459</v>
      </c>
      <c r="B284" s="39" t="s">
        <v>880</v>
      </c>
      <c r="C284" s="39">
        <v>12.312</v>
      </c>
      <c r="D284" s="39">
        <v>18.425</v>
      </c>
      <c r="E284" s="39">
        <v>0</v>
      </c>
      <c r="F284" s="39">
        <v>0</v>
      </c>
      <c r="G284" s="39">
        <v>1</v>
      </c>
      <c r="H284" s="35">
        <v>0</v>
      </c>
      <c r="I284" s="35">
        <v>0</v>
      </c>
      <c r="J284" s="35">
        <v>0</v>
      </c>
      <c r="K284" s="38">
        <f>VLOOKUP(B284,'[1]【沪深全A股（粘贴自平台）】'!C:Z,2,0)</f>
        <v>0</v>
      </c>
      <c r="L284" s="38">
        <f>VLOOKUP(B284,'[1]【沪深全A股（粘贴自平台）】'!C:Z,3,0)</f>
        <v>0</v>
      </c>
      <c r="M284" s="38">
        <f>VLOOKUP(B284,'[1]【沪深全A股（粘贴自平台）】'!C:Z,4,0)</f>
        <v>0</v>
      </c>
      <c r="N284" s="38">
        <f>VLOOKUP(B284,'[1]【沪深全A股（粘贴自平台）】'!C:Z,5,0)</f>
        <v>0</v>
      </c>
      <c r="O284" s="38">
        <f>VLOOKUP(B284,'[1]【沪深全A股（粘贴自平台）】'!C:Z,6,0)</f>
        <v>0</v>
      </c>
      <c r="P284" s="38">
        <f>VLOOKUP(B284,'[1]【沪深全A股（粘贴自平台）】'!C:Z,7,0)</f>
        <v>0.071</v>
      </c>
      <c r="Q284" s="38">
        <f>VLOOKUP(B284,'[1]【沪深全A股（粘贴自平台）】'!C:Z,8,0)</f>
        <v>0</v>
      </c>
      <c r="R284" s="38">
        <f>VLOOKUP(B284,'[1]【沪深全A股（粘贴自平台）】'!C:Z,9,0)</f>
        <v>0</v>
      </c>
    </row>
    <row r="285" spans="1:18">
      <c r="A285" s="39">
        <v>2275</v>
      </c>
      <c r="B285" s="39" t="s">
        <v>805</v>
      </c>
      <c r="C285" s="39">
        <v>12.567</v>
      </c>
      <c r="D285" s="39">
        <v>15.352</v>
      </c>
      <c r="E285" s="39">
        <v>0</v>
      </c>
      <c r="F285" s="39">
        <v>0</v>
      </c>
      <c r="G285" s="39">
        <v>1</v>
      </c>
      <c r="H285" s="35">
        <v>0</v>
      </c>
      <c r="I285" s="35">
        <v>0</v>
      </c>
      <c r="J285" s="35">
        <v>0</v>
      </c>
      <c r="K285" s="38">
        <f>VLOOKUP(B285,'[1]【沪深全A股（粘贴自平台）】'!C:Z,2,0)</f>
        <v>0</v>
      </c>
      <c r="L285" s="38">
        <f>VLOOKUP(B285,'[1]【沪深全A股（粘贴自平台）】'!C:Z,3,0)</f>
        <v>1</v>
      </c>
      <c r="M285" s="38">
        <f>VLOOKUP(B285,'[1]【沪深全A股（粘贴自平台）】'!C:Z,4,0)</f>
        <v>0</v>
      </c>
      <c r="N285" s="38">
        <f>VLOOKUP(B285,'[1]【沪深全A股（粘贴自平台）】'!C:Z,5,0)</f>
        <v>0</v>
      </c>
      <c r="O285" s="38">
        <f>VLOOKUP(B285,'[1]【沪深全A股（粘贴自平台）】'!C:Z,6,0)</f>
        <v>0</v>
      </c>
      <c r="P285" s="38">
        <f>VLOOKUP(B285,'[1]【沪深全A股（粘贴自平台）】'!C:Z,7,0)</f>
        <v>-0.004</v>
      </c>
      <c r="Q285" s="38">
        <f>VLOOKUP(B285,'[1]【沪深全A股（粘贴自平台）】'!C:Z,8,0)</f>
        <v>0</v>
      </c>
      <c r="R285" s="38">
        <f>VLOOKUP(B285,'[1]【沪深全A股（粘贴自平台）】'!C:Z,9,0)</f>
        <v>0</v>
      </c>
    </row>
    <row r="286" spans="1:18">
      <c r="A286" s="39">
        <v>799</v>
      </c>
      <c r="B286" s="39" t="s">
        <v>619</v>
      </c>
      <c r="C286" s="39">
        <v>46.24</v>
      </c>
      <c r="D286" s="39">
        <v>62.875</v>
      </c>
      <c r="E286" s="39">
        <v>0</v>
      </c>
      <c r="F286" s="39">
        <v>0</v>
      </c>
      <c r="G286" s="39">
        <v>1</v>
      </c>
      <c r="H286" s="35">
        <v>0</v>
      </c>
      <c r="I286" s="35">
        <v>0</v>
      </c>
      <c r="J286" s="35">
        <v>0</v>
      </c>
      <c r="K286" s="38">
        <f>VLOOKUP(B286,'[1]【沪深全A股（粘贴自平台）】'!C:Z,2,0)</f>
        <v>0</v>
      </c>
      <c r="L286" s="38">
        <f>VLOOKUP(B286,'[1]【沪深全A股（粘贴自平台）】'!C:Z,3,0)</f>
        <v>0</v>
      </c>
      <c r="M286" s="38">
        <f>VLOOKUP(B286,'[1]【沪深全A股（粘贴自平台）】'!C:Z,4,0)</f>
        <v>0</v>
      </c>
      <c r="N286" s="38">
        <f>VLOOKUP(B286,'[1]【沪深全A股（粘贴自平台）】'!C:Z,5,0)</f>
        <v>0</v>
      </c>
      <c r="O286" s="38">
        <f>VLOOKUP(B286,'[1]【沪深全A股（粘贴自平台）】'!C:Z,6,0)</f>
        <v>0</v>
      </c>
      <c r="P286" s="38">
        <f>VLOOKUP(B286,'[1]【沪深全A股（粘贴自平台）】'!C:Z,7,0)</f>
        <v>0.148</v>
      </c>
      <c r="Q286" s="38">
        <f>VLOOKUP(B286,'[1]【沪深全A股（粘贴自平台）】'!C:Z,8,0)</f>
        <v>0</v>
      </c>
      <c r="R286" s="38">
        <f>VLOOKUP(B286,'[1]【沪深全A股（粘贴自平台）】'!C:Z,9,0)</f>
        <v>0</v>
      </c>
    </row>
    <row r="287" spans="1:18">
      <c r="A287" s="39">
        <v>300015</v>
      </c>
      <c r="B287" s="39" t="s">
        <v>1735</v>
      </c>
      <c r="C287" s="39">
        <v>11.087</v>
      </c>
      <c r="D287" s="39">
        <v>14.023</v>
      </c>
      <c r="E287" s="39">
        <v>0</v>
      </c>
      <c r="F287" s="39">
        <v>0</v>
      </c>
      <c r="G287" s="39">
        <v>1</v>
      </c>
      <c r="H287" s="35">
        <v>0</v>
      </c>
      <c r="I287" s="35">
        <v>0</v>
      </c>
      <c r="J287" s="35">
        <v>0</v>
      </c>
      <c r="K287" s="38">
        <f>VLOOKUP(B287,'[1]【沪深全A股（粘贴自平台）】'!C:Z,2,0)</f>
        <v>1</v>
      </c>
      <c r="L287" s="38">
        <f>VLOOKUP(B287,'[1]【沪深全A股（粘贴自平台）】'!C:Z,3,0)</f>
        <v>0</v>
      </c>
      <c r="M287" s="38">
        <f>VLOOKUP(B287,'[1]【沪深全A股（粘贴自平台）】'!C:Z,4,0)</f>
        <v>0</v>
      </c>
      <c r="N287" s="38">
        <f>VLOOKUP(B287,'[1]【沪深全A股（粘贴自平台）】'!C:Z,5,0)</f>
        <v>0</v>
      </c>
      <c r="O287" s="38">
        <f>VLOOKUP(B287,'[1]【沪深全A股（粘贴自平台）】'!C:Z,6,0)</f>
        <v>0</v>
      </c>
      <c r="P287" s="38">
        <f>VLOOKUP(B287,'[1]【沪深全A股（粘贴自平台）】'!C:Z,7,0)</f>
        <v>0.019</v>
      </c>
      <c r="Q287" s="38">
        <f>VLOOKUP(B287,'[1]【沪深全A股（粘贴自平台）】'!C:Z,8,0)</f>
        <v>0</v>
      </c>
      <c r="R287" s="38">
        <f>VLOOKUP(B287,'[1]【沪深全A股（粘贴自平台）】'!C:Z,9,0)</f>
        <v>0</v>
      </c>
    </row>
    <row r="288" spans="1:18">
      <c r="A288" s="39">
        <v>600095</v>
      </c>
      <c r="B288" s="39" t="s">
        <v>1123</v>
      </c>
      <c r="C288" s="39">
        <v>6.147</v>
      </c>
      <c r="D288" s="39">
        <v>7.408</v>
      </c>
      <c r="E288" s="39">
        <v>0</v>
      </c>
      <c r="F288" s="39">
        <v>0</v>
      </c>
      <c r="G288" s="39">
        <v>1</v>
      </c>
      <c r="H288" s="35">
        <v>0</v>
      </c>
      <c r="I288" s="35">
        <v>0</v>
      </c>
      <c r="J288" s="35">
        <v>0</v>
      </c>
      <c r="K288" s="38">
        <f>VLOOKUP(B288,'[1]【沪深全A股（粘贴自平台）】'!C:Z,2,0)</f>
        <v>2</v>
      </c>
      <c r="L288" s="38">
        <f>VLOOKUP(B288,'[1]【沪深全A股（粘贴自平台）】'!C:Z,3,0)</f>
        <v>0</v>
      </c>
      <c r="M288" s="38">
        <f>VLOOKUP(B288,'[1]【沪深全A股（粘贴自平台）】'!C:Z,4,0)</f>
        <v>0</v>
      </c>
      <c r="N288" s="38">
        <f>VLOOKUP(B288,'[1]【沪深全A股（粘贴自平台）】'!C:Z,5,0)</f>
        <v>0</v>
      </c>
      <c r="O288" s="38">
        <f>VLOOKUP(B288,'[1]【沪深全A股（粘贴自平台）】'!C:Z,6,0)</f>
        <v>0</v>
      </c>
      <c r="P288" s="38">
        <f>VLOOKUP(B288,'[1]【沪深全A股（粘贴自平台）】'!C:Z,7,0)</f>
        <v>-0.001</v>
      </c>
      <c r="Q288" s="38">
        <f>VLOOKUP(B288,'[1]【沪深全A股（粘贴自平台）】'!C:Z,8,0)</f>
        <v>0</v>
      </c>
      <c r="R288" s="38">
        <f>VLOOKUP(B288,'[1]【沪深全A股（粘贴自平台）】'!C:Z,9,0)</f>
        <v>0</v>
      </c>
    </row>
    <row r="289" spans="1:18">
      <c r="A289" s="39">
        <v>2298</v>
      </c>
      <c r="B289" s="39" t="s">
        <v>815</v>
      </c>
      <c r="C289" s="39">
        <v>3.953</v>
      </c>
      <c r="D289" s="39">
        <v>6.864</v>
      </c>
      <c r="E289" s="39">
        <v>0</v>
      </c>
      <c r="F289" s="39">
        <v>0</v>
      </c>
      <c r="G289" s="39">
        <v>1</v>
      </c>
      <c r="H289" s="35">
        <v>0</v>
      </c>
      <c r="I289" s="35">
        <v>0</v>
      </c>
      <c r="J289" s="35">
        <v>0</v>
      </c>
      <c r="K289" s="38">
        <f>VLOOKUP(B289,'[1]【沪深全A股（粘贴自平台）】'!C:Z,2,0)</f>
        <v>0</v>
      </c>
      <c r="L289" s="38">
        <f>VLOOKUP(B289,'[1]【沪深全A股（粘贴自平台）】'!C:Z,3,0)</f>
        <v>1</v>
      </c>
      <c r="M289" s="38">
        <f>VLOOKUP(B289,'[1]【沪深全A股（粘贴自平台）】'!C:Z,4,0)</f>
        <v>0</v>
      </c>
      <c r="N289" s="38">
        <f>VLOOKUP(B289,'[1]【沪深全A股（粘贴自平台）】'!C:Z,5,0)</f>
        <v>0</v>
      </c>
      <c r="O289" s="38">
        <f>VLOOKUP(B289,'[1]【沪深全A股（粘贴自平台）】'!C:Z,6,0)</f>
        <v>0</v>
      </c>
      <c r="P289" s="38">
        <f>VLOOKUP(B289,'[1]【沪深全A股（粘贴自平台）】'!C:Z,7,0)</f>
        <v>0.005</v>
      </c>
      <c r="Q289" s="38">
        <f>VLOOKUP(B289,'[1]【沪深全A股（粘贴自平台）】'!C:Z,8,0)</f>
        <v>0</v>
      </c>
      <c r="R289" s="38">
        <f>VLOOKUP(B289,'[1]【沪深全A股（粘贴自平台）】'!C:Z,9,0)</f>
        <v>-1</v>
      </c>
    </row>
    <row r="290" spans="1:18">
      <c r="A290" s="39">
        <v>300795</v>
      </c>
      <c r="B290" s="39" t="s">
        <v>1935</v>
      </c>
      <c r="C290" s="39">
        <v>18.222</v>
      </c>
      <c r="D290" s="39">
        <v>27.668</v>
      </c>
      <c r="E290" s="39">
        <v>0</v>
      </c>
      <c r="F290" s="39">
        <v>0</v>
      </c>
      <c r="G290" s="39">
        <v>1</v>
      </c>
      <c r="H290" s="35">
        <v>0</v>
      </c>
      <c r="I290" s="35">
        <v>0</v>
      </c>
      <c r="J290" s="35">
        <v>0</v>
      </c>
      <c r="K290" s="38">
        <f>VLOOKUP(B290,'[1]【沪深全A股（粘贴自平台）】'!C:Z,2,0)</f>
        <v>0</v>
      </c>
      <c r="L290" s="38">
        <f>VLOOKUP(B290,'[1]【沪深全A股（粘贴自平台）】'!C:Z,3,0)</f>
        <v>1</v>
      </c>
      <c r="M290" s="38">
        <f>VLOOKUP(B290,'[1]【沪深全A股（粘贴自平台）】'!C:Z,4,0)</f>
        <v>0</v>
      </c>
      <c r="N290" s="38">
        <f>VLOOKUP(B290,'[1]【沪深全A股（粘贴自平台）】'!C:Z,5,0)</f>
        <v>0</v>
      </c>
      <c r="O290" s="38">
        <f>VLOOKUP(B290,'[1]【沪深全A股（粘贴自平台）】'!C:Z,6,0)</f>
        <v>0</v>
      </c>
      <c r="P290" s="38">
        <f>VLOOKUP(B290,'[1]【沪深全A股（粘贴自平台）】'!C:Z,7,0)</f>
        <v>0.026</v>
      </c>
      <c r="Q290" s="38">
        <f>VLOOKUP(B290,'[1]【沪深全A股（粘贴自平台）】'!C:Z,8,0)</f>
        <v>0</v>
      </c>
      <c r="R290" s="38">
        <f>VLOOKUP(B290,'[1]【沪深全A股（粘贴自平台）】'!C:Z,9,0)</f>
        <v>1</v>
      </c>
    </row>
    <row r="291" spans="1:18">
      <c r="A291" s="39">
        <v>2705</v>
      </c>
      <c r="B291" s="39" t="s">
        <v>983</v>
      </c>
      <c r="C291" s="39">
        <v>13.441</v>
      </c>
      <c r="D291" s="39">
        <v>18.621</v>
      </c>
      <c r="E291" s="39">
        <v>0</v>
      </c>
      <c r="F291" s="39">
        <v>0</v>
      </c>
      <c r="G291" s="39">
        <v>1</v>
      </c>
      <c r="H291" s="35">
        <v>0</v>
      </c>
      <c r="I291" s="35">
        <v>0</v>
      </c>
      <c r="J291" s="35">
        <v>0</v>
      </c>
      <c r="K291" s="38">
        <f>VLOOKUP(B291,'[1]【沪深全A股（粘贴自平台）】'!C:Z,2,0)</f>
        <v>0</v>
      </c>
      <c r="L291" s="38">
        <f>VLOOKUP(B291,'[1]【沪深全A股（粘贴自平台）】'!C:Z,3,0)</f>
        <v>0</v>
      </c>
      <c r="M291" s="38">
        <f>VLOOKUP(B291,'[1]【沪深全A股（粘贴自平台）】'!C:Z,4,0)</f>
        <v>0</v>
      </c>
      <c r="N291" s="38">
        <f>VLOOKUP(B291,'[1]【沪深全A股（粘贴自平台）】'!C:Z,5,0)</f>
        <v>0</v>
      </c>
      <c r="O291" s="38">
        <f>VLOOKUP(B291,'[1]【沪深全A股（粘贴自平台）】'!C:Z,6,0)</f>
        <v>0</v>
      </c>
      <c r="P291" s="38">
        <f>VLOOKUP(B291,'[1]【沪深全A股（粘贴自平台）】'!C:Z,7,0)</f>
        <v>0.013</v>
      </c>
      <c r="Q291" s="38">
        <f>VLOOKUP(B291,'[1]【沪深全A股（粘贴自平台）】'!C:Z,8,0)</f>
        <v>0</v>
      </c>
      <c r="R291" s="38">
        <f>VLOOKUP(B291,'[1]【沪深全A股（粘贴自平台）】'!C:Z,9,0)</f>
        <v>0</v>
      </c>
    </row>
    <row r="292" spans="1:18">
      <c r="A292" s="39">
        <v>2555</v>
      </c>
      <c r="B292" s="39" t="s">
        <v>922</v>
      </c>
      <c r="C292" s="39">
        <v>13.835</v>
      </c>
      <c r="D292" s="39">
        <v>18.512</v>
      </c>
      <c r="E292" s="39">
        <v>0</v>
      </c>
      <c r="F292" s="39">
        <v>0</v>
      </c>
      <c r="G292" s="39">
        <v>1</v>
      </c>
      <c r="H292" s="35">
        <v>0</v>
      </c>
      <c r="I292" s="35">
        <v>0</v>
      </c>
      <c r="J292" s="35">
        <v>0</v>
      </c>
      <c r="K292" s="38">
        <f>VLOOKUP(B292,'[1]【沪深全A股（粘贴自平台）】'!C:Z,2,0)</f>
        <v>0</v>
      </c>
      <c r="L292" s="38">
        <f>VLOOKUP(B292,'[1]【沪深全A股（粘贴自平台）】'!C:Z,3,0)</f>
        <v>0</v>
      </c>
      <c r="M292" s="38">
        <f>VLOOKUP(B292,'[1]【沪深全A股（粘贴自平台）】'!C:Z,4,0)</f>
        <v>0</v>
      </c>
      <c r="N292" s="38">
        <f>VLOOKUP(B292,'[1]【沪深全A股（粘贴自平台）】'!C:Z,5,0)</f>
        <v>-1</v>
      </c>
      <c r="O292" s="38">
        <f>VLOOKUP(B292,'[1]【沪深全A股（粘贴自平台）】'!C:Z,6,0)</f>
        <v>0</v>
      </c>
      <c r="P292" s="38">
        <f>VLOOKUP(B292,'[1]【沪深全A股（粘贴自平台）】'!C:Z,7,0)</f>
        <v>0.002</v>
      </c>
      <c r="Q292" s="38">
        <f>VLOOKUP(B292,'[1]【沪深全A股（粘贴自平台）】'!C:Z,8,0)</f>
        <v>0</v>
      </c>
      <c r="R292" s="38">
        <f>VLOOKUP(B292,'[1]【沪深全A股（粘贴自平台）】'!C:Z,9,0)</f>
        <v>0</v>
      </c>
    </row>
    <row r="293" spans="1:18">
      <c r="A293" s="39">
        <v>157</v>
      </c>
      <c r="B293" s="39" t="s">
        <v>529</v>
      </c>
      <c r="C293" s="39">
        <v>7.505</v>
      </c>
      <c r="D293" s="39">
        <v>9.503</v>
      </c>
      <c r="E293" s="39">
        <v>0</v>
      </c>
      <c r="F293" s="39">
        <v>0</v>
      </c>
      <c r="G293" s="39">
        <v>1</v>
      </c>
      <c r="H293" s="35">
        <v>0</v>
      </c>
      <c r="I293" s="35">
        <v>0</v>
      </c>
      <c r="J293" s="35">
        <v>0</v>
      </c>
      <c r="K293" s="38">
        <f>VLOOKUP(B293,'[1]【沪深全A股（粘贴自平台）】'!C:Z,2,0)</f>
        <v>2</v>
      </c>
      <c r="L293" s="38">
        <f>VLOOKUP(B293,'[1]【沪深全A股（粘贴自平台）】'!C:Z,3,0)</f>
        <v>0</v>
      </c>
      <c r="M293" s="38">
        <f>VLOOKUP(B293,'[1]【沪深全A股（粘贴自平台）】'!C:Z,4,0)</f>
        <v>0</v>
      </c>
      <c r="N293" s="38">
        <f>VLOOKUP(B293,'[1]【沪深全A股（粘贴自平台）】'!C:Z,5,0)</f>
        <v>0</v>
      </c>
      <c r="O293" s="38">
        <f>VLOOKUP(B293,'[1]【沪深全A股（粘贴自平台）】'!C:Z,6,0)</f>
        <v>0</v>
      </c>
      <c r="P293" s="38">
        <f>VLOOKUP(B293,'[1]【沪深全A股（粘贴自平台）】'!C:Z,7,0)</f>
        <v>-0.008</v>
      </c>
      <c r="Q293" s="38">
        <f>VLOOKUP(B293,'[1]【沪深全A股（粘贴自平台）】'!C:Z,8,0)</f>
        <v>0</v>
      </c>
      <c r="R293" s="38">
        <f>VLOOKUP(B293,'[1]【沪深全A股（粘贴自平台）】'!C:Z,9,0)</f>
        <v>-1</v>
      </c>
    </row>
    <row r="294" spans="1:18">
      <c r="A294" s="39">
        <v>516</v>
      </c>
      <c r="B294" s="39" t="s">
        <v>547</v>
      </c>
      <c r="C294" s="39">
        <v>4.952</v>
      </c>
      <c r="D294" s="39">
        <v>6.656</v>
      </c>
      <c r="E294" s="39">
        <v>0</v>
      </c>
      <c r="F294" s="39">
        <v>0</v>
      </c>
      <c r="G294" s="39">
        <v>1</v>
      </c>
      <c r="H294" s="35">
        <v>0</v>
      </c>
      <c r="I294" s="35">
        <v>0</v>
      </c>
      <c r="J294" s="35">
        <v>0</v>
      </c>
      <c r="K294" s="38">
        <f>VLOOKUP(B294,'[1]【沪深全A股（粘贴自平台）】'!C:Z,2,0)</f>
        <v>0</v>
      </c>
      <c r="L294" s="38">
        <f>VLOOKUP(B294,'[1]【沪深全A股（粘贴自平台）】'!C:Z,3,0)</f>
        <v>0</v>
      </c>
      <c r="M294" s="38">
        <f>VLOOKUP(B294,'[1]【沪深全A股（粘贴自平台）】'!C:Z,4,0)</f>
        <v>0</v>
      </c>
      <c r="N294" s="38">
        <f>VLOOKUP(B294,'[1]【沪深全A股（粘贴自平台）】'!C:Z,5,0)</f>
        <v>0</v>
      </c>
      <c r="O294" s="38">
        <f>VLOOKUP(B294,'[1]【沪深全A股（粘贴自平台）】'!C:Z,6,0)</f>
        <v>0</v>
      </c>
      <c r="P294" s="38">
        <f>VLOOKUP(B294,'[1]【沪深全A股（粘贴自平台）】'!C:Z,7,0)</f>
        <v>0</v>
      </c>
      <c r="Q294" s="38">
        <f>VLOOKUP(B294,'[1]【沪深全A股（粘贴自平台）】'!C:Z,8,0)</f>
        <v>0</v>
      </c>
      <c r="R294" s="38">
        <f>VLOOKUP(B294,'[1]【沪深全A股（粘贴自平台）】'!C:Z,9,0)</f>
        <v>-1</v>
      </c>
    </row>
    <row r="295" spans="1:18">
      <c r="A295" s="39">
        <v>600655</v>
      </c>
      <c r="B295" s="39" t="s">
        <v>1299</v>
      </c>
      <c r="C295" s="39">
        <v>5.32</v>
      </c>
      <c r="D295" s="39">
        <v>6.392</v>
      </c>
      <c r="E295" s="39">
        <v>0</v>
      </c>
      <c r="F295" s="39">
        <v>0</v>
      </c>
      <c r="G295" s="39">
        <v>1</v>
      </c>
      <c r="H295" s="35">
        <v>0</v>
      </c>
      <c r="I295" s="35">
        <v>0</v>
      </c>
      <c r="J295" s="35">
        <v>0</v>
      </c>
      <c r="K295" s="38">
        <f>VLOOKUP(B295,'[1]【沪深全A股（粘贴自平台）】'!C:Z,2,0)</f>
        <v>1</v>
      </c>
      <c r="L295" s="38">
        <f>VLOOKUP(B295,'[1]【沪深全A股（粘贴自平台）】'!C:Z,3,0)</f>
        <v>1</v>
      </c>
      <c r="M295" s="38">
        <f>VLOOKUP(B295,'[1]【沪深全A股（粘贴自平台）】'!C:Z,4,0)</f>
        <v>0</v>
      </c>
      <c r="N295" s="38">
        <f>VLOOKUP(B295,'[1]【沪深全A股（粘贴自平台）】'!C:Z,5,0)</f>
        <v>0</v>
      </c>
      <c r="O295" s="38">
        <f>VLOOKUP(B295,'[1]【沪深全A股（粘贴自平台）】'!C:Z,6,0)</f>
        <v>0</v>
      </c>
      <c r="P295" s="38">
        <f>VLOOKUP(B295,'[1]【沪深全A股（粘贴自平台）】'!C:Z,7,0)</f>
        <v>0.003</v>
      </c>
      <c r="Q295" s="38">
        <f>VLOOKUP(B295,'[1]【沪深全A股（粘贴自平台）】'!C:Z,8,0)</f>
        <v>0</v>
      </c>
      <c r="R295" s="38">
        <f>VLOOKUP(B295,'[1]【沪深全A股（粘贴自平台）】'!C:Z,9,0)</f>
        <v>0</v>
      </c>
    </row>
    <row r="296" spans="1:18">
      <c r="A296" s="39">
        <v>600643</v>
      </c>
      <c r="B296" s="39" t="s">
        <v>1297</v>
      </c>
      <c r="C296" s="39">
        <v>3.856</v>
      </c>
      <c r="D296" s="39">
        <v>4.699</v>
      </c>
      <c r="E296" s="39">
        <v>0</v>
      </c>
      <c r="F296" s="39">
        <v>0</v>
      </c>
      <c r="G296" s="39">
        <v>1</v>
      </c>
      <c r="H296" s="35">
        <v>0</v>
      </c>
      <c r="I296" s="35">
        <v>0</v>
      </c>
      <c r="J296" s="35">
        <v>0</v>
      </c>
      <c r="K296" s="38">
        <f>VLOOKUP(B296,'[1]【沪深全A股（粘贴自平台）】'!C:Z,2,0)</f>
        <v>0</v>
      </c>
      <c r="L296" s="38">
        <f>VLOOKUP(B296,'[1]【沪深全A股（粘贴自平台）】'!C:Z,3,0)</f>
        <v>0</v>
      </c>
      <c r="M296" s="38">
        <f>VLOOKUP(B296,'[1]【沪深全A股（粘贴自平台）】'!C:Z,4,0)</f>
        <v>0</v>
      </c>
      <c r="N296" s="38">
        <f>VLOOKUP(B296,'[1]【沪深全A股（粘贴自平台）】'!C:Z,5,0)</f>
        <v>0</v>
      </c>
      <c r="O296" s="38">
        <f>VLOOKUP(B296,'[1]【沪深全A股（粘贴自平台）】'!C:Z,6,0)</f>
        <v>0</v>
      </c>
      <c r="P296" s="38">
        <f>VLOOKUP(B296,'[1]【沪深全A股（粘贴自平台）】'!C:Z,7,0)</f>
        <v>-0.001</v>
      </c>
      <c r="Q296" s="38">
        <f>VLOOKUP(B296,'[1]【沪深全A股（粘贴自平台）】'!C:Z,8,0)</f>
        <v>0</v>
      </c>
      <c r="R296" s="38">
        <f>VLOOKUP(B296,'[1]【沪深全A股（粘贴自平台）】'!C:Z,9,0)</f>
        <v>-1</v>
      </c>
    </row>
    <row r="297" spans="1:18">
      <c r="A297" s="39">
        <v>811</v>
      </c>
      <c r="B297" s="39" t="s">
        <v>624</v>
      </c>
      <c r="C297" s="39">
        <v>9.78</v>
      </c>
      <c r="D297" s="39">
        <v>12.474</v>
      </c>
      <c r="E297" s="39">
        <v>0</v>
      </c>
      <c r="F297" s="39">
        <v>0</v>
      </c>
      <c r="G297" s="39">
        <v>1</v>
      </c>
      <c r="H297" s="35">
        <v>0</v>
      </c>
      <c r="I297" s="35">
        <v>0</v>
      </c>
      <c r="J297" s="35">
        <v>0</v>
      </c>
      <c r="K297" s="38">
        <f>VLOOKUP(B297,'[1]【沪深全A股（粘贴自平台）】'!C:Z,2,0)</f>
        <v>0</v>
      </c>
      <c r="L297" s="38">
        <f>VLOOKUP(B297,'[1]【沪深全A股（粘贴自平台）】'!C:Z,3,0)</f>
        <v>2</v>
      </c>
      <c r="M297" s="38">
        <f>VLOOKUP(B297,'[1]【沪深全A股（粘贴自平台）】'!C:Z,4,0)</f>
        <v>1</v>
      </c>
      <c r="N297" s="38">
        <f>VLOOKUP(B297,'[1]【沪深全A股（粘贴自平台）】'!C:Z,5,0)</f>
        <v>-1</v>
      </c>
      <c r="O297" s="38">
        <f>VLOOKUP(B297,'[1]【沪深全A股（粘贴自平台）】'!C:Z,6,0)</f>
        <v>0</v>
      </c>
      <c r="P297" s="38">
        <f>VLOOKUP(B297,'[1]【沪深全A股（粘贴自平台）】'!C:Z,7,0)</f>
        <v>-0.025</v>
      </c>
      <c r="Q297" s="38">
        <f>VLOOKUP(B297,'[1]【沪深全A股（粘贴自平台）】'!C:Z,8,0)</f>
        <v>0</v>
      </c>
      <c r="R297" s="38">
        <f>VLOOKUP(B297,'[1]【沪深全A股（粘贴自平台）】'!C:Z,9,0)</f>
        <v>0</v>
      </c>
    </row>
    <row r="298" spans="1:18">
      <c r="A298" s="39">
        <v>2050</v>
      </c>
      <c r="B298" s="39" t="s">
        <v>720</v>
      </c>
      <c r="C298" s="39">
        <v>19.383</v>
      </c>
      <c r="D298" s="39">
        <v>25.438</v>
      </c>
      <c r="E298" s="39">
        <v>0</v>
      </c>
      <c r="F298" s="39">
        <v>0</v>
      </c>
      <c r="G298" s="39">
        <v>1</v>
      </c>
      <c r="H298" s="35">
        <v>0</v>
      </c>
      <c r="I298" s="35">
        <v>0</v>
      </c>
      <c r="J298" s="35">
        <v>0</v>
      </c>
      <c r="K298" s="38">
        <f>VLOOKUP(B298,'[1]【沪深全A股（粘贴自平台）】'!C:Z,2,0)</f>
        <v>0</v>
      </c>
      <c r="L298" s="38">
        <f>VLOOKUP(B298,'[1]【沪深全A股（粘贴自平台）】'!C:Z,3,0)</f>
        <v>0</v>
      </c>
      <c r="M298" s="38">
        <f>VLOOKUP(B298,'[1]【沪深全A股（粘贴自平台）】'!C:Z,4,0)</f>
        <v>0</v>
      </c>
      <c r="N298" s="38">
        <f>VLOOKUP(B298,'[1]【沪深全A股（粘贴自平台）】'!C:Z,5,0)</f>
        <v>0</v>
      </c>
      <c r="O298" s="38">
        <f>VLOOKUP(B298,'[1]【沪深全A股（粘贴自平台）】'!C:Z,6,0)</f>
        <v>0</v>
      </c>
      <c r="P298" s="38">
        <f>VLOOKUP(B298,'[1]【沪深全A股（粘贴自平台）】'!C:Z,7,0)</f>
        <v>0.104</v>
      </c>
      <c r="Q298" s="38">
        <f>VLOOKUP(B298,'[1]【沪深全A股（粘贴自平台）】'!C:Z,8,0)</f>
        <v>0</v>
      </c>
      <c r="R298" s="38">
        <f>VLOOKUP(B298,'[1]【沪深全A股（粘贴自平台）】'!C:Z,9,0)</f>
        <v>0</v>
      </c>
    </row>
    <row r="299" spans="1:18">
      <c r="A299" s="39">
        <v>300094</v>
      </c>
      <c r="B299" s="39" t="s">
        <v>1765</v>
      </c>
      <c r="C299" s="39">
        <v>2.736</v>
      </c>
      <c r="D299" s="39">
        <v>4.432</v>
      </c>
      <c r="E299" s="39">
        <v>0</v>
      </c>
      <c r="F299" s="39">
        <v>0</v>
      </c>
      <c r="G299" s="39">
        <v>1</v>
      </c>
      <c r="H299" s="35">
        <v>0</v>
      </c>
      <c r="I299" s="35">
        <v>0</v>
      </c>
      <c r="J299" s="35">
        <v>0</v>
      </c>
      <c r="K299" s="38">
        <f>VLOOKUP(B299,'[1]【沪深全A股（粘贴自平台）】'!C:Z,2,0)</f>
        <v>0</v>
      </c>
      <c r="L299" s="38">
        <f>VLOOKUP(B299,'[1]【沪深全A股（粘贴自平台）】'!C:Z,3,0)</f>
        <v>0</v>
      </c>
      <c r="M299" s="38">
        <f>VLOOKUP(B299,'[1]【沪深全A股（粘贴自平台）】'!C:Z,4,0)</f>
        <v>0</v>
      </c>
      <c r="N299" s="38">
        <f>VLOOKUP(B299,'[1]【沪深全A股（粘贴自平台）】'!C:Z,5,0)</f>
        <v>-1</v>
      </c>
      <c r="O299" s="38">
        <f>VLOOKUP(B299,'[1]【沪深全A股（粘贴自平台）】'!C:Z,6,0)</f>
        <v>0</v>
      </c>
      <c r="P299" s="38">
        <f>VLOOKUP(B299,'[1]【沪深全A股（粘贴自平台）】'!C:Z,7,0)</f>
        <v>-0.001</v>
      </c>
      <c r="Q299" s="38">
        <f>VLOOKUP(B299,'[1]【沪深全A股（粘贴自平台）】'!C:Z,8,0)</f>
        <v>0</v>
      </c>
      <c r="R299" s="38">
        <f>VLOOKUP(B299,'[1]【沪深全A股（粘贴自平台）】'!C:Z,9,0)</f>
        <v>0</v>
      </c>
    </row>
    <row r="300" spans="1:18">
      <c r="A300" s="39">
        <v>515650</v>
      </c>
      <c r="B300" s="39" t="s">
        <v>148</v>
      </c>
      <c r="C300" s="39">
        <v>1.073</v>
      </c>
      <c r="D300" s="39">
        <v>1.215</v>
      </c>
      <c r="E300" s="39">
        <v>0</v>
      </c>
      <c r="F300" s="39">
        <v>0</v>
      </c>
      <c r="G300" s="39">
        <v>1</v>
      </c>
      <c r="H300" s="35">
        <v>0</v>
      </c>
      <c r="I300" s="35">
        <v>0</v>
      </c>
      <c r="J300" s="35">
        <v>0</v>
      </c>
      <c r="K300" s="38" t="e">
        <f>VLOOKUP(B300,'[1]【沪深全A股（粘贴自平台）】'!C:Z,2,0)</f>
        <v>#N/A</v>
      </c>
      <c r="L300" s="38" t="e">
        <f>VLOOKUP(B300,'[1]【沪深全A股（粘贴自平台）】'!C:Z,3,0)</f>
        <v>#N/A</v>
      </c>
      <c r="M300" s="38" t="e">
        <f>VLOOKUP(B300,'[1]【沪深全A股（粘贴自平台）】'!C:Z,4,0)</f>
        <v>#N/A</v>
      </c>
      <c r="N300" s="38" t="e">
        <f>VLOOKUP(B300,'[1]【沪深全A股（粘贴自平台）】'!C:Z,5,0)</f>
        <v>#N/A</v>
      </c>
      <c r="O300" s="38" t="e">
        <f>VLOOKUP(B300,'[1]【沪深全A股（粘贴自平台）】'!C:Z,6,0)</f>
        <v>#N/A</v>
      </c>
      <c r="P300" s="38" t="e">
        <f>VLOOKUP(B300,'[1]【沪深全A股（粘贴自平台）】'!C:Z,7,0)</f>
        <v>#N/A</v>
      </c>
      <c r="Q300" s="38" t="e">
        <f>VLOOKUP(B300,'[1]【沪深全A股（粘贴自平台）】'!C:Z,8,0)</f>
        <v>#N/A</v>
      </c>
      <c r="R300" s="38" t="e">
        <f>VLOOKUP(B300,'[1]【沪深全A股（粘贴自平台）】'!C:Z,9,0)</f>
        <v>#N/A</v>
      </c>
    </row>
    <row r="301" spans="1:18">
      <c r="A301" s="39">
        <v>300693</v>
      </c>
      <c r="B301" s="39" t="s">
        <v>1915</v>
      </c>
      <c r="C301" s="39">
        <v>23.001</v>
      </c>
      <c r="D301" s="39">
        <v>32.634</v>
      </c>
      <c r="E301" s="39">
        <v>0</v>
      </c>
      <c r="F301" s="39">
        <v>0</v>
      </c>
      <c r="G301" s="39">
        <v>1</v>
      </c>
      <c r="H301" s="35">
        <v>0</v>
      </c>
      <c r="I301" s="35">
        <v>0</v>
      </c>
      <c r="J301" s="35">
        <v>0</v>
      </c>
      <c r="K301" s="38">
        <f>VLOOKUP(B301,'[1]【沪深全A股（粘贴自平台）】'!C:Z,2,0)</f>
        <v>0</v>
      </c>
      <c r="L301" s="38">
        <f>VLOOKUP(B301,'[1]【沪深全A股（粘贴自平台）】'!C:Z,3,0)</f>
        <v>2</v>
      </c>
      <c r="M301" s="38">
        <f>VLOOKUP(B301,'[1]【沪深全A股（粘贴自平台）】'!C:Z,4,0)</f>
        <v>0</v>
      </c>
      <c r="N301" s="38">
        <f>VLOOKUP(B301,'[1]【沪深全A股（粘贴自平台）】'!C:Z,5,0)</f>
        <v>1</v>
      </c>
      <c r="O301" s="38">
        <f>VLOOKUP(B301,'[1]【沪深全A股（粘贴自平台）】'!C:Z,6,0)</f>
        <v>0</v>
      </c>
      <c r="P301" s="38">
        <f>VLOOKUP(B301,'[1]【沪深全A股（粘贴自平台）】'!C:Z,7,0)</f>
        <v>0.207</v>
      </c>
      <c r="Q301" s="38">
        <f>VLOOKUP(B301,'[1]【沪深全A股（粘贴自平台）】'!C:Z,8,0)</f>
        <v>0</v>
      </c>
      <c r="R301" s="38">
        <f>VLOOKUP(B301,'[1]【沪深全A股（粘贴自平台）】'!C:Z,9,0)</f>
        <v>0</v>
      </c>
    </row>
    <row r="302" spans="1:18">
      <c r="A302" s="39">
        <v>600779</v>
      </c>
      <c r="B302" s="39" t="s">
        <v>1337</v>
      </c>
      <c r="C302" s="39">
        <v>40.433</v>
      </c>
      <c r="D302" s="39">
        <v>50.697</v>
      </c>
      <c r="E302" s="39">
        <v>0</v>
      </c>
      <c r="F302" s="39">
        <v>0</v>
      </c>
      <c r="G302" s="39">
        <v>1</v>
      </c>
      <c r="H302" s="35">
        <v>0</v>
      </c>
      <c r="I302" s="35">
        <v>0</v>
      </c>
      <c r="J302" s="35">
        <v>0</v>
      </c>
      <c r="K302" s="38">
        <f>VLOOKUP(B302,'[1]【沪深全A股（粘贴自平台）】'!C:Z,2,0)</f>
        <v>0</v>
      </c>
      <c r="L302" s="38">
        <f>VLOOKUP(B302,'[1]【沪深全A股（粘贴自平台）】'!C:Z,3,0)</f>
        <v>0</v>
      </c>
      <c r="M302" s="38">
        <f>VLOOKUP(B302,'[1]【沪深全A股（粘贴自平台）】'!C:Z,4,0)</f>
        <v>0</v>
      </c>
      <c r="N302" s="38">
        <f>VLOOKUP(B302,'[1]【沪深全A股（粘贴自平台）】'!C:Z,5,0)</f>
        <v>0</v>
      </c>
      <c r="O302" s="38">
        <f>VLOOKUP(B302,'[1]【沪深全A股（粘贴自平台）】'!C:Z,6,0)</f>
        <v>0</v>
      </c>
      <c r="P302" s="38">
        <f>VLOOKUP(B302,'[1]【沪深全A股（粘贴自平台）】'!C:Z,7,0)</f>
        <v>0.07</v>
      </c>
      <c r="Q302" s="38">
        <f>VLOOKUP(B302,'[1]【沪深全A股（粘贴自平台）】'!C:Z,8,0)</f>
        <v>0</v>
      </c>
      <c r="R302" s="38">
        <f>VLOOKUP(B302,'[1]【沪深全A股（粘贴自平台）】'!C:Z,9,0)</f>
        <v>0</v>
      </c>
    </row>
    <row r="303" spans="1:18">
      <c r="A303" s="39">
        <v>300837</v>
      </c>
      <c r="B303" s="39" t="s">
        <v>1942</v>
      </c>
      <c r="C303" s="39">
        <v>19.789</v>
      </c>
      <c r="D303" s="39">
        <v>26.689</v>
      </c>
      <c r="E303" s="39">
        <v>0</v>
      </c>
      <c r="F303" s="39">
        <v>0</v>
      </c>
      <c r="G303" s="39">
        <v>1</v>
      </c>
      <c r="H303" s="35">
        <v>0</v>
      </c>
      <c r="I303" s="35">
        <v>0</v>
      </c>
      <c r="J303" s="35">
        <v>0</v>
      </c>
      <c r="K303" s="38">
        <f>VLOOKUP(B303,'[1]【沪深全A股（粘贴自平台）】'!C:Z,2,0)</f>
        <v>0</v>
      </c>
      <c r="L303" s="38">
        <f>VLOOKUP(B303,'[1]【沪深全A股（粘贴自平台）】'!C:Z,3,0)</f>
        <v>0</v>
      </c>
      <c r="M303" s="38">
        <f>VLOOKUP(B303,'[1]【沪深全A股（粘贴自平台）】'!C:Z,4,0)</f>
        <v>0</v>
      </c>
      <c r="N303" s="38">
        <f>VLOOKUP(B303,'[1]【沪深全A股（粘贴自平台）】'!C:Z,5,0)</f>
        <v>0</v>
      </c>
      <c r="O303" s="38">
        <f>VLOOKUP(B303,'[1]【沪深全A股（粘贴自平台）】'!C:Z,6,0)</f>
        <v>0</v>
      </c>
      <c r="P303" s="38">
        <f>VLOOKUP(B303,'[1]【沪深全A股（粘贴自平台）】'!C:Z,7,0)</f>
        <v>-0.059</v>
      </c>
      <c r="Q303" s="38">
        <f>VLOOKUP(B303,'[1]【沪深全A股（粘贴自平台）】'!C:Z,8,0)</f>
        <v>0</v>
      </c>
      <c r="R303" s="38">
        <f>VLOOKUP(B303,'[1]【沪深全A股（粘贴自平台）】'!C:Z,9,0)</f>
        <v>0</v>
      </c>
    </row>
    <row r="304" spans="1:18">
      <c r="A304" s="39">
        <v>300376</v>
      </c>
      <c r="B304" s="39" t="s">
        <v>1842</v>
      </c>
      <c r="C304" s="39">
        <v>4.202</v>
      </c>
      <c r="D304" s="39">
        <v>6.358</v>
      </c>
      <c r="E304" s="39">
        <v>0</v>
      </c>
      <c r="F304" s="39">
        <v>0</v>
      </c>
      <c r="G304" s="39">
        <v>1</v>
      </c>
      <c r="H304" s="35">
        <v>0</v>
      </c>
      <c r="I304" s="35">
        <v>0</v>
      </c>
      <c r="J304" s="35">
        <v>0</v>
      </c>
      <c r="K304" s="38">
        <f>VLOOKUP(B304,'[1]【沪深全A股（粘贴自平台）】'!C:Z,2,0)</f>
        <v>2</v>
      </c>
      <c r="L304" s="38">
        <f>VLOOKUP(B304,'[1]【沪深全A股（粘贴自平台）】'!C:Z,3,0)</f>
        <v>1</v>
      </c>
      <c r="M304" s="38">
        <f>VLOOKUP(B304,'[1]【沪深全A股（粘贴自平台）】'!C:Z,4,0)</f>
        <v>0</v>
      </c>
      <c r="N304" s="38">
        <f>VLOOKUP(B304,'[1]【沪深全A股（粘贴自平台）】'!C:Z,5,0)</f>
        <v>1</v>
      </c>
      <c r="O304" s="38">
        <f>VLOOKUP(B304,'[1]【沪深全A股（粘贴自平台）】'!C:Z,6,0)</f>
        <v>0</v>
      </c>
      <c r="P304" s="38">
        <f>VLOOKUP(B304,'[1]【沪深全A股（粘贴自平台）】'!C:Z,7,0)</f>
        <v>0.021</v>
      </c>
      <c r="Q304" s="38">
        <f>VLOOKUP(B304,'[1]【沪深全A股（粘贴自平台）】'!C:Z,8,0)</f>
        <v>1</v>
      </c>
      <c r="R304" s="38">
        <f>VLOOKUP(B304,'[1]【沪深全A股（粘贴自平台）】'!C:Z,9,0)</f>
        <v>0</v>
      </c>
    </row>
    <row r="305" spans="1:18">
      <c r="A305" s="39">
        <v>2624</v>
      </c>
      <c r="B305" s="39" t="s">
        <v>947</v>
      </c>
      <c r="C305" s="39">
        <v>8.143</v>
      </c>
      <c r="D305" s="39">
        <v>11.372</v>
      </c>
      <c r="E305" s="39">
        <v>0</v>
      </c>
      <c r="F305" s="39">
        <v>0</v>
      </c>
      <c r="G305" s="39">
        <v>1</v>
      </c>
      <c r="H305" s="35">
        <v>0</v>
      </c>
      <c r="I305" s="35">
        <v>0</v>
      </c>
      <c r="J305" s="35">
        <v>0</v>
      </c>
      <c r="K305" s="38">
        <f>VLOOKUP(B305,'[1]【沪深全A股（粘贴自平台）】'!C:Z,2,0)</f>
        <v>0</v>
      </c>
      <c r="L305" s="38">
        <f>VLOOKUP(B305,'[1]【沪深全A股（粘贴自平台）】'!C:Z,3,0)</f>
        <v>0</v>
      </c>
      <c r="M305" s="38">
        <f>VLOOKUP(B305,'[1]【沪深全A股（粘贴自平台）】'!C:Z,4,0)</f>
        <v>0</v>
      </c>
      <c r="N305" s="38">
        <f>VLOOKUP(B305,'[1]【沪深全A股（粘贴自平台）】'!C:Z,5,0)</f>
        <v>0</v>
      </c>
      <c r="O305" s="38">
        <f>VLOOKUP(B305,'[1]【沪深全A股（粘贴自平台）】'!C:Z,6,0)</f>
        <v>0</v>
      </c>
      <c r="P305" s="38">
        <f>VLOOKUP(B305,'[1]【沪深全A股（粘贴自平台）】'!C:Z,7,0)</f>
        <v>0.058</v>
      </c>
      <c r="Q305" s="38">
        <f>VLOOKUP(B305,'[1]【沪深全A股（粘贴自平台）】'!C:Z,8,0)</f>
        <v>0</v>
      </c>
      <c r="R305" s="38">
        <f>VLOOKUP(B305,'[1]【沪深全A股（粘贴自平台）】'!C:Z,9,0)</f>
        <v>0</v>
      </c>
    </row>
    <row r="306" spans="1:18">
      <c r="A306" s="39">
        <v>2254</v>
      </c>
      <c r="B306" s="39" t="s">
        <v>796</v>
      </c>
      <c r="C306" s="39">
        <v>9.315</v>
      </c>
      <c r="D306" s="39">
        <v>12.676</v>
      </c>
      <c r="E306" s="39">
        <v>0</v>
      </c>
      <c r="F306" s="39">
        <v>0</v>
      </c>
      <c r="G306" s="39">
        <v>1</v>
      </c>
      <c r="H306" s="35">
        <v>0</v>
      </c>
      <c r="I306" s="35">
        <v>0</v>
      </c>
      <c r="J306" s="35">
        <v>0</v>
      </c>
      <c r="K306" s="38">
        <f>VLOOKUP(B306,'[1]【沪深全A股（粘贴自平台）】'!C:Z,2,0)</f>
        <v>0</v>
      </c>
      <c r="L306" s="38">
        <f>VLOOKUP(B306,'[1]【沪深全A股（粘贴自平台）】'!C:Z,3,0)</f>
        <v>0</v>
      </c>
      <c r="M306" s="38">
        <f>VLOOKUP(B306,'[1]【沪深全A股（粘贴自平台）】'!C:Z,4,0)</f>
        <v>0</v>
      </c>
      <c r="N306" s="38">
        <f>VLOOKUP(B306,'[1]【沪深全A股（粘贴自平台）】'!C:Z,5,0)</f>
        <v>0</v>
      </c>
      <c r="O306" s="38">
        <f>VLOOKUP(B306,'[1]【沪深全A股（粘贴自平台）】'!C:Z,6,0)</f>
        <v>0</v>
      </c>
      <c r="P306" s="38">
        <f>VLOOKUP(B306,'[1]【沪深全A股（粘贴自平台）】'!C:Z,7,0)</f>
        <v>-0.002</v>
      </c>
      <c r="Q306" s="38">
        <f>VLOOKUP(B306,'[1]【沪深全A股（粘贴自平台）】'!C:Z,8,0)</f>
        <v>0</v>
      </c>
      <c r="R306" s="38">
        <f>VLOOKUP(B306,'[1]【沪深全A股（粘贴自平台）】'!C:Z,9,0)</f>
        <v>-1</v>
      </c>
    </row>
    <row r="307" spans="1:18">
      <c r="A307" s="39">
        <v>300957</v>
      </c>
      <c r="B307" s="39" t="s">
        <v>1963</v>
      </c>
      <c r="C307" s="39">
        <v>49.481</v>
      </c>
      <c r="D307" s="39">
        <v>66.924</v>
      </c>
      <c r="E307" s="39">
        <v>0</v>
      </c>
      <c r="F307" s="39">
        <v>0</v>
      </c>
      <c r="G307" s="39">
        <v>1</v>
      </c>
      <c r="H307" s="35">
        <v>0</v>
      </c>
      <c r="I307" s="35">
        <v>0</v>
      </c>
      <c r="J307" s="35">
        <v>0</v>
      </c>
      <c r="K307" s="38">
        <f>VLOOKUP(B307,'[1]【沪深全A股（粘贴自平台）】'!C:Z,2,0)</f>
        <v>0</v>
      </c>
      <c r="L307" s="38">
        <f>VLOOKUP(B307,'[1]【沪深全A股（粘贴自平台）】'!C:Z,3,0)</f>
        <v>0</v>
      </c>
      <c r="M307" s="38">
        <f>VLOOKUP(B307,'[1]【沪深全A股（粘贴自平台）】'!C:Z,4,0)</f>
        <v>0</v>
      </c>
      <c r="N307" s="38">
        <f>VLOOKUP(B307,'[1]【沪深全A股（粘贴自平台）】'!C:Z,5,0)</f>
        <v>0</v>
      </c>
      <c r="O307" s="38">
        <f>VLOOKUP(B307,'[1]【沪深全A股（粘贴自平台）】'!C:Z,6,0)</f>
        <v>0</v>
      </c>
      <c r="P307" s="38">
        <f>VLOOKUP(B307,'[1]【沪深全A股（粘贴自平台）】'!C:Z,7,0)</f>
        <v>0.156</v>
      </c>
      <c r="Q307" s="38">
        <f>VLOOKUP(B307,'[1]【沪深全A股（粘贴自平台）】'!C:Z,8,0)</f>
        <v>0</v>
      </c>
      <c r="R307" s="38">
        <f>VLOOKUP(B307,'[1]【沪深全A股（粘贴自平台）】'!C:Z,9,0)</f>
        <v>0</v>
      </c>
    </row>
    <row r="308" spans="1:18">
      <c r="A308" s="39">
        <v>605338</v>
      </c>
      <c r="B308" s="39" t="s">
        <v>1727</v>
      </c>
      <c r="C308" s="39">
        <v>13.925</v>
      </c>
      <c r="D308" s="39">
        <v>17.633</v>
      </c>
      <c r="E308" s="39">
        <v>0</v>
      </c>
      <c r="F308" s="39">
        <v>0</v>
      </c>
      <c r="G308" s="39">
        <v>1</v>
      </c>
      <c r="H308" s="35">
        <v>0</v>
      </c>
      <c r="I308" s="35">
        <v>0</v>
      </c>
      <c r="J308" s="35">
        <v>0</v>
      </c>
      <c r="K308" s="38">
        <f>VLOOKUP(B308,'[1]【沪深全A股（粘贴自平台）】'!C:Z,2,0)</f>
        <v>0</v>
      </c>
      <c r="L308" s="38">
        <f>VLOOKUP(B308,'[1]【沪深全A股（粘贴自平台）】'!C:Z,3,0)</f>
        <v>2</v>
      </c>
      <c r="M308" s="38">
        <f>VLOOKUP(B308,'[1]【沪深全A股（粘贴自平台）】'!C:Z,4,0)</f>
        <v>0</v>
      </c>
      <c r="N308" s="38">
        <f>VLOOKUP(B308,'[1]【沪深全A股（粘贴自平台）】'!C:Z,5,0)</f>
        <v>0</v>
      </c>
      <c r="O308" s="38">
        <f>VLOOKUP(B308,'[1]【沪深全A股（粘贴自平台）】'!C:Z,6,0)</f>
        <v>0</v>
      </c>
      <c r="P308" s="38">
        <f>VLOOKUP(B308,'[1]【沪深全A股（粘贴自平台）】'!C:Z,7,0)</f>
        <v>-0.037</v>
      </c>
      <c r="Q308" s="38">
        <f>VLOOKUP(B308,'[1]【沪深全A股（粘贴自平台）】'!C:Z,8,0)</f>
        <v>0</v>
      </c>
      <c r="R308" s="38">
        <f>VLOOKUP(B308,'[1]【沪深全A股（粘贴自平台）】'!C:Z,9,0)</f>
        <v>0</v>
      </c>
    </row>
    <row r="309" spans="1:18">
      <c r="A309" s="39">
        <v>600728</v>
      </c>
      <c r="B309" s="39" t="s">
        <v>1316</v>
      </c>
      <c r="C309" s="39">
        <v>3.809</v>
      </c>
      <c r="D309" s="39">
        <v>5.264</v>
      </c>
      <c r="E309" s="39">
        <v>0</v>
      </c>
      <c r="F309" s="39">
        <v>0</v>
      </c>
      <c r="G309" s="39">
        <v>1</v>
      </c>
      <c r="H309" s="35">
        <v>0</v>
      </c>
      <c r="I309" s="35">
        <v>0</v>
      </c>
      <c r="J309" s="35">
        <v>0</v>
      </c>
      <c r="K309" s="38">
        <f>VLOOKUP(B309,'[1]【沪深全A股（粘贴自平台）】'!C:Z,2,0)</f>
        <v>0</v>
      </c>
      <c r="L309" s="38">
        <f>VLOOKUP(B309,'[1]【沪深全A股（粘贴自平台）】'!C:Z,3,0)</f>
        <v>0</v>
      </c>
      <c r="M309" s="38">
        <f>VLOOKUP(B309,'[1]【沪深全A股（粘贴自平台）】'!C:Z,4,0)</f>
        <v>0</v>
      </c>
      <c r="N309" s="38">
        <f>VLOOKUP(B309,'[1]【沪深全A股（粘贴自平台）】'!C:Z,5,0)</f>
        <v>0</v>
      </c>
      <c r="O309" s="38">
        <f>VLOOKUP(B309,'[1]【沪深全A股（粘贴自平台）】'!C:Z,6,0)</f>
        <v>0</v>
      </c>
      <c r="P309" s="38">
        <f>VLOOKUP(B309,'[1]【沪深全A股（粘贴自平台）】'!C:Z,7,0)</f>
        <v>0.002</v>
      </c>
      <c r="Q309" s="38">
        <f>VLOOKUP(B309,'[1]【沪深全A股（粘贴自平台）】'!C:Z,8,0)</f>
        <v>0</v>
      </c>
      <c r="R309" s="38">
        <f>VLOOKUP(B309,'[1]【沪深全A股（粘贴自平台）】'!C:Z,9,0)</f>
        <v>0</v>
      </c>
    </row>
    <row r="310" spans="1:18">
      <c r="A310" s="39">
        <v>600588</v>
      </c>
      <c r="B310" s="39" t="s">
        <v>1270</v>
      </c>
      <c r="C310" s="39">
        <v>10.098</v>
      </c>
      <c r="D310" s="39">
        <v>13.503</v>
      </c>
      <c r="E310" s="39">
        <v>0</v>
      </c>
      <c r="F310" s="39">
        <v>0</v>
      </c>
      <c r="G310" s="39">
        <v>1</v>
      </c>
      <c r="H310" s="35">
        <v>0</v>
      </c>
      <c r="I310" s="35">
        <v>0</v>
      </c>
      <c r="J310" s="35">
        <v>0</v>
      </c>
      <c r="K310" s="38">
        <f>VLOOKUP(B310,'[1]【沪深全A股（粘贴自平台）】'!C:Z,2,0)</f>
        <v>0</v>
      </c>
      <c r="L310" s="38">
        <f>VLOOKUP(B310,'[1]【沪深全A股（粘贴自平台）】'!C:Z,3,0)</f>
        <v>0</v>
      </c>
      <c r="M310" s="38">
        <f>VLOOKUP(B310,'[1]【沪深全A股（粘贴自平台）】'!C:Z,4,0)</f>
        <v>0</v>
      </c>
      <c r="N310" s="38">
        <f>VLOOKUP(B310,'[1]【沪深全A股（粘贴自平台）】'!C:Z,5,0)</f>
        <v>-1</v>
      </c>
      <c r="O310" s="38">
        <f>VLOOKUP(B310,'[1]【沪深全A股（粘贴自平台）】'!C:Z,6,0)</f>
        <v>0</v>
      </c>
      <c r="P310" s="38">
        <f>VLOOKUP(B310,'[1]【沪深全A股（粘贴自平台）】'!C:Z,7,0)</f>
        <v>0.026</v>
      </c>
      <c r="Q310" s="38">
        <f>VLOOKUP(B310,'[1]【沪深全A股（粘贴自平台）】'!C:Z,8,0)</f>
        <v>0</v>
      </c>
      <c r="R310" s="38">
        <f>VLOOKUP(B310,'[1]【沪深全A股（粘贴自平台）】'!C:Z,9,0)</f>
        <v>0</v>
      </c>
    </row>
    <row r="311" spans="1:18">
      <c r="A311" s="39">
        <v>601377</v>
      </c>
      <c r="B311" s="39" t="s">
        <v>1434</v>
      </c>
      <c r="C311" s="39">
        <v>5.131</v>
      </c>
      <c r="D311" s="39">
        <v>5.868</v>
      </c>
      <c r="E311" s="39">
        <v>0</v>
      </c>
      <c r="F311" s="39">
        <v>0</v>
      </c>
      <c r="G311" s="39">
        <v>1</v>
      </c>
      <c r="H311" s="35">
        <v>0</v>
      </c>
      <c r="I311" s="35">
        <v>0</v>
      </c>
      <c r="J311" s="35">
        <v>0</v>
      </c>
      <c r="K311" s="38">
        <f>VLOOKUP(B311,'[1]【沪深全A股（粘贴自平台）】'!C:Z,2,0)</f>
        <v>0</v>
      </c>
      <c r="L311" s="38">
        <f>VLOOKUP(B311,'[1]【沪深全A股（粘贴自平台）】'!C:Z,3,0)</f>
        <v>0</v>
      </c>
      <c r="M311" s="38">
        <f>VLOOKUP(B311,'[1]【沪深全A股（粘贴自平台）】'!C:Z,4,0)</f>
        <v>0</v>
      </c>
      <c r="N311" s="38">
        <f>VLOOKUP(B311,'[1]【沪深全A股（粘贴自平台）】'!C:Z,5,0)</f>
        <v>0</v>
      </c>
      <c r="O311" s="38">
        <f>VLOOKUP(B311,'[1]【沪深全A股（粘贴自平台）】'!C:Z,6,0)</f>
        <v>0</v>
      </c>
      <c r="P311" s="38">
        <f>VLOOKUP(B311,'[1]【沪深全A股（粘贴自平台）】'!C:Z,7,0)</f>
        <v>0.015</v>
      </c>
      <c r="Q311" s="38">
        <f>VLOOKUP(B311,'[1]【沪深全A股（粘贴自平台）】'!C:Z,8,0)</f>
        <v>0</v>
      </c>
      <c r="R311" s="38">
        <f>VLOOKUP(B311,'[1]【沪深全A股（粘贴自平台）】'!C:Z,9,0)</f>
        <v>1</v>
      </c>
    </row>
    <row r="312" spans="1:18">
      <c r="A312" s="39">
        <v>2344</v>
      </c>
      <c r="B312" s="39" t="s">
        <v>838</v>
      </c>
      <c r="C312" s="39">
        <v>3.072</v>
      </c>
      <c r="D312" s="39">
        <v>3.779</v>
      </c>
      <c r="E312" s="39">
        <v>0</v>
      </c>
      <c r="F312" s="39">
        <v>0</v>
      </c>
      <c r="G312" s="39">
        <v>1</v>
      </c>
      <c r="H312" s="35">
        <v>0</v>
      </c>
      <c r="I312" s="35">
        <v>0</v>
      </c>
      <c r="J312" s="35">
        <v>0</v>
      </c>
      <c r="K312" s="38">
        <f>VLOOKUP(B312,'[1]【沪深全A股（粘贴自平台）】'!C:Z,2,0)</f>
        <v>0</v>
      </c>
      <c r="L312" s="38">
        <f>VLOOKUP(B312,'[1]【沪深全A股（粘贴自平台）】'!C:Z,3,0)</f>
        <v>0</v>
      </c>
      <c r="M312" s="38">
        <f>VLOOKUP(B312,'[1]【沪深全A股（粘贴自平台）】'!C:Z,4,0)</f>
        <v>0</v>
      </c>
      <c r="N312" s="38">
        <f>VLOOKUP(B312,'[1]【沪深全A股（粘贴自平台）】'!C:Z,5,0)</f>
        <v>0</v>
      </c>
      <c r="O312" s="38">
        <f>VLOOKUP(B312,'[1]【沪深全A股（粘贴自平台）】'!C:Z,6,0)</f>
        <v>0</v>
      </c>
      <c r="P312" s="38">
        <f>VLOOKUP(B312,'[1]【沪深全A股（粘贴自平台）】'!C:Z,7,0)</f>
        <v>-0.003</v>
      </c>
      <c r="Q312" s="38">
        <f>VLOOKUP(B312,'[1]【沪深全A股（粘贴自平台）】'!C:Z,8,0)</f>
        <v>0</v>
      </c>
      <c r="R312" s="38">
        <f>VLOOKUP(B312,'[1]【沪深全A股（粘贴自平台）】'!C:Z,9,0)</f>
        <v>-1</v>
      </c>
    </row>
    <row r="313" spans="1:18">
      <c r="A313" s="39">
        <v>600129</v>
      </c>
      <c r="B313" s="39" t="s">
        <v>1138</v>
      </c>
      <c r="C313" s="39">
        <v>29.982</v>
      </c>
      <c r="D313" s="39">
        <v>41.999</v>
      </c>
      <c r="E313" s="39">
        <v>0</v>
      </c>
      <c r="F313" s="39">
        <v>0</v>
      </c>
      <c r="G313" s="39">
        <v>1</v>
      </c>
      <c r="H313" s="35">
        <v>0</v>
      </c>
      <c r="I313" s="35">
        <v>0</v>
      </c>
      <c r="J313" s="35">
        <v>0</v>
      </c>
      <c r="K313" s="38">
        <f>VLOOKUP(B313,'[1]【沪深全A股（粘贴自平台）】'!C:Z,2,0)</f>
        <v>0</v>
      </c>
      <c r="L313" s="38">
        <f>VLOOKUP(B313,'[1]【沪深全A股（粘贴自平台）】'!C:Z,3,0)</f>
        <v>0</v>
      </c>
      <c r="M313" s="38">
        <f>VLOOKUP(B313,'[1]【沪深全A股（粘贴自平台）】'!C:Z,4,0)</f>
        <v>0</v>
      </c>
      <c r="N313" s="38">
        <f>VLOOKUP(B313,'[1]【沪深全A股（粘贴自平台）】'!C:Z,5,0)</f>
        <v>0</v>
      </c>
      <c r="O313" s="38">
        <f>VLOOKUP(B313,'[1]【沪深全A股（粘贴自平台）】'!C:Z,6,0)</f>
        <v>0</v>
      </c>
      <c r="P313" s="38">
        <f>VLOOKUP(B313,'[1]【沪深全A股（粘贴自平台）】'!C:Z,7,0)</f>
        <v>-0.02</v>
      </c>
      <c r="Q313" s="38">
        <f>VLOOKUP(B313,'[1]【沪深全A股（粘贴自平台）】'!C:Z,8,0)</f>
        <v>0</v>
      </c>
      <c r="R313" s="38">
        <f>VLOOKUP(B313,'[1]【沪深全A股（粘贴自平台）】'!C:Z,9,0)</f>
        <v>0</v>
      </c>
    </row>
    <row r="314" spans="1:18">
      <c r="A314" s="39">
        <v>603801</v>
      </c>
      <c r="B314" s="39" t="s">
        <v>1647</v>
      </c>
      <c r="C314" s="39">
        <v>12.574</v>
      </c>
      <c r="D314" s="39">
        <v>17.907</v>
      </c>
      <c r="E314" s="39">
        <v>0</v>
      </c>
      <c r="F314" s="39">
        <v>0</v>
      </c>
      <c r="G314" s="39">
        <v>1</v>
      </c>
      <c r="H314" s="35">
        <v>0</v>
      </c>
      <c r="I314" s="35">
        <v>0</v>
      </c>
      <c r="J314" s="35">
        <v>0</v>
      </c>
      <c r="K314" s="38">
        <f>VLOOKUP(B314,'[1]【沪深全A股（粘贴自平台）】'!C:Z,2,0)</f>
        <v>0</v>
      </c>
      <c r="L314" s="38">
        <f>VLOOKUP(B314,'[1]【沪深全A股（粘贴自平台）】'!C:Z,3,0)</f>
        <v>2</v>
      </c>
      <c r="M314" s="38">
        <f>VLOOKUP(B314,'[1]【沪深全A股（粘贴自平台）】'!C:Z,4,0)</f>
        <v>1</v>
      </c>
      <c r="N314" s="38">
        <f>VLOOKUP(B314,'[1]【沪深全A股（粘贴自平台）】'!C:Z,5,0)</f>
        <v>-1</v>
      </c>
      <c r="O314" s="38">
        <f>VLOOKUP(B314,'[1]【沪深全A股（粘贴自平台）】'!C:Z,6,0)</f>
        <v>0</v>
      </c>
      <c r="P314" s="38">
        <f>VLOOKUP(B314,'[1]【沪深全A股（粘贴自平台）】'!C:Z,7,0)</f>
        <v>0.006</v>
      </c>
      <c r="Q314" s="38">
        <f>VLOOKUP(B314,'[1]【沪深全A股（粘贴自平台）】'!C:Z,8,0)</f>
        <v>0</v>
      </c>
      <c r="R314" s="38">
        <f>VLOOKUP(B314,'[1]【沪深全A股（粘贴自平台）】'!C:Z,9,0)</f>
        <v>0</v>
      </c>
    </row>
    <row r="315" spans="1:18">
      <c r="A315" s="39">
        <v>300129</v>
      </c>
      <c r="B315" s="39" t="s">
        <v>1775</v>
      </c>
      <c r="C315" s="39">
        <v>6.921</v>
      </c>
      <c r="D315" s="39">
        <v>8.662</v>
      </c>
      <c r="E315" s="39">
        <v>0</v>
      </c>
      <c r="F315" s="39">
        <v>0</v>
      </c>
      <c r="G315" s="39">
        <v>1</v>
      </c>
      <c r="H315" s="35">
        <v>0</v>
      </c>
      <c r="I315" s="35">
        <v>0</v>
      </c>
      <c r="J315" s="35">
        <v>0</v>
      </c>
      <c r="K315" s="38">
        <f>VLOOKUP(B315,'[1]【沪深全A股（粘贴自平台）】'!C:Z,2,0)</f>
        <v>0</v>
      </c>
      <c r="L315" s="38">
        <f>VLOOKUP(B315,'[1]【沪深全A股（粘贴自平台）】'!C:Z,3,0)</f>
        <v>0</v>
      </c>
      <c r="M315" s="38">
        <f>VLOOKUP(B315,'[1]【沪深全A股（粘贴自平台）】'!C:Z,4,0)</f>
        <v>1</v>
      </c>
      <c r="N315" s="38">
        <f>VLOOKUP(B315,'[1]【沪深全A股（粘贴自平台）】'!C:Z,5,0)</f>
        <v>-1</v>
      </c>
      <c r="O315" s="38">
        <f>VLOOKUP(B315,'[1]【沪深全A股（粘贴自平台）】'!C:Z,6,0)</f>
        <v>0</v>
      </c>
      <c r="P315" s="38">
        <f>VLOOKUP(B315,'[1]【沪深全A股（粘贴自平台）】'!C:Z,7,0)</f>
        <v>0.006</v>
      </c>
      <c r="Q315" s="38">
        <f>VLOOKUP(B315,'[1]【沪深全A股（粘贴自平台）】'!C:Z,8,0)</f>
        <v>0</v>
      </c>
      <c r="R315" s="38">
        <f>VLOOKUP(B315,'[1]【沪深全A股（粘贴自平台）】'!C:Z,9,0)</f>
        <v>0</v>
      </c>
    </row>
    <row r="316" spans="1:18">
      <c r="A316" s="39">
        <v>2490</v>
      </c>
      <c r="B316" s="39" t="s">
        <v>891</v>
      </c>
      <c r="C316" s="39">
        <v>1.848</v>
      </c>
      <c r="D316" s="39">
        <v>3.419</v>
      </c>
      <c r="E316" s="39">
        <v>0</v>
      </c>
      <c r="F316" s="39">
        <v>0</v>
      </c>
      <c r="G316" s="39">
        <v>1</v>
      </c>
      <c r="H316" s="35">
        <v>0</v>
      </c>
      <c r="I316" s="35">
        <v>0</v>
      </c>
      <c r="J316" s="35">
        <v>0</v>
      </c>
      <c r="K316" s="38">
        <f>VLOOKUP(B316,'[1]【沪深全A股（粘贴自平台）】'!C:Z,2,0)</f>
        <v>4</v>
      </c>
      <c r="L316" s="38">
        <f>VLOOKUP(B316,'[1]【沪深全A股（粘贴自平台）】'!C:Z,3,0)</f>
        <v>2</v>
      </c>
      <c r="M316" s="38">
        <f>VLOOKUP(B316,'[1]【沪深全A股（粘贴自平台）】'!C:Z,4,0)</f>
        <v>-1</v>
      </c>
      <c r="N316" s="38">
        <f>VLOOKUP(B316,'[1]【沪深全A股（粘贴自平台）】'!C:Z,5,0)</f>
        <v>1</v>
      </c>
      <c r="O316" s="38">
        <f>VLOOKUP(B316,'[1]【沪深全A股（粘贴自平台）】'!C:Z,6,0)</f>
        <v>0</v>
      </c>
      <c r="P316" s="38">
        <f>VLOOKUP(B316,'[1]【沪深全A股（粘贴自平台）】'!C:Z,7,0)</f>
        <v>-0.001</v>
      </c>
      <c r="Q316" s="38">
        <f>VLOOKUP(B316,'[1]【沪深全A股（粘贴自平台）】'!C:Z,8,0)</f>
        <v>0</v>
      </c>
      <c r="R316" s="38">
        <f>VLOOKUP(B316,'[1]【沪深全A股（粘贴自平台）】'!C:Z,9,0)</f>
        <v>0</v>
      </c>
    </row>
    <row r="317" spans="1:18">
      <c r="A317" s="39">
        <v>408</v>
      </c>
      <c r="B317" s="39" t="s">
        <v>536</v>
      </c>
      <c r="C317" s="39">
        <v>24.689</v>
      </c>
      <c r="D317" s="39">
        <v>32.693</v>
      </c>
      <c r="E317" s="39">
        <v>0</v>
      </c>
      <c r="F317" s="39">
        <v>0</v>
      </c>
      <c r="G317" s="39">
        <v>1</v>
      </c>
      <c r="H317" s="35">
        <v>0</v>
      </c>
      <c r="I317" s="35">
        <v>0</v>
      </c>
      <c r="J317" s="35">
        <v>0</v>
      </c>
      <c r="K317" s="38">
        <f>VLOOKUP(B317,'[1]【沪深全A股（粘贴自平台）】'!C:Z,2,0)</f>
        <v>1</v>
      </c>
      <c r="L317" s="38">
        <f>VLOOKUP(B317,'[1]【沪深全A股（粘贴自平台）】'!C:Z,3,0)</f>
        <v>0</v>
      </c>
      <c r="M317" s="38">
        <f>VLOOKUP(B317,'[1]【沪深全A股（粘贴自平台）】'!C:Z,4,0)</f>
        <v>0</v>
      </c>
      <c r="N317" s="38">
        <f>VLOOKUP(B317,'[1]【沪深全A股（粘贴自平台）】'!C:Z,5,0)</f>
        <v>0</v>
      </c>
      <c r="O317" s="38">
        <f>VLOOKUP(B317,'[1]【沪深全A股（粘贴自平台）】'!C:Z,6,0)</f>
        <v>0</v>
      </c>
      <c r="P317" s="38">
        <f>VLOOKUP(B317,'[1]【沪深全A股（粘贴自平台）】'!C:Z,7,0)</f>
        <v>-0.01</v>
      </c>
      <c r="Q317" s="38">
        <f>VLOOKUP(B317,'[1]【沪深全A股（粘贴自平台）】'!C:Z,8,0)</f>
        <v>0</v>
      </c>
      <c r="R317" s="38">
        <f>VLOOKUP(B317,'[1]【沪深全A股（粘贴自平台）】'!C:Z,9,0)</f>
        <v>0</v>
      </c>
    </row>
    <row r="318" spans="1:18">
      <c r="A318" s="39">
        <v>2727</v>
      </c>
      <c r="B318" s="39" t="s">
        <v>993</v>
      </c>
      <c r="C318" s="39">
        <v>16.325</v>
      </c>
      <c r="D318" s="39">
        <v>22.541</v>
      </c>
      <c r="E318" s="39">
        <v>0</v>
      </c>
      <c r="F318" s="39">
        <v>0</v>
      </c>
      <c r="G318" s="39">
        <v>1</v>
      </c>
      <c r="H318" s="35">
        <v>0</v>
      </c>
      <c r="I318" s="35">
        <v>0</v>
      </c>
      <c r="J318" s="35">
        <v>0</v>
      </c>
      <c r="K318" s="38">
        <f>VLOOKUP(B318,'[1]【沪深全A股（粘贴自平台）】'!C:Z,2,0)</f>
        <v>0</v>
      </c>
      <c r="L318" s="38">
        <f>VLOOKUP(B318,'[1]【沪深全A股（粘贴自平台）】'!C:Z,3,0)</f>
        <v>0</v>
      </c>
      <c r="M318" s="38">
        <f>VLOOKUP(B318,'[1]【沪深全A股（粘贴自平台）】'!C:Z,4,0)</f>
        <v>1</v>
      </c>
      <c r="N318" s="38">
        <f>VLOOKUP(B318,'[1]【沪深全A股（粘贴自平台）】'!C:Z,5,0)</f>
        <v>-1</v>
      </c>
      <c r="O318" s="38">
        <f>VLOOKUP(B318,'[1]【沪深全A股（粘贴自平台）】'!C:Z,6,0)</f>
        <v>0</v>
      </c>
      <c r="P318" s="38">
        <f>VLOOKUP(B318,'[1]【沪深全A股（粘贴自平台）】'!C:Z,7,0)</f>
        <v>-0.017</v>
      </c>
      <c r="Q318" s="38">
        <f>VLOOKUP(B318,'[1]【沪深全A股（粘贴自平台）】'!C:Z,8,0)</f>
        <v>0</v>
      </c>
      <c r="R318" s="38">
        <f>VLOOKUP(B318,'[1]【沪深全A股（粘贴自平台）】'!C:Z,9,0)</f>
        <v>0</v>
      </c>
    </row>
    <row r="319" spans="1:18">
      <c r="A319" s="39">
        <v>603317</v>
      </c>
      <c r="B319" s="39" t="s">
        <v>1561</v>
      </c>
      <c r="C319" s="39">
        <v>11.168</v>
      </c>
      <c r="D319" s="39">
        <v>14.119</v>
      </c>
      <c r="E319" s="39">
        <v>0</v>
      </c>
      <c r="F319" s="39">
        <v>0</v>
      </c>
      <c r="G319" s="39">
        <v>1</v>
      </c>
      <c r="H319" s="35">
        <v>0</v>
      </c>
      <c r="I319" s="35">
        <v>0</v>
      </c>
      <c r="J319" s="35">
        <v>0</v>
      </c>
      <c r="K319" s="38">
        <f>VLOOKUP(B319,'[1]【沪深全A股（粘贴自平台）】'!C:Z,2,0)</f>
        <v>0</v>
      </c>
      <c r="L319" s="38">
        <f>VLOOKUP(B319,'[1]【沪深全A股（粘贴自平台）】'!C:Z,3,0)</f>
        <v>0</v>
      </c>
      <c r="M319" s="38">
        <f>VLOOKUP(B319,'[1]【沪深全A股（粘贴自平台）】'!C:Z,4,0)</f>
        <v>1</v>
      </c>
      <c r="N319" s="38">
        <f>VLOOKUP(B319,'[1]【沪深全A股（粘贴自平台）】'!C:Z,5,0)</f>
        <v>0</v>
      </c>
      <c r="O319" s="38">
        <f>VLOOKUP(B319,'[1]【沪深全A股（粘贴自平台）】'!C:Z,6,0)</f>
        <v>0</v>
      </c>
      <c r="P319" s="38">
        <f>VLOOKUP(B319,'[1]【沪深全A股（粘贴自平台）】'!C:Z,7,0)</f>
        <v>0.003</v>
      </c>
      <c r="Q319" s="38">
        <f>VLOOKUP(B319,'[1]【沪深全A股（粘贴自平台）】'!C:Z,8,0)</f>
        <v>0</v>
      </c>
      <c r="R319" s="38">
        <f>VLOOKUP(B319,'[1]【沪深全A股（粘贴自平台）】'!C:Z,9,0)</f>
        <v>0</v>
      </c>
    </row>
    <row r="320" spans="1:18">
      <c r="A320" s="39">
        <v>2847</v>
      </c>
      <c r="B320" s="39" t="s">
        <v>1043</v>
      </c>
      <c r="C320" s="39">
        <v>43.949</v>
      </c>
      <c r="D320" s="39">
        <v>55.288</v>
      </c>
      <c r="E320" s="39">
        <v>0</v>
      </c>
      <c r="F320" s="39">
        <v>0</v>
      </c>
      <c r="G320" s="39">
        <v>1</v>
      </c>
      <c r="H320" s="35">
        <v>0</v>
      </c>
      <c r="I320" s="35">
        <v>0</v>
      </c>
      <c r="J320" s="35">
        <v>0</v>
      </c>
      <c r="K320" s="38">
        <f>VLOOKUP(B320,'[1]【沪深全A股（粘贴自平台）】'!C:Z,2,0)</f>
        <v>0</v>
      </c>
      <c r="L320" s="38">
        <f>VLOOKUP(B320,'[1]【沪深全A股（粘贴自平台）】'!C:Z,3,0)</f>
        <v>1</v>
      </c>
      <c r="M320" s="38">
        <f>VLOOKUP(B320,'[1]【沪深全A股（粘贴自平台）】'!C:Z,4,0)</f>
        <v>0</v>
      </c>
      <c r="N320" s="38">
        <f>VLOOKUP(B320,'[1]【沪深全A股（粘贴自平台）】'!C:Z,5,0)</f>
        <v>0</v>
      </c>
      <c r="O320" s="38">
        <f>VLOOKUP(B320,'[1]【沪深全A股（粘贴自平台）】'!C:Z,6,0)</f>
        <v>0</v>
      </c>
      <c r="P320" s="38">
        <f>VLOOKUP(B320,'[1]【沪深全A股（粘贴自平台）】'!C:Z,7,0)</f>
        <v>0.043</v>
      </c>
      <c r="Q320" s="38">
        <f>VLOOKUP(B320,'[1]【沪深全A股（粘贴自平台）】'!C:Z,8,0)</f>
        <v>0</v>
      </c>
      <c r="R320" s="38">
        <f>VLOOKUP(B320,'[1]【沪深全A股（粘贴自平台）】'!C:Z,9,0)</f>
        <v>0</v>
      </c>
    </row>
    <row r="321" spans="1:18">
      <c r="A321" s="39">
        <v>603444</v>
      </c>
      <c r="B321" s="39" t="s">
        <v>1583</v>
      </c>
      <c r="C321" s="39">
        <v>165.564</v>
      </c>
      <c r="D321" s="39">
        <v>218.973</v>
      </c>
      <c r="E321" s="39">
        <v>0</v>
      </c>
      <c r="F321" s="39">
        <v>0</v>
      </c>
      <c r="G321" s="39">
        <v>1</v>
      </c>
      <c r="H321" s="35">
        <v>0</v>
      </c>
      <c r="I321" s="35">
        <v>0</v>
      </c>
      <c r="J321" s="35">
        <v>0</v>
      </c>
      <c r="K321" s="38">
        <f>VLOOKUP(B321,'[1]【沪深全A股（粘贴自平台）】'!C:Z,2,0)</f>
        <v>0</v>
      </c>
      <c r="L321" s="38">
        <f>VLOOKUP(B321,'[1]【沪深全A股（粘贴自平台）】'!C:Z,3,0)</f>
        <v>0</v>
      </c>
      <c r="M321" s="38">
        <f>VLOOKUP(B321,'[1]【沪深全A股（粘贴自平台）】'!C:Z,4,0)</f>
        <v>1</v>
      </c>
      <c r="N321" s="38">
        <f>VLOOKUP(B321,'[1]【沪深全A股（粘贴自平台）】'!C:Z,5,0)</f>
        <v>-1</v>
      </c>
      <c r="O321" s="38">
        <f>VLOOKUP(B321,'[1]【沪深全A股（粘贴自平台）】'!C:Z,6,0)</f>
        <v>0</v>
      </c>
      <c r="P321" s="38">
        <f>VLOOKUP(B321,'[1]【沪深全A股（粘贴自平台）】'!C:Z,7,0)</f>
        <v>0.74</v>
      </c>
      <c r="Q321" s="38">
        <f>VLOOKUP(B321,'[1]【沪深全A股（粘贴自平台）】'!C:Z,8,0)</f>
        <v>0</v>
      </c>
      <c r="R321" s="38">
        <f>VLOOKUP(B321,'[1]【沪深全A股（粘贴自平台）】'!C:Z,9,0)</f>
        <v>0</v>
      </c>
    </row>
    <row r="322" spans="1:18">
      <c r="A322" s="39">
        <v>300336</v>
      </c>
      <c r="B322" s="39" t="s">
        <v>1832</v>
      </c>
      <c r="C322" s="39">
        <v>1.108</v>
      </c>
      <c r="D322" s="39">
        <v>2.142</v>
      </c>
      <c r="E322" s="39">
        <v>0</v>
      </c>
      <c r="F322" s="39">
        <v>0</v>
      </c>
      <c r="G322" s="39">
        <v>1</v>
      </c>
      <c r="H322" s="35">
        <v>0</v>
      </c>
      <c r="I322" s="35">
        <v>0</v>
      </c>
      <c r="J322" s="35">
        <v>0</v>
      </c>
      <c r="K322" s="38">
        <f>VLOOKUP(B322,'[1]【沪深全A股（粘贴自平台）】'!C:Z,2,0)</f>
        <v>4</v>
      </c>
      <c r="L322" s="38">
        <f>VLOOKUP(B322,'[1]【沪深全A股（粘贴自平台）】'!C:Z,3,0)</f>
        <v>2</v>
      </c>
      <c r="M322" s="38">
        <f>VLOOKUP(B322,'[1]【沪深全A股（粘贴自平台）】'!C:Z,4,0)</f>
        <v>0</v>
      </c>
      <c r="N322" s="38">
        <f>VLOOKUP(B322,'[1]【沪深全A股（粘贴自平台）】'!C:Z,5,0)</f>
        <v>0</v>
      </c>
      <c r="O322" s="38">
        <f>VLOOKUP(B322,'[1]【沪深全A股（粘贴自平台）】'!C:Z,6,0)</f>
        <v>0</v>
      </c>
      <c r="P322" s="38">
        <f>VLOOKUP(B322,'[1]【沪深全A股（粘贴自平台）】'!C:Z,7,0)</f>
        <v>0.002</v>
      </c>
      <c r="Q322" s="38">
        <f>VLOOKUP(B322,'[1]【沪深全A股（粘贴自平台）】'!C:Z,8,0)</f>
        <v>0</v>
      </c>
      <c r="R322" s="38">
        <f>VLOOKUP(B322,'[1]【沪深全A股（粘贴自平台）】'!C:Z,9,0)</f>
        <v>0</v>
      </c>
    </row>
    <row r="323" spans="1:18">
      <c r="A323" s="39">
        <v>2238</v>
      </c>
      <c r="B323" s="39" t="s">
        <v>793</v>
      </c>
      <c r="C323" s="39">
        <v>7.985</v>
      </c>
      <c r="D323" s="39">
        <v>12.736</v>
      </c>
      <c r="E323" s="39">
        <v>0</v>
      </c>
      <c r="F323" s="39">
        <v>0</v>
      </c>
      <c r="G323" s="39">
        <v>1</v>
      </c>
      <c r="H323" s="35">
        <v>0</v>
      </c>
      <c r="I323" s="35">
        <v>0</v>
      </c>
      <c r="J323" s="35">
        <v>0</v>
      </c>
      <c r="K323" s="38">
        <f>VLOOKUP(B323,'[1]【沪深全A股（粘贴自平台）】'!C:Z,2,0)</f>
        <v>1</v>
      </c>
      <c r="L323" s="38">
        <f>VLOOKUP(B323,'[1]【沪深全A股（粘贴自平台）】'!C:Z,3,0)</f>
        <v>0</v>
      </c>
      <c r="M323" s="38">
        <f>VLOOKUP(B323,'[1]【沪深全A股（粘贴自平台）】'!C:Z,4,0)</f>
        <v>0</v>
      </c>
      <c r="N323" s="38">
        <f>VLOOKUP(B323,'[1]【沪深全A股（粘贴自平台）】'!C:Z,5,0)</f>
        <v>-1</v>
      </c>
      <c r="O323" s="38">
        <f>VLOOKUP(B323,'[1]【沪深全A股（粘贴自平台）】'!C:Z,6,0)</f>
        <v>0</v>
      </c>
      <c r="P323" s="38">
        <f>VLOOKUP(B323,'[1]【沪深全A股（粘贴自平台）】'!C:Z,7,0)</f>
        <v>0.001</v>
      </c>
      <c r="Q323" s="38">
        <f>VLOOKUP(B323,'[1]【沪深全A股（粘贴自平台）】'!C:Z,8,0)</f>
        <v>0</v>
      </c>
      <c r="R323" s="38">
        <f>VLOOKUP(B323,'[1]【沪深全A股（粘贴自平台）】'!C:Z,9,0)</f>
        <v>0</v>
      </c>
    </row>
    <row r="324" spans="1:18">
      <c r="A324" s="39">
        <v>688339</v>
      </c>
      <c r="B324" s="39" t="s">
        <v>2145</v>
      </c>
      <c r="C324" s="39">
        <v>29.625</v>
      </c>
      <c r="D324" s="39">
        <v>44.567</v>
      </c>
      <c r="E324" s="39">
        <v>0</v>
      </c>
      <c r="F324" s="39">
        <v>0</v>
      </c>
      <c r="G324" s="39">
        <v>1</v>
      </c>
      <c r="H324" s="35">
        <v>0</v>
      </c>
      <c r="I324" s="35">
        <v>0</v>
      </c>
      <c r="J324" s="35">
        <v>0</v>
      </c>
      <c r="K324" s="38">
        <f>VLOOKUP(B324,'[1]【沪深全A股（粘贴自平台）】'!C:Z,2,0)</f>
        <v>0</v>
      </c>
      <c r="L324" s="38">
        <f>VLOOKUP(B324,'[1]【沪深全A股（粘贴自平台）】'!C:Z,3,0)</f>
        <v>0</v>
      </c>
      <c r="M324" s="38">
        <f>VLOOKUP(B324,'[1]【沪深全A股（粘贴自平台）】'!C:Z,4,0)</f>
        <v>1</v>
      </c>
      <c r="N324" s="38">
        <f>VLOOKUP(B324,'[1]【沪深全A股（粘贴自平台）】'!C:Z,5,0)</f>
        <v>-1</v>
      </c>
      <c r="O324" s="38">
        <f>VLOOKUP(B324,'[1]【沪深全A股（粘贴自平台）】'!C:Z,6,0)</f>
        <v>0</v>
      </c>
      <c r="P324" s="38">
        <f>VLOOKUP(B324,'[1]【沪深全A股（粘贴自平台）】'!C:Z,7,0)</f>
        <v>-0.038</v>
      </c>
      <c r="Q324" s="38">
        <f>VLOOKUP(B324,'[1]【沪深全A股（粘贴自平台）】'!C:Z,8,0)</f>
        <v>0</v>
      </c>
      <c r="R324" s="38">
        <f>VLOOKUP(B324,'[1]【沪深全A股（粘贴自平台）】'!C:Z,9,0)</f>
        <v>0</v>
      </c>
    </row>
    <row r="325" spans="1:18">
      <c r="A325" s="39">
        <v>2291</v>
      </c>
      <c r="B325" s="39" t="s">
        <v>813</v>
      </c>
      <c r="C325" s="39">
        <v>4.538</v>
      </c>
      <c r="D325" s="39">
        <v>7.125</v>
      </c>
      <c r="E325" s="39">
        <v>0</v>
      </c>
      <c r="F325" s="39">
        <v>0</v>
      </c>
      <c r="G325" s="39">
        <v>1</v>
      </c>
      <c r="H325" s="35">
        <v>0</v>
      </c>
      <c r="I325" s="35">
        <v>0</v>
      </c>
      <c r="J325" s="35">
        <v>0</v>
      </c>
      <c r="K325" s="38">
        <f>VLOOKUP(B325,'[1]【沪深全A股（粘贴自平台）】'!C:Z,2,0)</f>
        <v>0</v>
      </c>
      <c r="L325" s="38">
        <f>VLOOKUP(B325,'[1]【沪深全A股（粘贴自平台）】'!C:Z,3,0)</f>
        <v>0</v>
      </c>
      <c r="M325" s="38">
        <f>VLOOKUP(B325,'[1]【沪深全A股（粘贴自平台）】'!C:Z,4,0)</f>
        <v>1</v>
      </c>
      <c r="N325" s="38">
        <f>VLOOKUP(B325,'[1]【沪深全A股（粘贴自平台）】'!C:Z,5,0)</f>
        <v>-1</v>
      </c>
      <c r="O325" s="38">
        <f>VLOOKUP(B325,'[1]【沪深全A股（粘贴自平台）】'!C:Z,6,0)</f>
        <v>0</v>
      </c>
      <c r="P325" s="38">
        <f>VLOOKUP(B325,'[1]【沪深全A股（粘贴自平台）】'!C:Z,7,0)</f>
        <v>-0.004</v>
      </c>
      <c r="Q325" s="38">
        <f>VLOOKUP(B325,'[1]【沪深全A股（粘贴自平台）】'!C:Z,8,0)</f>
        <v>0</v>
      </c>
      <c r="R325" s="38">
        <f>VLOOKUP(B325,'[1]【沪深全A股（粘贴自平台）】'!C:Z,9,0)</f>
        <v>0</v>
      </c>
    </row>
    <row r="326" spans="1:18">
      <c r="A326" s="39">
        <v>713</v>
      </c>
      <c r="B326" s="39" t="s">
        <v>598</v>
      </c>
      <c r="C326" s="39">
        <v>5.663</v>
      </c>
      <c r="D326" s="39">
        <v>7.265</v>
      </c>
      <c r="E326" s="39">
        <v>0</v>
      </c>
      <c r="F326" s="39">
        <v>0</v>
      </c>
      <c r="G326" s="39">
        <v>1</v>
      </c>
      <c r="H326" s="35">
        <v>0</v>
      </c>
      <c r="I326" s="35">
        <v>0</v>
      </c>
      <c r="J326" s="35">
        <v>0</v>
      </c>
      <c r="K326" s="38">
        <f>VLOOKUP(B326,'[1]【沪深全A股（粘贴自平台）】'!C:Z,2,0)</f>
        <v>0</v>
      </c>
      <c r="L326" s="38">
        <f>VLOOKUP(B326,'[1]【沪深全A股（粘贴自平台）】'!C:Z,3,0)</f>
        <v>0</v>
      </c>
      <c r="M326" s="38">
        <f>VLOOKUP(B326,'[1]【沪深全A股（粘贴自平台）】'!C:Z,4,0)</f>
        <v>0</v>
      </c>
      <c r="N326" s="38">
        <f>VLOOKUP(B326,'[1]【沪深全A股（粘贴自平台）】'!C:Z,5,0)</f>
        <v>0</v>
      </c>
      <c r="O326" s="38">
        <f>VLOOKUP(B326,'[1]【沪深全A股（粘贴自平台）】'!C:Z,6,0)</f>
        <v>0</v>
      </c>
      <c r="P326" s="38">
        <f>VLOOKUP(B326,'[1]【沪深全A股（粘贴自平台）】'!C:Z,7,0)</f>
        <v>-0.005</v>
      </c>
      <c r="Q326" s="38">
        <f>VLOOKUP(B326,'[1]【沪深全A股（粘贴自平台）】'!C:Z,8,0)</f>
        <v>0</v>
      </c>
      <c r="R326" s="38">
        <f>VLOOKUP(B326,'[1]【沪深全A股（粘贴自平台）】'!C:Z,9,0)</f>
        <v>0</v>
      </c>
    </row>
    <row r="327" spans="1:18">
      <c r="A327" s="39">
        <v>2234</v>
      </c>
      <c r="B327" s="39" t="s">
        <v>790</v>
      </c>
      <c r="C327" s="39">
        <v>8.869</v>
      </c>
      <c r="D327" s="39">
        <v>11.481</v>
      </c>
      <c r="E327" s="39">
        <v>0</v>
      </c>
      <c r="F327" s="39">
        <v>0</v>
      </c>
      <c r="G327" s="39">
        <v>1</v>
      </c>
      <c r="H327" s="35">
        <v>0</v>
      </c>
      <c r="I327" s="35">
        <v>0</v>
      </c>
      <c r="J327" s="35">
        <v>0</v>
      </c>
      <c r="K327" s="38">
        <f>VLOOKUP(B327,'[1]【沪深全A股（粘贴自平台）】'!C:Z,2,0)</f>
        <v>0</v>
      </c>
      <c r="L327" s="38">
        <f>VLOOKUP(B327,'[1]【沪深全A股（粘贴自平台）】'!C:Z,3,0)</f>
        <v>1</v>
      </c>
      <c r="M327" s="38">
        <f>VLOOKUP(B327,'[1]【沪深全A股（粘贴自平台）】'!C:Z,4,0)</f>
        <v>0</v>
      </c>
      <c r="N327" s="38">
        <f>VLOOKUP(B327,'[1]【沪深全A股（粘贴自平台）】'!C:Z,5,0)</f>
        <v>0</v>
      </c>
      <c r="O327" s="38">
        <f>VLOOKUP(B327,'[1]【沪深全A股（粘贴自平台）】'!C:Z,6,0)</f>
        <v>0</v>
      </c>
      <c r="P327" s="38">
        <f>VLOOKUP(B327,'[1]【沪深全A股（粘贴自平台）】'!C:Z,7,0)</f>
        <v>0.066</v>
      </c>
      <c r="Q327" s="38">
        <f>VLOOKUP(B327,'[1]【沪深全A股（粘贴自平台）】'!C:Z,8,0)</f>
        <v>0</v>
      </c>
      <c r="R327" s="38">
        <f>VLOOKUP(B327,'[1]【沪深全A股（粘贴自平台）】'!C:Z,9,0)</f>
        <v>0</v>
      </c>
    </row>
    <row r="328" spans="1:18">
      <c r="A328" s="39">
        <v>2458</v>
      </c>
      <c r="B328" s="39" t="s">
        <v>879</v>
      </c>
      <c r="C328" s="39">
        <v>8.79</v>
      </c>
      <c r="D328" s="39">
        <v>10.736</v>
      </c>
      <c r="E328" s="39">
        <v>0</v>
      </c>
      <c r="F328" s="39">
        <v>0</v>
      </c>
      <c r="G328" s="39">
        <v>1</v>
      </c>
      <c r="H328" s="35">
        <v>0</v>
      </c>
      <c r="I328" s="35">
        <v>0</v>
      </c>
      <c r="J328" s="35">
        <v>0</v>
      </c>
      <c r="K328" s="38">
        <f>VLOOKUP(B328,'[1]【沪深全A股（粘贴自平台）】'!C:Z,2,0)</f>
        <v>0</v>
      </c>
      <c r="L328" s="38">
        <f>VLOOKUP(B328,'[1]【沪深全A股（粘贴自平台）】'!C:Z,3,0)</f>
        <v>2</v>
      </c>
      <c r="M328" s="38">
        <f>VLOOKUP(B328,'[1]【沪深全A股（粘贴自平台）】'!C:Z,4,0)</f>
        <v>0</v>
      </c>
      <c r="N328" s="38">
        <f>VLOOKUP(B328,'[1]【沪深全A股（粘贴自平台）】'!C:Z,5,0)</f>
        <v>0</v>
      </c>
      <c r="O328" s="38">
        <f>VLOOKUP(B328,'[1]【沪深全A股（粘贴自平台）】'!C:Z,6,0)</f>
        <v>0</v>
      </c>
      <c r="P328" s="38">
        <f>VLOOKUP(B328,'[1]【沪深全A股（粘贴自平台）】'!C:Z,7,0)</f>
        <v>0.033</v>
      </c>
      <c r="Q328" s="38">
        <f>VLOOKUP(B328,'[1]【沪深全A股（粘贴自平台）】'!C:Z,8,0)</f>
        <v>0</v>
      </c>
      <c r="R328" s="38">
        <f>VLOOKUP(B328,'[1]【沪深全A股（粘贴自平台）】'!C:Z,9,0)</f>
        <v>0</v>
      </c>
    </row>
    <row r="329" spans="1:18">
      <c r="A329" s="39">
        <v>512880</v>
      </c>
      <c r="B329" s="39" t="s">
        <v>157</v>
      </c>
      <c r="C329" s="39">
        <v>0.789</v>
      </c>
      <c r="D329" s="39">
        <v>0.914</v>
      </c>
      <c r="E329" s="39">
        <v>0</v>
      </c>
      <c r="F329" s="39">
        <v>0</v>
      </c>
      <c r="G329" s="39">
        <v>1</v>
      </c>
      <c r="H329" s="35">
        <v>0</v>
      </c>
      <c r="I329" s="35">
        <v>0</v>
      </c>
      <c r="J329" s="35">
        <v>0</v>
      </c>
      <c r="K329" s="38" t="e">
        <f>VLOOKUP(B329,'[1]【沪深全A股（粘贴自平台）】'!C:Z,2,0)</f>
        <v>#N/A</v>
      </c>
      <c r="L329" s="38" t="e">
        <f>VLOOKUP(B329,'[1]【沪深全A股（粘贴自平台）】'!C:Z,3,0)</f>
        <v>#N/A</v>
      </c>
      <c r="M329" s="38" t="e">
        <f>VLOOKUP(B329,'[1]【沪深全A股（粘贴自平台）】'!C:Z,4,0)</f>
        <v>#N/A</v>
      </c>
      <c r="N329" s="38" t="e">
        <f>VLOOKUP(B329,'[1]【沪深全A股（粘贴自平台）】'!C:Z,5,0)</f>
        <v>#N/A</v>
      </c>
      <c r="O329" s="38" t="e">
        <f>VLOOKUP(B329,'[1]【沪深全A股（粘贴自平台）】'!C:Z,6,0)</f>
        <v>#N/A</v>
      </c>
      <c r="P329" s="38" t="e">
        <f>VLOOKUP(B329,'[1]【沪深全A股（粘贴自平台）】'!C:Z,7,0)</f>
        <v>#N/A</v>
      </c>
      <c r="Q329" s="38" t="e">
        <f>VLOOKUP(B329,'[1]【沪深全A股（粘贴自平台）】'!C:Z,8,0)</f>
        <v>#N/A</v>
      </c>
      <c r="R329" s="38" t="e">
        <f>VLOOKUP(B329,'[1]【沪深全A股（粘贴自平台）】'!C:Z,9,0)</f>
        <v>#N/A</v>
      </c>
    </row>
    <row r="330" spans="1:18">
      <c r="A330" s="39">
        <v>600771</v>
      </c>
      <c r="B330" s="39" t="s">
        <v>1335</v>
      </c>
      <c r="C330" s="39">
        <v>20.979</v>
      </c>
      <c r="D330" s="39">
        <v>26.696</v>
      </c>
      <c r="E330" s="39">
        <v>0</v>
      </c>
      <c r="F330" s="39">
        <v>0</v>
      </c>
      <c r="G330" s="39">
        <v>1</v>
      </c>
      <c r="H330" s="35">
        <v>0</v>
      </c>
      <c r="I330" s="35">
        <v>0</v>
      </c>
      <c r="J330" s="35">
        <v>0</v>
      </c>
      <c r="K330" s="38">
        <f>VLOOKUP(B330,'[1]【沪深全A股（粘贴自平台）】'!C:Z,2,0)</f>
        <v>0</v>
      </c>
      <c r="L330" s="38">
        <f>VLOOKUP(B330,'[1]【沪深全A股（粘贴自平台）】'!C:Z,3,0)</f>
        <v>0</v>
      </c>
      <c r="M330" s="38">
        <f>VLOOKUP(B330,'[1]【沪深全A股（粘贴自平台）】'!C:Z,4,0)</f>
        <v>0</v>
      </c>
      <c r="N330" s="38">
        <f>VLOOKUP(B330,'[1]【沪深全A股（粘贴自平台）】'!C:Z,5,0)</f>
        <v>-1</v>
      </c>
      <c r="O330" s="38">
        <f>VLOOKUP(B330,'[1]【沪深全A股（粘贴自平台）】'!C:Z,6,0)</f>
        <v>0</v>
      </c>
      <c r="P330" s="38">
        <f>VLOOKUP(B330,'[1]【沪深全A股（粘贴自平台）】'!C:Z,7,0)</f>
        <v>0.028</v>
      </c>
      <c r="Q330" s="38">
        <f>VLOOKUP(B330,'[1]【沪深全A股（粘贴自平台）】'!C:Z,8,0)</f>
        <v>0</v>
      </c>
      <c r="R330" s="38">
        <f>VLOOKUP(B330,'[1]【沪深全A股（粘贴自平台）】'!C:Z,9,0)</f>
        <v>0</v>
      </c>
    </row>
    <row r="331" spans="1:18">
      <c r="A331" s="39">
        <v>300009</v>
      </c>
      <c r="B331" s="39" t="s">
        <v>1734</v>
      </c>
      <c r="C331" s="39">
        <v>8.409</v>
      </c>
      <c r="D331" s="39">
        <v>11.339</v>
      </c>
      <c r="E331" s="39">
        <v>0</v>
      </c>
      <c r="F331" s="39">
        <v>0</v>
      </c>
      <c r="G331" s="39">
        <v>1</v>
      </c>
      <c r="H331" s="35">
        <v>0</v>
      </c>
      <c r="I331" s="35">
        <v>0</v>
      </c>
      <c r="J331" s="35">
        <v>0</v>
      </c>
      <c r="K331" s="38">
        <f>VLOOKUP(B331,'[1]【沪深全A股（粘贴自平台）】'!C:Z,2,0)</f>
        <v>0</v>
      </c>
      <c r="L331" s="38">
        <f>VLOOKUP(B331,'[1]【沪深全A股（粘贴自平台）】'!C:Z,3,0)</f>
        <v>0</v>
      </c>
      <c r="M331" s="38">
        <f>VLOOKUP(B331,'[1]【沪深全A股（粘贴自平台）】'!C:Z,4,0)</f>
        <v>0</v>
      </c>
      <c r="N331" s="38">
        <f>VLOOKUP(B331,'[1]【沪深全A股（粘贴自平台）】'!C:Z,5,0)</f>
        <v>0</v>
      </c>
      <c r="O331" s="38">
        <f>VLOOKUP(B331,'[1]【沪深全A股（粘贴自平台）】'!C:Z,6,0)</f>
        <v>0</v>
      </c>
      <c r="P331" s="38">
        <f>VLOOKUP(B331,'[1]【沪深全A股（粘贴自平台）】'!C:Z,7,0)</f>
        <v>-0.001</v>
      </c>
      <c r="Q331" s="38">
        <f>VLOOKUP(B331,'[1]【沪深全A股（粘贴自平台）】'!C:Z,8,0)</f>
        <v>0</v>
      </c>
      <c r="R331" s="38">
        <f>VLOOKUP(B331,'[1]【沪深全A股（粘贴自平台）】'!C:Z,9,0)</f>
        <v>0</v>
      </c>
    </row>
    <row r="332" spans="1:18">
      <c r="A332" s="39">
        <v>603077</v>
      </c>
      <c r="B332" s="39" t="s">
        <v>1497</v>
      </c>
      <c r="C332" s="39">
        <v>1.789</v>
      </c>
      <c r="D332" s="39">
        <v>2.458</v>
      </c>
      <c r="E332" s="39">
        <v>0</v>
      </c>
      <c r="F332" s="39">
        <v>0</v>
      </c>
      <c r="G332" s="39">
        <v>1</v>
      </c>
      <c r="H332" s="35">
        <v>0</v>
      </c>
      <c r="I332" s="35">
        <v>0</v>
      </c>
      <c r="J332" s="35">
        <v>0</v>
      </c>
      <c r="K332" s="38">
        <f>VLOOKUP(B332,'[1]【沪深全A股（粘贴自平台）】'!C:Z,2,0)</f>
        <v>1</v>
      </c>
      <c r="L332" s="38">
        <f>VLOOKUP(B332,'[1]【沪深全A股（粘贴自平台）】'!C:Z,3,0)</f>
        <v>0</v>
      </c>
      <c r="M332" s="38">
        <f>VLOOKUP(B332,'[1]【沪深全A股（粘贴自平台）】'!C:Z,4,0)</f>
        <v>0</v>
      </c>
      <c r="N332" s="38">
        <f>VLOOKUP(B332,'[1]【沪深全A股（粘贴自平台）】'!C:Z,5,0)</f>
        <v>0</v>
      </c>
      <c r="O332" s="38">
        <f>VLOOKUP(B332,'[1]【沪深全A股（粘贴自平台）】'!C:Z,6,0)</f>
        <v>0</v>
      </c>
      <c r="P332" s="38">
        <f>VLOOKUP(B332,'[1]【沪深全A股（粘贴自平台）】'!C:Z,7,0)</f>
        <v>-0.002</v>
      </c>
      <c r="Q332" s="38">
        <f>VLOOKUP(B332,'[1]【沪深全A股（粘贴自平台）】'!C:Z,8,0)</f>
        <v>0</v>
      </c>
      <c r="R332" s="38">
        <f>VLOOKUP(B332,'[1]【沪深全A股（粘贴自平台）】'!C:Z,9,0)</f>
        <v>0</v>
      </c>
    </row>
    <row r="333" spans="1:18">
      <c r="A333" s="39">
        <v>2024</v>
      </c>
      <c r="B333" s="39" t="s">
        <v>713</v>
      </c>
      <c r="C333" s="39">
        <v>1.289</v>
      </c>
      <c r="D333" s="39">
        <v>1.678</v>
      </c>
      <c r="E333" s="39">
        <v>0</v>
      </c>
      <c r="F333" s="39">
        <v>0</v>
      </c>
      <c r="G333" s="39">
        <v>1</v>
      </c>
      <c r="H333" s="35">
        <v>0</v>
      </c>
      <c r="I333" s="35">
        <v>0</v>
      </c>
      <c r="J333" s="35">
        <v>0</v>
      </c>
      <c r="K333" s="38">
        <f>VLOOKUP(B333,'[1]【沪深全A股（粘贴自平台）】'!C:Z,2,0)</f>
        <v>0</v>
      </c>
      <c r="L333" s="38">
        <f>VLOOKUP(B333,'[1]【沪深全A股（粘贴自平台）】'!C:Z,3,0)</f>
        <v>2</v>
      </c>
      <c r="M333" s="38">
        <f>VLOOKUP(B333,'[1]【沪深全A股（粘贴自平台）】'!C:Z,4,0)</f>
        <v>0</v>
      </c>
      <c r="N333" s="38">
        <f>VLOOKUP(B333,'[1]【沪深全A股（粘贴自平台）】'!C:Z,5,0)</f>
        <v>0</v>
      </c>
      <c r="O333" s="38">
        <f>VLOOKUP(B333,'[1]【沪深全A股（粘贴自平台）】'!C:Z,6,0)</f>
        <v>0</v>
      </c>
      <c r="P333" s="38">
        <f>VLOOKUP(B333,'[1]【沪深全A股（粘贴自平台）】'!C:Z,7,0)</f>
        <v>-0.001</v>
      </c>
      <c r="Q333" s="38">
        <f>VLOOKUP(B333,'[1]【沪深全A股（粘贴自平台）】'!C:Z,8,0)</f>
        <v>0</v>
      </c>
      <c r="R333" s="38">
        <f>VLOOKUP(B333,'[1]【沪深全A股（粘贴自平台）】'!C:Z,9,0)</f>
        <v>-1</v>
      </c>
    </row>
    <row r="334" spans="1:18">
      <c r="A334" s="39">
        <v>512980</v>
      </c>
      <c r="B334" s="39" t="s">
        <v>149</v>
      </c>
      <c r="C334" s="39">
        <v>0.619</v>
      </c>
      <c r="D334" s="39">
        <v>0.79</v>
      </c>
      <c r="E334" s="39">
        <v>0</v>
      </c>
      <c r="F334" s="39">
        <v>0</v>
      </c>
      <c r="G334" s="39">
        <v>1</v>
      </c>
      <c r="H334" s="35">
        <v>0</v>
      </c>
      <c r="I334" s="35">
        <v>0</v>
      </c>
      <c r="J334" s="35">
        <v>0</v>
      </c>
      <c r="K334" s="38" t="e">
        <f>VLOOKUP(B334,'[1]【沪深全A股（粘贴自平台）】'!C:Z,2,0)</f>
        <v>#N/A</v>
      </c>
      <c r="L334" s="38" t="e">
        <f>VLOOKUP(B334,'[1]【沪深全A股（粘贴自平台）】'!C:Z,3,0)</f>
        <v>#N/A</v>
      </c>
      <c r="M334" s="38" t="e">
        <f>VLOOKUP(B334,'[1]【沪深全A股（粘贴自平台）】'!C:Z,4,0)</f>
        <v>#N/A</v>
      </c>
      <c r="N334" s="38" t="e">
        <f>VLOOKUP(B334,'[1]【沪深全A股（粘贴自平台）】'!C:Z,5,0)</f>
        <v>#N/A</v>
      </c>
      <c r="O334" s="38" t="e">
        <f>VLOOKUP(B334,'[1]【沪深全A股（粘贴自平台）】'!C:Z,6,0)</f>
        <v>#N/A</v>
      </c>
      <c r="P334" s="38" t="e">
        <f>VLOOKUP(B334,'[1]【沪深全A股（粘贴自平台）】'!C:Z,7,0)</f>
        <v>#N/A</v>
      </c>
      <c r="Q334" s="38" t="e">
        <f>VLOOKUP(B334,'[1]【沪深全A股（粘贴自平台）】'!C:Z,8,0)</f>
        <v>#N/A</v>
      </c>
      <c r="R334" s="38" t="e">
        <f>VLOOKUP(B334,'[1]【沪深全A股（粘贴自平台）】'!C:Z,9,0)</f>
        <v>#N/A</v>
      </c>
    </row>
    <row r="335" spans="1:18">
      <c r="A335" s="39">
        <v>2192</v>
      </c>
      <c r="B335" s="39" t="s">
        <v>774</v>
      </c>
      <c r="C335" s="39">
        <v>30.73</v>
      </c>
      <c r="D335" s="39">
        <v>43.477</v>
      </c>
      <c r="E335" s="39">
        <v>0</v>
      </c>
      <c r="F335" s="39">
        <v>0</v>
      </c>
      <c r="G335" s="39">
        <v>1</v>
      </c>
      <c r="H335" s="35">
        <v>0</v>
      </c>
      <c r="I335" s="35">
        <v>0</v>
      </c>
      <c r="J335" s="35">
        <v>0</v>
      </c>
      <c r="K335" s="38">
        <f>VLOOKUP(B335,'[1]【沪深全A股（粘贴自平台）】'!C:Z,2,0)</f>
        <v>1</v>
      </c>
      <c r="L335" s="38">
        <f>VLOOKUP(B335,'[1]【沪深全A股（粘贴自平台）】'!C:Z,3,0)</f>
        <v>0</v>
      </c>
      <c r="M335" s="38">
        <f>VLOOKUP(B335,'[1]【沪深全A股（粘贴自平台）】'!C:Z,4,0)</f>
        <v>0</v>
      </c>
      <c r="N335" s="38">
        <f>VLOOKUP(B335,'[1]【沪深全A股（粘贴自平台）】'!C:Z,5,0)</f>
        <v>0</v>
      </c>
      <c r="O335" s="38">
        <f>VLOOKUP(B335,'[1]【沪深全A股（粘贴自平台）】'!C:Z,6,0)</f>
        <v>0</v>
      </c>
      <c r="P335" s="38">
        <f>VLOOKUP(B335,'[1]【沪深全A股（粘贴自平台）】'!C:Z,7,0)</f>
        <v>0.043</v>
      </c>
      <c r="Q335" s="38">
        <f>VLOOKUP(B335,'[1]【沪深全A股（粘贴自平台）】'!C:Z,8,0)</f>
        <v>0</v>
      </c>
      <c r="R335" s="38">
        <f>VLOOKUP(B335,'[1]【沪深全A股（粘贴自平台）】'!C:Z,9,0)</f>
        <v>0</v>
      </c>
    </row>
    <row r="336" spans="1:18">
      <c r="A336" s="39">
        <v>603959</v>
      </c>
      <c r="B336" s="39" t="s">
        <v>1688</v>
      </c>
      <c r="C336" s="39">
        <v>1.978</v>
      </c>
      <c r="D336" s="39">
        <v>6.339</v>
      </c>
      <c r="E336" s="39">
        <v>0</v>
      </c>
      <c r="F336" s="39">
        <v>0</v>
      </c>
      <c r="G336" s="39">
        <v>1</v>
      </c>
      <c r="H336" s="35">
        <v>0</v>
      </c>
      <c r="I336" s="35">
        <v>0</v>
      </c>
      <c r="J336" s="35">
        <v>0</v>
      </c>
      <c r="K336" s="38">
        <f>VLOOKUP(B336,'[1]【沪深全A股（粘贴自平台）】'!C:Z,2,0)</f>
        <v>4</v>
      </c>
      <c r="L336" s="38">
        <f>VLOOKUP(B336,'[1]【沪深全A股（粘贴自平台）】'!C:Z,3,0)</f>
        <v>0</v>
      </c>
      <c r="M336" s="38">
        <f>VLOOKUP(B336,'[1]【沪深全A股（粘贴自平台）】'!C:Z,4,0)</f>
        <v>0</v>
      </c>
      <c r="N336" s="38">
        <f>VLOOKUP(B336,'[1]【沪深全A股（粘贴自平台）】'!C:Z,5,0)</f>
        <v>0</v>
      </c>
      <c r="O336" s="38">
        <f>VLOOKUP(B336,'[1]【沪深全A股（粘贴自平台）】'!C:Z,6,0)</f>
        <v>0</v>
      </c>
      <c r="P336" s="38">
        <f>VLOOKUP(B336,'[1]【沪深全A股（粘贴自平台）】'!C:Z,7,0)</f>
        <v>0.01</v>
      </c>
      <c r="Q336" s="38">
        <f>VLOOKUP(B336,'[1]【沪深全A股（粘贴自平台）】'!C:Z,8,0)</f>
        <v>0</v>
      </c>
      <c r="R336" s="38">
        <f>VLOOKUP(B336,'[1]【沪深全A股（粘贴自平台）】'!C:Z,9,0)</f>
        <v>0</v>
      </c>
    </row>
    <row r="337" spans="1:18">
      <c r="A337" s="39">
        <v>2547</v>
      </c>
      <c r="B337" s="39" t="s">
        <v>918</v>
      </c>
      <c r="C337" s="39">
        <v>2.703</v>
      </c>
      <c r="D337" s="39">
        <v>4.492</v>
      </c>
      <c r="E337" s="39">
        <v>0</v>
      </c>
      <c r="F337" s="39">
        <v>0</v>
      </c>
      <c r="G337" s="39">
        <v>1</v>
      </c>
      <c r="H337" s="35">
        <v>0</v>
      </c>
      <c r="I337" s="35">
        <v>0</v>
      </c>
      <c r="J337" s="35">
        <v>0</v>
      </c>
      <c r="K337" s="38">
        <f>VLOOKUP(B337,'[1]【沪深全A股（粘贴自平台）】'!C:Z,2,0)</f>
        <v>1</v>
      </c>
      <c r="L337" s="38">
        <f>VLOOKUP(B337,'[1]【沪深全A股（粘贴自平台）】'!C:Z,3,0)</f>
        <v>2</v>
      </c>
      <c r="M337" s="38">
        <f>VLOOKUP(B337,'[1]【沪深全A股（粘贴自平台）】'!C:Z,4,0)</f>
        <v>0</v>
      </c>
      <c r="N337" s="38">
        <f>VLOOKUP(B337,'[1]【沪深全A股（粘贴自平台）】'!C:Z,5,0)</f>
        <v>1</v>
      </c>
      <c r="O337" s="38">
        <f>VLOOKUP(B337,'[1]【沪深全A股（粘贴自平台）】'!C:Z,6,0)</f>
        <v>0</v>
      </c>
      <c r="P337" s="38">
        <f>VLOOKUP(B337,'[1]【沪深全A股（粘贴自平台）】'!C:Z,7,0)</f>
        <v>0.017</v>
      </c>
      <c r="Q337" s="38">
        <f>VLOOKUP(B337,'[1]【沪深全A股（粘贴自平台）】'!C:Z,8,0)</f>
        <v>0</v>
      </c>
      <c r="R337" s="38">
        <f>VLOOKUP(B337,'[1]【沪深全A股（粘贴自平台）】'!C:Z,9,0)</f>
        <v>0</v>
      </c>
    </row>
    <row r="338" spans="1:18">
      <c r="A338" s="39">
        <v>603489</v>
      </c>
      <c r="B338" s="39" t="s">
        <v>1588</v>
      </c>
      <c r="C338" s="39">
        <v>19.729</v>
      </c>
      <c r="D338" s="39">
        <v>27.947</v>
      </c>
      <c r="E338" s="39">
        <v>0</v>
      </c>
      <c r="F338" s="39">
        <v>0</v>
      </c>
      <c r="G338" s="39">
        <v>1</v>
      </c>
      <c r="H338" s="35">
        <v>0</v>
      </c>
      <c r="I338" s="35">
        <v>0</v>
      </c>
      <c r="J338" s="35">
        <v>0</v>
      </c>
      <c r="K338" s="38">
        <f>VLOOKUP(B338,'[1]【沪深全A股（粘贴自平台）】'!C:Z,2,0)</f>
        <v>1</v>
      </c>
      <c r="L338" s="38">
        <f>VLOOKUP(B338,'[1]【沪深全A股（粘贴自平台）】'!C:Z,3,0)</f>
        <v>0</v>
      </c>
      <c r="M338" s="38">
        <f>VLOOKUP(B338,'[1]【沪深全A股（粘贴自平台）】'!C:Z,4,0)</f>
        <v>0</v>
      </c>
      <c r="N338" s="38">
        <f>VLOOKUP(B338,'[1]【沪深全A股（粘贴自平台）】'!C:Z,5,0)</f>
        <v>0</v>
      </c>
      <c r="O338" s="38">
        <f>VLOOKUP(B338,'[1]【沪深全A股（粘贴自平台）】'!C:Z,6,0)</f>
        <v>0</v>
      </c>
      <c r="P338" s="38">
        <f>VLOOKUP(B338,'[1]【沪深全A股（粘贴自平台）】'!C:Z,7,0)</f>
        <v>-0.02</v>
      </c>
      <c r="Q338" s="38">
        <f>VLOOKUP(B338,'[1]【沪深全A股（粘贴自平台）】'!C:Z,8,0)</f>
        <v>0</v>
      </c>
      <c r="R338" s="38">
        <f>VLOOKUP(B338,'[1]【沪深全A股（粘贴自平台）】'!C:Z,9,0)</f>
        <v>0</v>
      </c>
    </row>
    <row r="339" spans="1:18">
      <c r="A339" s="39">
        <v>603939</v>
      </c>
      <c r="B339" s="39" t="s">
        <v>1682</v>
      </c>
      <c r="C339" s="39">
        <v>28.428</v>
      </c>
      <c r="D339" s="39">
        <v>38.455</v>
      </c>
      <c r="E339" s="39">
        <v>0</v>
      </c>
      <c r="F339" s="39">
        <v>0</v>
      </c>
      <c r="G339" s="39">
        <v>1</v>
      </c>
      <c r="H339" s="35">
        <v>0</v>
      </c>
      <c r="I339" s="35">
        <v>0</v>
      </c>
      <c r="J339" s="35">
        <v>0</v>
      </c>
      <c r="K339" s="38">
        <f>VLOOKUP(B339,'[1]【沪深全A股（粘贴自平台）】'!C:Z,2,0)</f>
        <v>0</v>
      </c>
      <c r="L339" s="38">
        <f>VLOOKUP(B339,'[1]【沪深全A股（粘贴自平台）】'!C:Z,3,0)</f>
        <v>0</v>
      </c>
      <c r="M339" s="38">
        <f>VLOOKUP(B339,'[1]【沪深全A股（粘贴自平台）】'!C:Z,4,0)</f>
        <v>1</v>
      </c>
      <c r="N339" s="38">
        <f>VLOOKUP(B339,'[1]【沪深全A股（粘贴自平台）】'!C:Z,5,0)</f>
        <v>-1</v>
      </c>
      <c r="O339" s="38">
        <f>VLOOKUP(B339,'[1]【沪深全A股（粘贴自平台）】'!C:Z,6,0)</f>
        <v>0</v>
      </c>
      <c r="P339" s="38">
        <f>VLOOKUP(B339,'[1]【沪深全A股（粘贴自平台）】'!C:Z,7,0)</f>
        <v>-0.012</v>
      </c>
      <c r="Q339" s="38">
        <f>VLOOKUP(B339,'[1]【沪深全A股（粘贴自平台）】'!C:Z,8,0)</f>
        <v>0</v>
      </c>
      <c r="R339" s="38">
        <f>VLOOKUP(B339,'[1]【沪深全A股（粘贴自平台）】'!C:Z,9,0)</f>
        <v>0</v>
      </c>
    </row>
    <row r="340" spans="1:18">
      <c r="A340" s="39">
        <v>688185</v>
      </c>
      <c r="B340" s="39" t="s">
        <v>2096</v>
      </c>
      <c r="C340" s="39">
        <v>43.262</v>
      </c>
      <c r="D340" s="39">
        <v>57.78</v>
      </c>
      <c r="E340" s="39">
        <v>0</v>
      </c>
      <c r="F340" s="39">
        <v>0</v>
      </c>
      <c r="G340" s="39">
        <v>1</v>
      </c>
      <c r="H340" s="35">
        <v>0</v>
      </c>
      <c r="I340" s="35">
        <v>0</v>
      </c>
      <c r="J340" s="35">
        <v>0</v>
      </c>
      <c r="K340" s="38">
        <f>VLOOKUP(B340,'[1]【沪深全A股（粘贴自平台）】'!C:Z,2,0)</f>
        <v>0</v>
      </c>
      <c r="L340" s="38">
        <f>VLOOKUP(B340,'[1]【沪深全A股（粘贴自平台）】'!C:Z,3,0)</f>
        <v>0</v>
      </c>
      <c r="M340" s="38">
        <f>VLOOKUP(B340,'[1]【沪深全A股（粘贴自平台）】'!C:Z,4,0)</f>
        <v>0</v>
      </c>
      <c r="N340" s="38">
        <f>VLOOKUP(B340,'[1]【沪深全A股（粘贴自平台）】'!C:Z,5,0)</f>
        <v>-1</v>
      </c>
      <c r="O340" s="38">
        <f>VLOOKUP(B340,'[1]【沪深全A股（粘贴自平台）】'!C:Z,6,0)</f>
        <v>0</v>
      </c>
      <c r="P340" s="38">
        <f>VLOOKUP(B340,'[1]【沪深全A股（粘贴自平台）】'!C:Z,7,0)</f>
        <v>0.025</v>
      </c>
      <c r="Q340" s="38">
        <f>VLOOKUP(B340,'[1]【沪深全A股（粘贴自平台）】'!C:Z,8,0)</f>
        <v>0</v>
      </c>
      <c r="R340" s="38">
        <f>VLOOKUP(B340,'[1]【沪深全A股（粘贴自平台）】'!C:Z,9,0)</f>
        <v>0</v>
      </c>
    </row>
    <row r="341" spans="1:18">
      <c r="A341" s="39">
        <v>2169</v>
      </c>
      <c r="B341" s="39" t="s">
        <v>760</v>
      </c>
      <c r="C341" s="39">
        <v>4.4</v>
      </c>
      <c r="D341" s="39">
        <v>5.887</v>
      </c>
      <c r="E341" s="39">
        <v>0</v>
      </c>
      <c r="F341" s="39">
        <v>0</v>
      </c>
      <c r="G341" s="39">
        <v>1</v>
      </c>
      <c r="H341" s="35">
        <v>0</v>
      </c>
      <c r="I341" s="35">
        <v>0</v>
      </c>
      <c r="J341" s="35">
        <v>0</v>
      </c>
      <c r="K341" s="38">
        <f>VLOOKUP(B341,'[1]【沪深全A股（粘贴自平台）】'!C:Z,2,0)</f>
        <v>0</v>
      </c>
      <c r="L341" s="38">
        <f>VLOOKUP(B341,'[1]【沪深全A股（粘贴自平台）】'!C:Z,3,0)</f>
        <v>0</v>
      </c>
      <c r="M341" s="38">
        <f>VLOOKUP(B341,'[1]【沪深全A股（粘贴自平台）】'!C:Z,4,0)</f>
        <v>0</v>
      </c>
      <c r="N341" s="38">
        <f>VLOOKUP(B341,'[1]【沪深全A股（粘贴自平台）】'!C:Z,5,0)</f>
        <v>0</v>
      </c>
      <c r="O341" s="38">
        <f>VLOOKUP(B341,'[1]【沪深全A股（粘贴自平台）】'!C:Z,6,0)</f>
        <v>0</v>
      </c>
      <c r="P341" s="38">
        <f>VLOOKUP(B341,'[1]【沪深全A股（粘贴自平台）】'!C:Z,7,0)</f>
        <v>0.005</v>
      </c>
      <c r="Q341" s="38">
        <f>VLOOKUP(B341,'[1]【沪深全A股（粘贴自平台）】'!C:Z,8,0)</f>
        <v>0</v>
      </c>
      <c r="R341" s="38">
        <f>VLOOKUP(B341,'[1]【沪深全A股（粘贴自平台）】'!C:Z,9,0)</f>
        <v>0</v>
      </c>
    </row>
    <row r="342" spans="1:18">
      <c r="A342" s="39">
        <v>2347</v>
      </c>
      <c r="B342" s="39" t="s">
        <v>841</v>
      </c>
      <c r="C342" s="39">
        <v>3.555</v>
      </c>
      <c r="D342" s="39">
        <v>5.857</v>
      </c>
      <c r="E342" s="39">
        <v>0</v>
      </c>
      <c r="F342" s="39">
        <v>0</v>
      </c>
      <c r="G342" s="39">
        <v>1</v>
      </c>
      <c r="H342" s="35">
        <v>0</v>
      </c>
      <c r="I342" s="35">
        <v>0</v>
      </c>
      <c r="J342" s="35">
        <v>0</v>
      </c>
      <c r="K342" s="38">
        <f>VLOOKUP(B342,'[1]【沪深全A股（粘贴自平台）】'!C:Z,2,0)</f>
        <v>0</v>
      </c>
      <c r="L342" s="38">
        <f>VLOOKUP(B342,'[1]【沪深全A股（粘贴自平台）】'!C:Z,3,0)</f>
        <v>0</v>
      </c>
      <c r="M342" s="38">
        <f>VLOOKUP(B342,'[1]【沪深全A股（粘贴自平台）】'!C:Z,4,0)</f>
        <v>0</v>
      </c>
      <c r="N342" s="38">
        <f>VLOOKUP(B342,'[1]【沪深全A股（粘贴自平台）】'!C:Z,5,0)</f>
        <v>-1</v>
      </c>
      <c r="O342" s="38">
        <f>VLOOKUP(B342,'[1]【沪深全A股（粘贴自平台）】'!C:Z,6,0)</f>
        <v>0</v>
      </c>
      <c r="P342" s="38">
        <f>VLOOKUP(B342,'[1]【沪深全A股（粘贴自平台）】'!C:Z,7,0)</f>
        <v>-0.006</v>
      </c>
      <c r="Q342" s="38">
        <f>VLOOKUP(B342,'[1]【沪深全A股（粘贴自平台）】'!C:Z,8,0)</f>
        <v>0</v>
      </c>
      <c r="R342" s="38">
        <f>VLOOKUP(B342,'[1]【沪深全A股（粘贴自平台）】'!C:Z,9,0)</f>
        <v>0</v>
      </c>
    </row>
    <row r="343" spans="1:18">
      <c r="A343" s="39">
        <v>600277</v>
      </c>
      <c r="B343" s="39" t="s">
        <v>1183</v>
      </c>
      <c r="C343" s="39">
        <v>1.319</v>
      </c>
      <c r="D343" s="39">
        <v>2.579</v>
      </c>
      <c r="E343" s="39">
        <v>0</v>
      </c>
      <c r="F343" s="39">
        <v>0</v>
      </c>
      <c r="G343" s="39">
        <v>1</v>
      </c>
      <c r="H343" s="35">
        <v>0</v>
      </c>
      <c r="I343" s="35">
        <v>0</v>
      </c>
      <c r="J343" s="35">
        <v>0</v>
      </c>
      <c r="K343" s="38">
        <f>VLOOKUP(B343,'[1]【沪深全A股（粘贴自平台）】'!C:Z,2,0)</f>
        <v>2</v>
      </c>
      <c r="L343" s="38">
        <f>VLOOKUP(B343,'[1]【沪深全A股（粘贴自平台）】'!C:Z,3,0)</f>
        <v>1</v>
      </c>
      <c r="M343" s="38">
        <f>VLOOKUP(B343,'[1]【沪深全A股（粘贴自平台）】'!C:Z,4,0)</f>
        <v>1</v>
      </c>
      <c r="N343" s="38">
        <f>VLOOKUP(B343,'[1]【沪深全A股（粘贴自平台）】'!C:Z,5,0)</f>
        <v>-1</v>
      </c>
      <c r="O343" s="38">
        <f>VLOOKUP(B343,'[1]【沪深全A股（粘贴自平台）】'!C:Z,6,0)</f>
        <v>0</v>
      </c>
      <c r="P343" s="38">
        <f>VLOOKUP(B343,'[1]【沪深全A股（粘贴自平台）】'!C:Z,7,0)</f>
        <v>0</v>
      </c>
      <c r="Q343" s="38">
        <f>VLOOKUP(B343,'[1]【沪深全A股（粘贴自平台）】'!C:Z,8,0)</f>
        <v>0</v>
      </c>
      <c r="R343" s="38">
        <f>VLOOKUP(B343,'[1]【沪深全A股（粘贴自平台）】'!C:Z,9,0)</f>
        <v>0</v>
      </c>
    </row>
    <row r="344" spans="1:18">
      <c r="A344" s="39">
        <v>600970</v>
      </c>
      <c r="B344" s="39" t="s">
        <v>1399</v>
      </c>
      <c r="C344" s="39">
        <v>10.374</v>
      </c>
      <c r="D344" s="39">
        <v>13.059</v>
      </c>
      <c r="E344" s="39">
        <v>0</v>
      </c>
      <c r="F344" s="39">
        <v>0</v>
      </c>
      <c r="G344" s="39">
        <v>1</v>
      </c>
      <c r="H344" s="35">
        <v>0</v>
      </c>
      <c r="I344" s="35">
        <v>0</v>
      </c>
      <c r="J344" s="35">
        <v>0</v>
      </c>
      <c r="K344" s="38">
        <f>VLOOKUP(B344,'[1]【沪深全A股（粘贴自平台）】'!C:Z,2,0)</f>
        <v>1</v>
      </c>
      <c r="L344" s="38">
        <f>VLOOKUP(B344,'[1]【沪深全A股（粘贴自平台）】'!C:Z,3,0)</f>
        <v>2</v>
      </c>
      <c r="M344" s="38">
        <f>VLOOKUP(B344,'[1]【沪深全A股（粘贴自平台）】'!C:Z,4,0)</f>
        <v>1</v>
      </c>
      <c r="N344" s="38">
        <f>VLOOKUP(B344,'[1]【沪深全A股（粘贴自平台）】'!C:Z,5,0)</f>
        <v>0</v>
      </c>
      <c r="O344" s="38">
        <f>VLOOKUP(B344,'[1]【沪深全A股（粘贴自平台）】'!C:Z,6,0)</f>
        <v>0</v>
      </c>
      <c r="P344" s="38">
        <f>VLOOKUP(B344,'[1]【沪深全A股（粘贴自平台）】'!C:Z,7,0)</f>
        <v>0.056</v>
      </c>
      <c r="Q344" s="38">
        <f>VLOOKUP(B344,'[1]【沪深全A股（粘贴自平台）】'!C:Z,8,0)</f>
        <v>0</v>
      </c>
      <c r="R344" s="38">
        <f>VLOOKUP(B344,'[1]【沪深全A股（粘贴自平台）】'!C:Z,9,0)</f>
        <v>0</v>
      </c>
    </row>
    <row r="345" spans="1:18">
      <c r="A345" s="39">
        <v>300300</v>
      </c>
      <c r="B345" s="39" t="s">
        <v>1824</v>
      </c>
      <c r="C345" s="39">
        <v>1.4</v>
      </c>
      <c r="D345" s="39">
        <v>3.171</v>
      </c>
      <c r="E345" s="39">
        <v>0</v>
      </c>
      <c r="F345" s="39">
        <v>0</v>
      </c>
      <c r="G345" s="39">
        <v>1</v>
      </c>
      <c r="H345" s="35">
        <v>0</v>
      </c>
      <c r="I345" s="35">
        <v>0</v>
      </c>
      <c r="J345" s="35">
        <v>0</v>
      </c>
      <c r="K345" s="38">
        <f>VLOOKUP(B345,'[1]【沪深全A股（粘贴自平台）】'!C:Z,2,0)</f>
        <v>3</v>
      </c>
      <c r="L345" s="38">
        <f>VLOOKUP(B345,'[1]【沪深全A股（粘贴自平台）】'!C:Z,3,0)</f>
        <v>0</v>
      </c>
      <c r="M345" s="38">
        <f>VLOOKUP(B345,'[1]【沪深全A股（粘贴自平台）】'!C:Z,4,0)</f>
        <v>-1</v>
      </c>
      <c r="N345" s="38">
        <f>VLOOKUP(B345,'[1]【沪深全A股（粘贴自平台）】'!C:Z,5,0)</f>
        <v>1</v>
      </c>
      <c r="O345" s="38">
        <f>VLOOKUP(B345,'[1]【沪深全A股（粘贴自平台）】'!C:Z,6,0)</f>
        <v>0</v>
      </c>
      <c r="P345" s="38">
        <f>VLOOKUP(B345,'[1]【沪深全A股（粘贴自平台）】'!C:Z,7,0)</f>
        <v>0.002</v>
      </c>
      <c r="Q345" s="38">
        <f>VLOOKUP(B345,'[1]【沪深全A股（粘贴自平台）】'!C:Z,8,0)</f>
        <v>0</v>
      </c>
      <c r="R345" s="38">
        <f>VLOOKUP(B345,'[1]【沪深全A股（粘贴自平台）】'!C:Z,9,0)</f>
        <v>0</v>
      </c>
    </row>
    <row r="346" spans="1:18">
      <c r="A346" s="39">
        <v>688133</v>
      </c>
      <c r="B346" s="39" t="s">
        <v>1100</v>
      </c>
      <c r="C346" s="39">
        <v>16.533</v>
      </c>
      <c r="D346" s="39">
        <v>24.675</v>
      </c>
      <c r="E346" s="39">
        <v>0</v>
      </c>
      <c r="F346" s="39">
        <v>0</v>
      </c>
      <c r="G346" s="39">
        <v>1</v>
      </c>
      <c r="H346" s="35">
        <v>0</v>
      </c>
      <c r="I346" s="35">
        <v>0</v>
      </c>
      <c r="J346" s="35">
        <v>0</v>
      </c>
      <c r="K346" s="38">
        <f>VLOOKUP(B346,'[1]【沪深全A股（粘贴自平台）】'!C:Z,2,0)</f>
        <v>0</v>
      </c>
      <c r="L346" s="38">
        <f>VLOOKUP(B346,'[1]【沪深全A股（粘贴自平台）】'!C:Z,3,0)</f>
        <v>2</v>
      </c>
      <c r="M346" s="38">
        <f>VLOOKUP(B346,'[1]【沪深全A股（粘贴自平台）】'!C:Z,4,0)</f>
        <v>1</v>
      </c>
      <c r="N346" s="38">
        <f>VLOOKUP(B346,'[1]【沪深全A股（粘贴自平台）】'!C:Z,5,0)</f>
        <v>-1</v>
      </c>
      <c r="O346" s="38">
        <f>VLOOKUP(B346,'[1]【沪深全A股（粘贴自平台）】'!C:Z,6,0)</f>
        <v>0</v>
      </c>
      <c r="P346" s="38">
        <f>VLOOKUP(B346,'[1]【沪深全A股（粘贴自平台）】'!C:Z,7,0)</f>
        <v>-0.036</v>
      </c>
      <c r="Q346" s="38">
        <f>VLOOKUP(B346,'[1]【沪深全A股（粘贴自平台）】'!C:Z,8,0)</f>
        <v>0</v>
      </c>
      <c r="R346" s="38">
        <f>VLOOKUP(B346,'[1]【沪深全A股（粘贴自平台）】'!C:Z,9,0)</f>
        <v>0</v>
      </c>
    </row>
    <row r="347" spans="1:18">
      <c r="A347" s="39">
        <v>300888</v>
      </c>
      <c r="B347" s="39" t="s">
        <v>1959</v>
      </c>
      <c r="C347" s="39">
        <v>27.384</v>
      </c>
      <c r="D347" s="39">
        <v>36.157</v>
      </c>
      <c r="E347" s="39">
        <v>0</v>
      </c>
      <c r="F347" s="39">
        <v>0</v>
      </c>
      <c r="G347" s="39">
        <v>1</v>
      </c>
      <c r="H347" s="35">
        <v>0</v>
      </c>
      <c r="I347" s="35">
        <v>0</v>
      </c>
      <c r="J347" s="35">
        <v>0</v>
      </c>
      <c r="K347" s="38">
        <f>VLOOKUP(B347,'[1]【沪深全A股（粘贴自平台）】'!C:Z,2,0)</f>
        <v>1</v>
      </c>
      <c r="L347" s="38">
        <f>VLOOKUP(B347,'[1]【沪深全A股（粘贴自平台）】'!C:Z,3,0)</f>
        <v>0</v>
      </c>
      <c r="M347" s="38">
        <f>VLOOKUP(B347,'[1]【沪深全A股（粘贴自平台）】'!C:Z,4,0)</f>
        <v>0</v>
      </c>
      <c r="N347" s="38">
        <f>VLOOKUP(B347,'[1]【沪深全A股（粘贴自平台）】'!C:Z,5,0)</f>
        <v>0</v>
      </c>
      <c r="O347" s="38">
        <f>VLOOKUP(B347,'[1]【沪深全A股（粘贴自平台）】'!C:Z,6,0)</f>
        <v>0</v>
      </c>
      <c r="P347" s="38">
        <f>VLOOKUP(B347,'[1]【沪深全A股（粘贴自平台）】'!C:Z,7,0)</f>
        <v>-0.022</v>
      </c>
      <c r="Q347" s="38">
        <f>VLOOKUP(B347,'[1]【沪深全A股（粘贴自平台）】'!C:Z,8,0)</f>
        <v>0</v>
      </c>
      <c r="R347" s="38">
        <f>VLOOKUP(B347,'[1]【沪深全A股（粘贴自平台）】'!C:Z,9,0)</f>
        <v>0</v>
      </c>
    </row>
    <row r="348" spans="1:18">
      <c r="A348" s="39">
        <v>300639</v>
      </c>
      <c r="B348" s="39" t="s">
        <v>1906</v>
      </c>
      <c r="C348" s="39">
        <v>5.107</v>
      </c>
      <c r="D348" s="39">
        <v>7.46</v>
      </c>
      <c r="E348" s="39">
        <v>0</v>
      </c>
      <c r="F348" s="39">
        <v>0</v>
      </c>
      <c r="G348" s="39">
        <v>1</v>
      </c>
      <c r="H348" s="35">
        <v>0</v>
      </c>
      <c r="I348" s="35">
        <v>0</v>
      </c>
      <c r="J348" s="35">
        <v>0</v>
      </c>
      <c r="K348" s="38">
        <f>VLOOKUP(B348,'[1]【沪深全A股（粘贴自平台）】'!C:Z,2,0)</f>
        <v>0</v>
      </c>
      <c r="L348" s="38">
        <f>VLOOKUP(B348,'[1]【沪深全A股（粘贴自平台）】'!C:Z,3,0)</f>
        <v>0</v>
      </c>
      <c r="M348" s="38">
        <f>VLOOKUP(B348,'[1]【沪深全A股（粘贴自平台）】'!C:Z,4,0)</f>
        <v>0</v>
      </c>
      <c r="N348" s="38">
        <f>VLOOKUP(B348,'[1]【沪深全A股（粘贴自平台）】'!C:Z,5,0)</f>
        <v>0</v>
      </c>
      <c r="O348" s="38">
        <f>VLOOKUP(B348,'[1]【沪深全A股（粘贴自平台）】'!C:Z,6,0)</f>
        <v>0</v>
      </c>
      <c r="P348" s="38">
        <f>VLOOKUP(B348,'[1]【沪深全A股（粘贴自平台）】'!C:Z,7,0)</f>
        <v>-0.016</v>
      </c>
      <c r="Q348" s="38">
        <f>VLOOKUP(B348,'[1]【沪深全A股（粘贴自平台）】'!C:Z,8,0)</f>
        <v>0</v>
      </c>
      <c r="R348" s="38">
        <f>VLOOKUP(B348,'[1]【沪深全A股（粘贴自平台）】'!C:Z,9,0)</f>
        <v>-1</v>
      </c>
    </row>
    <row r="349" spans="1:18">
      <c r="A349" s="39">
        <v>2007</v>
      </c>
      <c r="B349" s="39" t="s">
        <v>709</v>
      </c>
      <c r="C349" s="39">
        <v>16.602</v>
      </c>
      <c r="D349" s="39">
        <v>20.366</v>
      </c>
      <c r="E349" s="39">
        <v>0</v>
      </c>
      <c r="F349" s="39">
        <v>0</v>
      </c>
      <c r="G349" s="39">
        <v>1</v>
      </c>
      <c r="H349" s="35">
        <v>0</v>
      </c>
      <c r="I349" s="35">
        <v>0</v>
      </c>
      <c r="J349" s="35">
        <v>0</v>
      </c>
      <c r="K349" s="38">
        <f>VLOOKUP(B349,'[1]【沪深全A股（粘贴自平台）】'!C:Z,2,0)</f>
        <v>1</v>
      </c>
      <c r="L349" s="38">
        <f>VLOOKUP(B349,'[1]【沪深全A股（粘贴自平台）】'!C:Z,3,0)</f>
        <v>0</v>
      </c>
      <c r="M349" s="38">
        <f>VLOOKUP(B349,'[1]【沪深全A股（粘贴自平台）】'!C:Z,4,0)</f>
        <v>-1</v>
      </c>
      <c r="N349" s="38">
        <f>VLOOKUP(B349,'[1]【沪深全A股（粘贴自平台）】'!C:Z,5,0)</f>
        <v>1</v>
      </c>
      <c r="O349" s="38">
        <f>VLOOKUP(B349,'[1]【沪深全A股（粘贴自平台）】'!C:Z,6,0)</f>
        <v>0</v>
      </c>
      <c r="P349" s="38">
        <f>VLOOKUP(B349,'[1]【沪深全A股（粘贴自平台）】'!C:Z,7,0)</f>
        <v>0.093</v>
      </c>
      <c r="Q349" s="38">
        <f>VLOOKUP(B349,'[1]【沪深全A股（粘贴自平台）】'!C:Z,8,0)</f>
        <v>0</v>
      </c>
      <c r="R349" s="38">
        <f>VLOOKUP(B349,'[1]【沪深全A股（粘贴自平台）】'!C:Z,9,0)</f>
        <v>0</v>
      </c>
    </row>
    <row r="350" spans="1:18">
      <c r="A350" s="39">
        <v>603466</v>
      </c>
      <c r="B350" s="39" t="s">
        <v>1586</v>
      </c>
      <c r="C350" s="39">
        <v>8.966</v>
      </c>
      <c r="D350" s="39">
        <v>13.006</v>
      </c>
      <c r="E350" s="39">
        <v>0</v>
      </c>
      <c r="F350" s="39">
        <v>0</v>
      </c>
      <c r="G350" s="39">
        <v>1</v>
      </c>
      <c r="H350" s="35">
        <v>0</v>
      </c>
      <c r="I350" s="35">
        <v>0</v>
      </c>
      <c r="J350" s="35">
        <v>0</v>
      </c>
      <c r="K350" s="38">
        <f>VLOOKUP(B350,'[1]【沪深全A股（粘贴自平台）】'!C:Z,2,0)</f>
        <v>0</v>
      </c>
      <c r="L350" s="38">
        <f>VLOOKUP(B350,'[1]【沪深全A股（粘贴自平台）】'!C:Z,3,0)</f>
        <v>0</v>
      </c>
      <c r="M350" s="38">
        <f>VLOOKUP(B350,'[1]【沪深全A股（粘贴自平台）】'!C:Z,4,0)</f>
        <v>0</v>
      </c>
      <c r="N350" s="38">
        <f>VLOOKUP(B350,'[1]【沪深全A股（粘贴自平台）】'!C:Z,5,0)</f>
        <v>0</v>
      </c>
      <c r="O350" s="38">
        <f>VLOOKUP(B350,'[1]【沪深全A股（粘贴自平台）】'!C:Z,6,0)</f>
        <v>0</v>
      </c>
      <c r="P350" s="38">
        <f>VLOOKUP(B350,'[1]【沪深全A股（粘贴自平台）】'!C:Z,7,0)</f>
        <v>0.015</v>
      </c>
      <c r="Q350" s="38">
        <f>VLOOKUP(B350,'[1]【沪深全A股（粘贴自平台）】'!C:Z,8,0)</f>
        <v>0</v>
      </c>
      <c r="R350" s="38">
        <f>VLOOKUP(B350,'[1]【沪深全A股（粘贴自平台）】'!C:Z,9,0)</f>
        <v>0</v>
      </c>
    </row>
    <row r="351" spans="1:18">
      <c r="A351" s="39">
        <v>603833</v>
      </c>
      <c r="B351" s="39" t="s">
        <v>1657</v>
      </c>
      <c r="C351" s="39">
        <v>50.934</v>
      </c>
      <c r="D351" s="39">
        <v>73.006</v>
      </c>
      <c r="E351" s="39">
        <v>0</v>
      </c>
      <c r="F351" s="39">
        <v>0</v>
      </c>
      <c r="G351" s="39">
        <v>1</v>
      </c>
      <c r="H351" s="35">
        <v>0</v>
      </c>
      <c r="I351" s="35">
        <v>0</v>
      </c>
      <c r="J351" s="35">
        <v>0</v>
      </c>
      <c r="K351" s="38">
        <f>VLOOKUP(B351,'[1]【沪深全A股（粘贴自平台）】'!C:Z,2,0)</f>
        <v>0</v>
      </c>
      <c r="L351" s="38">
        <f>VLOOKUP(B351,'[1]【沪深全A股（粘贴自平台）】'!C:Z,3,0)</f>
        <v>2</v>
      </c>
      <c r="M351" s="38">
        <f>VLOOKUP(B351,'[1]【沪深全A股（粘贴自平台）】'!C:Z,4,0)</f>
        <v>1</v>
      </c>
      <c r="N351" s="38">
        <f>VLOOKUP(B351,'[1]【沪深全A股（粘贴自平台）】'!C:Z,5,0)</f>
        <v>-1</v>
      </c>
      <c r="O351" s="38">
        <f>VLOOKUP(B351,'[1]【沪深全A股（粘贴自平台）】'!C:Z,6,0)</f>
        <v>0</v>
      </c>
      <c r="P351" s="38">
        <f>VLOOKUP(B351,'[1]【沪深全A股（粘贴自平台）】'!C:Z,7,0)</f>
        <v>0.072</v>
      </c>
      <c r="Q351" s="38">
        <f>VLOOKUP(B351,'[1]【沪深全A股（粘贴自平台）】'!C:Z,8,0)</f>
        <v>0</v>
      </c>
      <c r="R351" s="38">
        <f>VLOOKUP(B351,'[1]【沪深全A股（粘贴自平台）】'!C:Z,9,0)</f>
        <v>0</v>
      </c>
    </row>
    <row r="352" spans="1:18">
      <c r="A352" s="39">
        <v>2570</v>
      </c>
      <c r="B352" s="39" t="s">
        <v>928</v>
      </c>
      <c r="C352" s="39">
        <v>2.513</v>
      </c>
      <c r="D352" s="39">
        <v>3.404</v>
      </c>
      <c r="E352" s="39">
        <v>0</v>
      </c>
      <c r="F352" s="39">
        <v>0</v>
      </c>
      <c r="G352" s="39">
        <v>1</v>
      </c>
      <c r="H352" s="35">
        <v>0</v>
      </c>
      <c r="I352" s="35">
        <v>0</v>
      </c>
      <c r="J352" s="35">
        <v>0</v>
      </c>
      <c r="K352" s="38">
        <f>VLOOKUP(B352,'[1]【沪深全A股（粘贴自平台）】'!C:Z,2,0)</f>
        <v>1</v>
      </c>
      <c r="L352" s="38">
        <f>VLOOKUP(B352,'[1]【沪深全A股（粘贴自平台）】'!C:Z,3,0)</f>
        <v>0</v>
      </c>
      <c r="M352" s="38">
        <f>VLOOKUP(B352,'[1]【沪深全A股（粘贴自平台）】'!C:Z,4,0)</f>
        <v>0</v>
      </c>
      <c r="N352" s="38">
        <f>VLOOKUP(B352,'[1]【沪深全A股（粘贴自平台）】'!C:Z,5,0)</f>
        <v>0</v>
      </c>
      <c r="O352" s="38">
        <f>VLOOKUP(B352,'[1]【沪深全A股（粘贴自平台）】'!C:Z,6,0)</f>
        <v>0</v>
      </c>
      <c r="P352" s="38">
        <f>VLOOKUP(B352,'[1]【沪深全A股（粘贴自平台）】'!C:Z,7,0)</f>
        <v>-0.005</v>
      </c>
      <c r="Q352" s="38">
        <f>VLOOKUP(B352,'[1]【沪深全A股（粘贴自平台）】'!C:Z,8,0)</f>
        <v>0</v>
      </c>
      <c r="R352" s="38">
        <f>VLOOKUP(B352,'[1]【沪深全A股（粘贴自平台）】'!C:Z,9,0)</f>
        <v>-1</v>
      </c>
    </row>
    <row r="353" spans="1:18">
      <c r="A353" s="39">
        <v>601908</v>
      </c>
      <c r="B353" s="39" t="s">
        <v>1468</v>
      </c>
      <c r="C353" s="39">
        <v>2.84</v>
      </c>
      <c r="D353" s="39">
        <v>4.048</v>
      </c>
      <c r="E353" s="39">
        <v>0</v>
      </c>
      <c r="F353" s="39">
        <v>0</v>
      </c>
      <c r="G353" s="39">
        <v>1</v>
      </c>
      <c r="H353" s="35">
        <v>0</v>
      </c>
      <c r="I353" s="35">
        <v>0</v>
      </c>
      <c r="J353" s="35">
        <v>0</v>
      </c>
      <c r="K353" s="38">
        <f>VLOOKUP(B353,'[1]【沪深全A股（粘贴自平台）】'!C:Z,2,0)</f>
        <v>0</v>
      </c>
      <c r="L353" s="38">
        <f>VLOOKUP(B353,'[1]【沪深全A股（粘贴自平台）】'!C:Z,3,0)</f>
        <v>0</v>
      </c>
      <c r="M353" s="38">
        <f>VLOOKUP(B353,'[1]【沪深全A股（粘贴自平台）】'!C:Z,4,0)</f>
        <v>0</v>
      </c>
      <c r="N353" s="38">
        <f>VLOOKUP(B353,'[1]【沪深全A股（粘贴自平台）】'!C:Z,5,0)</f>
        <v>0</v>
      </c>
      <c r="O353" s="38">
        <f>VLOOKUP(B353,'[1]【沪深全A股（粘贴自平台）】'!C:Z,6,0)</f>
        <v>0</v>
      </c>
      <c r="P353" s="38">
        <f>VLOOKUP(B353,'[1]【沪深全A股（粘贴自平台）】'!C:Z,7,0)</f>
        <v>-0.002</v>
      </c>
      <c r="Q353" s="38">
        <f>VLOOKUP(B353,'[1]【沪深全A股（粘贴自平台）】'!C:Z,8,0)</f>
        <v>0</v>
      </c>
      <c r="R353" s="38">
        <f>VLOOKUP(B353,'[1]【沪深全A股（粘贴自平台）】'!C:Z,9,0)</f>
        <v>-1</v>
      </c>
    </row>
    <row r="354" spans="1:18">
      <c r="A354" s="39">
        <v>2791</v>
      </c>
      <c r="B354" s="39" t="s">
        <v>1022</v>
      </c>
      <c r="C354" s="39">
        <v>27.765</v>
      </c>
      <c r="D354" s="39">
        <v>43.475</v>
      </c>
      <c r="E354" s="39">
        <v>0</v>
      </c>
      <c r="F354" s="39">
        <v>0</v>
      </c>
      <c r="G354" s="39">
        <v>1</v>
      </c>
      <c r="H354" s="35">
        <v>0</v>
      </c>
      <c r="I354" s="35">
        <v>0</v>
      </c>
      <c r="J354" s="35">
        <v>0</v>
      </c>
      <c r="K354" s="38">
        <f>VLOOKUP(B354,'[1]【沪深全A股（粘贴自平台）】'!C:Z,2,0)</f>
        <v>0</v>
      </c>
      <c r="L354" s="38">
        <f>VLOOKUP(B354,'[1]【沪深全A股（粘贴自平台）】'!C:Z,3,0)</f>
        <v>0</v>
      </c>
      <c r="M354" s="38">
        <f>VLOOKUP(B354,'[1]【沪深全A股（粘贴自平台）】'!C:Z,4,0)</f>
        <v>1</v>
      </c>
      <c r="N354" s="38">
        <f>VLOOKUP(B354,'[1]【沪深全A股（粘贴自平台）】'!C:Z,5,0)</f>
        <v>-1</v>
      </c>
      <c r="O354" s="38">
        <f>VLOOKUP(B354,'[1]【沪深全A股（粘贴自平台）】'!C:Z,6,0)</f>
        <v>0</v>
      </c>
      <c r="P354" s="38">
        <f>VLOOKUP(B354,'[1]【沪深全A股（粘贴自平台）】'!C:Z,7,0)</f>
        <v>0.092</v>
      </c>
      <c r="Q354" s="38">
        <f>VLOOKUP(B354,'[1]【沪深全A股（粘贴自平台）】'!C:Z,8,0)</f>
        <v>0</v>
      </c>
      <c r="R354" s="38">
        <f>VLOOKUP(B354,'[1]【沪深全A股（粘贴自平台）】'!C:Z,9,0)</f>
        <v>0</v>
      </c>
    </row>
    <row r="355" spans="1:18">
      <c r="A355" s="39">
        <v>300748</v>
      </c>
      <c r="B355" s="39" t="s">
        <v>1926</v>
      </c>
      <c r="C355" s="39">
        <v>13.074</v>
      </c>
      <c r="D355" s="39">
        <v>17.125</v>
      </c>
      <c r="E355" s="39">
        <v>0</v>
      </c>
      <c r="F355" s="39">
        <v>0</v>
      </c>
      <c r="G355" s="39">
        <v>1</v>
      </c>
      <c r="H355" s="35">
        <v>0</v>
      </c>
      <c r="I355" s="35">
        <v>0</v>
      </c>
      <c r="J355" s="35">
        <v>0</v>
      </c>
      <c r="K355" s="38">
        <f>VLOOKUP(B355,'[1]【沪深全A股（粘贴自平台）】'!C:Z,2,0)</f>
        <v>0</v>
      </c>
      <c r="L355" s="38">
        <f>VLOOKUP(B355,'[1]【沪深全A股（粘贴自平台）】'!C:Z,3,0)</f>
        <v>0</v>
      </c>
      <c r="M355" s="38">
        <f>VLOOKUP(B355,'[1]【沪深全A股（粘贴自平台）】'!C:Z,4,0)</f>
        <v>0</v>
      </c>
      <c r="N355" s="38">
        <f>VLOOKUP(B355,'[1]【沪深全A股（粘贴自平台）】'!C:Z,5,0)</f>
        <v>-1</v>
      </c>
      <c r="O355" s="38">
        <f>VLOOKUP(B355,'[1]【沪深全A股（粘贴自平台）】'!C:Z,6,0)</f>
        <v>0</v>
      </c>
      <c r="P355" s="38">
        <f>VLOOKUP(B355,'[1]【沪深全A股（粘贴自平台）】'!C:Z,7,0)</f>
        <v>0.028</v>
      </c>
      <c r="Q355" s="38">
        <f>VLOOKUP(B355,'[1]【沪深全A股（粘贴自平台）】'!C:Z,8,0)</f>
        <v>0</v>
      </c>
      <c r="R355" s="38">
        <f>VLOOKUP(B355,'[1]【沪深全A股（粘贴自平台）】'!C:Z,9,0)</f>
        <v>0</v>
      </c>
    </row>
    <row r="356" spans="1:18">
      <c r="A356" s="39">
        <v>300185</v>
      </c>
      <c r="B356" s="39" t="s">
        <v>1795</v>
      </c>
      <c r="C356" s="39">
        <v>1.896</v>
      </c>
      <c r="D356" s="39">
        <v>2.394</v>
      </c>
      <c r="E356" s="39">
        <v>0</v>
      </c>
      <c r="F356" s="39">
        <v>0</v>
      </c>
      <c r="G356" s="39">
        <v>1</v>
      </c>
      <c r="H356" s="35">
        <v>0</v>
      </c>
      <c r="I356" s="35">
        <v>0</v>
      </c>
      <c r="J356" s="35">
        <v>0</v>
      </c>
      <c r="K356" s="38">
        <f>VLOOKUP(B356,'[1]【沪深全A股（粘贴自平台）】'!C:Z,2,0)</f>
        <v>1</v>
      </c>
      <c r="L356" s="38">
        <f>VLOOKUP(B356,'[1]【沪深全A股（粘贴自平台）】'!C:Z,3,0)</f>
        <v>0</v>
      </c>
      <c r="M356" s="38">
        <f>VLOOKUP(B356,'[1]【沪深全A股（粘贴自平台）】'!C:Z,4,0)</f>
        <v>0</v>
      </c>
      <c r="N356" s="38">
        <f>VLOOKUP(B356,'[1]【沪深全A股（粘贴自平台）】'!C:Z,5,0)</f>
        <v>0</v>
      </c>
      <c r="O356" s="38">
        <f>VLOOKUP(B356,'[1]【沪深全A股（粘贴自平台）】'!C:Z,6,0)</f>
        <v>0</v>
      </c>
      <c r="P356" s="38">
        <f>VLOOKUP(B356,'[1]【沪深全A股（粘贴自平台）】'!C:Z,7,0)</f>
        <v>-0.004</v>
      </c>
      <c r="Q356" s="38">
        <f>VLOOKUP(B356,'[1]【沪深全A股（粘贴自平台）】'!C:Z,8,0)</f>
        <v>0</v>
      </c>
      <c r="R356" s="38">
        <f>VLOOKUP(B356,'[1]【沪深全A股（粘贴自平台）】'!C:Z,9,0)</f>
        <v>0</v>
      </c>
    </row>
    <row r="357" spans="1:18">
      <c r="A357" s="39">
        <v>603990</v>
      </c>
      <c r="B357" s="39" t="s">
        <v>1698</v>
      </c>
      <c r="C357" s="39">
        <v>8.489</v>
      </c>
      <c r="D357" s="39">
        <v>12.159</v>
      </c>
      <c r="E357" s="39">
        <v>0</v>
      </c>
      <c r="F357" s="39">
        <v>0</v>
      </c>
      <c r="G357" s="39">
        <v>1</v>
      </c>
      <c r="H357" s="35">
        <v>0</v>
      </c>
      <c r="I357" s="35">
        <v>0</v>
      </c>
      <c r="J357" s="35">
        <v>0</v>
      </c>
      <c r="K357" s="38">
        <f>VLOOKUP(B357,'[1]【沪深全A股（粘贴自平台）】'!C:Z,2,0)</f>
        <v>0</v>
      </c>
      <c r="L357" s="38">
        <f>VLOOKUP(B357,'[1]【沪深全A股（粘贴自平台）】'!C:Z,3,0)</f>
        <v>0</v>
      </c>
      <c r="M357" s="38">
        <f>VLOOKUP(B357,'[1]【沪深全A股（粘贴自平台）】'!C:Z,4,0)</f>
        <v>0</v>
      </c>
      <c r="N357" s="38">
        <f>VLOOKUP(B357,'[1]【沪深全A股（粘贴自平台）】'!C:Z,5,0)</f>
        <v>0</v>
      </c>
      <c r="O357" s="38">
        <f>VLOOKUP(B357,'[1]【沪深全A股（粘贴自平台）】'!C:Z,6,0)</f>
        <v>0</v>
      </c>
      <c r="P357" s="38">
        <f>VLOOKUP(B357,'[1]【沪深全A股（粘贴自平台）】'!C:Z,7,0)</f>
        <v>0.009</v>
      </c>
      <c r="Q357" s="38">
        <f>VLOOKUP(B357,'[1]【沪深全A股（粘贴自平台）】'!C:Z,8,0)</f>
        <v>0</v>
      </c>
      <c r="R357" s="38">
        <f>VLOOKUP(B357,'[1]【沪深全A股（粘贴自平台）】'!C:Z,9,0)</f>
        <v>-1</v>
      </c>
    </row>
    <row r="358" spans="1:18">
      <c r="A358" s="39">
        <v>2466</v>
      </c>
      <c r="B358" s="39" t="s">
        <v>884</v>
      </c>
      <c r="C358" s="39">
        <v>32.621</v>
      </c>
      <c r="D358" s="39">
        <v>50.758</v>
      </c>
      <c r="E358" s="39">
        <v>0</v>
      </c>
      <c r="F358" s="39">
        <v>0</v>
      </c>
      <c r="G358" s="39">
        <v>1</v>
      </c>
      <c r="H358" s="35">
        <v>0</v>
      </c>
      <c r="I358" s="35">
        <v>0</v>
      </c>
      <c r="J358" s="35">
        <v>0</v>
      </c>
      <c r="K358" s="38">
        <f>VLOOKUP(B358,'[1]【沪深全A股（粘贴自平台）】'!C:Z,2,0)</f>
        <v>1</v>
      </c>
      <c r="L358" s="38">
        <f>VLOOKUP(B358,'[1]【沪深全A股（粘贴自平台）】'!C:Z,3,0)</f>
        <v>0</v>
      </c>
      <c r="M358" s="38">
        <f>VLOOKUP(B358,'[1]【沪深全A股（粘贴自平台）】'!C:Z,4,0)</f>
        <v>0</v>
      </c>
      <c r="N358" s="38">
        <f>VLOOKUP(B358,'[1]【沪深全A股（粘贴自平台）】'!C:Z,5,0)</f>
        <v>0</v>
      </c>
      <c r="O358" s="38">
        <f>VLOOKUP(B358,'[1]【沪深全A股（粘贴自平台）】'!C:Z,6,0)</f>
        <v>0</v>
      </c>
      <c r="P358" s="38">
        <f>VLOOKUP(B358,'[1]【沪深全A股（粘贴自平台）】'!C:Z,7,0)</f>
        <v>0.072</v>
      </c>
      <c r="Q358" s="38">
        <f>VLOOKUP(B358,'[1]【沪深全A股（粘贴自平台）】'!C:Z,8,0)</f>
        <v>0</v>
      </c>
      <c r="R358" s="38">
        <f>VLOOKUP(B358,'[1]【沪深全A股（粘贴自平台）】'!C:Z,9,0)</f>
        <v>0</v>
      </c>
    </row>
    <row r="359" spans="1:18">
      <c r="A359" s="39">
        <v>2649</v>
      </c>
      <c r="B359" s="39" t="s">
        <v>960</v>
      </c>
      <c r="C359" s="39">
        <v>7.907</v>
      </c>
      <c r="D359" s="39">
        <v>11.303</v>
      </c>
      <c r="E359" s="39">
        <v>0</v>
      </c>
      <c r="F359" s="39">
        <v>0</v>
      </c>
      <c r="G359" s="39">
        <v>1</v>
      </c>
      <c r="H359" s="35">
        <v>0</v>
      </c>
      <c r="I359" s="35">
        <v>0</v>
      </c>
      <c r="J359" s="35">
        <v>0</v>
      </c>
      <c r="K359" s="38">
        <f>VLOOKUP(B359,'[1]【沪深全A股（粘贴自平台）】'!C:Z,2,0)</f>
        <v>0</v>
      </c>
      <c r="L359" s="38">
        <f>VLOOKUP(B359,'[1]【沪深全A股（粘贴自平台）】'!C:Z,3,0)</f>
        <v>2</v>
      </c>
      <c r="M359" s="38">
        <f>VLOOKUP(B359,'[1]【沪深全A股（粘贴自平台）】'!C:Z,4,0)</f>
        <v>0</v>
      </c>
      <c r="N359" s="38">
        <f>VLOOKUP(B359,'[1]【沪深全A股（粘贴自平台）】'!C:Z,5,0)</f>
        <v>-1</v>
      </c>
      <c r="O359" s="38">
        <f>VLOOKUP(B359,'[1]【沪深全A股（粘贴自平台）】'!C:Z,6,0)</f>
        <v>0</v>
      </c>
      <c r="P359" s="38">
        <f>VLOOKUP(B359,'[1]【沪深全A股（粘贴自平台）】'!C:Z,7,0)</f>
        <v>0.004</v>
      </c>
      <c r="Q359" s="38">
        <f>VLOOKUP(B359,'[1]【沪深全A股（粘贴自平台）】'!C:Z,8,0)</f>
        <v>0</v>
      </c>
      <c r="R359" s="38">
        <f>VLOOKUP(B359,'[1]【沪深全A股（粘贴自平台）】'!C:Z,9,0)</f>
        <v>0</v>
      </c>
    </row>
    <row r="360" spans="1:18">
      <c r="A360" s="39">
        <v>821</v>
      </c>
      <c r="B360" s="39" t="s">
        <v>628</v>
      </c>
      <c r="C360" s="39">
        <v>11.45</v>
      </c>
      <c r="D360" s="39">
        <v>15.258</v>
      </c>
      <c r="E360" s="39">
        <v>0</v>
      </c>
      <c r="F360" s="39">
        <v>0</v>
      </c>
      <c r="G360" s="39">
        <v>1</v>
      </c>
      <c r="H360" s="35">
        <v>0</v>
      </c>
      <c r="I360" s="35">
        <v>0</v>
      </c>
      <c r="J360" s="35">
        <v>0</v>
      </c>
      <c r="K360" s="38">
        <f>VLOOKUP(B360,'[1]【沪深全A股（粘贴自平台）】'!C:Z,2,0)</f>
        <v>0</v>
      </c>
      <c r="L360" s="38">
        <f>VLOOKUP(B360,'[1]【沪深全A股（粘贴自平台）】'!C:Z,3,0)</f>
        <v>0</v>
      </c>
      <c r="M360" s="38">
        <f>VLOOKUP(B360,'[1]【沪深全A股（粘贴自平台）】'!C:Z,4,0)</f>
        <v>0</v>
      </c>
      <c r="N360" s="38">
        <f>VLOOKUP(B360,'[1]【沪深全A股（粘贴自平台）】'!C:Z,5,0)</f>
        <v>0</v>
      </c>
      <c r="O360" s="38">
        <f>VLOOKUP(B360,'[1]【沪深全A股（粘贴自平台）】'!C:Z,6,0)</f>
        <v>0</v>
      </c>
      <c r="P360" s="38">
        <f>VLOOKUP(B360,'[1]【沪深全A股（粘贴自平台）】'!C:Z,7,0)</f>
        <v>0.012</v>
      </c>
      <c r="Q360" s="38">
        <f>VLOOKUP(B360,'[1]【沪深全A股（粘贴自平台）】'!C:Z,8,0)</f>
        <v>0</v>
      </c>
      <c r="R360" s="38">
        <f>VLOOKUP(B360,'[1]【沪深全A股（粘贴自平台）】'!C:Z,9,0)</f>
        <v>0</v>
      </c>
    </row>
    <row r="361" spans="1:18">
      <c r="A361" s="39">
        <v>603659</v>
      </c>
      <c r="B361" s="39" t="s">
        <v>1619</v>
      </c>
      <c r="C361" s="39">
        <v>15.004</v>
      </c>
      <c r="D361" s="39">
        <v>21.979</v>
      </c>
      <c r="E361" s="39">
        <v>0</v>
      </c>
      <c r="F361" s="39">
        <v>0</v>
      </c>
      <c r="G361" s="39">
        <v>1</v>
      </c>
      <c r="H361" s="35">
        <v>0</v>
      </c>
      <c r="I361" s="35">
        <v>0</v>
      </c>
      <c r="J361" s="35">
        <v>0</v>
      </c>
      <c r="K361" s="38">
        <f>VLOOKUP(B361,'[1]【沪深全A股（粘贴自平台）】'!C:Z,2,0)</f>
        <v>0</v>
      </c>
      <c r="L361" s="38">
        <f>VLOOKUP(B361,'[1]【沪深全A股（粘贴自平台）】'!C:Z,3,0)</f>
        <v>2</v>
      </c>
      <c r="M361" s="38">
        <f>VLOOKUP(B361,'[1]【沪深全A股（粘贴自平台）】'!C:Z,4,0)</f>
        <v>0</v>
      </c>
      <c r="N361" s="38">
        <f>VLOOKUP(B361,'[1]【沪深全A股（粘贴自平台）】'!C:Z,5,0)</f>
        <v>-1</v>
      </c>
      <c r="O361" s="38">
        <f>VLOOKUP(B361,'[1]【沪深全A股（粘贴自平台）】'!C:Z,6,0)</f>
        <v>0</v>
      </c>
      <c r="P361" s="38">
        <f>VLOOKUP(B361,'[1]【沪深全A股（粘贴自平台）】'!C:Z,7,0)</f>
        <v>-0.014</v>
      </c>
      <c r="Q361" s="38">
        <f>VLOOKUP(B361,'[1]【沪深全A股（粘贴自平台）】'!C:Z,8,0)</f>
        <v>0</v>
      </c>
      <c r="R361" s="38">
        <f>VLOOKUP(B361,'[1]【沪深全A股（粘贴自平台）】'!C:Z,9,0)</f>
        <v>0</v>
      </c>
    </row>
    <row r="362" spans="1:18">
      <c r="A362" s="39">
        <v>2345</v>
      </c>
      <c r="B362" s="39" t="s">
        <v>839</v>
      </c>
      <c r="C362" s="39">
        <v>5.091</v>
      </c>
      <c r="D362" s="39">
        <v>6.929</v>
      </c>
      <c r="E362" s="39">
        <v>0</v>
      </c>
      <c r="F362" s="39">
        <v>0</v>
      </c>
      <c r="G362" s="39">
        <v>1</v>
      </c>
      <c r="H362" s="35">
        <v>0</v>
      </c>
      <c r="I362" s="35">
        <v>0</v>
      </c>
      <c r="J362" s="35">
        <v>0</v>
      </c>
      <c r="K362" s="38">
        <f>VLOOKUP(B362,'[1]【沪深全A股（粘贴自平台）】'!C:Z,2,0)</f>
        <v>0</v>
      </c>
      <c r="L362" s="38">
        <f>VLOOKUP(B362,'[1]【沪深全A股（粘贴自平台）】'!C:Z,3,0)</f>
        <v>0</v>
      </c>
      <c r="M362" s="38">
        <f>VLOOKUP(B362,'[1]【沪深全A股（粘贴自平台）】'!C:Z,4,0)</f>
        <v>1</v>
      </c>
      <c r="N362" s="38">
        <f>VLOOKUP(B362,'[1]【沪深全A股（粘贴自平台）】'!C:Z,5,0)</f>
        <v>-1</v>
      </c>
      <c r="O362" s="38">
        <f>VLOOKUP(B362,'[1]【沪深全A股（粘贴自平台）】'!C:Z,6,0)</f>
        <v>0</v>
      </c>
      <c r="P362" s="38">
        <f>VLOOKUP(B362,'[1]【沪深全A股（粘贴自平台）】'!C:Z,7,0)</f>
        <v>-0.003</v>
      </c>
      <c r="Q362" s="38">
        <f>VLOOKUP(B362,'[1]【沪深全A股（粘贴自平台）】'!C:Z,8,0)</f>
        <v>0</v>
      </c>
      <c r="R362" s="38">
        <f>VLOOKUP(B362,'[1]【沪深全A股（粘贴自平台）】'!C:Z,9,0)</f>
        <v>0</v>
      </c>
    </row>
    <row r="363" spans="1:18">
      <c r="A363" s="39">
        <v>688488</v>
      </c>
      <c r="B363" s="39" t="s">
        <v>2179</v>
      </c>
      <c r="C363" s="39">
        <v>11.363</v>
      </c>
      <c r="D363" s="39">
        <v>17.364</v>
      </c>
      <c r="E363" s="39">
        <v>0</v>
      </c>
      <c r="F363" s="39">
        <v>0</v>
      </c>
      <c r="G363" s="39">
        <v>1</v>
      </c>
      <c r="H363" s="35">
        <v>0</v>
      </c>
      <c r="I363" s="35">
        <v>0</v>
      </c>
      <c r="J363" s="35">
        <v>0</v>
      </c>
      <c r="K363" s="38">
        <f>VLOOKUP(B363,'[1]【沪深全A股（粘贴自平台）】'!C:Z,2,0)</f>
        <v>0</v>
      </c>
      <c r="L363" s="38">
        <f>VLOOKUP(B363,'[1]【沪深全A股（粘贴自平台）】'!C:Z,3,0)</f>
        <v>0</v>
      </c>
      <c r="M363" s="38">
        <f>VLOOKUP(B363,'[1]【沪深全A股（粘贴自平台）】'!C:Z,4,0)</f>
        <v>0</v>
      </c>
      <c r="N363" s="38">
        <f>VLOOKUP(B363,'[1]【沪深全A股（粘贴自平台）】'!C:Z,5,0)</f>
        <v>0</v>
      </c>
      <c r="O363" s="38">
        <f>VLOOKUP(B363,'[1]【沪深全A股（粘贴自平台）】'!C:Z,6,0)</f>
        <v>0</v>
      </c>
      <c r="P363" s="38">
        <f>VLOOKUP(B363,'[1]【沪深全A股（粘贴自平台）】'!C:Z,7,0)</f>
        <v>0.015</v>
      </c>
      <c r="Q363" s="38">
        <f>VLOOKUP(B363,'[1]【沪深全A股（粘贴自平台）】'!C:Z,8,0)</f>
        <v>0</v>
      </c>
      <c r="R363" s="38">
        <f>VLOOKUP(B363,'[1]【沪深全A股（粘贴自平台）】'!C:Z,9,0)</f>
        <v>-1</v>
      </c>
    </row>
    <row r="364" spans="1:18">
      <c r="A364" s="39">
        <v>523</v>
      </c>
      <c r="B364" s="39" t="s">
        <v>549</v>
      </c>
      <c r="C364" s="39">
        <v>2.681</v>
      </c>
      <c r="D364" s="39">
        <v>3.475</v>
      </c>
      <c r="E364" s="39">
        <v>0</v>
      </c>
      <c r="F364" s="39">
        <v>0</v>
      </c>
      <c r="G364" s="39">
        <v>1</v>
      </c>
      <c r="H364" s="35">
        <v>0</v>
      </c>
      <c r="I364" s="35">
        <v>0</v>
      </c>
      <c r="J364" s="35">
        <v>0</v>
      </c>
      <c r="K364" s="38">
        <f>VLOOKUP(B364,'[1]【沪深全A股（粘贴自平台）】'!C:Z,2,0)</f>
        <v>1</v>
      </c>
      <c r="L364" s="38">
        <f>VLOOKUP(B364,'[1]【沪深全A股（粘贴自平台）】'!C:Z,3,0)</f>
        <v>2</v>
      </c>
      <c r="M364" s="38">
        <f>VLOOKUP(B364,'[1]【沪深全A股（粘贴自平台）】'!C:Z,4,0)</f>
        <v>0</v>
      </c>
      <c r="N364" s="38">
        <f>VLOOKUP(B364,'[1]【沪深全A股（粘贴自平台）】'!C:Z,5,0)</f>
        <v>0</v>
      </c>
      <c r="O364" s="38">
        <f>VLOOKUP(B364,'[1]【沪深全A股（粘贴自平台）】'!C:Z,6,0)</f>
        <v>0</v>
      </c>
      <c r="P364" s="38">
        <f>VLOOKUP(B364,'[1]【沪深全A股（粘贴自平台）】'!C:Z,7,0)</f>
        <v>-0.008</v>
      </c>
      <c r="Q364" s="38">
        <f>VLOOKUP(B364,'[1]【沪深全A股（粘贴自平台）】'!C:Z,8,0)</f>
        <v>0</v>
      </c>
      <c r="R364" s="38">
        <f>VLOOKUP(B364,'[1]【沪深全A股（粘贴自平台）】'!C:Z,9,0)</f>
        <v>0</v>
      </c>
    </row>
    <row r="365" spans="1:18">
      <c r="A365" s="39">
        <v>603660</v>
      </c>
      <c r="B365" s="39" t="s">
        <v>1620</v>
      </c>
      <c r="C365" s="39">
        <v>5.171</v>
      </c>
      <c r="D365" s="39">
        <v>8.557</v>
      </c>
      <c r="E365" s="39">
        <v>0</v>
      </c>
      <c r="F365" s="39">
        <v>0</v>
      </c>
      <c r="G365" s="39">
        <v>1</v>
      </c>
      <c r="H365" s="35">
        <v>0</v>
      </c>
      <c r="I365" s="35">
        <v>0</v>
      </c>
      <c r="J365" s="35">
        <v>0</v>
      </c>
      <c r="K365" s="38">
        <f>VLOOKUP(B365,'[1]【沪深全A股（粘贴自平台）】'!C:Z,2,0)</f>
        <v>0</v>
      </c>
      <c r="L365" s="38">
        <f>VLOOKUP(B365,'[1]【沪深全A股（粘贴自平台）】'!C:Z,3,0)</f>
        <v>0</v>
      </c>
      <c r="M365" s="38">
        <f>VLOOKUP(B365,'[1]【沪深全A股（粘贴自平台）】'!C:Z,4,0)</f>
        <v>0</v>
      </c>
      <c r="N365" s="38">
        <f>VLOOKUP(B365,'[1]【沪深全A股（粘贴自平台）】'!C:Z,5,0)</f>
        <v>-1</v>
      </c>
      <c r="O365" s="38">
        <f>VLOOKUP(B365,'[1]【沪深全A股（粘贴自平台）】'!C:Z,6,0)</f>
        <v>0</v>
      </c>
      <c r="P365" s="38">
        <f>VLOOKUP(B365,'[1]【沪深全A股（粘贴自平台）】'!C:Z,7,0)</f>
        <v>0.001</v>
      </c>
      <c r="Q365" s="38">
        <f>VLOOKUP(B365,'[1]【沪深全A股（粘贴自平台）】'!C:Z,8,0)</f>
        <v>0</v>
      </c>
      <c r="R365" s="38">
        <f>VLOOKUP(B365,'[1]【沪深全A股（粘贴自平台）】'!C:Z,9,0)</f>
        <v>0</v>
      </c>
    </row>
    <row r="366" spans="1:18">
      <c r="A366" s="39">
        <v>976</v>
      </c>
      <c r="B366" s="39" t="s">
        <v>669</v>
      </c>
      <c r="C366" s="39">
        <v>0.848</v>
      </c>
      <c r="D366" s="39">
        <v>1.733</v>
      </c>
      <c r="E366" s="39">
        <v>0</v>
      </c>
      <c r="F366" s="39">
        <v>0</v>
      </c>
      <c r="G366" s="39">
        <v>1</v>
      </c>
      <c r="H366" s="35">
        <v>0</v>
      </c>
      <c r="I366" s="35">
        <v>0</v>
      </c>
      <c r="J366" s="35">
        <v>0</v>
      </c>
      <c r="K366" s="38">
        <f>VLOOKUP(B366,'[1]【沪深全A股（粘贴自平台）】'!C:Z,2,0)</f>
        <v>4</v>
      </c>
      <c r="L366" s="38">
        <f>VLOOKUP(B366,'[1]【沪深全A股（粘贴自平台）】'!C:Z,3,0)</f>
        <v>0</v>
      </c>
      <c r="M366" s="38">
        <f>VLOOKUP(B366,'[1]【沪深全A股（粘贴自平台）】'!C:Z,4,0)</f>
        <v>0</v>
      </c>
      <c r="N366" s="38">
        <f>VLOOKUP(B366,'[1]【沪深全A股（粘贴自平台）】'!C:Z,5,0)</f>
        <v>0</v>
      </c>
      <c r="O366" s="38">
        <f>VLOOKUP(B366,'[1]【沪深全A股（粘贴自平台）】'!C:Z,6,0)</f>
        <v>0</v>
      </c>
      <c r="P366" s="38">
        <f>VLOOKUP(B366,'[1]【沪深全A股（粘贴自平台）】'!C:Z,7,0)</f>
        <v>-0.002</v>
      </c>
      <c r="Q366" s="38">
        <f>VLOOKUP(B366,'[1]【沪深全A股（粘贴自平台）】'!C:Z,8,0)</f>
        <v>0</v>
      </c>
      <c r="R366" s="38">
        <f>VLOOKUP(B366,'[1]【沪深全A股（粘贴自平台）】'!C:Z,9,0)</f>
        <v>0</v>
      </c>
    </row>
    <row r="367" spans="1:18">
      <c r="A367" s="39">
        <v>997</v>
      </c>
      <c r="B367" s="39" t="s">
        <v>679</v>
      </c>
      <c r="C367" s="39">
        <v>14.441</v>
      </c>
      <c r="D367" s="39">
        <v>19.587</v>
      </c>
      <c r="E367" s="39">
        <v>0</v>
      </c>
      <c r="F367" s="39">
        <v>0</v>
      </c>
      <c r="G367" s="39">
        <v>1</v>
      </c>
      <c r="H367" s="35">
        <v>0</v>
      </c>
      <c r="I367" s="35">
        <v>0</v>
      </c>
      <c r="J367" s="35">
        <v>0</v>
      </c>
      <c r="K367" s="38">
        <f>VLOOKUP(B367,'[1]【沪深全A股（粘贴自平台）】'!C:Z,2,0)</f>
        <v>0</v>
      </c>
      <c r="L367" s="38">
        <f>VLOOKUP(B367,'[1]【沪深全A股（粘贴自平台）】'!C:Z,3,0)</f>
        <v>2</v>
      </c>
      <c r="M367" s="38">
        <f>VLOOKUP(B367,'[1]【沪深全A股（粘贴自平台）】'!C:Z,4,0)</f>
        <v>1</v>
      </c>
      <c r="N367" s="38">
        <f>VLOOKUP(B367,'[1]【沪深全A股（粘贴自平台）】'!C:Z,5,0)</f>
        <v>-1</v>
      </c>
      <c r="O367" s="38">
        <f>VLOOKUP(B367,'[1]【沪深全A股（粘贴自平台）】'!C:Z,6,0)</f>
        <v>0</v>
      </c>
      <c r="P367" s="38">
        <f>VLOOKUP(B367,'[1]【沪深全A股（粘贴自平台）】'!C:Z,7,0)</f>
        <v>0.018</v>
      </c>
      <c r="Q367" s="38">
        <f>VLOOKUP(B367,'[1]【沪深全A股（粘贴自平台）】'!C:Z,8,0)</f>
        <v>0</v>
      </c>
      <c r="R367" s="38">
        <f>VLOOKUP(B367,'[1]【沪深全A股（粘贴自平台）】'!C:Z,9,0)</f>
        <v>0</v>
      </c>
    </row>
    <row r="368" spans="1:18">
      <c r="A368" s="39">
        <v>300165</v>
      </c>
      <c r="B368" s="39" t="s">
        <v>1789</v>
      </c>
      <c r="C368" s="39">
        <v>2.446</v>
      </c>
      <c r="D368" s="39">
        <v>4.718</v>
      </c>
      <c r="E368" s="39">
        <v>0</v>
      </c>
      <c r="F368" s="39">
        <v>0</v>
      </c>
      <c r="G368" s="39">
        <v>1</v>
      </c>
      <c r="H368" s="35">
        <v>0</v>
      </c>
      <c r="I368" s="35">
        <v>0</v>
      </c>
      <c r="J368" s="35">
        <v>0</v>
      </c>
      <c r="K368" s="38">
        <f>VLOOKUP(B368,'[1]【沪深全A股（粘贴自平台）】'!C:Z,2,0)</f>
        <v>1</v>
      </c>
      <c r="L368" s="38">
        <f>VLOOKUP(B368,'[1]【沪深全A股（粘贴自平台）】'!C:Z,3,0)</f>
        <v>0</v>
      </c>
      <c r="M368" s="38">
        <f>VLOOKUP(B368,'[1]【沪深全A股（粘贴自平台）】'!C:Z,4,0)</f>
        <v>0</v>
      </c>
      <c r="N368" s="38">
        <f>VLOOKUP(B368,'[1]【沪深全A股（粘贴自平台）】'!C:Z,5,0)</f>
        <v>0</v>
      </c>
      <c r="O368" s="38">
        <f>VLOOKUP(B368,'[1]【沪深全A股（粘贴自平台）】'!C:Z,6,0)</f>
        <v>0</v>
      </c>
      <c r="P368" s="38">
        <f>VLOOKUP(B368,'[1]【沪深全A股（粘贴自平台）】'!C:Z,7,0)</f>
        <v>-0.025</v>
      </c>
      <c r="Q368" s="38">
        <f>VLOOKUP(B368,'[1]【沪深全A股（粘贴自平台）】'!C:Z,8,0)</f>
        <v>0</v>
      </c>
      <c r="R368" s="38">
        <f>VLOOKUP(B368,'[1]【沪深全A股（粘贴自平台）】'!C:Z,9,0)</f>
        <v>0</v>
      </c>
    </row>
    <row r="369" spans="1:18">
      <c r="A369" s="39">
        <v>300541</v>
      </c>
      <c r="B369" s="39" t="s">
        <v>1882</v>
      </c>
      <c r="C369" s="39">
        <v>8.319</v>
      </c>
      <c r="D369" s="39">
        <v>11.812</v>
      </c>
      <c r="E369" s="39">
        <v>0</v>
      </c>
      <c r="F369" s="39">
        <v>0</v>
      </c>
      <c r="G369" s="39">
        <v>1</v>
      </c>
      <c r="H369" s="35">
        <v>0</v>
      </c>
      <c r="I369" s="35">
        <v>0</v>
      </c>
      <c r="J369" s="35">
        <v>0</v>
      </c>
      <c r="K369" s="38">
        <f>VLOOKUP(B369,'[1]【沪深全A股（粘贴自平台）】'!C:Z,2,0)</f>
        <v>0</v>
      </c>
      <c r="L369" s="38">
        <f>VLOOKUP(B369,'[1]【沪深全A股（粘贴自平台）】'!C:Z,3,0)</f>
        <v>0</v>
      </c>
      <c r="M369" s="38">
        <f>VLOOKUP(B369,'[1]【沪深全A股（粘贴自平台）】'!C:Z,4,0)</f>
        <v>1</v>
      </c>
      <c r="N369" s="38">
        <f>VLOOKUP(B369,'[1]【沪深全A股（粘贴自平台）】'!C:Z,5,0)</f>
        <v>-1</v>
      </c>
      <c r="O369" s="38">
        <f>VLOOKUP(B369,'[1]【沪深全A股（粘贴自平台）】'!C:Z,6,0)</f>
        <v>0</v>
      </c>
      <c r="P369" s="38">
        <f>VLOOKUP(B369,'[1]【沪深全A股（粘贴自平台）】'!C:Z,7,0)</f>
        <v>-0.011</v>
      </c>
      <c r="Q369" s="38">
        <f>VLOOKUP(B369,'[1]【沪深全A股（粘贴自平台）】'!C:Z,8,0)</f>
        <v>0</v>
      </c>
      <c r="R369" s="38">
        <f>VLOOKUP(B369,'[1]【沪深全A股（粘贴自平台）】'!C:Z,9,0)</f>
        <v>0</v>
      </c>
    </row>
    <row r="370" spans="1:18">
      <c r="A370" s="39">
        <v>2287</v>
      </c>
      <c r="B370" s="39" t="s">
        <v>810</v>
      </c>
      <c r="C370" s="39">
        <v>18.953</v>
      </c>
      <c r="D370" s="39">
        <v>22.677</v>
      </c>
      <c r="E370" s="39">
        <v>0</v>
      </c>
      <c r="F370" s="39">
        <v>0</v>
      </c>
      <c r="G370" s="39">
        <v>1</v>
      </c>
      <c r="H370" s="35">
        <v>0</v>
      </c>
      <c r="I370" s="35">
        <v>0</v>
      </c>
      <c r="J370" s="35">
        <v>0</v>
      </c>
      <c r="K370" s="38">
        <f>VLOOKUP(B370,'[1]【沪深全A股（粘贴自平台）】'!C:Z,2,0)</f>
        <v>0</v>
      </c>
      <c r="L370" s="38">
        <f>VLOOKUP(B370,'[1]【沪深全A股（粘贴自平台）】'!C:Z,3,0)</f>
        <v>0</v>
      </c>
      <c r="M370" s="38">
        <f>VLOOKUP(B370,'[1]【沪深全A股（粘贴自平台）】'!C:Z,4,0)</f>
        <v>0</v>
      </c>
      <c r="N370" s="38">
        <f>VLOOKUP(B370,'[1]【沪深全A股（粘贴自平台）】'!C:Z,5,0)</f>
        <v>0</v>
      </c>
      <c r="O370" s="38">
        <f>VLOOKUP(B370,'[1]【沪深全A股（粘贴自平台）】'!C:Z,6,0)</f>
        <v>0</v>
      </c>
      <c r="P370" s="38">
        <f>VLOOKUP(B370,'[1]【沪深全A股（粘贴自平台）】'!C:Z,7,0)</f>
        <v>-0.011</v>
      </c>
      <c r="Q370" s="38">
        <f>VLOOKUP(B370,'[1]【沪深全A股（粘贴自平台）】'!C:Z,8,0)</f>
        <v>0</v>
      </c>
      <c r="R370" s="38">
        <f>VLOOKUP(B370,'[1]【沪深全A股（粘贴自平台）】'!C:Z,9,0)</f>
        <v>0</v>
      </c>
    </row>
    <row r="371" spans="1:18">
      <c r="A371" s="39">
        <v>600297</v>
      </c>
      <c r="B371" s="39" t="s">
        <v>1191</v>
      </c>
      <c r="C371" s="39">
        <v>1.063</v>
      </c>
      <c r="D371" s="39">
        <v>1.621</v>
      </c>
      <c r="E371" s="39">
        <v>0</v>
      </c>
      <c r="F371" s="39">
        <v>0</v>
      </c>
      <c r="G371" s="39">
        <v>1</v>
      </c>
      <c r="H371" s="35">
        <v>0</v>
      </c>
      <c r="I371" s="35">
        <v>0</v>
      </c>
      <c r="J371" s="35">
        <v>0</v>
      </c>
      <c r="K371" s="38">
        <f>VLOOKUP(B371,'[1]【沪深全A股（粘贴自平台）】'!C:Z,2,0)</f>
        <v>4</v>
      </c>
      <c r="L371" s="38">
        <f>VLOOKUP(B371,'[1]【沪深全A股（粘贴自平台）】'!C:Z,3,0)</f>
        <v>2</v>
      </c>
      <c r="M371" s="38">
        <f>VLOOKUP(B371,'[1]【沪深全A股（粘贴自平台）】'!C:Z,4,0)</f>
        <v>0</v>
      </c>
      <c r="N371" s="38">
        <f>VLOOKUP(B371,'[1]【沪深全A股（粘贴自平台）】'!C:Z,5,0)</f>
        <v>0</v>
      </c>
      <c r="O371" s="38">
        <f>VLOOKUP(B371,'[1]【沪深全A股（粘贴自平台）】'!C:Z,6,0)</f>
        <v>0</v>
      </c>
      <c r="P371" s="38">
        <f>VLOOKUP(B371,'[1]【沪深全A股（粘贴自平台）】'!C:Z,7,0)</f>
        <v>-0.015</v>
      </c>
      <c r="Q371" s="38">
        <f>VLOOKUP(B371,'[1]【沪深全A股（粘贴自平台）】'!C:Z,8,0)</f>
        <v>0</v>
      </c>
      <c r="R371" s="38">
        <f>VLOOKUP(B371,'[1]【沪深全A股（粘贴自平台）】'!C:Z,9,0)</f>
        <v>0</v>
      </c>
    </row>
    <row r="372" spans="1:18">
      <c r="A372" s="39">
        <v>600348</v>
      </c>
      <c r="B372" s="39" t="s">
        <v>1202</v>
      </c>
      <c r="C372" s="39">
        <v>8.901</v>
      </c>
      <c r="D372" s="39">
        <v>11.223</v>
      </c>
      <c r="E372" s="39">
        <v>0</v>
      </c>
      <c r="F372" s="39">
        <v>0</v>
      </c>
      <c r="G372" s="39">
        <v>1</v>
      </c>
      <c r="H372" s="35">
        <v>0</v>
      </c>
      <c r="I372" s="35">
        <v>0</v>
      </c>
      <c r="J372" s="35">
        <v>0</v>
      </c>
      <c r="K372" s="38">
        <f>VLOOKUP(B372,'[1]【沪深全A股（粘贴自平台）】'!C:Z,2,0)</f>
        <v>1</v>
      </c>
      <c r="L372" s="38">
        <f>VLOOKUP(B372,'[1]【沪深全A股（粘贴自平台）】'!C:Z,3,0)</f>
        <v>1</v>
      </c>
      <c r="M372" s="38">
        <f>VLOOKUP(B372,'[1]【沪深全A股（粘贴自平台）】'!C:Z,4,0)</f>
        <v>1</v>
      </c>
      <c r="N372" s="38">
        <f>VLOOKUP(B372,'[1]【沪深全A股（粘贴自平台）】'!C:Z,5,0)</f>
        <v>-1</v>
      </c>
      <c r="O372" s="38">
        <f>VLOOKUP(B372,'[1]【沪深全A股（粘贴自平台）】'!C:Z,6,0)</f>
        <v>0</v>
      </c>
      <c r="P372" s="38">
        <f>VLOOKUP(B372,'[1]【沪深全A股（粘贴自平台）】'!C:Z,7,0)</f>
        <v>0.033</v>
      </c>
      <c r="Q372" s="38">
        <f>VLOOKUP(B372,'[1]【沪深全A股（粘贴自平台）】'!C:Z,8,0)</f>
        <v>0</v>
      </c>
      <c r="R372" s="38">
        <f>VLOOKUP(B372,'[1]【沪深全A股（粘贴自平台）】'!C:Z,9,0)</f>
        <v>0</v>
      </c>
    </row>
    <row r="373" spans="1:18">
      <c r="A373" s="39">
        <v>601688</v>
      </c>
      <c r="B373" s="39" t="s">
        <v>1449</v>
      </c>
      <c r="C373" s="39">
        <v>12.669</v>
      </c>
      <c r="D373" s="39">
        <v>14.676</v>
      </c>
      <c r="E373" s="39">
        <v>0</v>
      </c>
      <c r="F373" s="39">
        <v>0</v>
      </c>
      <c r="G373" s="39">
        <v>1</v>
      </c>
      <c r="H373" s="35">
        <v>0</v>
      </c>
      <c r="I373" s="35">
        <v>0</v>
      </c>
      <c r="J373" s="35">
        <v>0</v>
      </c>
      <c r="K373" s="38">
        <f>VLOOKUP(B373,'[1]【沪深全A股（粘贴自平台）】'!C:Z,2,0)</f>
        <v>0</v>
      </c>
      <c r="L373" s="38">
        <f>VLOOKUP(B373,'[1]【沪深全A股（粘贴自平台）】'!C:Z,3,0)</f>
        <v>0</v>
      </c>
      <c r="M373" s="38">
        <f>VLOOKUP(B373,'[1]【沪深全A股（粘贴自平台）】'!C:Z,4,0)</f>
        <v>0</v>
      </c>
      <c r="N373" s="38">
        <f>VLOOKUP(B373,'[1]【沪深全A股（粘贴自平台）】'!C:Z,5,0)</f>
        <v>0</v>
      </c>
      <c r="O373" s="38">
        <f>VLOOKUP(B373,'[1]【沪深全A股（粘贴自平台）】'!C:Z,6,0)</f>
        <v>0</v>
      </c>
      <c r="P373" s="38">
        <f>VLOOKUP(B373,'[1]【沪深全A股（粘贴自平台）】'!C:Z,7,0)</f>
        <v>0.029</v>
      </c>
      <c r="Q373" s="38">
        <f>VLOOKUP(B373,'[1]【沪深全A股（粘贴自平台）】'!C:Z,8,0)</f>
        <v>0</v>
      </c>
      <c r="R373" s="38">
        <f>VLOOKUP(B373,'[1]【沪深全A股（粘贴自平台）】'!C:Z,9,0)</f>
        <v>0</v>
      </c>
    </row>
    <row r="374" spans="1:18">
      <c r="A374" s="39">
        <v>601100</v>
      </c>
      <c r="B374" s="39" t="s">
        <v>1422</v>
      </c>
      <c r="C374" s="39">
        <v>46.499</v>
      </c>
      <c r="D374" s="39">
        <v>56.757</v>
      </c>
      <c r="E374" s="39">
        <v>0</v>
      </c>
      <c r="F374" s="39">
        <v>0</v>
      </c>
      <c r="G374" s="39">
        <v>1</v>
      </c>
      <c r="H374" s="35">
        <v>0</v>
      </c>
      <c r="I374" s="35">
        <v>0</v>
      </c>
      <c r="J374" s="35">
        <v>0</v>
      </c>
      <c r="K374" s="38">
        <f>VLOOKUP(B374,'[1]【沪深全A股（粘贴自平台）】'!C:Z,2,0)</f>
        <v>0</v>
      </c>
      <c r="L374" s="38">
        <f>VLOOKUP(B374,'[1]【沪深全A股（粘贴自平台）】'!C:Z,3,0)</f>
        <v>0</v>
      </c>
      <c r="M374" s="38">
        <f>VLOOKUP(B374,'[1]【沪深全A股（粘贴自平台）】'!C:Z,4,0)</f>
        <v>0</v>
      </c>
      <c r="N374" s="38">
        <f>VLOOKUP(B374,'[1]【沪深全A股（粘贴自平台）】'!C:Z,5,0)</f>
        <v>0</v>
      </c>
      <c r="O374" s="38">
        <f>VLOOKUP(B374,'[1]【沪深全A股（粘贴自平台）】'!C:Z,6,0)</f>
        <v>0</v>
      </c>
      <c r="P374" s="38">
        <f>VLOOKUP(B374,'[1]【沪深全A股（粘贴自平台）】'!C:Z,7,0)</f>
        <v>-0.026</v>
      </c>
      <c r="Q374" s="38">
        <f>VLOOKUP(B374,'[1]【沪深全A股（粘贴自平台）】'!C:Z,8,0)</f>
        <v>0</v>
      </c>
      <c r="R374" s="38">
        <f>VLOOKUP(B374,'[1]【沪深全A股（粘贴自平台）】'!C:Z,9,0)</f>
        <v>0</v>
      </c>
    </row>
    <row r="375" spans="1:18">
      <c r="A375" s="39">
        <v>961</v>
      </c>
      <c r="B375" s="39" t="s">
        <v>663</v>
      </c>
      <c r="C375" s="39">
        <v>0.767</v>
      </c>
      <c r="D375" s="39">
        <v>1.431</v>
      </c>
      <c r="E375" s="39">
        <v>0</v>
      </c>
      <c r="F375" s="39">
        <v>0</v>
      </c>
      <c r="G375" s="39">
        <v>1</v>
      </c>
      <c r="H375" s="35">
        <v>0</v>
      </c>
      <c r="I375" s="35">
        <v>0</v>
      </c>
      <c r="J375" s="35">
        <v>0</v>
      </c>
      <c r="K375" s="38">
        <f>VLOOKUP(B375,'[1]【沪深全A股（粘贴自平台）】'!C:Z,2,0)</f>
        <v>2</v>
      </c>
      <c r="L375" s="38">
        <f>VLOOKUP(B375,'[1]【沪深全A股（粘贴自平台）】'!C:Z,3,0)</f>
        <v>1</v>
      </c>
      <c r="M375" s="38">
        <f>VLOOKUP(B375,'[1]【沪深全A股（粘贴自平台）】'!C:Z,4,0)</f>
        <v>0</v>
      </c>
      <c r="N375" s="38">
        <f>VLOOKUP(B375,'[1]【沪深全A股（粘贴自平台）】'!C:Z,5,0)</f>
        <v>-1</v>
      </c>
      <c r="O375" s="38">
        <f>VLOOKUP(B375,'[1]【沪深全A股（粘贴自平台）】'!C:Z,6,0)</f>
        <v>0</v>
      </c>
      <c r="P375" s="38">
        <f>VLOOKUP(B375,'[1]【沪深全A股（粘贴自平台）】'!C:Z,7,0)</f>
        <v>0.001</v>
      </c>
      <c r="Q375" s="38">
        <f>VLOOKUP(B375,'[1]【沪深全A股（粘贴自平台）】'!C:Z,8,0)</f>
        <v>0</v>
      </c>
      <c r="R375" s="38">
        <f>VLOOKUP(B375,'[1]【沪深全A股（粘贴自平台）】'!C:Z,9,0)</f>
        <v>0</v>
      </c>
    </row>
    <row r="376" spans="1:18">
      <c r="A376" s="39">
        <v>300887</v>
      </c>
      <c r="B376" s="39" t="s">
        <v>1958</v>
      </c>
      <c r="C376" s="39">
        <v>7.451</v>
      </c>
      <c r="D376" s="39">
        <v>13.977</v>
      </c>
      <c r="E376" s="39">
        <v>0</v>
      </c>
      <c r="F376" s="39">
        <v>0</v>
      </c>
      <c r="G376" s="39">
        <v>1</v>
      </c>
      <c r="H376" s="35">
        <v>0</v>
      </c>
      <c r="I376" s="35">
        <v>0</v>
      </c>
      <c r="J376" s="35">
        <v>0</v>
      </c>
      <c r="K376" s="38">
        <f>VLOOKUP(B376,'[1]【沪深全A股（粘贴自平台）】'!C:Z,2,0)</f>
        <v>3</v>
      </c>
      <c r="L376" s="38">
        <f>VLOOKUP(B376,'[1]【沪深全A股（粘贴自平台）】'!C:Z,3,0)</f>
        <v>0</v>
      </c>
      <c r="M376" s="38">
        <f>VLOOKUP(B376,'[1]【沪深全A股（粘贴自平台）】'!C:Z,4,0)</f>
        <v>0</v>
      </c>
      <c r="N376" s="38">
        <f>VLOOKUP(B376,'[1]【沪深全A股（粘贴自平台）】'!C:Z,5,0)</f>
        <v>0</v>
      </c>
      <c r="O376" s="38">
        <f>VLOOKUP(B376,'[1]【沪深全A股（粘贴自平台）】'!C:Z,6,0)</f>
        <v>0</v>
      </c>
      <c r="P376" s="38">
        <f>VLOOKUP(B376,'[1]【沪深全A股（粘贴自平台）】'!C:Z,7,0)</f>
        <v>-0.057</v>
      </c>
      <c r="Q376" s="38">
        <f>VLOOKUP(B376,'[1]【沪深全A股（粘贴自平台）】'!C:Z,8,0)</f>
        <v>0</v>
      </c>
      <c r="R376" s="38">
        <f>VLOOKUP(B376,'[1]【沪深全A股（粘贴自平台）】'!C:Z,9,0)</f>
        <v>0</v>
      </c>
    </row>
    <row r="377" spans="1:18">
      <c r="A377" s="39">
        <v>512000</v>
      </c>
      <c r="B377" s="39" t="s">
        <v>158</v>
      </c>
      <c r="C377" s="39">
        <v>0.756</v>
      </c>
      <c r="D377" s="39">
        <v>0.876</v>
      </c>
      <c r="E377" s="39">
        <v>0</v>
      </c>
      <c r="F377" s="39">
        <v>0</v>
      </c>
      <c r="G377" s="39">
        <v>1</v>
      </c>
      <c r="H377" s="35">
        <v>0</v>
      </c>
      <c r="I377" s="35">
        <v>0</v>
      </c>
      <c r="J377" s="35">
        <v>0</v>
      </c>
      <c r="K377" s="38" t="e">
        <f>VLOOKUP(B377,'[1]【沪深全A股（粘贴自平台）】'!C:Z,2,0)</f>
        <v>#N/A</v>
      </c>
      <c r="L377" s="38" t="e">
        <f>VLOOKUP(B377,'[1]【沪深全A股（粘贴自平台）】'!C:Z,3,0)</f>
        <v>#N/A</v>
      </c>
      <c r="M377" s="38" t="e">
        <f>VLOOKUP(B377,'[1]【沪深全A股（粘贴自平台）】'!C:Z,4,0)</f>
        <v>#N/A</v>
      </c>
      <c r="N377" s="38" t="e">
        <f>VLOOKUP(B377,'[1]【沪深全A股（粘贴自平台）】'!C:Z,5,0)</f>
        <v>#N/A</v>
      </c>
      <c r="O377" s="38" t="e">
        <f>VLOOKUP(B377,'[1]【沪深全A股（粘贴自平台）】'!C:Z,6,0)</f>
        <v>#N/A</v>
      </c>
      <c r="P377" s="38" t="e">
        <f>VLOOKUP(B377,'[1]【沪深全A股（粘贴自平台）】'!C:Z,7,0)</f>
        <v>#N/A</v>
      </c>
      <c r="Q377" s="38" t="e">
        <f>VLOOKUP(B377,'[1]【沪深全A股（粘贴自平台）】'!C:Z,8,0)</f>
        <v>#N/A</v>
      </c>
      <c r="R377" s="38" t="e">
        <f>VLOOKUP(B377,'[1]【沪深全A股（粘贴自平台）】'!C:Z,9,0)</f>
        <v>#N/A</v>
      </c>
    </row>
    <row r="378" spans="1:18">
      <c r="A378" s="39">
        <v>20</v>
      </c>
      <c r="B378" s="39" t="s">
        <v>511</v>
      </c>
      <c r="C378" s="39">
        <v>10.067</v>
      </c>
      <c r="D378" s="39">
        <v>15.807</v>
      </c>
      <c r="E378" s="39">
        <v>0</v>
      </c>
      <c r="F378" s="39">
        <v>0</v>
      </c>
      <c r="G378" s="39">
        <v>1</v>
      </c>
      <c r="H378" s="35">
        <v>0</v>
      </c>
      <c r="I378" s="35">
        <v>0</v>
      </c>
      <c r="J378" s="35">
        <v>0</v>
      </c>
      <c r="K378" s="38">
        <f>VLOOKUP(B378,'[1]【沪深全A股（粘贴自平台）】'!C:Z,2,0)</f>
        <v>1</v>
      </c>
      <c r="L378" s="38">
        <f>VLOOKUP(B378,'[1]【沪深全A股（粘贴自平台）】'!C:Z,3,0)</f>
        <v>0</v>
      </c>
      <c r="M378" s="38">
        <f>VLOOKUP(B378,'[1]【沪深全A股（粘贴自平台）】'!C:Z,4,0)</f>
        <v>0</v>
      </c>
      <c r="N378" s="38">
        <f>VLOOKUP(B378,'[1]【沪深全A股（粘贴自平台）】'!C:Z,5,0)</f>
        <v>0</v>
      </c>
      <c r="O378" s="38">
        <f>VLOOKUP(B378,'[1]【沪深全A股（粘贴自平台）】'!C:Z,6,0)</f>
        <v>0</v>
      </c>
      <c r="P378" s="38">
        <f>VLOOKUP(B378,'[1]【沪深全A股（粘贴自平台）】'!C:Z,7,0)</f>
        <v>0.013</v>
      </c>
      <c r="Q378" s="38">
        <f>VLOOKUP(B378,'[1]【沪深全A股（粘贴自平台）】'!C:Z,8,0)</f>
        <v>0</v>
      </c>
      <c r="R378" s="38">
        <f>VLOOKUP(B378,'[1]【沪深全A股（粘贴自平台）】'!C:Z,9,0)</f>
        <v>-1</v>
      </c>
    </row>
    <row r="379" spans="1:18">
      <c r="A379" s="39">
        <v>526</v>
      </c>
      <c r="B379" s="39" t="s">
        <v>550</v>
      </c>
      <c r="C379" s="39">
        <v>52.045</v>
      </c>
      <c r="D379" s="39">
        <v>69.919</v>
      </c>
      <c r="E379" s="39">
        <v>0</v>
      </c>
      <c r="F379" s="39">
        <v>0</v>
      </c>
      <c r="G379" s="39">
        <v>1</v>
      </c>
      <c r="H379" s="35">
        <v>0</v>
      </c>
      <c r="I379" s="35">
        <v>0</v>
      </c>
      <c r="J379" s="35">
        <v>0</v>
      </c>
      <c r="K379" s="38">
        <f>VLOOKUP(B379,'[1]【沪深全A股（粘贴自平台）】'!C:Z,2,0)</f>
        <v>2</v>
      </c>
      <c r="L379" s="38">
        <f>VLOOKUP(B379,'[1]【沪深全A股（粘贴自平台）】'!C:Z,3,0)</f>
        <v>1</v>
      </c>
      <c r="M379" s="38">
        <f>VLOOKUP(B379,'[1]【沪深全A股（粘贴自平台）】'!C:Z,4,0)</f>
        <v>0</v>
      </c>
      <c r="N379" s="38">
        <f>VLOOKUP(B379,'[1]【沪深全A股（粘贴自平台）】'!C:Z,5,0)</f>
        <v>0</v>
      </c>
      <c r="O379" s="38">
        <f>VLOOKUP(B379,'[1]【沪深全A股（粘贴自平台）】'!C:Z,6,0)</f>
        <v>0</v>
      </c>
      <c r="P379" s="38">
        <f>VLOOKUP(B379,'[1]【沪深全A股（粘贴自平台）】'!C:Z,7,0)</f>
        <v>0.344</v>
      </c>
      <c r="Q379" s="38">
        <f>VLOOKUP(B379,'[1]【沪深全A股（粘贴自平台）】'!C:Z,8,0)</f>
        <v>0</v>
      </c>
      <c r="R379" s="38">
        <f>VLOOKUP(B379,'[1]【沪深全A股（粘贴自平台）】'!C:Z,9,0)</f>
        <v>0</v>
      </c>
    </row>
    <row r="380" spans="1:18">
      <c r="A380" s="39">
        <v>600516</v>
      </c>
      <c r="B380" s="39" t="s">
        <v>1244</v>
      </c>
      <c r="C380" s="39">
        <v>4.384</v>
      </c>
      <c r="D380" s="39">
        <v>5.376</v>
      </c>
      <c r="E380" s="39">
        <v>0</v>
      </c>
      <c r="F380" s="39">
        <v>0</v>
      </c>
      <c r="G380" s="39">
        <v>1</v>
      </c>
      <c r="H380" s="35">
        <v>0</v>
      </c>
      <c r="I380" s="35">
        <v>0</v>
      </c>
      <c r="J380" s="35">
        <v>0</v>
      </c>
      <c r="K380" s="38">
        <f>VLOOKUP(B380,'[1]【沪深全A股（粘贴自平台）】'!C:Z,2,0)</f>
        <v>0</v>
      </c>
      <c r="L380" s="38">
        <f>VLOOKUP(B380,'[1]【沪深全A股（粘贴自平台）】'!C:Z,3,0)</f>
        <v>0</v>
      </c>
      <c r="M380" s="38">
        <f>VLOOKUP(B380,'[1]【沪深全A股（粘贴自平台）】'!C:Z,4,0)</f>
        <v>0</v>
      </c>
      <c r="N380" s="38">
        <f>VLOOKUP(B380,'[1]【沪深全A股（粘贴自平台）】'!C:Z,5,0)</f>
        <v>0</v>
      </c>
      <c r="O380" s="38">
        <f>VLOOKUP(B380,'[1]【沪深全A股（粘贴自平台）】'!C:Z,6,0)</f>
        <v>0</v>
      </c>
      <c r="P380" s="38">
        <f>VLOOKUP(B380,'[1]【沪深全A股（粘贴自平台）】'!C:Z,7,0)</f>
        <v>0.001</v>
      </c>
      <c r="Q380" s="38">
        <f>VLOOKUP(B380,'[1]【沪深全A股（粘贴自平台）】'!C:Z,8,0)</f>
        <v>0</v>
      </c>
      <c r="R380" s="38">
        <f>VLOOKUP(B380,'[1]【沪深全A股（粘贴自平台）】'!C:Z,9,0)</f>
        <v>0</v>
      </c>
    </row>
    <row r="381" spans="1:18">
      <c r="A381" s="39">
        <v>600860</v>
      </c>
      <c r="B381" s="39" t="s">
        <v>1371</v>
      </c>
      <c r="C381" s="39">
        <v>8.035</v>
      </c>
      <c r="D381" s="39">
        <v>12.221</v>
      </c>
      <c r="E381" s="39">
        <v>0</v>
      </c>
      <c r="F381" s="39">
        <v>0</v>
      </c>
      <c r="G381" s="39">
        <v>1</v>
      </c>
      <c r="H381" s="35">
        <v>0</v>
      </c>
      <c r="I381" s="35">
        <v>0</v>
      </c>
      <c r="J381" s="35">
        <v>0</v>
      </c>
      <c r="K381" s="38">
        <f>VLOOKUP(B381,'[1]【沪深全A股（粘贴自平台）】'!C:Z,2,0)</f>
        <v>0</v>
      </c>
      <c r="L381" s="38">
        <f>VLOOKUP(B381,'[1]【沪深全A股（粘贴自平台）】'!C:Z,3,0)</f>
        <v>0</v>
      </c>
      <c r="M381" s="38">
        <f>VLOOKUP(B381,'[1]【沪深全A股（粘贴自平台）】'!C:Z,4,0)</f>
        <v>1</v>
      </c>
      <c r="N381" s="38">
        <f>VLOOKUP(B381,'[1]【沪深全A股（粘贴自平台）】'!C:Z,5,0)</f>
        <v>-1</v>
      </c>
      <c r="O381" s="38">
        <f>VLOOKUP(B381,'[1]【沪深全A股（粘贴自平台）】'!C:Z,6,0)</f>
        <v>0</v>
      </c>
      <c r="P381" s="38">
        <f>VLOOKUP(B381,'[1]【沪深全A股（粘贴自平台）】'!C:Z,7,0)</f>
        <v>-0.006</v>
      </c>
      <c r="Q381" s="38">
        <f>VLOOKUP(B381,'[1]【沪深全A股（粘贴自平台）】'!C:Z,8,0)</f>
        <v>0</v>
      </c>
      <c r="R381" s="38">
        <f>VLOOKUP(B381,'[1]【沪深全A股（粘贴自平台）】'!C:Z,9,0)</f>
        <v>0</v>
      </c>
    </row>
    <row r="382" spans="1:18">
      <c r="A382" s="39">
        <v>300755</v>
      </c>
      <c r="B382" s="39" t="s">
        <v>1927</v>
      </c>
      <c r="C382" s="39">
        <v>14.623</v>
      </c>
      <c r="D382" s="39">
        <v>18.623</v>
      </c>
      <c r="E382" s="39">
        <v>0</v>
      </c>
      <c r="F382" s="39">
        <v>0</v>
      </c>
      <c r="G382" s="39">
        <v>1</v>
      </c>
      <c r="H382" s="35">
        <v>0</v>
      </c>
      <c r="I382" s="35">
        <v>0</v>
      </c>
      <c r="J382" s="35">
        <v>0</v>
      </c>
      <c r="K382" s="38">
        <f>VLOOKUP(B382,'[1]【沪深全A股（粘贴自平台）】'!C:Z,2,0)</f>
        <v>1</v>
      </c>
      <c r="L382" s="38">
        <f>VLOOKUP(B382,'[1]【沪深全A股（粘贴自平台）】'!C:Z,3,0)</f>
        <v>0</v>
      </c>
      <c r="M382" s="38">
        <f>VLOOKUP(B382,'[1]【沪深全A股（粘贴自平台）】'!C:Z,4,0)</f>
        <v>0</v>
      </c>
      <c r="N382" s="38">
        <f>VLOOKUP(B382,'[1]【沪深全A股（粘贴自平台）】'!C:Z,5,0)</f>
        <v>0</v>
      </c>
      <c r="O382" s="38">
        <f>VLOOKUP(B382,'[1]【沪深全A股（粘贴自平台）】'!C:Z,6,0)</f>
        <v>0</v>
      </c>
      <c r="P382" s="38">
        <f>VLOOKUP(B382,'[1]【沪深全A股（粘贴自平台）】'!C:Z,7,0)</f>
        <v>-0.024</v>
      </c>
      <c r="Q382" s="38">
        <f>VLOOKUP(B382,'[1]【沪深全A股（粘贴自平台）】'!C:Z,8,0)</f>
        <v>0</v>
      </c>
      <c r="R382" s="38">
        <f>VLOOKUP(B382,'[1]【沪深全A股（粘贴自平台）】'!C:Z,9,0)</f>
        <v>-1</v>
      </c>
    </row>
    <row r="383" spans="1:18">
      <c r="A383" s="39">
        <v>600590</v>
      </c>
      <c r="B383" s="39" t="s">
        <v>1272</v>
      </c>
      <c r="C383" s="39">
        <v>3.925</v>
      </c>
      <c r="D383" s="39">
        <v>5.639</v>
      </c>
      <c r="E383" s="39">
        <v>0</v>
      </c>
      <c r="F383" s="39">
        <v>0</v>
      </c>
      <c r="G383" s="39">
        <v>1</v>
      </c>
      <c r="H383" s="35">
        <v>0</v>
      </c>
      <c r="I383" s="35">
        <v>0</v>
      </c>
      <c r="J383" s="35">
        <v>0</v>
      </c>
      <c r="K383" s="38">
        <f>VLOOKUP(B383,'[1]【沪深全A股（粘贴自平台）】'!C:Z,2,0)</f>
        <v>0</v>
      </c>
      <c r="L383" s="38">
        <f>VLOOKUP(B383,'[1]【沪深全A股（粘贴自平台）】'!C:Z,3,0)</f>
        <v>0</v>
      </c>
      <c r="M383" s="38">
        <f>VLOOKUP(B383,'[1]【沪深全A股（粘贴自平台）】'!C:Z,4,0)</f>
        <v>1</v>
      </c>
      <c r="N383" s="38">
        <f>VLOOKUP(B383,'[1]【沪深全A股（粘贴自平台）】'!C:Z,5,0)</f>
        <v>-1</v>
      </c>
      <c r="O383" s="38">
        <f>VLOOKUP(B383,'[1]【沪深全A股（粘贴自平台）】'!C:Z,6,0)</f>
        <v>0</v>
      </c>
      <c r="P383" s="38">
        <f>VLOOKUP(B383,'[1]【沪深全A股（粘贴自平台）】'!C:Z,7,0)</f>
        <v>-0.005</v>
      </c>
      <c r="Q383" s="38">
        <f>VLOOKUP(B383,'[1]【沪深全A股（粘贴自平台）】'!C:Z,8,0)</f>
        <v>0</v>
      </c>
      <c r="R383" s="38">
        <f>VLOOKUP(B383,'[1]【沪深全A股（粘贴自平台）】'!C:Z,9,0)</f>
        <v>0</v>
      </c>
    </row>
    <row r="384" spans="1:18">
      <c r="A384" s="39">
        <v>2453</v>
      </c>
      <c r="B384" s="39" t="s">
        <v>878</v>
      </c>
      <c r="C384" s="39">
        <v>4.376</v>
      </c>
      <c r="D384" s="39">
        <v>7.187</v>
      </c>
      <c r="E384" s="39">
        <v>0</v>
      </c>
      <c r="F384" s="39">
        <v>0</v>
      </c>
      <c r="G384" s="39">
        <v>1</v>
      </c>
      <c r="H384" s="35">
        <v>0</v>
      </c>
      <c r="I384" s="35">
        <v>0</v>
      </c>
      <c r="J384" s="35">
        <v>0</v>
      </c>
      <c r="K384" s="38">
        <f>VLOOKUP(B384,'[1]【沪深全A股（粘贴自平台）】'!C:Z,2,0)</f>
        <v>0</v>
      </c>
      <c r="L384" s="38">
        <f>VLOOKUP(B384,'[1]【沪深全A股（粘贴自平台）】'!C:Z,3,0)</f>
        <v>0</v>
      </c>
      <c r="M384" s="38">
        <f>VLOOKUP(B384,'[1]【沪深全A股（粘贴自平台）】'!C:Z,4,0)</f>
        <v>0</v>
      </c>
      <c r="N384" s="38">
        <f>VLOOKUP(B384,'[1]【沪深全A股（粘贴自平台）】'!C:Z,5,0)</f>
        <v>0</v>
      </c>
      <c r="O384" s="38">
        <f>VLOOKUP(B384,'[1]【沪深全A股（粘贴自平台）】'!C:Z,6,0)</f>
        <v>0</v>
      </c>
      <c r="P384" s="38">
        <f>VLOOKUP(B384,'[1]【沪深全A股（粘贴自平台）】'!C:Z,7,0)</f>
        <v>0.004</v>
      </c>
      <c r="Q384" s="38">
        <f>VLOOKUP(B384,'[1]【沪深全A股（粘贴自平台）】'!C:Z,8,0)</f>
        <v>0</v>
      </c>
      <c r="R384" s="38">
        <f>VLOOKUP(B384,'[1]【沪深全A股（粘贴自平台）】'!C:Z,9,0)</f>
        <v>-1</v>
      </c>
    </row>
    <row r="385" spans="1:18">
      <c r="A385" s="39">
        <v>603588</v>
      </c>
      <c r="B385" s="39" t="s">
        <v>1601</v>
      </c>
      <c r="C385" s="39">
        <v>5.304</v>
      </c>
      <c r="D385" s="39">
        <v>7.038</v>
      </c>
      <c r="E385" s="39">
        <v>0</v>
      </c>
      <c r="F385" s="39">
        <v>0</v>
      </c>
      <c r="G385" s="39">
        <v>1</v>
      </c>
      <c r="H385" s="35">
        <v>0</v>
      </c>
      <c r="I385" s="35">
        <v>0</v>
      </c>
      <c r="J385" s="35">
        <v>0</v>
      </c>
      <c r="K385" s="38">
        <f>VLOOKUP(B385,'[1]【沪深全A股（粘贴自平台）】'!C:Z,2,0)</f>
        <v>0</v>
      </c>
      <c r="L385" s="38">
        <f>VLOOKUP(B385,'[1]【沪深全A股（粘贴自平台）】'!C:Z,3,0)</f>
        <v>2</v>
      </c>
      <c r="M385" s="38">
        <f>VLOOKUP(B385,'[1]【沪深全A股（粘贴自平台）】'!C:Z,4,0)</f>
        <v>1</v>
      </c>
      <c r="N385" s="38">
        <f>VLOOKUP(B385,'[1]【沪深全A股（粘贴自平台）】'!C:Z,5,0)</f>
        <v>-1</v>
      </c>
      <c r="O385" s="38">
        <f>VLOOKUP(B385,'[1]【沪深全A股（粘贴自平台）】'!C:Z,6,0)</f>
        <v>0</v>
      </c>
      <c r="P385" s="38">
        <f>VLOOKUP(B385,'[1]【沪深全A股（粘贴自平台）】'!C:Z,7,0)</f>
        <v>0</v>
      </c>
      <c r="Q385" s="38">
        <f>VLOOKUP(B385,'[1]【沪深全A股（粘贴自平台）】'!C:Z,8,0)</f>
        <v>0</v>
      </c>
      <c r="R385" s="38">
        <f>VLOOKUP(B385,'[1]【沪深全A股（粘贴自平台）】'!C:Z,9,0)</f>
        <v>0</v>
      </c>
    </row>
    <row r="386" spans="1:18">
      <c r="A386" s="39">
        <v>831</v>
      </c>
      <c r="B386" s="39" t="s">
        <v>630</v>
      </c>
      <c r="C386" s="39">
        <v>24.357</v>
      </c>
      <c r="D386" s="39">
        <v>31.804</v>
      </c>
      <c r="E386" s="39">
        <v>0</v>
      </c>
      <c r="F386" s="39">
        <v>0</v>
      </c>
      <c r="G386" s="39">
        <v>1</v>
      </c>
      <c r="H386" s="35">
        <v>0</v>
      </c>
      <c r="I386" s="35">
        <v>0</v>
      </c>
      <c r="J386" s="35">
        <v>0</v>
      </c>
      <c r="K386" s="38">
        <f>VLOOKUP(B386,'[1]【沪深全A股（粘贴自平台）】'!C:Z,2,0)</f>
        <v>2</v>
      </c>
      <c r="L386" s="38">
        <f>VLOOKUP(B386,'[1]【沪深全A股（粘贴自平台）】'!C:Z,3,0)</f>
        <v>0</v>
      </c>
      <c r="M386" s="38">
        <f>VLOOKUP(B386,'[1]【沪深全A股（粘贴自平台）】'!C:Z,4,0)</f>
        <v>0</v>
      </c>
      <c r="N386" s="38">
        <f>VLOOKUP(B386,'[1]【沪深全A股（粘贴自平台）】'!C:Z,5,0)</f>
        <v>0</v>
      </c>
      <c r="O386" s="38">
        <f>VLOOKUP(B386,'[1]【沪深全A股（粘贴自平台）】'!C:Z,6,0)</f>
        <v>0</v>
      </c>
      <c r="P386" s="38">
        <f>VLOOKUP(B386,'[1]【沪深全A股（粘贴自平台）】'!C:Z,7,0)</f>
        <v>0.029</v>
      </c>
      <c r="Q386" s="38">
        <f>VLOOKUP(B386,'[1]【沪深全A股（粘贴自平台）】'!C:Z,8,0)</f>
        <v>0</v>
      </c>
      <c r="R386" s="38">
        <f>VLOOKUP(B386,'[1]【沪深全A股（粘贴自平台）】'!C:Z,9,0)</f>
        <v>0</v>
      </c>
    </row>
    <row r="387" spans="1:18">
      <c r="A387" s="39">
        <v>2002</v>
      </c>
      <c r="B387" s="39" t="s">
        <v>707</v>
      </c>
      <c r="C387" s="39">
        <v>1.078</v>
      </c>
      <c r="D387" s="39">
        <v>2.013</v>
      </c>
      <c r="E387" s="39">
        <v>0</v>
      </c>
      <c r="F387" s="39">
        <v>0</v>
      </c>
      <c r="G387" s="39">
        <v>1</v>
      </c>
      <c r="H387" s="35">
        <v>0</v>
      </c>
      <c r="I387" s="35">
        <v>0</v>
      </c>
      <c r="J387" s="35">
        <v>0</v>
      </c>
      <c r="K387" s="38">
        <f>VLOOKUP(B387,'[1]【沪深全A股（粘贴自平台）】'!C:Z,2,0)</f>
        <v>4</v>
      </c>
      <c r="L387" s="38">
        <f>VLOOKUP(B387,'[1]【沪深全A股（粘贴自平台）】'!C:Z,3,0)</f>
        <v>0</v>
      </c>
      <c r="M387" s="38">
        <f>VLOOKUP(B387,'[1]【沪深全A股（粘贴自平台）】'!C:Z,4,0)</f>
        <v>0</v>
      </c>
      <c r="N387" s="38">
        <f>VLOOKUP(B387,'[1]【沪深全A股（粘贴自平台）】'!C:Z,5,0)</f>
        <v>0</v>
      </c>
      <c r="O387" s="38">
        <f>VLOOKUP(B387,'[1]【沪深全A股（粘贴自平台）】'!C:Z,6,0)</f>
        <v>0</v>
      </c>
      <c r="P387" s="38">
        <f>VLOOKUP(B387,'[1]【沪深全A股（粘贴自平台）】'!C:Z,7,0)</f>
        <v>-0.001</v>
      </c>
      <c r="Q387" s="38">
        <f>VLOOKUP(B387,'[1]【沪深全A股（粘贴自平台）】'!C:Z,8,0)</f>
        <v>0</v>
      </c>
      <c r="R387" s="38">
        <f>VLOOKUP(B387,'[1]【沪深全A股（粘贴自平台）】'!C:Z,9,0)</f>
        <v>0</v>
      </c>
    </row>
    <row r="388" spans="1:18">
      <c r="A388" s="39">
        <v>600230</v>
      </c>
      <c r="B388" s="39" t="s">
        <v>1171</v>
      </c>
      <c r="C388" s="39">
        <v>9.424</v>
      </c>
      <c r="D388" s="39">
        <v>12.415</v>
      </c>
      <c r="E388" s="39">
        <v>0</v>
      </c>
      <c r="F388" s="39">
        <v>0</v>
      </c>
      <c r="G388" s="39">
        <v>1</v>
      </c>
      <c r="H388" s="35">
        <v>0</v>
      </c>
      <c r="I388" s="35">
        <v>0</v>
      </c>
      <c r="J388" s="35">
        <v>0</v>
      </c>
      <c r="K388" s="38">
        <f>VLOOKUP(B388,'[1]【沪深全A股（粘贴自平台）】'!C:Z,2,0)</f>
        <v>1</v>
      </c>
      <c r="L388" s="38">
        <f>VLOOKUP(B388,'[1]【沪深全A股（粘贴自平台）】'!C:Z,3,0)</f>
        <v>0</v>
      </c>
      <c r="M388" s="38">
        <f>VLOOKUP(B388,'[1]【沪深全A股（粘贴自平台）】'!C:Z,4,0)</f>
        <v>1</v>
      </c>
      <c r="N388" s="38">
        <f>VLOOKUP(B388,'[1]【沪深全A股（粘贴自平台）】'!C:Z,5,0)</f>
        <v>-1</v>
      </c>
      <c r="O388" s="38">
        <f>VLOOKUP(B388,'[1]【沪深全A股（粘贴自平台）】'!C:Z,6,0)</f>
        <v>0</v>
      </c>
      <c r="P388" s="38">
        <f>VLOOKUP(B388,'[1]【沪深全A股（粘贴自平台）】'!C:Z,7,0)</f>
        <v>0.004</v>
      </c>
      <c r="Q388" s="38">
        <f>VLOOKUP(B388,'[1]【沪深全A股（粘贴自平台）】'!C:Z,8,0)</f>
        <v>0</v>
      </c>
      <c r="R388" s="38">
        <f>VLOOKUP(B388,'[1]【沪深全A股（粘贴自平台）】'!C:Z,9,0)</f>
        <v>0</v>
      </c>
    </row>
    <row r="389" spans="1:18">
      <c r="A389" s="39">
        <v>512690</v>
      </c>
      <c r="B389" s="39" t="s">
        <v>198</v>
      </c>
      <c r="C389" s="39">
        <v>0.613</v>
      </c>
      <c r="D389" s="39">
        <v>0.732</v>
      </c>
      <c r="E389" s="39">
        <v>0</v>
      </c>
      <c r="F389" s="39">
        <v>0</v>
      </c>
      <c r="G389" s="39">
        <v>1</v>
      </c>
      <c r="H389" s="35">
        <v>0</v>
      </c>
      <c r="I389" s="35">
        <v>0</v>
      </c>
      <c r="J389" s="35">
        <v>0</v>
      </c>
      <c r="K389" s="38" t="e">
        <f>VLOOKUP(B389,'[1]【沪深全A股（粘贴自平台）】'!C:Z,2,0)</f>
        <v>#N/A</v>
      </c>
      <c r="L389" s="38" t="e">
        <f>VLOOKUP(B389,'[1]【沪深全A股（粘贴自平台）】'!C:Z,3,0)</f>
        <v>#N/A</v>
      </c>
      <c r="M389" s="38" t="e">
        <f>VLOOKUP(B389,'[1]【沪深全A股（粘贴自平台）】'!C:Z,4,0)</f>
        <v>#N/A</v>
      </c>
      <c r="N389" s="38" t="e">
        <f>VLOOKUP(B389,'[1]【沪深全A股（粘贴自平台）】'!C:Z,5,0)</f>
        <v>#N/A</v>
      </c>
      <c r="O389" s="38" t="e">
        <f>VLOOKUP(B389,'[1]【沪深全A股（粘贴自平台）】'!C:Z,6,0)</f>
        <v>#N/A</v>
      </c>
      <c r="P389" s="38" t="e">
        <f>VLOOKUP(B389,'[1]【沪深全A股（粘贴自平台）】'!C:Z,7,0)</f>
        <v>#N/A</v>
      </c>
      <c r="Q389" s="38" t="e">
        <f>VLOOKUP(B389,'[1]【沪深全A股（粘贴自平台）】'!C:Z,8,0)</f>
        <v>#N/A</v>
      </c>
      <c r="R389" s="38" t="e">
        <f>VLOOKUP(B389,'[1]【沪深全A股（粘贴自平台）】'!C:Z,9,0)</f>
        <v>#N/A</v>
      </c>
    </row>
    <row r="390" spans="1:18">
      <c r="A390" s="39">
        <v>596</v>
      </c>
      <c r="B390" s="39" t="s">
        <v>571</v>
      </c>
      <c r="C390" s="39">
        <v>212.027</v>
      </c>
      <c r="D390" s="39">
        <v>280.64</v>
      </c>
      <c r="E390" s="39">
        <v>0</v>
      </c>
      <c r="F390" s="39">
        <v>0</v>
      </c>
      <c r="G390" s="39">
        <v>1</v>
      </c>
      <c r="H390" s="35">
        <v>0</v>
      </c>
      <c r="I390" s="35">
        <v>0</v>
      </c>
      <c r="J390" s="35">
        <v>0</v>
      </c>
      <c r="K390" s="38">
        <f>VLOOKUP(B390,'[1]【沪深全A股（粘贴自平台）】'!C:Z,2,0)</f>
        <v>1</v>
      </c>
      <c r="L390" s="38">
        <f>VLOOKUP(B390,'[1]【沪深全A股（粘贴自平台）】'!C:Z,3,0)</f>
        <v>0</v>
      </c>
      <c r="M390" s="38">
        <f>VLOOKUP(B390,'[1]【沪深全A股（粘贴自平台）】'!C:Z,4,0)</f>
        <v>0</v>
      </c>
      <c r="N390" s="38">
        <f>VLOOKUP(B390,'[1]【沪深全A股（粘贴自平台）】'!C:Z,5,0)</f>
        <v>0</v>
      </c>
      <c r="O390" s="38">
        <f>VLOOKUP(B390,'[1]【沪深全A股（粘贴自平台）】'!C:Z,6,0)</f>
        <v>0</v>
      </c>
      <c r="P390" s="38">
        <f>VLOOKUP(B390,'[1]【沪深全A股（粘贴自平台）】'!C:Z,7,0)</f>
        <v>0.495</v>
      </c>
      <c r="Q390" s="38">
        <f>VLOOKUP(B390,'[1]【沪深全A股（粘贴自平台）】'!C:Z,8,0)</f>
        <v>0</v>
      </c>
      <c r="R390" s="38">
        <f>VLOOKUP(B390,'[1]【沪深全A股（粘贴自平台）】'!C:Z,9,0)</f>
        <v>0</v>
      </c>
    </row>
    <row r="391" spans="1:18">
      <c r="A391" s="39">
        <v>2756</v>
      </c>
      <c r="B391" s="39" t="s">
        <v>1005</v>
      </c>
      <c r="C391" s="39">
        <v>38.366</v>
      </c>
      <c r="D391" s="39">
        <v>51.604</v>
      </c>
      <c r="E391" s="39">
        <v>0</v>
      </c>
      <c r="F391" s="39">
        <v>0</v>
      </c>
      <c r="G391" s="39">
        <v>1</v>
      </c>
      <c r="H391" s="35">
        <v>0</v>
      </c>
      <c r="I391" s="35">
        <v>0</v>
      </c>
      <c r="J391" s="35">
        <v>0</v>
      </c>
      <c r="K391" s="38">
        <f>VLOOKUP(B391,'[1]【沪深全A股（粘贴自平台）】'!C:Z,2,0)</f>
        <v>0</v>
      </c>
      <c r="L391" s="38">
        <f>VLOOKUP(B391,'[1]【沪深全A股（粘贴自平台）】'!C:Z,3,0)</f>
        <v>0</v>
      </c>
      <c r="M391" s="38">
        <f>VLOOKUP(B391,'[1]【沪深全A股（粘贴自平台）】'!C:Z,4,0)</f>
        <v>0</v>
      </c>
      <c r="N391" s="38">
        <f>VLOOKUP(B391,'[1]【沪深全A股（粘贴自平台）】'!C:Z,5,0)</f>
        <v>0</v>
      </c>
      <c r="O391" s="38">
        <f>VLOOKUP(B391,'[1]【沪深全A股（粘贴自平台）】'!C:Z,6,0)</f>
        <v>0</v>
      </c>
      <c r="P391" s="38">
        <f>VLOOKUP(B391,'[1]【沪深全A股（粘贴自平台）】'!C:Z,7,0)</f>
        <v>0.078</v>
      </c>
      <c r="Q391" s="38">
        <f>VLOOKUP(B391,'[1]【沪深全A股（粘贴自平台）】'!C:Z,8,0)</f>
        <v>0</v>
      </c>
      <c r="R391" s="38">
        <f>VLOOKUP(B391,'[1]【沪深全A股（粘贴自平台）】'!C:Z,9,0)</f>
        <v>0</v>
      </c>
    </row>
    <row r="392" spans="1:18">
      <c r="A392" s="39">
        <v>600867</v>
      </c>
      <c r="B392" s="39" t="s">
        <v>1373</v>
      </c>
      <c r="C392" s="39">
        <v>8.749</v>
      </c>
      <c r="D392" s="39">
        <v>10.757</v>
      </c>
      <c r="E392" s="39">
        <v>0</v>
      </c>
      <c r="F392" s="39">
        <v>0</v>
      </c>
      <c r="G392" s="39">
        <v>1</v>
      </c>
      <c r="H392" s="35">
        <v>0</v>
      </c>
      <c r="I392" s="35">
        <v>0</v>
      </c>
      <c r="J392" s="35">
        <v>0</v>
      </c>
      <c r="K392" s="38">
        <f>VLOOKUP(B392,'[1]【沪深全A股（粘贴自平台）】'!C:Z,2,0)</f>
        <v>1</v>
      </c>
      <c r="L392" s="38">
        <f>VLOOKUP(B392,'[1]【沪深全A股（粘贴自平台）】'!C:Z,3,0)</f>
        <v>0</v>
      </c>
      <c r="M392" s="38">
        <f>VLOOKUP(B392,'[1]【沪深全A股（粘贴自平台）】'!C:Z,4,0)</f>
        <v>0</v>
      </c>
      <c r="N392" s="38">
        <f>VLOOKUP(B392,'[1]【沪深全A股（粘贴自平台）】'!C:Z,5,0)</f>
        <v>1</v>
      </c>
      <c r="O392" s="38">
        <f>VLOOKUP(B392,'[1]【沪深全A股（粘贴自平台）】'!C:Z,6,0)</f>
        <v>0</v>
      </c>
      <c r="P392" s="38">
        <f>VLOOKUP(B392,'[1]【沪深全A股（粘贴自平台）】'!C:Z,7,0)</f>
        <v>0.018</v>
      </c>
      <c r="Q392" s="38">
        <f>VLOOKUP(B392,'[1]【沪深全A股（粘贴自平台）】'!C:Z,8,0)</f>
        <v>0</v>
      </c>
      <c r="R392" s="38">
        <f>VLOOKUP(B392,'[1]【沪深全A股（粘贴自平台）】'!C:Z,9,0)</f>
        <v>0</v>
      </c>
    </row>
    <row r="393" spans="1:18">
      <c r="A393" s="39">
        <v>600111</v>
      </c>
      <c r="B393" s="39" t="s">
        <v>1131</v>
      </c>
      <c r="C393" s="39">
        <v>17.306</v>
      </c>
      <c r="D393" s="39">
        <v>21.51</v>
      </c>
      <c r="E393" s="39">
        <v>0</v>
      </c>
      <c r="F393" s="39">
        <v>0</v>
      </c>
      <c r="G393" s="39">
        <v>1</v>
      </c>
      <c r="H393" s="35">
        <v>0</v>
      </c>
      <c r="I393" s="35">
        <v>0</v>
      </c>
      <c r="J393" s="35">
        <v>0</v>
      </c>
      <c r="K393" s="38">
        <f>VLOOKUP(B393,'[1]【沪深全A股（粘贴自平台）】'!C:Z,2,0)</f>
        <v>0</v>
      </c>
      <c r="L393" s="38">
        <f>VLOOKUP(B393,'[1]【沪深全A股（粘贴自平台）】'!C:Z,3,0)</f>
        <v>0</v>
      </c>
      <c r="M393" s="38">
        <f>VLOOKUP(B393,'[1]【沪深全A股（粘贴自平台）】'!C:Z,4,0)</f>
        <v>0</v>
      </c>
      <c r="N393" s="38">
        <f>VLOOKUP(B393,'[1]【沪深全A股（粘贴自平台）】'!C:Z,5,0)</f>
        <v>0</v>
      </c>
      <c r="O393" s="38">
        <f>VLOOKUP(B393,'[1]【沪深全A股（粘贴自平台）】'!C:Z,6,0)</f>
        <v>0</v>
      </c>
      <c r="P393" s="38">
        <f>VLOOKUP(B393,'[1]【沪深全A股（粘贴自平台）】'!C:Z,7,0)</f>
        <v>0.046</v>
      </c>
      <c r="Q393" s="38">
        <f>VLOOKUP(B393,'[1]【沪深全A股（粘贴自平台）】'!C:Z,8,0)</f>
        <v>0</v>
      </c>
      <c r="R393" s="38">
        <f>VLOOKUP(B393,'[1]【沪深全A股（粘贴自平台）】'!C:Z,9,0)</f>
        <v>0</v>
      </c>
    </row>
    <row r="394" spans="1:18">
      <c r="A394" s="39">
        <v>300674</v>
      </c>
      <c r="B394" s="39" t="s">
        <v>1910</v>
      </c>
      <c r="C394" s="39">
        <v>10.81</v>
      </c>
      <c r="D394" s="39">
        <v>14.27</v>
      </c>
      <c r="E394" s="39">
        <v>0</v>
      </c>
      <c r="F394" s="39">
        <v>0</v>
      </c>
      <c r="G394" s="39">
        <v>1</v>
      </c>
      <c r="H394" s="35">
        <v>0</v>
      </c>
      <c r="I394" s="35">
        <v>0</v>
      </c>
      <c r="J394" s="35">
        <v>0</v>
      </c>
      <c r="K394" s="38">
        <f>VLOOKUP(B394,'[1]【沪深全A股（粘贴自平台）】'!C:Z,2,0)</f>
        <v>0</v>
      </c>
      <c r="L394" s="38">
        <f>VLOOKUP(B394,'[1]【沪深全A股（粘贴自平台）】'!C:Z,3,0)</f>
        <v>0</v>
      </c>
      <c r="M394" s="38">
        <f>VLOOKUP(B394,'[1]【沪深全A股（粘贴自平台）】'!C:Z,4,0)</f>
        <v>0</v>
      </c>
      <c r="N394" s="38">
        <f>VLOOKUP(B394,'[1]【沪深全A股（粘贴自平台）】'!C:Z,5,0)</f>
        <v>0</v>
      </c>
      <c r="O394" s="38">
        <f>VLOOKUP(B394,'[1]【沪深全A股（粘贴自平台）】'!C:Z,6,0)</f>
        <v>0</v>
      </c>
      <c r="P394" s="38">
        <f>VLOOKUP(B394,'[1]【沪深全A股（粘贴自平台）】'!C:Z,7,0)</f>
        <v>-0.001</v>
      </c>
      <c r="Q394" s="38">
        <f>VLOOKUP(B394,'[1]【沪深全A股（粘贴自平台）】'!C:Z,8,0)</f>
        <v>0</v>
      </c>
      <c r="R394" s="38">
        <f>VLOOKUP(B394,'[1]【沪深全A股（粘贴自平台）】'!C:Z,9,0)</f>
        <v>0</v>
      </c>
    </row>
    <row r="395" spans="1:18">
      <c r="A395" s="39">
        <v>2184</v>
      </c>
      <c r="B395" s="39" t="s">
        <v>771</v>
      </c>
      <c r="C395" s="39">
        <v>9.112</v>
      </c>
      <c r="D395" s="39">
        <v>13.227</v>
      </c>
      <c r="E395" s="39">
        <v>0</v>
      </c>
      <c r="F395" s="39">
        <v>0</v>
      </c>
      <c r="G395" s="39">
        <v>1</v>
      </c>
      <c r="H395" s="35">
        <v>0</v>
      </c>
      <c r="I395" s="35">
        <v>0</v>
      </c>
      <c r="J395" s="35">
        <v>0</v>
      </c>
      <c r="K395" s="38">
        <f>VLOOKUP(B395,'[1]【沪深全A股（粘贴自平台）】'!C:Z,2,0)</f>
        <v>0</v>
      </c>
      <c r="L395" s="38">
        <f>VLOOKUP(B395,'[1]【沪深全A股（粘贴自平台）】'!C:Z,3,0)</f>
        <v>0</v>
      </c>
      <c r="M395" s="38">
        <f>VLOOKUP(B395,'[1]【沪深全A股（粘贴自平台）】'!C:Z,4,0)</f>
        <v>0</v>
      </c>
      <c r="N395" s="38">
        <f>VLOOKUP(B395,'[1]【沪深全A股（粘贴自平台）】'!C:Z,5,0)</f>
        <v>0</v>
      </c>
      <c r="O395" s="38">
        <f>VLOOKUP(B395,'[1]【沪深全A股（粘贴自平台）】'!C:Z,6,0)</f>
        <v>0</v>
      </c>
      <c r="P395" s="38">
        <f>VLOOKUP(B395,'[1]【沪深全A股（粘贴自平台）】'!C:Z,7,0)</f>
        <v>0.001</v>
      </c>
      <c r="Q395" s="38">
        <f>VLOOKUP(B395,'[1]【沪深全A股（粘贴自平台）】'!C:Z,8,0)</f>
        <v>0</v>
      </c>
      <c r="R395" s="38">
        <f>VLOOKUP(B395,'[1]【沪深全A股（粘贴自平台）】'!C:Z,9,0)</f>
        <v>-1</v>
      </c>
    </row>
    <row r="396" spans="1:18">
      <c r="A396" s="39">
        <v>590</v>
      </c>
      <c r="B396" s="39" t="s">
        <v>567</v>
      </c>
      <c r="C396" s="39">
        <v>5.326</v>
      </c>
      <c r="D396" s="39">
        <v>8.17</v>
      </c>
      <c r="E396" s="39">
        <v>0</v>
      </c>
      <c r="F396" s="39">
        <v>0</v>
      </c>
      <c r="G396" s="39">
        <v>1</v>
      </c>
      <c r="H396" s="35">
        <v>0</v>
      </c>
      <c r="I396" s="35">
        <v>0</v>
      </c>
      <c r="J396" s="35">
        <v>0</v>
      </c>
      <c r="K396" s="38">
        <f>VLOOKUP(B396,'[1]【沪深全A股（粘贴自平台）】'!C:Z,2,0)</f>
        <v>0</v>
      </c>
      <c r="L396" s="38">
        <f>VLOOKUP(B396,'[1]【沪深全A股（粘贴自平台）】'!C:Z,3,0)</f>
        <v>0</v>
      </c>
      <c r="M396" s="38">
        <f>VLOOKUP(B396,'[1]【沪深全A股（粘贴自平台）】'!C:Z,4,0)</f>
        <v>0</v>
      </c>
      <c r="N396" s="38">
        <f>VLOOKUP(B396,'[1]【沪深全A股（粘贴自平台）】'!C:Z,5,0)</f>
        <v>-1</v>
      </c>
      <c r="O396" s="38">
        <f>VLOOKUP(B396,'[1]【沪深全A股（粘贴自平台）】'!C:Z,6,0)</f>
        <v>0</v>
      </c>
      <c r="P396" s="38">
        <f>VLOOKUP(B396,'[1]【沪深全A股（粘贴自平台）】'!C:Z,7,0)</f>
        <v>0.004</v>
      </c>
      <c r="Q396" s="38">
        <f>VLOOKUP(B396,'[1]【沪深全A股（粘贴自平台）】'!C:Z,8,0)</f>
        <v>0</v>
      </c>
      <c r="R396" s="38">
        <f>VLOOKUP(B396,'[1]【沪深全A股（粘贴自平台）】'!C:Z,9,0)</f>
        <v>0</v>
      </c>
    </row>
    <row r="397" spans="1:18">
      <c r="A397" s="39">
        <v>300569</v>
      </c>
      <c r="B397" s="39" t="s">
        <v>1888</v>
      </c>
      <c r="C397" s="39">
        <v>4.21</v>
      </c>
      <c r="D397" s="39">
        <v>5.444</v>
      </c>
      <c r="E397" s="39">
        <v>0</v>
      </c>
      <c r="F397" s="39">
        <v>0</v>
      </c>
      <c r="G397" s="39">
        <v>1</v>
      </c>
      <c r="H397" s="35">
        <v>0</v>
      </c>
      <c r="I397" s="35">
        <v>0</v>
      </c>
      <c r="J397" s="35">
        <v>0</v>
      </c>
      <c r="K397" s="38">
        <f>VLOOKUP(B397,'[1]【沪深全A股（粘贴自平台）】'!C:Z,2,0)</f>
        <v>0</v>
      </c>
      <c r="L397" s="38">
        <f>VLOOKUP(B397,'[1]【沪深全A股（粘贴自平台）】'!C:Z,3,0)</f>
        <v>0</v>
      </c>
      <c r="M397" s="38">
        <f>VLOOKUP(B397,'[1]【沪深全A股（粘贴自平台）】'!C:Z,4,0)</f>
        <v>0</v>
      </c>
      <c r="N397" s="38">
        <f>VLOOKUP(B397,'[1]【沪深全A股（粘贴自平台）】'!C:Z,5,0)</f>
        <v>0</v>
      </c>
      <c r="O397" s="38">
        <f>VLOOKUP(B397,'[1]【沪深全A股（粘贴自平台）】'!C:Z,6,0)</f>
        <v>0</v>
      </c>
      <c r="P397" s="38">
        <f>VLOOKUP(B397,'[1]【沪深全A股（粘贴自平台）】'!C:Z,7,0)</f>
        <v>0.003</v>
      </c>
      <c r="Q397" s="38">
        <f>VLOOKUP(B397,'[1]【沪深全A股（粘贴自平台）】'!C:Z,8,0)</f>
        <v>0</v>
      </c>
      <c r="R397" s="38">
        <f>VLOOKUP(B397,'[1]【沪深全A股（粘贴自平台）】'!C:Z,9,0)</f>
        <v>0</v>
      </c>
    </row>
    <row r="398" spans="1:18">
      <c r="A398" s="39">
        <v>2529</v>
      </c>
      <c r="B398" s="39" t="s">
        <v>913</v>
      </c>
      <c r="C398" s="39">
        <v>5.295</v>
      </c>
      <c r="D398" s="39">
        <v>8.826</v>
      </c>
      <c r="E398" s="39">
        <v>0</v>
      </c>
      <c r="F398" s="39">
        <v>0</v>
      </c>
      <c r="G398" s="39">
        <v>1</v>
      </c>
      <c r="H398" s="35">
        <v>0</v>
      </c>
      <c r="I398" s="35">
        <v>0</v>
      </c>
      <c r="J398" s="35">
        <v>0</v>
      </c>
      <c r="K398" s="38">
        <f>VLOOKUP(B398,'[1]【沪深全A股（粘贴自平台）】'!C:Z,2,0)</f>
        <v>0</v>
      </c>
      <c r="L398" s="38">
        <f>VLOOKUP(B398,'[1]【沪深全A股（粘贴自平台）】'!C:Z,3,0)</f>
        <v>0</v>
      </c>
      <c r="M398" s="38">
        <f>VLOOKUP(B398,'[1]【沪深全A股（粘贴自平台）】'!C:Z,4,0)</f>
        <v>1</v>
      </c>
      <c r="N398" s="38">
        <f>VLOOKUP(B398,'[1]【沪深全A股（粘贴自平台）】'!C:Z,5,0)</f>
        <v>-1</v>
      </c>
      <c r="O398" s="38">
        <f>VLOOKUP(B398,'[1]【沪深全A股（粘贴自平台）】'!C:Z,6,0)</f>
        <v>0</v>
      </c>
      <c r="P398" s="38">
        <f>VLOOKUP(B398,'[1]【沪深全A股（粘贴自平台）】'!C:Z,7,0)</f>
        <v>-0.001</v>
      </c>
      <c r="Q398" s="38">
        <f>VLOOKUP(B398,'[1]【沪深全A股（粘贴自平台）】'!C:Z,8,0)</f>
        <v>0</v>
      </c>
      <c r="R398" s="38">
        <f>VLOOKUP(B398,'[1]【沪深全A股（粘贴自平台）】'!C:Z,9,0)</f>
        <v>0</v>
      </c>
    </row>
    <row r="399" spans="1:18">
      <c r="A399" s="39">
        <v>603867</v>
      </c>
      <c r="B399" s="39" t="s">
        <v>1662</v>
      </c>
      <c r="C399" s="39">
        <v>22.595</v>
      </c>
      <c r="D399" s="39">
        <v>28.656</v>
      </c>
      <c r="E399" s="39">
        <v>0</v>
      </c>
      <c r="F399" s="39">
        <v>0</v>
      </c>
      <c r="G399" s="39">
        <v>1</v>
      </c>
      <c r="H399" s="35">
        <v>0</v>
      </c>
      <c r="I399" s="35">
        <v>0</v>
      </c>
      <c r="J399" s="35">
        <v>0</v>
      </c>
      <c r="K399" s="38">
        <f>VLOOKUP(B399,'[1]【沪深全A股（粘贴自平台）】'!C:Z,2,0)</f>
        <v>0</v>
      </c>
      <c r="L399" s="38">
        <f>VLOOKUP(B399,'[1]【沪深全A股（粘贴自平台）】'!C:Z,3,0)</f>
        <v>0</v>
      </c>
      <c r="M399" s="38">
        <f>VLOOKUP(B399,'[1]【沪深全A股（粘贴自平台）】'!C:Z,4,0)</f>
        <v>1</v>
      </c>
      <c r="N399" s="38">
        <f>VLOOKUP(B399,'[1]【沪深全A股（粘贴自平台）】'!C:Z,5,0)</f>
        <v>-1</v>
      </c>
      <c r="O399" s="38">
        <f>VLOOKUP(B399,'[1]【沪深全A股（粘贴自平台）】'!C:Z,6,0)</f>
        <v>0</v>
      </c>
      <c r="P399" s="38">
        <f>VLOOKUP(B399,'[1]【沪深全A股（粘贴自平台）】'!C:Z,7,0)</f>
        <v>-0.072</v>
      </c>
      <c r="Q399" s="38">
        <f>VLOOKUP(B399,'[1]【沪深全A股（粘贴自平台）】'!C:Z,8,0)</f>
        <v>0</v>
      </c>
      <c r="R399" s="38">
        <f>VLOOKUP(B399,'[1]【沪深全A股（粘贴自平台）】'!C:Z,9,0)</f>
        <v>0</v>
      </c>
    </row>
    <row r="400" spans="1:18">
      <c r="A400" s="39">
        <v>600582</v>
      </c>
      <c r="B400" s="39" t="s">
        <v>1269</v>
      </c>
      <c r="C400" s="39">
        <v>6.187</v>
      </c>
      <c r="D400" s="39">
        <v>7.722</v>
      </c>
      <c r="E400" s="39">
        <v>0</v>
      </c>
      <c r="F400" s="39">
        <v>0</v>
      </c>
      <c r="G400" s="39">
        <v>1</v>
      </c>
      <c r="H400" s="35">
        <v>0</v>
      </c>
      <c r="I400" s="35">
        <v>0</v>
      </c>
      <c r="J400" s="35">
        <v>0</v>
      </c>
      <c r="K400" s="38">
        <f>VLOOKUP(B400,'[1]【沪深全A股（粘贴自平台）】'!C:Z,2,0)</f>
        <v>0</v>
      </c>
      <c r="L400" s="38">
        <f>VLOOKUP(B400,'[1]【沪深全A股（粘贴自平台）】'!C:Z,3,0)</f>
        <v>0</v>
      </c>
      <c r="M400" s="38">
        <f>VLOOKUP(B400,'[1]【沪深全A股（粘贴自平台）】'!C:Z,4,0)</f>
        <v>1</v>
      </c>
      <c r="N400" s="38">
        <f>VLOOKUP(B400,'[1]【沪深全A股（粘贴自平台）】'!C:Z,5,0)</f>
        <v>-1</v>
      </c>
      <c r="O400" s="38">
        <f>VLOOKUP(B400,'[1]【沪深全A股（粘贴自平台）】'!C:Z,6,0)</f>
        <v>0</v>
      </c>
      <c r="P400" s="38">
        <f>VLOOKUP(B400,'[1]【沪深全A股（粘贴自平台）】'!C:Z,7,0)</f>
        <v>0.006</v>
      </c>
      <c r="Q400" s="38">
        <f>VLOOKUP(B400,'[1]【沪深全A股（粘贴自平台）】'!C:Z,8,0)</f>
        <v>0</v>
      </c>
      <c r="R400" s="38">
        <f>VLOOKUP(B400,'[1]【沪深全A股（粘贴自平台）】'!C:Z,9,0)</f>
        <v>0</v>
      </c>
    </row>
    <row r="401" spans="1:18">
      <c r="A401" s="39">
        <v>300601</v>
      </c>
      <c r="B401" s="39" t="s">
        <v>1894</v>
      </c>
      <c r="C401" s="39">
        <v>17.032</v>
      </c>
      <c r="D401" s="39">
        <v>23.53</v>
      </c>
      <c r="E401" s="39">
        <v>0</v>
      </c>
      <c r="F401" s="39">
        <v>0</v>
      </c>
      <c r="G401" s="39">
        <v>1</v>
      </c>
      <c r="H401" s="35">
        <v>0</v>
      </c>
      <c r="I401" s="35">
        <v>0</v>
      </c>
      <c r="J401" s="35">
        <v>0</v>
      </c>
      <c r="K401" s="38">
        <f>VLOOKUP(B401,'[1]【沪深全A股（粘贴自平台）】'!C:Z,2,0)</f>
        <v>0</v>
      </c>
      <c r="L401" s="38">
        <f>VLOOKUP(B401,'[1]【沪深全A股（粘贴自平台）】'!C:Z,3,0)</f>
        <v>0</v>
      </c>
      <c r="M401" s="38">
        <f>VLOOKUP(B401,'[1]【沪深全A股（粘贴自平台）】'!C:Z,4,0)</f>
        <v>0</v>
      </c>
      <c r="N401" s="38">
        <f>VLOOKUP(B401,'[1]【沪深全A股（粘贴自平台）】'!C:Z,5,0)</f>
        <v>0</v>
      </c>
      <c r="O401" s="38">
        <f>VLOOKUP(B401,'[1]【沪深全A股（粘贴自平台）】'!C:Z,6,0)</f>
        <v>0</v>
      </c>
      <c r="P401" s="38">
        <f>VLOOKUP(B401,'[1]【沪深全A股（粘贴自平台）】'!C:Z,7,0)</f>
        <v>0.004</v>
      </c>
      <c r="Q401" s="38">
        <f>VLOOKUP(B401,'[1]【沪深全A股（粘贴自平台）】'!C:Z,8,0)</f>
        <v>0</v>
      </c>
      <c r="R401" s="38">
        <f>VLOOKUP(B401,'[1]【沪深全A股（粘贴自平台）】'!C:Z,9,0)</f>
        <v>-1</v>
      </c>
    </row>
    <row r="402" spans="1:18">
      <c r="A402" s="39">
        <v>601966</v>
      </c>
      <c r="B402" s="39" t="s">
        <v>1471</v>
      </c>
      <c r="C402" s="39">
        <v>18.625</v>
      </c>
      <c r="D402" s="39">
        <v>24.205</v>
      </c>
      <c r="E402" s="39">
        <v>0</v>
      </c>
      <c r="F402" s="39">
        <v>0</v>
      </c>
      <c r="G402" s="39">
        <v>1</v>
      </c>
      <c r="H402" s="35">
        <v>0</v>
      </c>
      <c r="I402" s="35">
        <v>0</v>
      </c>
      <c r="J402" s="35">
        <v>0</v>
      </c>
      <c r="K402" s="38">
        <f>VLOOKUP(B402,'[1]【沪深全A股（粘贴自平台）】'!C:Z,2,0)</f>
        <v>0</v>
      </c>
      <c r="L402" s="38">
        <f>VLOOKUP(B402,'[1]【沪深全A股（粘贴自平台）】'!C:Z,3,0)</f>
        <v>0</v>
      </c>
      <c r="M402" s="38">
        <f>VLOOKUP(B402,'[1]【沪深全A股（粘贴自平台）】'!C:Z,4,0)</f>
        <v>0</v>
      </c>
      <c r="N402" s="38">
        <f>VLOOKUP(B402,'[1]【沪深全A股（粘贴自平台）】'!C:Z,5,0)</f>
        <v>0</v>
      </c>
      <c r="O402" s="38">
        <f>VLOOKUP(B402,'[1]【沪深全A股（粘贴自平台）】'!C:Z,6,0)</f>
        <v>0</v>
      </c>
      <c r="P402" s="38">
        <f>VLOOKUP(B402,'[1]【沪深全A股（粘贴自平台）】'!C:Z,7,0)</f>
        <v>-0.025</v>
      </c>
      <c r="Q402" s="38">
        <f>VLOOKUP(B402,'[1]【沪深全A股（粘贴自平台）】'!C:Z,8,0)</f>
        <v>0</v>
      </c>
      <c r="R402" s="38">
        <f>VLOOKUP(B402,'[1]【沪深全A股（粘贴自平台）】'!C:Z,9,0)</f>
        <v>0</v>
      </c>
    </row>
    <row r="403" spans="1:18">
      <c r="A403" s="39">
        <v>2702</v>
      </c>
      <c r="B403" s="39" t="s">
        <v>982</v>
      </c>
      <c r="C403" s="39">
        <v>3.466</v>
      </c>
      <c r="D403" s="39">
        <v>5.196</v>
      </c>
      <c r="E403" s="39">
        <v>0</v>
      </c>
      <c r="F403" s="39">
        <v>0</v>
      </c>
      <c r="G403" s="39">
        <v>1</v>
      </c>
      <c r="H403" s="35">
        <v>0</v>
      </c>
      <c r="I403" s="35">
        <v>0</v>
      </c>
      <c r="J403" s="35">
        <v>0</v>
      </c>
      <c r="K403" s="38">
        <f>VLOOKUP(B403,'[1]【沪深全A股（粘贴自平台）】'!C:Z,2,0)</f>
        <v>0</v>
      </c>
      <c r="L403" s="38">
        <f>VLOOKUP(B403,'[1]【沪深全A股（粘贴自平台）】'!C:Z,3,0)</f>
        <v>0</v>
      </c>
      <c r="M403" s="38">
        <f>VLOOKUP(B403,'[1]【沪深全A股（粘贴自平台）】'!C:Z,4,0)</f>
        <v>1</v>
      </c>
      <c r="N403" s="38">
        <f>VLOOKUP(B403,'[1]【沪深全A股（粘贴自平台）】'!C:Z,5,0)</f>
        <v>-1</v>
      </c>
      <c r="O403" s="38">
        <f>VLOOKUP(B403,'[1]【沪深全A股（粘贴自平台）】'!C:Z,6,0)</f>
        <v>0</v>
      </c>
      <c r="P403" s="38">
        <f>VLOOKUP(B403,'[1]【沪深全A股（粘贴自平台）】'!C:Z,7,0)</f>
        <v>-0.009</v>
      </c>
      <c r="Q403" s="38">
        <f>VLOOKUP(B403,'[1]【沪深全A股（粘贴自平台）】'!C:Z,8,0)</f>
        <v>0</v>
      </c>
      <c r="R403" s="38">
        <f>VLOOKUP(B403,'[1]【沪深全A股（粘贴自平台）】'!C:Z,9,0)</f>
        <v>0</v>
      </c>
    </row>
    <row r="404" spans="1:18">
      <c r="A404" s="39">
        <v>2557</v>
      </c>
      <c r="B404" s="39" t="s">
        <v>923</v>
      </c>
      <c r="C404" s="39">
        <v>29.454</v>
      </c>
      <c r="D404" s="39">
        <v>37.134</v>
      </c>
      <c r="E404" s="39">
        <v>0</v>
      </c>
      <c r="F404" s="39">
        <v>0</v>
      </c>
      <c r="G404" s="39">
        <v>1</v>
      </c>
      <c r="H404" s="35">
        <v>0</v>
      </c>
      <c r="I404" s="35">
        <v>0</v>
      </c>
      <c r="J404" s="35">
        <v>0</v>
      </c>
      <c r="K404" s="38">
        <f>VLOOKUP(B404,'[1]【沪深全A股（粘贴自平台）】'!C:Z,2,0)</f>
        <v>0</v>
      </c>
      <c r="L404" s="38">
        <f>VLOOKUP(B404,'[1]【沪深全A股（粘贴自平台）】'!C:Z,3,0)</f>
        <v>2</v>
      </c>
      <c r="M404" s="38">
        <f>VLOOKUP(B404,'[1]【沪深全A股（粘贴自平台）】'!C:Z,4,0)</f>
        <v>0</v>
      </c>
      <c r="N404" s="38">
        <f>VLOOKUP(B404,'[1]【沪深全A股（粘贴自平台）】'!C:Z,5,0)</f>
        <v>-1</v>
      </c>
      <c r="O404" s="38">
        <f>VLOOKUP(B404,'[1]【沪深全A股（粘贴自平台）】'!C:Z,6,0)</f>
        <v>0</v>
      </c>
      <c r="P404" s="38">
        <f>VLOOKUP(B404,'[1]【沪深全A股（粘贴自平台）】'!C:Z,7,0)</f>
        <v>0.034</v>
      </c>
      <c r="Q404" s="38">
        <f>VLOOKUP(B404,'[1]【沪深全A股（粘贴自平台）】'!C:Z,8,0)</f>
        <v>0</v>
      </c>
      <c r="R404" s="38">
        <f>VLOOKUP(B404,'[1]【沪深全A股（粘贴自平台）】'!C:Z,9,0)</f>
        <v>0</v>
      </c>
    </row>
    <row r="405" spans="1:18">
      <c r="A405" s="39">
        <v>601995</v>
      </c>
      <c r="B405" s="39" t="s">
        <v>1474</v>
      </c>
      <c r="C405" s="39">
        <v>29.284</v>
      </c>
      <c r="D405" s="39">
        <v>35.325</v>
      </c>
      <c r="E405" s="39">
        <v>0</v>
      </c>
      <c r="F405" s="39">
        <v>0</v>
      </c>
      <c r="G405" s="39">
        <v>1</v>
      </c>
      <c r="H405" s="35">
        <v>0</v>
      </c>
      <c r="I405" s="35">
        <v>0</v>
      </c>
      <c r="J405" s="35">
        <v>0</v>
      </c>
      <c r="K405" s="38">
        <f>VLOOKUP(B405,'[1]【沪深全A股（粘贴自平台）】'!C:Z,2,0)</f>
        <v>0</v>
      </c>
      <c r="L405" s="38">
        <f>VLOOKUP(B405,'[1]【沪深全A股（粘贴自平台）】'!C:Z,3,0)</f>
        <v>0</v>
      </c>
      <c r="M405" s="38">
        <f>VLOOKUP(B405,'[1]【沪深全A股（粘贴自平台）】'!C:Z,4,0)</f>
        <v>0</v>
      </c>
      <c r="N405" s="38">
        <f>VLOOKUP(B405,'[1]【沪深全A股（粘贴自平台）】'!C:Z,5,0)</f>
        <v>0</v>
      </c>
      <c r="O405" s="38">
        <f>VLOOKUP(B405,'[1]【沪深全A股（粘贴自平台）】'!C:Z,6,0)</f>
        <v>0</v>
      </c>
      <c r="P405" s="38">
        <f>VLOOKUP(B405,'[1]【沪深全A股（粘贴自平台）】'!C:Z,7,0)</f>
        <v>0.138</v>
      </c>
      <c r="Q405" s="38">
        <f>VLOOKUP(B405,'[1]【沪深全A股（粘贴自平台）】'!C:Z,8,0)</f>
        <v>0</v>
      </c>
      <c r="R405" s="38">
        <f>VLOOKUP(B405,'[1]【沪深全A股（粘贴自平台）】'!C:Z,9,0)</f>
        <v>0</v>
      </c>
    </row>
    <row r="406" spans="1:18">
      <c r="A406" s="39">
        <v>2575</v>
      </c>
      <c r="B406" s="39" t="s">
        <v>931</v>
      </c>
      <c r="C406" s="39">
        <v>4.494</v>
      </c>
      <c r="D406" s="39">
        <v>7.605</v>
      </c>
      <c r="E406" s="39">
        <v>0</v>
      </c>
      <c r="F406" s="39">
        <v>0</v>
      </c>
      <c r="G406" s="39">
        <v>1</v>
      </c>
      <c r="H406" s="35">
        <v>0</v>
      </c>
      <c r="I406" s="35">
        <v>0</v>
      </c>
      <c r="J406" s="35">
        <v>0</v>
      </c>
      <c r="K406" s="38">
        <f>VLOOKUP(B406,'[1]【沪深全A股（粘贴自平台）】'!C:Z,2,0)</f>
        <v>0</v>
      </c>
      <c r="L406" s="38">
        <f>VLOOKUP(B406,'[1]【沪深全A股（粘贴自平台）】'!C:Z,3,0)</f>
        <v>0</v>
      </c>
      <c r="M406" s="38">
        <f>VLOOKUP(B406,'[1]【沪深全A股（粘贴自平台）】'!C:Z,4,0)</f>
        <v>0</v>
      </c>
      <c r="N406" s="38">
        <f>VLOOKUP(B406,'[1]【沪深全A股（粘贴自平台）】'!C:Z,5,0)</f>
        <v>0</v>
      </c>
      <c r="O406" s="38">
        <f>VLOOKUP(B406,'[1]【沪深全A股（粘贴自平台）】'!C:Z,6,0)</f>
        <v>0</v>
      </c>
      <c r="P406" s="38">
        <f>VLOOKUP(B406,'[1]【沪深全A股（粘贴自平台）】'!C:Z,7,0)</f>
        <v>0.024</v>
      </c>
      <c r="Q406" s="38">
        <f>VLOOKUP(B406,'[1]【沪深全A股（粘贴自平台）】'!C:Z,8,0)</f>
        <v>0</v>
      </c>
      <c r="R406" s="38">
        <f>VLOOKUP(B406,'[1]【沪深全A股（粘贴自平台）】'!C:Z,9,0)</f>
        <v>0</v>
      </c>
    </row>
    <row r="407" spans="1:18">
      <c r="A407" s="39">
        <v>603759</v>
      </c>
      <c r="B407" s="39" t="s">
        <v>1640</v>
      </c>
      <c r="C407" s="39">
        <v>5.805</v>
      </c>
      <c r="D407" s="39">
        <v>7.193</v>
      </c>
      <c r="E407" s="39">
        <v>0</v>
      </c>
      <c r="F407" s="39">
        <v>0</v>
      </c>
      <c r="G407" s="39">
        <v>1</v>
      </c>
      <c r="H407" s="35">
        <v>0</v>
      </c>
      <c r="I407" s="35">
        <v>0</v>
      </c>
      <c r="J407" s="35">
        <v>0</v>
      </c>
      <c r="K407" s="38">
        <f>VLOOKUP(B407,'[1]【沪深全A股（粘贴自平台）】'!C:Z,2,0)</f>
        <v>0</v>
      </c>
      <c r="L407" s="38">
        <f>VLOOKUP(B407,'[1]【沪深全A股（粘贴自平台）】'!C:Z,3,0)</f>
        <v>2</v>
      </c>
      <c r="M407" s="38">
        <f>VLOOKUP(B407,'[1]【沪深全A股（粘贴自平台）】'!C:Z,4,0)</f>
        <v>1</v>
      </c>
      <c r="N407" s="38">
        <f>VLOOKUP(B407,'[1]【沪深全A股（粘贴自平台）】'!C:Z,5,0)</f>
        <v>-1</v>
      </c>
      <c r="O407" s="38">
        <f>VLOOKUP(B407,'[1]【沪深全A股（粘贴自平台）】'!C:Z,6,0)</f>
        <v>0</v>
      </c>
      <c r="P407" s="38">
        <f>VLOOKUP(B407,'[1]【沪深全A股（粘贴自平台）】'!C:Z,7,0)</f>
        <v>-0.012</v>
      </c>
      <c r="Q407" s="38">
        <f>VLOOKUP(B407,'[1]【沪深全A股（粘贴自平台）】'!C:Z,8,0)</f>
        <v>0</v>
      </c>
      <c r="R407" s="38">
        <f>VLOOKUP(B407,'[1]【沪深全A股（粘贴自平台）】'!C:Z,9,0)</f>
        <v>0</v>
      </c>
    </row>
    <row r="408" spans="1:18">
      <c r="A408" s="39">
        <v>983</v>
      </c>
      <c r="B408" s="39" t="s">
        <v>673</v>
      </c>
      <c r="C408" s="39">
        <v>9.109</v>
      </c>
      <c r="D408" s="39">
        <v>10.917</v>
      </c>
      <c r="E408" s="39">
        <v>0</v>
      </c>
      <c r="F408" s="39">
        <v>0</v>
      </c>
      <c r="G408" s="39">
        <v>1</v>
      </c>
      <c r="H408" s="35">
        <v>0</v>
      </c>
      <c r="I408" s="35">
        <v>0</v>
      </c>
      <c r="J408" s="35">
        <v>0</v>
      </c>
      <c r="K408" s="38">
        <f>VLOOKUP(B408,'[1]【沪深全A股（粘贴自平台）】'!C:Z,2,0)</f>
        <v>2</v>
      </c>
      <c r="L408" s="38">
        <f>VLOOKUP(B408,'[1]【沪深全A股（粘贴自平台）】'!C:Z,3,0)</f>
        <v>1</v>
      </c>
      <c r="M408" s="38">
        <f>VLOOKUP(B408,'[1]【沪深全A股（粘贴自平台）】'!C:Z,4,0)</f>
        <v>1</v>
      </c>
      <c r="N408" s="38">
        <f>VLOOKUP(B408,'[1]【沪深全A股（粘贴自平台）】'!C:Z,5,0)</f>
        <v>-1</v>
      </c>
      <c r="O408" s="38">
        <f>VLOOKUP(B408,'[1]【沪深全A股（粘贴自平台）】'!C:Z,6,0)</f>
        <v>0</v>
      </c>
      <c r="P408" s="38">
        <f>VLOOKUP(B408,'[1]【沪深全A股（粘贴自平台）】'!C:Z,7,0)</f>
        <v>0</v>
      </c>
      <c r="Q408" s="38">
        <f>VLOOKUP(B408,'[1]【沪深全A股（粘贴自平台）】'!C:Z,8,0)</f>
        <v>0</v>
      </c>
      <c r="R408" s="38">
        <f>VLOOKUP(B408,'[1]【沪深全A股（粘贴自平台）】'!C:Z,9,0)</f>
        <v>0</v>
      </c>
    </row>
    <row r="409" spans="1:18">
      <c r="A409" s="39">
        <v>627</v>
      </c>
      <c r="B409" s="39" t="s">
        <v>579</v>
      </c>
      <c r="C409" s="39">
        <v>1.945</v>
      </c>
      <c r="D409" s="39">
        <v>2.665</v>
      </c>
      <c r="E409" s="39">
        <v>0</v>
      </c>
      <c r="F409" s="39">
        <v>0</v>
      </c>
      <c r="G409" s="39">
        <v>1</v>
      </c>
      <c r="H409" s="35">
        <v>0</v>
      </c>
      <c r="I409" s="35">
        <v>0</v>
      </c>
      <c r="J409" s="35">
        <v>0</v>
      </c>
      <c r="K409" s="38">
        <f>VLOOKUP(B409,'[1]【沪深全A股（粘贴自平台）】'!C:Z,2,0)</f>
        <v>0</v>
      </c>
      <c r="L409" s="38">
        <f>VLOOKUP(B409,'[1]【沪深全A股（粘贴自平台）】'!C:Z,3,0)</f>
        <v>0</v>
      </c>
      <c r="M409" s="38">
        <f>VLOOKUP(B409,'[1]【沪深全A股（粘贴自平台）】'!C:Z,4,0)</f>
        <v>0</v>
      </c>
      <c r="N409" s="38">
        <f>VLOOKUP(B409,'[1]【沪深全A股（粘贴自平台）】'!C:Z,5,0)</f>
        <v>0</v>
      </c>
      <c r="O409" s="38">
        <f>VLOOKUP(B409,'[1]【沪深全A股（粘贴自平台）】'!C:Z,6,0)</f>
        <v>0</v>
      </c>
      <c r="P409" s="38">
        <f>VLOOKUP(B409,'[1]【沪深全A股（粘贴自平台）】'!C:Z,7,0)</f>
        <v>-0.001</v>
      </c>
      <c r="Q409" s="38">
        <f>VLOOKUP(B409,'[1]【沪深全A股（粘贴自平台）】'!C:Z,8,0)</f>
        <v>0</v>
      </c>
      <c r="R409" s="38">
        <f>VLOOKUP(B409,'[1]【沪深全A股（粘贴自平台）】'!C:Z,9,0)</f>
        <v>-1</v>
      </c>
    </row>
    <row r="410" spans="1:18">
      <c r="A410" s="39">
        <v>2280</v>
      </c>
      <c r="B410" s="39" t="s">
        <v>808</v>
      </c>
      <c r="C410" s="39">
        <v>1.104</v>
      </c>
      <c r="D410" s="39">
        <v>2.542</v>
      </c>
      <c r="E410" s="39">
        <v>0</v>
      </c>
      <c r="F410" s="39">
        <v>0</v>
      </c>
      <c r="G410" s="39">
        <v>1</v>
      </c>
      <c r="H410" s="35">
        <v>0</v>
      </c>
      <c r="I410" s="35">
        <v>0</v>
      </c>
      <c r="J410" s="35">
        <v>0</v>
      </c>
      <c r="K410" s="38">
        <f>VLOOKUP(B410,'[1]【沪深全A股（粘贴自平台）】'!C:Z,2,0)</f>
        <v>2</v>
      </c>
      <c r="L410" s="38">
        <f>VLOOKUP(B410,'[1]【沪深全A股（粘贴自平台）】'!C:Z,3,0)</f>
        <v>1</v>
      </c>
      <c r="M410" s="38">
        <f>VLOOKUP(B410,'[1]【沪深全A股（粘贴自平台）】'!C:Z,4,0)</f>
        <v>1</v>
      </c>
      <c r="N410" s="38">
        <f>VLOOKUP(B410,'[1]【沪深全A股（粘贴自平台）】'!C:Z,5,0)</f>
        <v>-1</v>
      </c>
      <c r="O410" s="38">
        <f>VLOOKUP(B410,'[1]【沪深全A股（粘贴自平台）】'!C:Z,6,0)</f>
        <v>0</v>
      </c>
      <c r="P410" s="38">
        <f>VLOOKUP(B410,'[1]【沪深全A股（粘贴自平台）】'!C:Z,7,0)</f>
        <v>0</v>
      </c>
      <c r="Q410" s="38">
        <f>VLOOKUP(B410,'[1]【沪深全A股（粘贴自平台）】'!C:Z,8,0)</f>
        <v>0</v>
      </c>
      <c r="R410" s="38">
        <f>VLOOKUP(B410,'[1]【沪深全A股（粘贴自平台）】'!C:Z,9,0)</f>
        <v>0</v>
      </c>
    </row>
    <row r="411" spans="1:18">
      <c r="A411" s="39">
        <v>600172</v>
      </c>
      <c r="B411" s="39" t="s">
        <v>1150</v>
      </c>
      <c r="C411" s="39">
        <v>2.176</v>
      </c>
      <c r="D411" s="39">
        <v>3.347</v>
      </c>
      <c r="E411" s="39">
        <v>0</v>
      </c>
      <c r="F411" s="39">
        <v>0</v>
      </c>
      <c r="G411" s="39">
        <v>1</v>
      </c>
      <c r="H411" s="35">
        <v>0</v>
      </c>
      <c r="I411" s="35">
        <v>0</v>
      </c>
      <c r="J411" s="35">
        <v>0</v>
      </c>
      <c r="K411" s="38">
        <f>VLOOKUP(B411,'[1]【沪深全A股（粘贴自平台）】'!C:Z,2,0)</f>
        <v>0</v>
      </c>
      <c r="L411" s="38">
        <f>VLOOKUP(B411,'[1]【沪深全A股（粘贴自平台）】'!C:Z,3,0)</f>
        <v>0</v>
      </c>
      <c r="M411" s="38">
        <f>VLOOKUP(B411,'[1]【沪深全A股（粘贴自平台）】'!C:Z,4,0)</f>
        <v>0</v>
      </c>
      <c r="N411" s="38">
        <f>VLOOKUP(B411,'[1]【沪深全A股（粘贴自平台）】'!C:Z,5,0)</f>
        <v>0</v>
      </c>
      <c r="O411" s="38">
        <f>VLOOKUP(B411,'[1]【沪深全A股（粘贴自平台）】'!C:Z,6,0)</f>
        <v>0</v>
      </c>
      <c r="P411" s="38">
        <f>VLOOKUP(B411,'[1]【沪深全A股（粘贴自平台）】'!C:Z,7,0)</f>
        <v>-0.002</v>
      </c>
      <c r="Q411" s="38">
        <f>VLOOKUP(B411,'[1]【沪深全A股（粘贴自平台）】'!C:Z,8,0)</f>
        <v>0</v>
      </c>
      <c r="R411" s="38">
        <f>VLOOKUP(B411,'[1]【沪深全A股（粘贴自平台）】'!C:Z,9,0)</f>
        <v>0</v>
      </c>
    </row>
    <row r="412" spans="1:18">
      <c r="A412" s="39">
        <v>2060</v>
      </c>
      <c r="B412" s="39" t="s">
        <v>722</v>
      </c>
      <c r="C412" s="39">
        <v>3.568</v>
      </c>
      <c r="D412" s="39">
        <v>4.302</v>
      </c>
      <c r="E412" s="39">
        <v>0</v>
      </c>
      <c r="F412" s="39">
        <v>0</v>
      </c>
      <c r="G412" s="39">
        <v>1</v>
      </c>
      <c r="H412" s="35">
        <v>0</v>
      </c>
      <c r="I412" s="35">
        <v>0</v>
      </c>
      <c r="J412" s="35">
        <v>0</v>
      </c>
      <c r="K412" s="38">
        <f>VLOOKUP(B412,'[1]【沪深全A股（粘贴自平台）】'!C:Z,2,0)</f>
        <v>0</v>
      </c>
      <c r="L412" s="38">
        <f>VLOOKUP(B412,'[1]【沪深全A股（粘贴自平台）】'!C:Z,3,0)</f>
        <v>0</v>
      </c>
      <c r="M412" s="38">
        <f>VLOOKUP(B412,'[1]【沪深全A股（粘贴自平台）】'!C:Z,4,0)</f>
        <v>0</v>
      </c>
      <c r="N412" s="38">
        <f>VLOOKUP(B412,'[1]【沪深全A股（粘贴自平台）】'!C:Z,5,0)</f>
        <v>0</v>
      </c>
      <c r="O412" s="38">
        <f>VLOOKUP(B412,'[1]【沪深全A股（粘贴自平台）】'!C:Z,6,0)</f>
        <v>0</v>
      </c>
      <c r="P412" s="38">
        <f>VLOOKUP(B412,'[1]【沪深全A股（粘贴自平台）】'!C:Z,7,0)</f>
        <v>0.002</v>
      </c>
      <c r="Q412" s="38">
        <f>VLOOKUP(B412,'[1]【沪深全A股（粘贴自平台）】'!C:Z,8,0)</f>
        <v>0</v>
      </c>
      <c r="R412" s="38">
        <f>VLOOKUP(B412,'[1]【沪深全A股（粘贴自平台）】'!C:Z,9,0)</f>
        <v>0</v>
      </c>
    </row>
    <row r="413" spans="1:18">
      <c r="A413" s="39">
        <v>300212</v>
      </c>
      <c r="B413" s="39" t="s">
        <v>1802</v>
      </c>
      <c r="C413" s="39">
        <v>17.469</v>
      </c>
      <c r="D413" s="39">
        <v>27.107</v>
      </c>
      <c r="E413" s="39">
        <v>0</v>
      </c>
      <c r="F413" s="39">
        <v>0</v>
      </c>
      <c r="G413" s="39">
        <v>1</v>
      </c>
      <c r="H413" s="35">
        <v>0</v>
      </c>
      <c r="I413" s="35">
        <v>0</v>
      </c>
      <c r="J413" s="35">
        <v>0</v>
      </c>
      <c r="K413" s="38">
        <f>VLOOKUP(B413,'[1]【沪深全A股（粘贴自平台）】'!C:Z,2,0)</f>
        <v>0</v>
      </c>
      <c r="L413" s="38">
        <f>VLOOKUP(B413,'[1]【沪深全A股（粘贴自平台）】'!C:Z,3,0)</f>
        <v>1</v>
      </c>
      <c r="M413" s="38">
        <f>VLOOKUP(B413,'[1]【沪深全A股（粘贴自平台）】'!C:Z,4,0)</f>
        <v>0</v>
      </c>
      <c r="N413" s="38">
        <f>VLOOKUP(B413,'[1]【沪深全A股（粘贴自平台）】'!C:Z,5,0)</f>
        <v>0</v>
      </c>
      <c r="O413" s="38">
        <f>VLOOKUP(B413,'[1]【沪深全A股（粘贴自平台）】'!C:Z,6,0)</f>
        <v>0</v>
      </c>
      <c r="P413" s="38">
        <f>VLOOKUP(B413,'[1]【沪深全A股（粘贴自平台）】'!C:Z,7,0)</f>
        <v>0.063</v>
      </c>
      <c r="Q413" s="38">
        <f>VLOOKUP(B413,'[1]【沪深全A股（粘贴自平台）】'!C:Z,8,0)</f>
        <v>0</v>
      </c>
      <c r="R413" s="38">
        <f>VLOOKUP(B413,'[1]【沪深全A股（粘贴自平台）】'!C:Z,9,0)</f>
        <v>-1</v>
      </c>
    </row>
    <row r="414" spans="1:18">
      <c r="A414" s="39">
        <v>600621</v>
      </c>
      <c r="B414" s="39" t="s">
        <v>1286</v>
      </c>
      <c r="C414" s="39">
        <v>12.164</v>
      </c>
      <c r="D414" s="39">
        <v>15.791</v>
      </c>
      <c r="E414" s="39">
        <v>0</v>
      </c>
      <c r="F414" s="39">
        <v>0</v>
      </c>
      <c r="G414" s="39">
        <v>1</v>
      </c>
      <c r="H414" s="35">
        <v>0</v>
      </c>
      <c r="I414" s="35">
        <v>0</v>
      </c>
      <c r="J414" s="35">
        <v>0</v>
      </c>
      <c r="K414" s="38">
        <f>VLOOKUP(B414,'[1]【沪深全A股（粘贴自平台）】'!C:Z,2,0)</f>
        <v>1</v>
      </c>
      <c r="L414" s="38">
        <f>VLOOKUP(B414,'[1]【沪深全A股（粘贴自平台）】'!C:Z,3,0)</f>
        <v>0</v>
      </c>
      <c r="M414" s="38">
        <f>VLOOKUP(B414,'[1]【沪深全A股（粘贴自平台）】'!C:Z,4,0)</f>
        <v>0</v>
      </c>
      <c r="N414" s="38">
        <f>VLOOKUP(B414,'[1]【沪深全A股（粘贴自平台）】'!C:Z,5,0)</f>
        <v>-1</v>
      </c>
      <c r="O414" s="38">
        <f>VLOOKUP(B414,'[1]【沪深全A股（粘贴自平台）】'!C:Z,6,0)</f>
        <v>0</v>
      </c>
      <c r="P414" s="38">
        <f>VLOOKUP(B414,'[1]【沪深全A股（粘贴自平台）】'!C:Z,7,0)</f>
        <v>0.035</v>
      </c>
      <c r="Q414" s="38">
        <f>VLOOKUP(B414,'[1]【沪深全A股（粘贴自平台）】'!C:Z,8,0)</f>
        <v>0</v>
      </c>
      <c r="R414" s="38">
        <f>VLOOKUP(B414,'[1]【沪深全A股（粘贴自平台）】'!C:Z,9,0)</f>
        <v>0</v>
      </c>
    </row>
    <row r="415" spans="1:18">
      <c r="A415" s="39">
        <v>600804</v>
      </c>
      <c r="B415" s="39" t="s">
        <v>1349</v>
      </c>
      <c r="C415" s="39">
        <v>1.367</v>
      </c>
      <c r="D415" s="39">
        <v>3.968</v>
      </c>
      <c r="E415" s="39">
        <v>0</v>
      </c>
      <c r="F415" s="39">
        <v>0</v>
      </c>
      <c r="G415" s="39">
        <v>1</v>
      </c>
      <c r="H415" s="35">
        <v>0</v>
      </c>
      <c r="I415" s="35">
        <v>0</v>
      </c>
      <c r="J415" s="35">
        <v>0</v>
      </c>
      <c r="K415" s="38">
        <f>VLOOKUP(B415,'[1]【沪深全A股（粘贴自平台）】'!C:Z,2,0)</f>
        <v>4</v>
      </c>
      <c r="L415" s="38">
        <f>VLOOKUP(B415,'[1]【沪深全A股（粘贴自平台）】'!C:Z,3,0)</f>
        <v>2</v>
      </c>
      <c r="M415" s="38">
        <f>VLOOKUP(B415,'[1]【沪深全A股（粘贴自平台）】'!C:Z,4,0)</f>
        <v>0</v>
      </c>
      <c r="N415" s="38">
        <f>VLOOKUP(B415,'[1]【沪深全A股（粘贴自平台）】'!C:Z,5,0)</f>
        <v>0</v>
      </c>
      <c r="O415" s="38">
        <f>VLOOKUP(B415,'[1]【沪深全A股（粘贴自平台）】'!C:Z,6,0)</f>
        <v>0</v>
      </c>
      <c r="P415" s="38">
        <f>VLOOKUP(B415,'[1]【沪深全A股（粘贴自平台）】'!C:Z,7,0)</f>
        <v>0.005</v>
      </c>
      <c r="Q415" s="38">
        <f>VLOOKUP(B415,'[1]【沪深全A股（粘贴自平台）】'!C:Z,8,0)</f>
        <v>0</v>
      </c>
      <c r="R415" s="38">
        <f>VLOOKUP(B415,'[1]【沪深全A股（粘贴自平台）】'!C:Z,9,0)</f>
        <v>-1</v>
      </c>
    </row>
    <row r="416" spans="1:18">
      <c r="A416" s="39">
        <v>600072</v>
      </c>
      <c r="B416" s="39" t="s">
        <v>1114</v>
      </c>
      <c r="C416" s="39">
        <v>13.893</v>
      </c>
      <c r="D416" s="39">
        <v>17.838</v>
      </c>
      <c r="E416" s="39">
        <v>0</v>
      </c>
      <c r="F416" s="39">
        <v>0</v>
      </c>
      <c r="G416" s="39">
        <v>1</v>
      </c>
      <c r="H416" s="35">
        <v>0</v>
      </c>
      <c r="I416" s="35">
        <v>0</v>
      </c>
      <c r="J416" s="35">
        <v>0</v>
      </c>
      <c r="K416" s="38">
        <f>VLOOKUP(B416,'[1]【沪深全A股（粘贴自平台）】'!C:Z,2,0)</f>
        <v>0</v>
      </c>
      <c r="L416" s="38">
        <f>VLOOKUP(B416,'[1]【沪深全A股（粘贴自平台）】'!C:Z,3,0)</f>
        <v>0</v>
      </c>
      <c r="M416" s="38">
        <f>VLOOKUP(B416,'[1]【沪深全A股（粘贴自平台）】'!C:Z,4,0)</f>
        <v>0</v>
      </c>
      <c r="N416" s="38">
        <f>VLOOKUP(B416,'[1]【沪深全A股（粘贴自平台）】'!C:Z,5,0)</f>
        <v>-1</v>
      </c>
      <c r="O416" s="38">
        <f>VLOOKUP(B416,'[1]【沪深全A股（粘贴自平台）】'!C:Z,6,0)</f>
        <v>0</v>
      </c>
      <c r="P416" s="38">
        <f>VLOOKUP(B416,'[1]【沪深全A股（粘贴自平台）】'!C:Z,7,0)</f>
        <v>0.02</v>
      </c>
      <c r="Q416" s="38">
        <f>VLOOKUP(B416,'[1]【沪深全A股（粘贴自平台）】'!C:Z,8,0)</f>
        <v>0</v>
      </c>
      <c r="R416" s="38">
        <f>VLOOKUP(B416,'[1]【沪深全A股（粘贴自平台）】'!C:Z,9,0)</f>
        <v>0</v>
      </c>
    </row>
    <row r="417" spans="1:18">
      <c r="A417" s="39">
        <v>603611</v>
      </c>
      <c r="B417" s="39" t="s">
        <v>1607</v>
      </c>
      <c r="C417" s="39">
        <v>16.087</v>
      </c>
      <c r="D417" s="39">
        <v>22.719</v>
      </c>
      <c r="E417" s="39">
        <v>0</v>
      </c>
      <c r="F417" s="39">
        <v>0</v>
      </c>
      <c r="G417" s="39">
        <v>1</v>
      </c>
      <c r="H417" s="35">
        <v>0</v>
      </c>
      <c r="I417" s="35">
        <v>0</v>
      </c>
      <c r="J417" s="35">
        <v>0</v>
      </c>
      <c r="K417" s="38">
        <f>VLOOKUP(B417,'[1]【沪深全A股（粘贴自平台）】'!C:Z,2,0)</f>
        <v>0</v>
      </c>
      <c r="L417" s="38">
        <f>VLOOKUP(B417,'[1]【沪深全A股（粘贴自平台）】'!C:Z,3,0)</f>
        <v>0</v>
      </c>
      <c r="M417" s="38">
        <f>VLOOKUP(B417,'[1]【沪深全A股（粘贴自平台）】'!C:Z,4,0)</f>
        <v>0</v>
      </c>
      <c r="N417" s="38">
        <f>VLOOKUP(B417,'[1]【沪深全A股（粘贴自平台）】'!C:Z,5,0)</f>
        <v>-1</v>
      </c>
      <c r="O417" s="38">
        <f>VLOOKUP(B417,'[1]【沪深全A股（粘贴自平台）】'!C:Z,6,0)</f>
        <v>0</v>
      </c>
      <c r="P417" s="38">
        <f>VLOOKUP(B417,'[1]【沪深全A股（粘贴自平台）】'!C:Z,7,0)</f>
        <v>0.026</v>
      </c>
      <c r="Q417" s="38">
        <f>VLOOKUP(B417,'[1]【沪深全A股（粘贴自平台）】'!C:Z,8,0)</f>
        <v>0</v>
      </c>
      <c r="R417" s="38">
        <f>VLOOKUP(B417,'[1]【沪深全A股（粘贴自平台）】'!C:Z,9,0)</f>
        <v>0</v>
      </c>
    </row>
    <row r="418" spans="1:18">
      <c r="A418" s="39">
        <v>601519</v>
      </c>
      <c r="B418" s="39" t="s">
        <v>1437</v>
      </c>
      <c r="C418" s="39">
        <v>5.712</v>
      </c>
      <c r="D418" s="39">
        <v>7.553</v>
      </c>
      <c r="E418" s="39">
        <v>0</v>
      </c>
      <c r="F418" s="39">
        <v>0</v>
      </c>
      <c r="G418" s="39">
        <v>1</v>
      </c>
      <c r="H418" s="35">
        <v>0</v>
      </c>
      <c r="I418" s="35">
        <v>0</v>
      </c>
      <c r="J418" s="35">
        <v>0</v>
      </c>
      <c r="K418" s="38">
        <f>VLOOKUP(B418,'[1]【沪深全A股（粘贴自平台）】'!C:Z,2,0)</f>
        <v>1</v>
      </c>
      <c r="L418" s="38">
        <f>VLOOKUP(B418,'[1]【沪深全A股（粘贴自平台）】'!C:Z,3,0)</f>
        <v>0</v>
      </c>
      <c r="M418" s="38">
        <f>VLOOKUP(B418,'[1]【沪深全A股（粘贴自平台）】'!C:Z,4,0)</f>
        <v>0</v>
      </c>
      <c r="N418" s="38">
        <f>VLOOKUP(B418,'[1]【沪深全A股（粘贴自平台）】'!C:Z,5,0)</f>
        <v>0</v>
      </c>
      <c r="O418" s="38">
        <f>VLOOKUP(B418,'[1]【沪深全A股（粘贴自平台）】'!C:Z,6,0)</f>
        <v>0</v>
      </c>
      <c r="P418" s="38">
        <f>VLOOKUP(B418,'[1]【沪深全A股（粘贴自平台）】'!C:Z,7,0)</f>
        <v>0.006</v>
      </c>
      <c r="Q418" s="38">
        <f>VLOOKUP(B418,'[1]【沪深全A股（粘贴自平台）】'!C:Z,8,0)</f>
        <v>0</v>
      </c>
      <c r="R418" s="38">
        <f>VLOOKUP(B418,'[1]【沪深全A股（粘贴自平台）】'!C:Z,9,0)</f>
        <v>0</v>
      </c>
    </row>
    <row r="419" spans="1:18">
      <c r="A419" s="39">
        <v>600510</v>
      </c>
      <c r="B419" s="39" t="s">
        <v>1243</v>
      </c>
      <c r="C419" s="39">
        <v>3.823</v>
      </c>
      <c r="D419" s="39">
        <v>5.106</v>
      </c>
      <c r="E419" s="39">
        <v>0</v>
      </c>
      <c r="F419" s="39">
        <v>0</v>
      </c>
      <c r="G419" s="39">
        <v>1</v>
      </c>
      <c r="H419" s="35">
        <v>0</v>
      </c>
      <c r="I419" s="35">
        <v>0</v>
      </c>
      <c r="J419" s="35">
        <v>0</v>
      </c>
      <c r="K419" s="38">
        <f>VLOOKUP(B419,'[1]【沪深全A股（粘贴自平台）】'!C:Z,2,0)</f>
        <v>0</v>
      </c>
      <c r="L419" s="38">
        <f>VLOOKUP(B419,'[1]【沪深全A股（粘贴自平台）】'!C:Z,3,0)</f>
        <v>0</v>
      </c>
      <c r="M419" s="38">
        <f>VLOOKUP(B419,'[1]【沪深全A股（粘贴自平台）】'!C:Z,4,0)</f>
        <v>1</v>
      </c>
      <c r="N419" s="38">
        <f>VLOOKUP(B419,'[1]【沪深全A股（粘贴自平台）】'!C:Z,5,0)</f>
        <v>-1</v>
      </c>
      <c r="O419" s="38">
        <f>VLOOKUP(B419,'[1]【沪深全A股（粘贴自平台）】'!C:Z,6,0)</f>
        <v>0</v>
      </c>
      <c r="P419" s="38">
        <f>VLOOKUP(B419,'[1]【沪深全A股（粘贴自平台）】'!C:Z,7,0)</f>
        <v>-0.006</v>
      </c>
      <c r="Q419" s="38">
        <f>VLOOKUP(B419,'[1]【沪深全A股（粘贴自平台）】'!C:Z,8,0)</f>
        <v>0</v>
      </c>
      <c r="R419" s="38">
        <f>VLOOKUP(B419,'[1]【沪深全A股（粘贴自平台）】'!C:Z,9,0)</f>
        <v>0</v>
      </c>
    </row>
    <row r="420" spans="1:18">
      <c r="A420" s="39">
        <v>300450</v>
      </c>
      <c r="B420" s="39" t="s">
        <v>1862</v>
      </c>
      <c r="C420" s="39">
        <v>17.961</v>
      </c>
      <c r="D420" s="39">
        <v>25.263</v>
      </c>
      <c r="E420" s="39">
        <v>0</v>
      </c>
      <c r="F420" s="39">
        <v>0</v>
      </c>
      <c r="G420" s="39">
        <v>1</v>
      </c>
      <c r="H420" s="35">
        <v>0</v>
      </c>
      <c r="I420" s="35">
        <v>0</v>
      </c>
      <c r="J420" s="35">
        <v>0</v>
      </c>
      <c r="K420" s="38">
        <f>VLOOKUP(B420,'[1]【沪深全A股（粘贴自平台）】'!C:Z,2,0)</f>
        <v>0</v>
      </c>
      <c r="L420" s="38">
        <f>VLOOKUP(B420,'[1]【沪深全A股（粘贴自平台）】'!C:Z,3,0)</f>
        <v>0</v>
      </c>
      <c r="M420" s="38">
        <f>VLOOKUP(B420,'[1]【沪深全A股（粘贴自平台）】'!C:Z,4,0)</f>
        <v>0</v>
      </c>
      <c r="N420" s="38">
        <f>VLOOKUP(B420,'[1]【沪深全A股（粘贴自平台）】'!C:Z,5,0)</f>
        <v>1</v>
      </c>
      <c r="O420" s="38">
        <f>VLOOKUP(B420,'[1]【沪深全A股（粘贴自平台）】'!C:Z,6,0)</f>
        <v>0</v>
      </c>
      <c r="P420" s="38">
        <f>VLOOKUP(B420,'[1]【沪深全A股（粘贴自平台）】'!C:Z,7,0)</f>
        <v>0.07</v>
      </c>
      <c r="Q420" s="38">
        <f>VLOOKUP(B420,'[1]【沪深全A股（粘贴自平台）】'!C:Z,8,0)</f>
        <v>0</v>
      </c>
      <c r="R420" s="38">
        <f>VLOOKUP(B420,'[1]【沪深全A股（粘贴自平台）】'!C:Z,9,0)</f>
        <v>0</v>
      </c>
    </row>
    <row r="421" spans="1:18">
      <c r="A421" s="39">
        <v>300124</v>
      </c>
      <c r="B421" s="39" t="s">
        <v>1772</v>
      </c>
      <c r="C421" s="39">
        <v>53.449</v>
      </c>
      <c r="D421" s="39">
        <v>66.002</v>
      </c>
      <c r="E421" s="39">
        <v>0</v>
      </c>
      <c r="F421" s="39">
        <v>0</v>
      </c>
      <c r="G421" s="39">
        <v>1</v>
      </c>
      <c r="H421" s="35">
        <v>0</v>
      </c>
      <c r="I421" s="35">
        <v>0</v>
      </c>
      <c r="J421" s="35">
        <v>0</v>
      </c>
      <c r="K421" s="38">
        <f>VLOOKUP(B421,'[1]【沪深全A股（粘贴自平台）】'!C:Z,2,0)</f>
        <v>0</v>
      </c>
      <c r="L421" s="38">
        <f>VLOOKUP(B421,'[1]【沪深全A股（粘贴自平台）】'!C:Z,3,0)</f>
        <v>1</v>
      </c>
      <c r="M421" s="38">
        <f>VLOOKUP(B421,'[1]【沪深全A股（粘贴自平台）】'!C:Z,4,0)</f>
        <v>0</v>
      </c>
      <c r="N421" s="38">
        <f>VLOOKUP(B421,'[1]【沪深全A股（粘贴自平台）】'!C:Z,5,0)</f>
        <v>-1</v>
      </c>
      <c r="O421" s="38">
        <f>VLOOKUP(B421,'[1]【沪深全A股（粘贴自平台）】'!C:Z,6,0)</f>
        <v>1</v>
      </c>
      <c r="P421" s="38">
        <f>VLOOKUP(B421,'[1]【沪深全A股（粘贴自平台）】'!C:Z,7,0)</f>
        <v>0.081</v>
      </c>
      <c r="Q421" s="38">
        <f>VLOOKUP(B421,'[1]【沪深全A股（粘贴自平台）】'!C:Z,8,0)</f>
        <v>0</v>
      </c>
      <c r="R421" s="38">
        <f>VLOOKUP(B421,'[1]【沪深全A股（粘贴自平台）】'!C:Z,9,0)</f>
        <v>0</v>
      </c>
    </row>
    <row r="422" spans="1:18">
      <c r="A422" s="39">
        <v>600835</v>
      </c>
      <c r="B422" s="39" t="s">
        <v>1362</v>
      </c>
      <c r="C422" s="39">
        <v>10.932</v>
      </c>
      <c r="D422" s="39">
        <v>13.922</v>
      </c>
      <c r="E422" s="39">
        <v>0</v>
      </c>
      <c r="F422" s="39">
        <v>0</v>
      </c>
      <c r="G422" s="39">
        <v>1</v>
      </c>
      <c r="H422" s="35">
        <v>0</v>
      </c>
      <c r="I422" s="35">
        <v>0</v>
      </c>
      <c r="J422" s="35">
        <v>0</v>
      </c>
      <c r="K422" s="38">
        <f>VLOOKUP(B422,'[1]【沪深全A股（粘贴自平台）】'!C:Z,2,0)</f>
        <v>0</v>
      </c>
      <c r="L422" s="38">
        <f>VLOOKUP(B422,'[1]【沪深全A股（粘贴自平台）】'!C:Z,3,0)</f>
        <v>0</v>
      </c>
      <c r="M422" s="38">
        <f>VLOOKUP(B422,'[1]【沪深全A股（粘贴自平台）】'!C:Z,4,0)</f>
        <v>1</v>
      </c>
      <c r="N422" s="38">
        <f>VLOOKUP(B422,'[1]【沪深全A股（粘贴自平台）】'!C:Z,5,0)</f>
        <v>-1</v>
      </c>
      <c r="O422" s="38">
        <f>VLOOKUP(B422,'[1]【沪深全A股（粘贴自平台）】'!C:Z,6,0)</f>
        <v>0</v>
      </c>
      <c r="P422" s="38">
        <f>VLOOKUP(B422,'[1]【沪深全A股（粘贴自平台）】'!C:Z,7,0)</f>
        <v>0.003</v>
      </c>
      <c r="Q422" s="38">
        <f>VLOOKUP(B422,'[1]【沪深全A股（粘贴自平台）】'!C:Z,8,0)</f>
        <v>0</v>
      </c>
      <c r="R422" s="38">
        <f>VLOOKUP(B422,'[1]【沪深全A股（粘贴自平台）】'!C:Z,9,0)</f>
        <v>0</v>
      </c>
    </row>
    <row r="423" spans="1:18">
      <c r="A423" s="39">
        <v>300782</v>
      </c>
      <c r="B423" s="39" t="s">
        <v>1932</v>
      </c>
      <c r="C423" s="39">
        <v>79.979</v>
      </c>
      <c r="D423" s="39">
        <v>108.736</v>
      </c>
      <c r="E423" s="39">
        <v>0</v>
      </c>
      <c r="F423" s="39">
        <v>0</v>
      </c>
      <c r="G423" s="39">
        <v>1</v>
      </c>
      <c r="H423" s="35">
        <v>0</v>
      </c>
      <c r="I423" s="35">
        <v>0</v>
      </c>
      <c r="J423" s="35">
        <v>0</v>
      </c>
      <c r="K423" s="38">
        <f>VLOOKUP(B423,'[1]【沪深全A股（粘贴自平台）】'!C:Z,2,0)</f>
        <v>0</v>
      </c>
      <c r="L423" s="38">
        <f>VLOOKUP(B423,'[1]【沪深全A股（粘贴自平台）】'!C:Z,3,0)</f>
        <v>0</v>
      </c>
      <c r="M423" s="38">
        <f>VLOOKUP(B423,'[1]【沪深全A股（粘贴自平台）】'!C:Z,4,0)</f>
        <v>0</v>
      </c>
      <c r="N423" s="38">
        <f>VLOOKUP(B423,'[1]【沪深全A股（粘贴自平台）】'!C:Z,5,0)</f>
        <v>1</v>
      </c>
      <c r="O423" s="38">
        <f>VLOOKUP(B423,'[1]【沪深全A股（粘贴自平台）】'!C:Z,6,0)</f>
        <v>0</v>
      </c>
      <c r="P423" s="38">
        <f>VLOOKUP(B423,'[1]【沪深全A股（粘贴自平台）】'!C:Z,7,0)</f>
        <v>0.542</v>
      </c>
      <c r="Q423" s="38">
        <f>VLOOKUP(B423,'[1]【沪深全A股（粘贴自平台）】'!C:Z,8,0)</f>
        <v>0</v>
      </c>
      <c r="R423" s="38">
        <f>VLOOKUP(B423,'[1]【沪深全A股（粘贴自平台）】'!C:Z,9,0)</f>
        <v>0</v>
      </c>
    </row>
    <row r="424" spans="1:18">
      <c r="A424" s="39">
        <v>776</v>
      </c>
      <c r="B424" s="39" t="s">
        <v>614</v>
      </c>
      <c r="C424" s="39">
        <v>11.987</v>
      </c>
      <c r="D424" s="39">
        <v>13.704</v>
      </c>
      <c r="E424" s="39">
        <v>0</v>
      </c>
      <c r="F424" s="39">
        <v>0</v>
      </c>
      <c r="G424" s="39">
        <v>1</v>
      </c>
      <c r="H424" s="35">
        <v>0</v>
      </c>
      <c r="I424" s="35">
        <v>0</v>
      </c>
      <c r="J424" s="35">
        <v>0</v>
      </c>
      <c r="K424" s="38">
        <f>VLOOKUP(B424,'[1]【沪深全A股（粘贴自平台）】'!C:Z,2,0)</f>
        <v>0</v>
      </c>
      <c r="L424" s="38">
        <f>VLOOKUP(B424,'[1]【沪深全A股（粘贴自平台）】'!C:Z,3,0)</f>
        <v>0</v>
      </c>
      <c r="M424" s="38">
        <f>VLOOKUP(B424,'[1]【沪深全A股（粘贴自平台）】'!C:Z,4,0)</f>
        <v>0</v>
      </c>
      <c r="N424" s="38">
        <f>VLOOKUP(B424,'[1]【沪深全A股（粘贴自平台）】'!C:Z,5,0)</f>
        <v>0</v>
      </c>
      <c r="O424" s="38">
        <f>VLOOKUP(B424,'[1]【沪深全A股（粘贴自平台）】'!C:Z,6,0)</f>
        <v>0</v>
      </c>
      <c r="P424" s="38">
        <f>VLOOKUP(B424,'[1]【沪深全A股（粘贴自平台）】'!C:Z,7,0)</f>
        <v>0.035</v>
      </c>
      <c r="Q424" s="38">
        <f>VLOOKUP(B424,'[1]【沪深全A股（粘贴自平台）】'!C:Z,8,0)</f>
        <v>0</v>
      </c>
      <c r="R424" s="38">
        <f>VLOOKUP(B424,'[1]【沪深全A股（粘贴自平台）】'!C:Z,9,0)</f>
        <v>0</v>
      </c>
    </row>
    <row r="425" spans="1:18">
      <c r="A425" s="39">
        <v>513360</v>
      </c>
      <c r="B425" s="39" t="s">
        <v>199</v>
      </c>
      <c r="C425" s="39">
        <v>0.505</v>
      </c>
      <c r="D425" s="39">
        <v>0.628</v>
      </c>
      <c r="E425" s="39">
        <v>0</v>
      </c>
      <c r="F425" s="39">
        <v>0</v>
      </c>
      <c r="G425" s="39">
        <v>1</v>
      </c>
      <c r="H425" s="35">
        <v>0</v>
      </c>
      <c r="I425" s="35">
        <v>0</v>
      </c>
      <c r="J425" s="35">
        <v>0</v>
      </c>
      <c r="K425" s="38" t="e">
        <f>VLOOKUP(B425,'[1]【沪深全A股（粘贴自平台）】'!C:Z,2,0)</f>
        <v>#N/A</v>
      </c>
      <c r="L425" s="38" t="e">
        <f>VLOOKUP(B425,'[1]【沪深全A股（粘贴自平台）】'!C:Z,3,0)</f>
        <v>#N/A</v>
      </c>
      <c r="M425" s="38" t="e">
        <f>VLOOKUP(B425,'[1]【沪深全A股（粘贴自平台）】'!C:Z,4,0)</f>
        <v>#N/A</v>
      </c>
      <c r="N425" s="38" t="e">
        <f>VLOOKUP(B425,'[1]【沪深全A股（粘贴自平台）】'!C:Z,5,0)</f>
        <v>#N/A</v>
      </c>
      <c r="O425" s="38" t="e">
        <f>VLOOKUP(B425,'[1]【沪深全A股（粘贴自平台）】'!C:Z,6,0)</f>
        <v>#N/A</v>
      </c>
      <c r="P425" s="38" t="e">
        <f>VLOOKUP(B425,'[1]【沪深全A股（粘贴自平台）】'!C:Z,7,0)</f>
        <v>#N/A</v>
      </c>
      <c r="Q425" s="38" t="e">
        <f>VLOOKUP(B425,'[1]【沪深全A股（粘贴自平台）】'!C:Z,8,0)</f>
        <v>#N/A</v>
      </c>
      <c r="R425" s="38" t="e">
        <f>VLOOKUP(B425,'[1]【沪深全A股（粘贴自平台）】'!C:Z,9,0)</f>
        <v>#N/A</v>
      </c>
    </row>
    <row r="426" spans="1:18">
      <c r="A426" s="39">
        <v>852</v>
      </c>
      <c r="B426" s="39" t="s">
        <v>635</v>
      </c>
      <c r="C426" s="39">
        <v>5.454</v>
      </c>
      <c r="D426" s="39">
        <v>7.051</v>
      </c>
      <c r="E426" s="39">
        <v>0</v>
      </c>
      <c r="F426" s="39">
        <v>0</v>
      </c>
      <c r="G426" s="39">
        <v>1</v>
      </c>
      <c r="H426" s="35">
        <v>0</v>
      </c>
      <c r="I426" s="35">
        <v>0</v>
      </c>
      <c r="J426" s="35">
        <v>0</v>
      </c>
      <c r="K426" s="38">
        <f>VLOOKUP(B426,'[1]【沪深全A股（粘贴自平台）】'!C:Z,2,0)</f>
        <v>0</v>
      </c>
      <c r="L426" s="38">
        <f>VLOOKUP(B426,'[1]【沪深全A股（粘贴自平台）】'!C:Z,3,0)</f>
        <v>0</v>
      </c>
      <c r="M426" s="38">
        <f>VLOOKUP(B426,'[1]【沪深全A股（粘贴自平台）】'!C:Z,4,0)</f>
        <v>0</v>
      </c>
      <c r="N426" s="38">
        <f>VLOOKUP(B426,'[1]【沪深全A股（粘贴自平台）】'!C:Z,5,0)</f>
        <v>0</v>
      </c>
      <c r="O426" s="38">
        <f>VLOOKUP(B426,'[1]【沪深全A股（粘贴自平台）】'!C:Z,6,0)</f>
        <v>0</v>
      </c>
      <c r="P426" s="38">
        <f>VLOOKUP(B426,'[1]【沪深全A股（粘贴自平台）】'!C:Z,7,0)</f>
        <v>-0.002</v>
      </c>
      <c r="Q426" s="38">
        <f>VLOOKUP(B426,'[1]【沪深全A股（粘贴自平台）】'!C:Z,8,0)</f>
        <v>0</v>
      </c>
      <c r="R426" s="38">
        <f>VLOOKUP(B426,'[1]【沪深全A股（粘贴自平台）】'!C:Z,9,0)</f>
        <v>0</v>
      </c>
    </row>
    <row r="427" spans="1:18">
      <c r="A427" s="39">
        <v>2208</v>
      </c>
      <c r="B427" s="39" t="s">
        <v>781</v>
      </c>
      <c r="C427" s="39">
        <v>4.329</v>
      </c>
      <c r="D427" s="39">
        <v>6.226</v>
      </c>
      <c r="E427" s="39">
        <v>0</v>
      </c>
      <c r="F427" s="39">
        <v>0</v>
      </c>
      <c r="G427" s="39">
        <v>1</v>
      </c>
      <c r="H427" s="35">
        <v>0</v>
      </c>
      <c r="I427" s="35">
        <v>0</v>
      </c>
      <c r="J427" s="35">
        <v>0</v>
      </c>
      <c r="K427" s="38">
        <f>VLOOKUP(B427,'[1]【沪深全A股（粘贴自平台）】'!C:Z,2,0)</f>
        <v>0</v>
      </c>
      <c r="L427" s="38">
        <f>VLOOKUP(B427,'[1]【沪深全A股（粘贴自平台）】'!C:Z,3,0)</f>
        <v>0</v>
      </c>
      <c r="M427" s="38">
        <f>VLOOKUP(B427,'[1]【沪深全A股（粘贴自平台）】'!C:Z,4,0)</f>
        <v>0</v>
      </c>
      <c r="N427" s="38">
        <f>VLOOKUP(B427,'[1]【沪深全A股（粘贴自平台）】'!C:Z,5,0)</f>
        <v>-1</v>
      </c>
      <c r="O427" s="38">
        <f>VLOOKUP(B427,'[1]【沪深全A股（粘贴自平台）】'!C:Z,6,0)</f>
        <v>0</v>
      </c>
      <c r="P427" s="38">
        <f>VLOOKUP(B427,'[1]【沪深全A股（粘贴自平台）】'!C:Z,7,0)</f>
        <v>0.004</v>
      </c>
      <c r="Q427" s="38">
        <f>VLOOKUP(B427,'[1]【沪深全A股（粘贴自平台）】'!C:Z,8,0)</f>
        <v>0</v>
      </c>
      <c r="R427" s="38">
        <f>VLOOKUP(B427,'[1]【沪深全A股（粘贴自平台）】'!C:Z,9,0)</f>
        <v>0</v>
      </c>
    </row>
    <row r="428" spans="1:18">
      <c r="A428" s="39">
        <v>159869</v>
      </c>
      <c r="B428" s="39" t="s">
        <v>172</v>
      </c>
      <c r="C428" s="39">
        <v>0.798</v>
      </c>
      <c r="D428" s="39">
        <v>1.07</v>
      </c>
      <c r="E428" s="39">
        <v>0</v>
      </c>
      <c r="F428" s="39">
        <v>0</v>
      </c>
      <c r="G428" s="39">
        <v>1</v>
      </c>
      <c r="H428" s="35">
        <v>0</v>
      </c>
      <c r="I428" s="35">
        <v>0</v>
      </c>
      <c r="J428" s="35">
        <v>0</v>
      </c>
      <c r="K428" s="38" t="e">
        <f>VLOOKUP(B428,'[1]【沪深全A股（粘贴自平台）】'!C:Z,2,0)</f>
        <v>#N/A</v>
      </c>
      <c r="L428" s="38" t="e">
        <f>VLOOKUP(B428,'[1]【沪深全A股（粘贴自平台）】'!C:Z,3,0)</f>
        <v>#N/A</v>
      </c>
      <c r="M428" s="38" t="e">
        <f>VLOOKUP(B428,'[1]【沪深全A股（粘贴自平台）】'!C:Z,4,0)</f>
        <v>#N/A</v>
      </c>
      <c r="N428" s="38" t="e">
        <f>VLOOKUP(B428,'[1]【沪深全A股（粘贴自平台）】'!C:Z,5,0)</f>
        <v>#N/A</v>
      </c>
      <c r="O428" s="38" t="e">
        <f>VLOOKUP(B428,'[1]【沪深全A股（粘贴自平台）】'!C:Z,6,0)</f>
        <v>#N/A</v>
      </c>
      <c r="P428" s="38" t="e">
        <f>VLOOKUP(B428,'[1]【沪深全A股（粘贴自平台）】'!C:Z,7,0)</f>
        <v>#N/A</v>
      </c>
      <c r="Q428" s="38" t="e">
        <f>VLOOKUP(B428,'[1]【沪深全A股（粘贴自平台）】'!C:Z,8,0)</f>
        <v>#N/A</v>
      </c>
      <c r="R428" s="38" t="e">
        <f>VLOOKUP(B428,'[1]【沪深全A股（粘贴自平台）】'!C:Z,9,0)</f>
        <v>#N/A</v>
      </c>
    </row>
    <row r="429" spans="1:18">
      <c r="A429" s="39">
        <v>688202</v>
      </c>
      <c r="B429" s="39" t="s">
        <v>2103</v>
      </c>
      <c r="C429" s="39">
        <v>28.987</v>
      </c>
      <c r="D429" s="39">
        <v>47.715</v>
      </c>
      <c r="E429" s="39">
        <v>0</v>
      </c>
      <c r="F429" s="39">
        <v>0</v>
      </c>
      <c r="G429" s="39">
        <v>1</v>
      </c>
      <c r="H429" s="35">
        <v>0</v>
      </c>
      <c r="I429" s="35">
        <v>0</v>
      </c>
      <c r="J429" s="35">
        <v>0</v>
      </c>
      <c r="K429" s="38">
        <f>VLOOKUP(B429,'[1]【沪深全A股（粘贴自平台）】'!C:Z,2,0)</f>
        <v>1</v>
      </c>
      <c r="L429" s="38">
        <f>VLOOKUP(B429,'[1]【沪深全A股（粘贴自平台）】'!C:Z,3,0)</f>
        <v>0</v>
      </c>
      <c r="M429" s="38">
        <f>VLOOKUP(B429,'[1]【沪深全A股（粘贴自平台）】'!C:Z,4,0)</f>
        <v>0</v>
      </c>
      <c r="N429" s="38">
        <f>VLOOKUP(B429,'[1]【沪深全A股（粘贴自平台）】'!C:Z,5,0)</f>
        <v>0</v>
      </c>
      <c r="O429" s="38">
        <f>VLOOKUP(B429,'[1]【沪深全A股（粘贴自平台）】'!C:Z,6,0)</f>
        <v>0</v>
      </c>
      <c r="P429" s="38">
        <f>VLOOKUP(B429,'[1]【沪深全A股（粘贴自平台）】'!C:Z,7,0)</f>
        <v>0.051</v>
      </c>
      <c r="Q429" s="38">
        <f>VLOOKUP(B429,'[1]【沪深全A股（粘贴自平台）】'!C:Z,8,0)</f>
        <v>0</v>
      </c>
      <c r="R429" s="38">
        <f>VLOOKUP(B429,'[1]【沪深全A股（粘贴自平台）】'!C:Z,9,0)</f>
        <v>0</v>
      </c>
    </row>
    <row r="430" spans="1:18">
      <c r="A430" s="39">
        <v>603039</v>
      </c>
      <c r="B430" s="39" t="s">
        <v>1488</v>
      </c>
      <c r="C430" s="39">
        <v>30.875</v>
      </c>
      <c r="D430" s="39">
        <v>43.99</v>
      </c>
      <c r="E430" s="39">
        <v>0</v>
      </c>
      <c r="F430" s="39">
        <v>0</v>
      </c>
      <c r="G430" s="39">
        <v>1</v>
      </c>
      <c r="H430" s="35">
        <v>0</v>
      </c>
      <c r="I430" s="35">
        <v>0</v>
      </c>
      <c r="J430" s="35">
        <v>0</v>
      </c>
      <c r="K430" s="38">
        <f>VLOOKUP(B430,'[1]【沪深全A股（粘贴自平台）】'!C:Z,2,0)</f>
        <v>0</v>
      </c>
      <c r="L430" s="38">
        <f>VLOOKUP(B430,'[1]【沪深全A股（粘贴自平台）】'!C:Z,3,0)</f>
        <v>1</v>
      </c>
      <c r="M430" s="38">
        <f>VLOOKUP(B430,'[1]【沪深全A股（粘贴自平台）】'!C:Z,4,0)</f>
        <v>1</v>
      </c>
      <c r="N430" s="38">
        <f>VLOOKUP(B430,'[1]【沪深全A股（粘贴自平台）】'!C:Z,5,0)</f>
        <v>-1</v>
      </c>
      <c r="O430" s="38">
        <f>VLOOKUP(B430,'[1]【沪深全A股（粘贴自平台）】'!C:Z,6,0)</f>
        <v>0</v>
      </c>
      <c r="P430" s="38">
        <f>VLOOKUP(B430,'[1]【沪深全A股（粘贴自平台）】'!C:Z,7,0)</f>
        <v>0.045</v>
      </c>
      <c r="Q430" s="38">
        <f>VLOOKUP(B430,'[1]【沪深全A股（粘贴自平台）】'!C:Z,8,0)</f>
        <v>0</v>
      </c>
      <c r="R430" s="38">
        <f>VLOOKUP(B430,'[1]【沪深全A股（粘贴自平台）】'!C:Z,9,0)</f>
        <v>0</v>
      </c>
    </row>
    <row r="431" spans="1:18">
      <c r="A431" s="39">
        <v>600256</v>
      </c>
      <c r="B431" s="39" t="s">
        <v>1177</v>
      </c>
      <c r="C431" s="39">
        <v>6.249</v>
      </c>
      <c r="D431" s="39">
        <v>7.656</v>
      </c>
      <c r="E431" s="39">
        <v>0</v>
      </c>
      <c r="F431" s="39">
        <v>0</v>
      </c>
      <c r="G431" s="39">
        <v>1</v>
      </c>
      <c r="H431" s="35">
        <v>0</v>
      </c>
      <c r="I431" s="35">
        <v>0</v>
      </c>
      <c r="J431" s="35">
        <v>0</v>
      </c>
      <c r="K431" s="38">
        <f>VLOOKUP(B431,'[1]【沪深全A股（粘贴自平台）】'!C:Z,2,0)</f>
        <v>1</v>
      </c>
      <c r="L431" s="38">
        <f>VLOOKUP(B431,'[1]【沪深全A股（粘贴自平台）】'!C:Z,3,0)</f>
        <v>0</v>
      </c>
      <c r="M431" s="38">
        <f>VLOOKUP(B431,'[1]【沪深全A股（粘贴自平台）】'!C:Z,4,0)</f>
        <v>0</v>
      </c>
      <c r="N431" s="38">
        <f>VLOOKUP(B431,'[1]【沪深全A股（粘贴自平台）】'!C:Z,5,0)</f>
        <v>0</v>
      </c>
      <c r="O431" s="38">
        <f>VLOOKUP(B431,'[1]【沪深全A股（粘贴自平台）】'!C:Z,6,0)</f>
        <v>0</v>
      </c>
      <c r="P431" s="38">
        <f>VLOOKUP(B431,'[1]【沪深全A股（粘贴自平台）】'!C:Z,7,0)</f>
        <v>0.04</v>
      </c>
      <c r="Q431" s="38">
        <f>VLOOKUP(B431,'[1]【沪深全A股（粘贴自平台）】'!C:Z,8,0)</f>
        <v>0</v>
      </c>
      <c r="R431" s="38">
        <f>VLOOKUP(B431,'[1]【沪深全A股（粘贴自平台）】'!C:Z,9,0)</f>
        <v>0</v>
      </c>
    </row>
    <row r="432" spans="1:18">
      <c r="A432" s="39">
        <v>601949</v>
      </c>
      <c r="B432" s="39" t="s">
        <v>1469</v>
      </c>
      <c r="C432" s="39">
        <v>6.11</v>
      </c>
      <c r="D432" s="39">
        <v>9.025</v>
      </c>
      <c r="E432" s="39">
        <v>0</v>
      </c>
      <c r="F432" s="39">
        <v>0</v>
      </c>
      <c r="G432" s="39">
        <v>1</v>
      </c>
      <c r="H432" s="35">
        <v>0</v>
      </c>
      <c r="I432" s="35">
        <v>0</v>
      </c>
      <c r="J432" s="35">
        <v>0</v>
      </c>
      <c r="K432" s="38">
        <f>VLOOKUP(B432,'[1]【沪深全A股（粘贴自平台）】'!C:Z,2,0)</f>
        <v>0</v>
      </c>
      <c r="L432" s="38">
        <f>VLOOKUP(B432,'[1]【沪深全A股（粘贴自平台）】'!C:Z,3,0)</f>
        <v>1</v>
      </c>
      <c r="M432" s="38">
        <f>VLOOKUP(B432,'[1]【沪深全A股（粘贴自平台）】'!C:Z,4,0)</f>
        <v>1</v>
      </c>
      <c r="N432" s="38">
        <f>VLOOKUP(B432,'[1]【沪深全A股（粘贴自平台）】'!C:Z,5,0)</f>
        <v>-1</v>
      </c>
      <c r="O432" s="38">
        <f>VLOOKUP(B432,'[1]【沪深全A股（粘贴自平台）】'!C:Z,6,0)</f>
        <v>0</v>
      </c>
      <c r="P432" s="38">
        <f>VLOOKUP(B432,'[1]【沪深全A股（粘贴自平台）】'!C:Z,7,0)</f>
        <v>-0.001</v>
      </c>
      <c r="Q432" s="38">
        <f>VLOOKUP(B432,'[1]【沪深全A股（粘贴自平台）】'!C:Z,8,0)</f>
        <v>0</v>
      </c>
      <c r="R432" s="38">
        <f>VLOOKUP(B432,'[1]【沪深全A股（粘贴自平台）】'!C:Z,9,0)</f>
        <v>0</v>
      </c>
    </row>
    <row r="433" spans="1:18">
      <c r="A433" s="39">
        <v>567</v>
      </c>
      <c r="B433" s="39" t="s">
        <v>563</v>
      </c>
      <c r="C433" s="39">
        <v>5.334</v>
      </c>
      <c r="D433" s="39">
        <v>6.903</v>
      </c>
      <c r="E433" s="39">
        <v>0</v>
      </c>
      <c r="F433" s="39">
        <v>0</v>
      </c>
      <c r="G433" s="39">
        <v>1</v>
      </c>
      <c r="H433" s="35">
        <v>0</v>
      </c>
      <c r="I433" s="35">
        <v>0</v>
      </c>
      <c r="J433" s="35">
        <v>0</v>
      </c>
      <c r="K433" s="38">
        <f>VLOOKUP(B433,'[1]【沪深全A股（粘贴自平台）】'!C:Z,2,0)</f>
        <v>0</v>
      </c>
      <c r="L433" s="38">
        <f>VLOOKUP(B433,'[1]【沪深全A股（粘贴自平台）】'!C:Z,3,0)</f>
        <v>1</v>
      </c>
      <c r="M433" s="38">
        <f>VLOOKUP(B433,'[1]【沪深全A股（粘贴自平台）】'!C:Z,4,0)</f>
        <v>0</v>
      </c>
      <c r="N433" s="38">
        <f>VLOOKUP(B433,'[1]【沪深全A股（粘贴自平台）】'!C:Z,5,0)</f>
        <v>0</v>
      </c>
      <c r="O433" s="38">
        <f>VLOOKUP(B433,'[1]【沪深全A股（粘贴自平台）】'!C:Z,6,0)</f>
        <v>0</v>
      </c>
      <c r="P433" s="38">
        <f>VLOOKUP(B433,'[1]【沪深全A股（粘贴自平台）】'!C:Z,7,0)</f>
        <v>0.01</v>
      </c>
      <c r="Q433" s="38">
        <f>VLOOKUP(B433,'[1]【沪深全A股（粘贴自平台）】'!C:Z,8,0)</f>
        <v>0</v>
      </c>
      <c r="R433" s="38">
        <f>VLOOKUP(B433,'[1]【沪深全A股（粘贴自平台）】'!C:Z,9,0)</f>
        <v>0</v>
      </c>
    </row>
    <row r="434" spans="1:18">
      <c r="A434" s="39">
        <v>600053</v>
      </c>
      <c r="B434" s="39" t="s">
        <v>1106</v>
      </c>
      <c r="C434" s="39">
        <v>12.599</v>
      </c>
      <c r="D434" s="39">
        <v>18.751</v>
      </c>
      <c r="E434" s="39">
        <v>0</v>
      </c>
      <c r="F434" s="39">
        <v>0</v>
      </c>
      <c r="G434" s="39">
        <v>1</v>
      </c>
      <c r="H434" s="35">
        <v>0</v>
      </c>
      <c r="I434" s="35">
        <v>0</v>
      </c>
      <c r="J434" s="35">
        <v>0</v>
      </c>
      <c r="K434" s="38">
        <f>VLOOKUP(B434,'[1]【沪深全A股（粘贴自平台）】'!C:Z,2,0)</f>
        <v>2</v>
      </c>
      <c r="L434" s="38">
        <f>VLOOKUP(B434,'[1]【沪深全A股（粘贴自平台）】'!C:Z,3,0)</f>
        <v>0</v>
      </c>
      <c r="M434" s="38">
        <f>VLOOKUP(B434,'[1]【沪深全A股（粘贴自平台）】'!C:Z,4,0)</f>
        <v>1</v>
      </c>
      <c r="N434" s="38">
        <f>VLOOKUP(B434,'[1]【沪深全A股（粘贴自平台）】'!C:Z,5,0)</f>
        <v>-1</v>
      </c>
      <c r="O434" s="38">
        <f>VLOOKUP(B434,'[1]【沪深全A股（粘贴自平台）】'!C:Z,6,0)</f>
        <v>0</v>
      </c>
      <c r="P434" s="38">
        <f>VLOOKUP(B434,'[1]【沪深全A股（粘贴自平台）】'!C:Z,7,0)</f>
        <v>-0.012</v>
      </c>
      <c r="Q434" s="38">
        <f>VLOOKUP(B434,'[1]【沪深全A股（粘贴自平台）】'!C:Z,8,0)</f>
        <v>0</v>
      </c>
      <c r="R434" s="38">
        <f>VLOOKUP(B434,'[1]【沪深全A股（粘贴自平台）】'!C:Z,9,0)</f>
        <v>0</v>
      </c>
    </row>
    <row r="435" spans="1:18">
      <c r="A435" s="39">
        <v>600037</v>
      </c>
      <c r="B435" s="39" t="s">
        <v>1105</v>
      </c>
      <c r="C435" s="39">
        <v>6.004</v>
      </c>
      <c r="D435" s="39">
        <v>7.366</v>
      </c>
      <c r="E435" s="39">
        <v>0</v>
      </c>
      <c r="F435" s="39">
        <v>0</v>
      </c>
      <c r="G435" s="39">
        <v>1</v>
      </c>
      <c r="H435" s="35">
        <v>0</v>
      </c>
      <c r="I435" s="35">
        <v>0</v>
      </c>
      <c r="J435" s="35">
        <v>0</v>
      </c>
      <c r="K435" s="38">
        <f>VLOOKUP(B435,'[1]【沪深全A股（粘贴自平台）】'!C:Z,2,0)</f>
        <v>0</v>
      </c>
      <c r="L435" s="38">
        <f>VLOOKUP(B435,'[1]【沪深全A股（粘贴自平台）】'!C:Z,3,0)</f>
        <v>0</v>
      </c>
      <c r="M435" s="38">
        <f>VLOOKUP(B435,'[1]【沪深全A股（粘贴自平台）】'!C:Z,4,0)</f>
        <v>1</v>
      </c>
      <c r="N435" s="38">
        <f>VLOOKUP(B435,'[1]【沪深全A股（粘贴自平台）】'!C:Z,5,0)</f>
        <v>-1</v>
      </c>
      <c r="O435" s="38">
        <f>VLOOKUP(B435,'[1]【沪深全A股（粘贴自平台）】'!C:Z,6,0)</f>
        <v>0</v>
      </c>
      <c r="P435" s="38">
        <f>VLOOKUP(B435,'[1]【沪深全A股（粘贴自平台）】'!C:Z,7,0)</f>
        <v>-0.001</v>
      </c>
      <c r="Q435" s="38">
        <f>VLOOKUP(B435,'[1]【沪深全A股（粘贴自平台）】'!C:Z,8,0)</f>
        <v>0</v>
      </c>
      <c r="R435" s="38">
        <f>VLOOKUP(B435,'[1]【沪深全A股（粘贴自平台）】'!C:Z,9,0)</f>
        <v>0</v>
      </c>
    </row>
    <row r="436" spans="1:18">
      <c r="A436" s="39">
        <v>2610</v>
      </c>
      <c r="B436" s="39" t="s">
        <v>940</v>
      </c>
      <c r="C436" s="39">
        <v>1.136</v>
      </c>
      <c r="D436" s="39">
        <v>2.319</v>
      </c>
      <c r="E436" s="39">
        <v>0</v>
      </c>
      <c r="F436" s="39">
        <v>0</v>
      </c>
      <c r="G436" s="39">
        <v>1</v>
      </c>
      <c r="H436" s="35">
        <v>0</v>
      </c>
      <c r="I436" s="35">
        <v>0</v>
      </c>
      <c r="J436" s="35">
        <v>0</v>
      </c>
      <c r="K436" s="38">
        <f>VLOOKUP(B436,'[1]【沪深全A股（粘贴自平台）】'!C:Z,2,0)</f>
        <v>1</v>
      </c>
      <c r="L436" s="38">
        <f>VLOOKUP(B436,'[1]【沪深全A股（粘贴自平台）】'!C:Z,3,0)</f>
        <v>0</v>
      </c>
      <c r="M436" s="38">
        <f>VLOOKUP(B436,'[1]【沪深全A股（粘贴自平台）】'!C:Z,4,0)</f>
        <v>1</v>
      </c>
      <c r="N436" s="38">
        <f>VLOOKUP(B436,'[1]【沪深全A股（粘贴自平台）】'!C:Z,5,0)</f>
        <v>-1</v>
      </c>
      <c r="O436" s="38">
        <f>VLOOKUP(B436,'[1]【沪深全A股（粘贴自平台）】'!C:Z,6,0)</f>
        <v>0</v>
      </c>
      <c r="P436" s="38">
        <f>VLOOKUP(B436,'[1]【沪深全A股（粘贴自平台）】'!C:Z,7,0)</f>
        <v>0</v>
      </c>
      <c r="Q436" s="38">
        <f>VLOOKUP(B436,'[1]【沪深全A股（粘贴自平台）】'!C:Z,8,0)</f>
        <v>0</v>
      </c>
      <c r="R436" s="38">
        <f>VLOOKUP(B436,'[1]【沪深全A股（粘贴自平台）】'!C:Z,9,0)</f>
        <v>0</v>
      </c>
    </row>
    <row r="437" spans="1:18">
      <c r="A437" s="39">
        <v>877</v>
      </c>
      <c r="B437" s="39" t="s">
        <v>640</v>
      </c>
      <c r="C437" s="39">
        <v>5.538</v>
      </c>
      <c r="D437" s="39">
        <v>7.304</v>
      </c>
      <c r="E437" s="39">
        <v>0</v>
      </c>
      <c r="F437" s="39">
        <v>0</v>
      </c>
      <c r="G437" s="39">
        <v>1</v>
      </c>
      <c r="H437" s="35">
        <v>0</v>
      </c>
      <c r="I437" s="35">
        <v>0</v>
      </c>
      <c r="J437" s="35">
        <v>0</v>
      </c>
      <c r="K437" s="38">
        <f>VLOOKUP(B437,'[1]【沪深全A股（粘贴自平台）】'!C:Z,2,0)</f>
        <v>1</v>
      </c>
      <c r="L437" s="38">
        <f>VLOOKUP(B437,'[1]【沪深全A股（粘贴自平台）】'!C:Z,3,0)</f>
        <v>1</v>
      </c>
      <c r="M437" s="38">
        <f>VLOOKUP(B437,'[1]【沪深全A股（粘贴自平台）】'!C:Z,4,0)</f>
        <v>0</v>
      </c>
      <c r="N437" s="38">
        <f>VLOOKUP(B437,'[1]【沪深全A股（粘贴自平台）】'!C:Z,5,0)</f>
        <v>0</v>
      </c>
      <c r="O437" s="38">
        <f>VLOOKUP(B437,'[1]【沪深全A股（粘贴自平台）】'!C:Z,6,0)</f>
        <v>0</v>
      </c>
      <c r="P437" s="38">
        <f>VLOOKUP(B437,'[1]【沪深全A股（粘贴自平台）】'!C:Z,7,0)</f>
        <v>-0.013</v>
      </c>
      <c r="Q437" s="38">
        <f>VLOOKUP(B437,'[1]【沪深全A股（粘贴自平台）】'!C:Z,8,0)</f>
        <v>0</v>
      </c>
      <c r="R437" s="38">
        <f>VLOOKUP(B437,'[1]【沪深全A股（粘贴自平台）】'!C:Z,9,0)</f>
        <v>0</v>
      </c>
    </row>
    <row r="438" spans="1:18">
      <c r="A438" s="39">
        <v>300363</v>
      </c>
      <c r="B438" s="39" t="s">
        <v>1837</v>
      </c>
      <c r="C438" s="39">
        <v>13.38</v>
      </c>
      <c r="D438" s="39">
        <v>19.628</v>
      </c>
      <c r="E438" s="39">
        <v>0</v>
      </c>
      <c r="F438" s="39">
        <v>0</v>
      </c>
      <c r="G438" s="39">
        <v>1</v>
      </c>
      <c r="H438" s="35">
        <v>0</v>
      </c>
      <c r="I438" s="35">
        <v>0</v>
      </c>
      <c r="J438" s="35">
        <v>0</v>
      </c>
      <c r="K438" s="38">
        <f>VLOOKUP(B438,'[1]【沪深全A股（粘贴自平台）】'!C:Z,2,0)</f>
        <v>0</v>
      </c>
      <c r="L438" s="38">
        <f>VLOOKUP(B438,'[1]【沪深全A股（粘贴自平台）】'!C:Z,3,0)</f>
        <v>0</v>
      </c>
      <c r="M438" s="38">
        <f>VLOOKUP(B438,'[1]【沪深全A股（粘贴自平台）】'!C:Z,4,0)</f>
        <v>0</v>
      </c>
      <c r="N438" s="38">
        <f>VLOOKUP(B438,'[1]【沪深全A股（粘贴自平台）】'!C:Z,5,0)</f>
        <v>0</v>
      </c>
      <c r="O438" s="38">
        <f>VLOOKUP(B438,'[1]【沪深全A股（粘贴自平台）】'!C:Z,6,0)</f>
        <v>0</v>
      </c>
      <c r="P438" s="38">
        <f>VLOOKUP(B438,'[1]【沪深全A股（粘贴自平台）】'!C:Z,7,0)</f>
        <v>0.017</v>
      </c>
      <c r="Q438" s="38">
        <f>VLOOKUP(B438,'[1]【沪深全A股（粘贴自平台）】'!C:Z,8,0)</f>
        <v>0</v>
      </c>
      <c r="R438" s="38">
        <f>VLOOKUP(B438,'[1]【沪深全A股（粘贴自平台）】'!C:Z,9,0)</f>
        <v>0</v>
      </c>
    </row>
    <row r="439" spans="1:18">
      <c r="A439" s="39">
        <v>300382</v>
      </c>
      <c r="B439" s="39" t="s">
        <v>1844</v>
      </c>
      <c r="C439" s="39">
        <v>5.853</v>
      </c>
      <c r="D439" s="39">
        <v>8.132</v>
      </c>
      <c r="E439" s="39">
        <v>0</v>
      </c>
      <c r="F439" s="39">
        <v>0</v>
      </c>
      <c r="G439" s="39">
        <v>1</v>
      </c>
      <c r="H439" s="35">
        <v>0</v>
      </c>
      <c r="I439" s="35">
        <v>0</v>
      </c>
      <c r="J439" s="35">
        <v>0</v>
      </c>
      <c r="K439" s="38">
        <f>VLOOKUP(B439,'[1]【沪深全A股（粘贴自平台）】'!C:Z,2,0)</f>
        <v>0</v>
      </c>
      <c r="L439" s="38">
        <f>VLOOKUP(B439,'[1]【沪深全A股（粘贴自平台）】'!C:Z,3,0)</f>
        <v>0</v>
      </c>
      <c r="M439" s="38">
        <f>VLOOKUP(B439,'[1]【沪深全A股（粘贴自平台）】'!C:Z,4,0)</f>
        <v>0</v>
      </c>
      <c r="N439" s="38">
        <f>VLOOKUP(B439,'[1]【沪深全A股（粘贴自平台）】'!C:Z,5,0)</f>
        <v>-1</v>
      </c>
      <c r="O439" s="38">
        <f>VLOOKUP(B439,'[1]【沪深全A股（粘贴自平台）】'!C:Z,6,0)</f>
        <v>0</v>
      </c>
      <c r="P439" s="38">
        <f>VLOOKUP(B439,'[1]【沪深全A股（粘贴自平台）】'!C:Z,7,0)</f>
        <v>-0.002</v>
      </c>
      <c r="Q439" s="38">
        <f>VLOOKUP(B439,'[1]【沪深全A股（粘贴自平台）】'!C:Z,8,0)</f>
        <v>0</v>
      </c>
      <c r="R439" s="38">
        <f>VLOOKUP(B439,'[1]【沪深全A股（粘贴自平台）】'!C:Z,9,0)</f>
        <v>0</v>
      </c>
    </row>
    <row r="440" spans="1:18">
      <c r="A440" s="39">
        <v>601002</v>
      </c>
      <c r="B440" s="39" t="s">
        <v>1411</v>
      </c>
      <c r="C440" s="39">
        <v>2.959</v>
      </c>
      <c r="D440" s="39">
        <v>3.904</v>
      </c>
      <c r="E440" s="39">
        <v>0</v>
      </c>
      <c r="F440" s="39">
        <v>0</v>
      </c>
      <c r="G440" s="39">
        <v>1</v>
      </c>
      <c r="H440" s="35">
        <v>0</v>
      </c>
      <c r="I440" s="35">
        <v>0</v>
      </c>
      <c r="J440" s="35">
        <v>0</v>
      </c>
      <c r="K440" s="38">
        <f>VLOOKUP(B440,'[1]【沪深全A股（粘贴自平台）】'!C:Z,2,0)</f>
        <v>0</v>
      </c>
      <c r="L440" s="38">
        <f>VLOOKUP(B440,'[1]【沪深全A股（粘贴自平台）】'!C:Z,3,0)</f>
        <v>0</v>
      </c>
      <c r="M440" s="38">
        <f>VLOOKUP(B440,'[1]【沪深全A股（粘贴自平台）】'!C:Z,4,0)</f>
        <v>0</v>
      </c>
      <c r="N440" s="38">
        <f>VLOOKUP(B440,'[1]【沪深全A股（粘贴自平台）】'!C:Z,5,0)</f>
        <v>0</v>
      </c>
      <c r="O440" s="38">
        <f>VLOOKUP(B440,'[1]【沪深全A股（粘贴自平台）】'!C:Z,6,0)</f>
        <v>0</v>
      </c>
      <c r="P440" s="38">
        <f>VLOOKUP(B440,'[1]【沪深全A股（粘贴自平台）】'!C:Z,7,0)</f>
        <v>0</v>
      </c>
      <c r="Q440" s="38">
        <f>VLOOKUP(B440,'[1]【沪深全A股（粘贴自平台）】'!C:Z,8,0)</f>
        <v>0</v>
      </c>
      <c r="R440" s="38">
        <f>VLOOKUP(B440,'[1]【沪深全A股（粘贴自平台）】'!C:Z,9,0)</f>
        <v>0</v>
      </c>
    </row>
    <row r="441" spans="1:18">
      <c r="A441" s="39">
        <v>600221</v>
      </c>
      <c r="B441" s="39" t="s">
        <v>1166</v>
      </c>
      <c r="C441" s="39">
        <v>1.215</v>
      </c>
      <c r="D441" s="39">
        <v>1.435</v>
      </c>
      <c r="E441" s="39">
        <v>0</v>
      </c>
      <c r="F441" s="39">
        <v>0</v>
      </c>
      <c r="G441" s="39">
        <v>1</v>
      </c>
      <c r="H441" s="35">
        <v>0</v>
      </c>
      <c r="I441" s="35">
        <v>0</v>
      </c>
      <c r="J441" s="35">
        <v>0</v>
      </c>
      <c r="K441" s="38">
        <f>VLOOKUP(B441,'[1]【沪深全A股（粘贴自平台）】'!C:Z,2,0)</f>
        <v>0</v>
      </c>
      <c r="L441" s="38">
        <f>VLOOKUP(B441,'[1]【沪深全A股（粘贴自平台）】'!C:Z,3,0)</f>
        <v>0</v>
      </c>
      <c r="M441" s="38">
        <f>VLOOKUP(B441,'[1]【沪深全A股（粘贴自平台）】'!C:Z,4,0)</f>
        <v>1</v>
      </c>
      <c r="N441" s="38">
        <f>VLOOKUP(B441,'[1]【沪深全A股（粘贴自平台）】'!C:Z,5,0)</f>
        <v>-1</v>
      </c>
      <c r="O441" s="38">
        <f>VLOOKUP(B441,'[1]【沪深全A股（粘贴自平台）】'!C:Z,6,0)</f>
        <v>0</v>
      </c>
      <c r="P441" s="38">
        <f>VLOOKUP(B441,'[1]【沪深全A股（粘贴自平台）】'!C:Z,7,0)</f>
        <v>0</v>
      </c>
      <c r="Q441" s="38">
        <f>VLOOKUP(B441,'[1]【沪深全A股（粘贴自平台）】'!C:Z,8,0)</f>
        <v>0</v>
      </c>
      <c r="R441" s="38">
        <f>VLOOKUP(B441,'[1]【沪深全A股（粘贴自平台）】'!C:Z,9,0)</f>
        <v>0</v>
      </c>
    </row>
    <row r="442" spans="1:18">
      <c r="A442" s="39">
        <v>756</v>
      </c>
      <c r="B442" s="39" t="s">
        <v>611</v>
      </c>
      <c r="C442" s="39">
        <v>14.492</v>
      </c>
      <c r="D442" s="39">
        <v>18.183</v>
      </c>
      <c r="E442" s="39">
        <v>0</v>
      </c>
      <c r="F442" s="39">
        <v>0</v>
      </c>
      <c r="G442" s="39">
        <v>1</v>
      </c>
      <c r="H442" s="35">
        <v>0</v>
      </c>
      <c r="I442" s="35">
        <v>0</v>
      </c>
      <c r="J442" s="35">
        <v>0</v>
      </c>
      <c r="K442" s="38">
        <f>VLOOKUP(B442,'[1]【沪深全A股（粘贴自平台）】'!C:Z,2,0)</f>
        <v>0</v>
      </c>
      <c r="L442" s="38">
        <f>VLOOKUP(B442,'[1]【沪深全A股（粘贴自平台）】'!C:Z,3,0)</f>
        <v>0</v>
      </c>
      <c r="M442" s="38">
        <f>VLOOKUP(B442,'[1]【沪深全A股（粘贴自平台）】'!C:Z,4,0)</f>
        <v>0</v>
      </c>
      <c r="N442" s="38">
        <f>VLOOKUP(B442,'[1]【沪深全A股（粘贴自平台）】'!C:Z,5,0)</f>
        <v>0</v>
      </c>
      <c r="O442" s="38">
        <f>VLOOKUP(B442,'[1]【沪深全A股（粘贴自平台）】'!C:Z,6,0)</f>
        <v>0</v>
      </c>
      <c r="P442" s="38">
        <f>VLOOKUP(B442,'[1]【沪深全A股（粘贴自平台）】'!C:Z,7,0)</f>
        <v>0.002</v>
      </c>
      <c r="Q442" s="38">
        <f>VLOOKUP(B442,'[1]【沪深全A股（粘贴自平台）】'!C:Z,8,0)</f>
        <v>0</v>
      </c>
      <c r="R442" s="38">
        <f>VLOOKUP(B442,'[1]【沪深全A股（粘贴自平台）】'!C:Z,9,0)</f>
        <v>0</v>
      </c>
    </row>
    <row r="443" spans="1:18">
      <c r="A443" s="39">
        <v>300443</v>
      </c>
      <c r="B443" s="39" t="s">
        <v>1860</v>
      </c>
      <c r="C443" s="39">
        <v>15.718</v>
      </c>
      <c r="D443" s="39">
        <v>23.073</v>
      </c>
      <c r="E443" s="39">
        <v>0</v>
      </c>
      <c r="F443" s="39">
        <v>0</v>
      </c>
      <c r="G443" s="39">
        <v>1</v>
      </c>
      <c r="H443" s="35">
        <v>0</v>
      </c>
      <c r="I443" s="35">
        <v>0</v>
      </c>
      <c r="J443" s="35">
        <v>0</v>
      </c>
      <c r="K443" s="38">
        <f>VLOOKUP(B443,'[1]【沪深全A股（粘贴自平台）】'!C:Z,2,0)</f>
        <v>0</v>
      </c>
      <c r="L443" s="38">
        <f>VLOOKUP(B443,'[1]【沪深全A股（粘贴自平台）】'!C:Z,3,0)</f>
        <v>0</v>
      </c>
      <c r="M443" s="38">
        <f>VLOOKUP(B443,'[1]【沪深全A股（粘贴自平台）】'!C:Z,4,0)</f>
        <v>0</v>
      </c>
      <c r="N443" s="38">
        <f>VLOOKUP(B443,'[1]【沪深全A股（粘贴自平台）】'!C:Z,5,0)</f>
        <v>0</v>
      </c>
      <c r="O443" s="38">
        <f>VLOOKUP(B443,'[1]【沪深全A股（粘贴自平台）】'!C:Z,6,0)</f>
        <v>0</v>
      </c>
      <c r="P443" s="38">
        <f>VLOOKUP(B443,'[1]【沪深全A股（粘贴自平台）】'!C:Z,7,0)</f>
        <v>0.037</v>
      </c>
      <c r="Q443" s="38">
        <f>VLOOKUP(B443,'[1]【沪深全A股（粘贴自平台）】'!C:Z,8,0)</f>
        <v>0</v>
      </c>
      <c r="R443" s="38">
        <f>VLOOKUP(B443,'[1]【沪深全A股（粘贴自平台）】'!C:Z,9,0)</f>
        <v>-1</v>
      </c>
    </row>
    <row r="444" spans="1:18">
      <c r="A444" s="39">
        <v>688598</v>
      </c>
      <c r="B444" s="39" t="s">
        <v>2216</v>
      </c>
      <c r="C444" s="39">
        <v>21.181</v>
      </c>
      <c r="D444" s="39">
        <v>36.399</v>
      </c>
      <c r="E444" s="39">
        <v>0</v>
      </c>
      <c r="F444" s="39">
        <v>0</v>
      </c>
      <c r="G444" s="39">
        <v>1</v>
      </c>
      <c r="H444" s="35">
        <v>0</v>
      </c>
      <c r="I444" s="35">
        <v>0</v>
      </c>
      <c r="J444" s="35">
        <v>0</v>
      </c>
      <c r="K444" s="38">
        <f>VLOOKUP(B444,'[1]【沪深全A股（粘贴自平台）】'!C:Z,2,0)</f>
        <v>0</v>
      </c>
      <c r="L444" s="38">
        <f>VLOOKUP(B444,'[1]【沪深全A股（粘贴自平台）】'!C:Z,3,0)</f>
        <v>0</v>
      </c>
      <c r="M444" s="38">
        <f>VLOOKUP(B444,'[1]【沪深全A股（粘贴自平台）】'!C:Z,4,0)</f>
        <v>1</v>
      </c>
      <c r="N444" s="38">
        <f>VLOOKUP(B444,'[1]【沪深全A股（粘贴自平台）】'!C:Z,5,0)</f>
        <v>-1</v>
      </c>
      <c r="O444" s="38">
        <f>VLOOKUP(B444,'[1]【沪深全A股（粘贴自平台）】'!C:Z,6,0)</f>
        <v>0</v>
      </c>
      <c r="P444" s="38">
        <f>VLOOKUP(B444,'[1]【沪深全A股（粘贴自平台）】'!C:Z,7,0)</f>
        <v>0.032</v>
      </c>
      <c r="Q444" s="38">
        <f>VLOOKUP(B444,'[1]【沪深全A股（粘贴自平台）】'!C:Z,8,0)</f>
        <v>0</v>
      </c>
      <c r="R444" s="38">
        <f>VLOOKUP(B444,'[1]【沪深全A股（粘贴自平台）】'!C:Z,9,0)</f>
        <v>0</v>
      </c>
    </row>
    <row r="445" spans="1:18">
      <c r="A445" s="39">
        <v>159883</v>
      </c>
      <c r="B445" s="39" t="s">
        <v>176</v>
      </c>
      <c r="C445" s="39">
        <v>0.466</v>
      </c>
      <c r="D445" s="39">
        <v>0.547</v>
      </c>
      <c r="E445" s="39">
        <v>0</v>
      </c>
      <c r="F445" s="39">
        <v>0</v>
      </c>
      <c r="G445" s="39">
        <v>1</v>
      </c>
      <c r="H445" s="35">
        <v>0</v>
      </c>
      <c r="I445" s="35">
        <v>0</v>
      </c>
      <c r="J445" s="35">
        <v>0</v>
      </c>
      <c r="K445" s="38" t="e">
        <f>VLOOKUP(B445,'[1]【沪深全A股（粘贴自平台）】'!C:Z,2,0)</f>
        <v>#N/A</v>
      </c>
      <c r="L445" s="38" t="e">
        <f>VLOOKUP(B445,'[1]【沪深全A股（粘贴自平台）】'!C:Z,3,0)</f>
        <v>#N/A</v>
      </c>
      <c r="M445" s="38" t="e">
        <f>VLOOKUP(B445,'[1]【沪深全A股（粘贴自平台）】'!C:Z,4,0)</f>
        <v>#N/A</v>
      </c>
      <c r="N445" s="38" t="e">
        <f>VLOOKUP(B445,'[1]【沪深全A股（粘贴自平台）】'!C:Z,5,0)</f>
        <v>#N/A</v>
      </c>
      <c r="O445" s="38" t="e">
        <f>VLOOKUP(B445,'[1]【沪深全A股（粘贴自平台）】'!C:Z,6,0)</f>
        <v>#N/A</v>
      </c>
      <c r="P445" s="38" t="e">
        <f>VLOOKUP(B445,'[1]【沪深全A股（粘贴自平台）】'!C:Z,7,0)</f>
        <v>#N/A</v>
      </c>
      <c r="Q445" s="38" t="e">
        <f>VLOOKUP(B445,'[1]【沪深全A股（粘贴自平台）】'!C:Z,8,0)</f>
        <v>#N/A</v>
      </c>
      <c r="R445" s="38" t="e">
        <f>VLOOKUP(B445,'[1]【沪深全A股（粘贴自平台）】'!C:Z,9,0)</f>
        <v>#N/A</v>
      </c>
    </row>
    <row r="446" spans="1:18">
      <c r="A446" s="39">
        <v>600881</v>
      </c>
      <c r="B446" s="39" t="s">
        <v>1379</v>
      </c>
      <c r="C446" s="39">
        <v>1.044</v>
      </c>
      <c r="D446" s="39">
        <v>1.715</v>
      </c>
      <c r="E446" s="39">
        <v>0</v>
      </c>
      <c r="F446" s="39">
        <v>0</v>
      </c>
      <c r="G446" s="39">
        <v>1</v>
      </c>
      <c r="H446" s="35">
        <v>0</v>
      </c>
      <c r="I446" s="35">
        <v>0</v>
      </c>
      <c r="J446" s="35">
        <v>0</v>
      </c>
      <c r="K446" s="38">
        <f>VLOOKUP(B446,'[1]【沪深全A股（粘贴自平台）】'!C:Z,2,0)</f>
        <v>1</v>
      </c>
      <c r="L446" s="38">
        <f>VLOOKUP(B446,'[1]【沪深全A股（粘贴自平台）】'!C:Z,3,0)</f>
        <v>0</v>
      </c>
      <c r="M446" s="38">
        <f>VLOOKUP(B446,'[1]【沪深全A股（粘贴自平台）】'!C:Z,4,0)</f>
        <v>0</v>
      </c>
      <c r="N446" s="38">
        <f>VLOOKUP(B446,'[1]【沪深全A股（粘贴自平台）】'!C:Z,5,0)</f>
        <v>0</v>
      </c>
      <c r="O446" s="38">
        <f>VLOOKUP(B446,'[1]【沪深全A股（粘贴自平台）】'!C:Z,6,0)</f>
        <v>0</v>
      </c>
      <c r="P446" s="38">
        <f>VLOOKUP(B446,'[1]【沪深全A股（粘贴自平台）】'!C:Z,7,0)</f>
        <v>-0.004</v>
      </c>
      <c r="Q446" s="38">
        <f>VLOOKUP(B446,'[1]【沪深全A股（粘贴自平台）】'!C:Z,8,0)</f>
        <v>0</v>
      </c>
      <c r="R446" s="38">
        <f>VLOOKUP(B446,'[1]【沪深全A股（粘贴自平台）】'!C:Z,9,0)</f>
        <v>0</v>
      </c>
    </row>
    <row r="447" spans="1:18">
      <c r="A447" s="39">
        <v>605089</v>
      </c>
      <c r="B447" s="39" t="s">
        <v>1707</v>
      </c>
      <c r="C447" s="39">
        <v>22.548</v>
      </c>
      <c r="D447" s="39">
        <v>31.772</v>
      </c>
      <c r="E447" s="39">
        <v>0</v>
      </c>
      <c r="F447" s="39">
        <v>0</v>
      </c>
      <c r="G447" s="39">
        <v>1</v>
      </c>
      <c r="H447" s="35">
        <v>0</v>
      </c>
      <c r="I447" s="35">
        <v>0</v>
      </c>
      <c r="J447" s="35">
        <v>0</v>
      </c>
      <c r="K447" s="38">
        <f>VLOOKUP(B447,'[1]【沪深全A股（粘贴自平台）】'!C:Z,2,0)</f>
        <v>0</v>
      </c>
      <c r="L447" s="38">
        <f>VLOOKUP(B447,'[1]【沪深全A股（粘贴自平台）】'!C:Z,3,0)</f>
        <v>0</v>
      </c>
      <c r="M447" s="38">
        <f>VLOOKUP(B447,'[1]【沪深全A股（粘贴自平台）】'!C:Z,4,0)</f>
        <v>1</v>
      </c>
      <c r="N447" s="38">
        <f>VLOOKUP(B447,'[1]【沪深全A股（粘贴自平台）】'!C:Z,5,0)</f>
        <v>-1</v>
      </c>
      <c r="O447" s="38">
        <f>VLOOKUP(B447,'[1]【沪深全A股（粘贴自平台）】'!C:Z,6,0)</f>
        <v>0</v>
      </c>
      <c r="P447" s="38">
        <f>VLOOKUP(B447,'[1]【沪深全A股（粘贴自平台）】'!C:Z,7,0)</f>
        <v>-0.014</v>
      </c>
      <c r="Q447" s="38">
        <f>VLOOKUP(B447,'[1]【沪深全A股（粘贴自平台）】'!C:Z,8,0)</f>
        <v>0</v>
      </c>
      <c r="R447" s="38">
        <f>VLOOKUP(B447,'[1]【沪深全A股（粘贴自平台）】'!C:Z,9,0)</f>
        <v>0</v>
      </c>
    </row>
    <row r="448" spans="1:18">
      <c r="A448" s="39">
        <v>2607</v>
      </c>
      <c r="B448" s="39" t="s">
        <v>939</v>
      </c>
      <c r="C448" s="39">
        <v>1.938</v>
      </c>
      <c r="D448" s="39">
        <v>3.321</v>
      </c>
      <c r="E448" s="39">
        <v>0</v>
      </c>
      <c r="F448" s="39">
        <v>0</v>
      </c>
      <c r="G448" s="39">
        <v>1</v>
      </c>
      <c r="H448" s="35">
        <v>0</v>
      </c>
      <c r="I448" s="35">
        <v>0</v>
      </c>
      <c r="J448" s="35">
        <v>0</v>
      </c>
      <c r="K448" s="38">
        <f>VLOOKUP(B448,'[1]【沪深全A股（粘贴自平台）】'!C:Z,2,0)</f>
        <v>0</v>
      </c>
      <c r="L448" s="38">
        <f>VLOOKUP(B448,'[1]【沪深全A股（粘贴自平台）】'!C:Z,3,0)</f>
        <v>0</v>
      </c>
      <c r="M448" s="38">
        <f>VLOOKUP(B448,'[1]【沪深全A股（粘贴自平台）】'!C:Z,4,0)</f>
        <v>0</v>
      </c>
      <c r="N448" s="38">
        <f>VLOOKUP(B448,'[1]【沪深全A股（粘贴自平台）】'!C:Z,5,0)</f>
        <v>0</v>
      </c>
      <c r="O448" s="38">
        <f>VLOOKUP(B448,'[1]【沪深全A股（粘贴自平台）】'!C:Z,6,0)</f>
        <v>0</v>
      </c>
      <c r="P448" s="38">
        <f>VLOOKUP(B448,'[1]【沪深全A股（粘贴自平台）】'!C:Z,7,0)</f>
        <v>-0.001</v>
      </c>
      <c r="Q448" s="38">
        <f>VLOOKUP(B448,'[1]【沪深全A股（粘贴自平台）】'!C:Z,8,0)</f>
        <v>0</v>
      </c>
      <c r="R448" s="38">
        <f>VLOOKUP(B448,'[1]【沪深全A股（粘贴自平台）】'!C:Z,9,0)</f>
        <v>0</v>
      </c>
    </row>
    <row r="449" spans="1:18">
      <c r="A449" s="39">
        <v>2511</v>
      </c>
      <c r="B449" s="39" t="s">
        <v>901</v>
      </c>
      <c r="C449" s="39">
        <v>7.281</v>
      </c>
      <c r="D449" s="39">
        <v>9.224</v>
      </c>
      <c r="E449" s="39">
        <v>0</v>
      </c>
      <c r="F449" s="39">
        <v>0</v>
      </c>
      <c r="G449" s="39">
        <v>1</v>
      </c>
      <c r="H449" s="35">
        <v>0</v>
      </c>
      <c r="I449" s="35">
        <v>0</v>
      </c>
      <c r="J449" s="35">
        <v>0</v>
      </c>
      <c r="K449" s="38">
        <f>VLOOKUP(B449,'[1]【沪深全A股（粘贴自平台）】'!C:Z,2,0)</f>
        <v>1</v>
      </c>
      <c r="L449" s="38">
        <f>VLOOKUP(B449,'[1]【沪深全A股（粘贴自平台）】'!C:Z,3,0)</f>
        <v>0</v>
      </c>
      <c r="M449" s="38">
        <f>VLOOKUP(B449,'[1]【沪深全A股（粘贴自平台）】'!C:Z,4,0)</f>
        <v>0</v>
      </c>
      <c r="N449" s="38">
        <f>VLOOKUP(B449,'[1]【沪深全A股（粘贴自平台）】'!C:Z,5,0)</f>
        <v>0</v>
      </c>
      <c r="O449" s="38">
        <f>VLOOKUP(B449,'[1]【沪深全A股（粘贴自平台）】'!C:Z,6,0)</f>
        <v>0</v>
      </c>
      <c r="P449" s="38">
        <f>VLOOKUP(B449,'[1]【沪深全A股（粘贴自平台）】'!C:Z,7,0)</f>
        <v>0.004</v>
      </c>
      <c r="Q449" s="38">
        <f>VLOOKUP(B449,'[1]【沪深全A股（粘贴自平台）】'!C:Z,8,0)</f>
        <v>0</v>
      </c>
      <c r="R449" s="38">
        <f>VLOOKUP(B449,'[1]【沪深全A股（粘贴自平台）】'!C:Z,9,0)</f>
        <v>0</v>
      </c>
    </row>
    <row r="450" spans="1:18">
      <c r="A450" s="39">
        <v>600963</v>
      </c>
      <c r="B450" s="39" t="s">
        <v>1395</v>
      </c>
      <c r="C450" s="39">
        <v>3.963</v>
      </c>
      <c r="D450" s="39">
        <v>5.164</v>
      </c>
      <c r="E450" s="39">
        <v>0</v>
      </c>
      <c r="F450" s="39">
        <v>0</v>
      </c>
      <c r="G450" s="39">
        <v>1</v>
      </c>
      <c r="H450" s="35">
        <v>0</v>
      </c>
      <c r="I450" s="35">
        <v>0</v>
      </c>
      <c r="J450" s="35">
        <v>0</v>
      </c>
      <c r="K450" s="38">
        <f>VLOOKUP(B450,'[1]【沪深全A股（粘贴自平台）】'!C:Z,2,0)</f>
        <v>0</v>
      </c>
      <c r="L450" s="38">
        <f>VLOOKUP(B450,'[1]【沪深全A股（粘贴自平台）】'!C:Z,3,0)</f>
        <v>0</v>
      </c>
      <c r="M450" s="38">
        <f>VLOOKUP(B450,'[1]【沪深全A股（粘贴自平台）】'!C:Z,4,0)</f>
        <v>1</v>
      </c>
      <c r="N450" s="38">
        <f>VLOOKUP(B450,'[1]【沪深全A股（粘贴自平台）】'!C:Z,5,0)</f>
        <v>-1</v>
      </c>
      <c r="O450" s="38">
        <f>VLOOKUP(B450,'[1]【沪深全A股（粘贴自平台）】'!C:Z,6,0)</f>
        <v>0</v>
      </c>
      <c r="P450" s="38">
        <f>VLOOKUP(B450,'[1]【沪深全A股（粘贴自平台）】'!C:Z,7,0)</f>
        <v>-0.019</v>
      </c>
      <c r="Q450" s="38">
        <f>VLOOKUP(B450,'[1]【沪深全A股（粘贴自平台）】'!C:Z,8,0)</f>
        <v>0</v>
      </c>
      <c r="R450" s="38">
        <f>VLOOKUP(B450,'[1]【沪深全A股（粘贴自平台）】'!C:Z,9,0)</f>
        <v>0</v>
      </c>
    </row>
    <row r="451" spans="1:18">
      <c r="A451" s="39">
        <v>576</v>
      </c>
      <c r="B451" s="39" t="s">
        <v>565</v>
      </c>
      <c r="C451" s="39">
        <v>5.765</v>
      </c>
      <c r="D451" s="39">
        <v>8.311</v>
      </c>
      <c r="E451" s="39">
        <v>0</v>
      </c>
      <c r="F451" s="39">
        <v>0</v>
      </c>
      <c r="G451" s="39">
        <v>1</v>
      </c>
      <c r="H451" s="35">
        <v>0</v>
      </c>
      <c r="I451" s="35">
        <v>0</v>
      </c>
      <c r="J451" s="35">
        <v>0</v>
      </c>
      <c r="K451" s="38">
        <f>VLOOKUP(B451,'[1]【沪深全A股（粘贴自平台）】'!C:Z,2,0)</f>
        <v>0</v>
      </c>
      <c r="L451" s="38">
        <f>VLOOKUP(B451,'[1]【沪深全A股（粘贴自平台）】'!C:Z,3,0)</f>
        <v>2</v>
      </c>
      <c r="M451" s="38">
        <f>VLOOKUP(B451,'[1]【沪深全A股（粘贴自平台）】'!C:Z,4,0)</f>
        <v>0</v>
      </c>
      <c r="N451" s="38">
        <f>VLOOKUP(B451,'[1]【沪深全A股（粘贴自平台）】'!C:Z,5,0)</f>
        <v>0</v>
      </c>
      <c r="O451" s="38">
        <f>VLOOKUP(B451,'[1]【沪深全A股（粘贴自平台）】'!C:Z,6,0)</f>
        <v>0</v>
      </c>
      <c r="P451" s="38">
        <f>VLOOKUP(B451,'[1]【沪深全A股（粘贴自平台）】'!C:Z,7,0)</f>
        <v>-0.009</v>
      </c>
      <c r="Q451" s="38">
        <f>VLOOKUP(B451,'[1]【沪深全A股（粘贴自平台）】'!C:Z,8,0)</f>
        <v>0</v>
      </c>
      <c r="R451" s="38">
        <f>VLOOKUP(B451,'[1]【沪深全A股（粘贴自平台）】'!C:Z,9,0)</f>
        <v>0</v>
      </c>
    </row>
    <row r="452" spans="1:18">
      <c r="A452" s="39">
        <v>603477</v>
      </c>
      <c r="B452" s="39" t="s">
        <v>1587</v>
      </c>
      <c r="C452" s="39">
        <v>29.191</v>
      </c>
      <c r="D452" s="39">
        <v>37.393</v>
      </c>
      <c r="E452" s="39">
        <v>0</v>
      </c>
      <c r="F452" s="39">
        <v>0</v>
      </c>
      <c r="G452" s="39">
        <v>1</v>
      </c>
      <c r="H452" s="35">
        <v>0</v>
      </c>
      <c r="I452" s="35">
        <v>0</v>
      </c>
      <c r="J452" s="35">
        <v>0</v>
      </c>
      <c r="K452" s="38">
        <f>VLOOKUP(B452,'[1]【沪深全A股（粘贴自平台）】'!C:Z,2,0)</f>
        <v>1</v>
      </c>
      <c r="L452" s="38">
        <f>VLOOKUP(B452,'[1]【沪深全A股（粘贴自平台）】'!C:Z,3,0)</f>
        <v>2</v>
      </c>
      <c r="M452" s="38">
        <f>VLOOKUP(B452,'[1]【沪深全A股（粘贴自平台）】'!C:Z,4,0)</f>
        <v>0</v>
      </c>
      <c r="N452" s="38">
        <f>VLOOKUP(B452,'[1]【沪深全A股（粘贴自平台）】'!C:Z,5,0)</f>
        <v>0</v>
      </c>
      <c r="O452" s="38">
        <f>VLOOKUP(B452,'[1]【沪深全A股（粘贴自平台）】'!C:Z,6,0)</f>
        <v>0</v>
      </c>
      <c r="P452" s="38">
        <f>VLOOKUP(B452,'[1]【沪深全A股（粘贴自平台）】'!C:Z,7,0)</f>
        <v>0.216</v>
      </c>
      <c r="Q452" s="38">
        <f>VLOOKUP(B452,'[1]【沪深全A股（粘贴自平台）】'!C:Z,8,0)</f>
        <v>0</v>
      </c>
      <c r="R452" s="38">
        <f>VLOOKUP(B452,'[1]【沪深全A股（粘贴自平台）】'!C:Z,9,0)</f>
        <v>0</v>
      </c>
    </row>
    <row r="453" spans="1:18">
      <c r="A453" s="39">
        <v>2032</v>
      </c>
      <c r="B453" s="39" t="s">
        <v>716</v>
      </c>
      <c r="C453" s="39">
        <v>49.618</v>
      </c>
      <c r="D453" s="39">
        <v>58.589</v>
      </c>
      <c r="E453" s="39">
        <v>0</v>
      </c>
      <c r="F453" s="39">
        <v>0</v>
      </c>
      <c r="G453" s="39">
        <v>1</v>
      </c>
      <c r="H453" s="35">
        <v>0</v>
      </c>
      <c r="I453" s="35">
        <v>0</v>
      </c>
      <c r="J453" s="35">
        <v>0</v>
      </c>
      <c r="K453" s="38">
        <f>VLOOKUP(B453,'[1]【沪深全A股（粘贴自平台）】'!C:Z,2,0)</f>
        <v>2</v>
      </c>
      <c r="L453" s="38">
        <f>VLOOKUP(B453,'[1]【沪深全A股（粘贴自平台）】'!C:Z,3,0)</f>
        <v>1</v>
      </c>
      <c r="M453" s="38">
        <f>VLOOKUP(B453,'[1]【沪深全A股（粘贴自平台）】'!C:Z,4,0)</f>
        <v>0</v>
      </c>
      <c r="N453" s="38">
        <f>VLOOKUP(B453,'[1]【沪深全A股（粘贴自平台）】'!C:Z,5,0)</f>
        <v>0</v>
      </c>
      <c r="O453" s="38">
        <f>VLOOKUP(B453,'[1]【沪深全A股（粘贴自平台）】'!C:Z,6,0)</f>
        <v>0</v>
      </c>
      <c r="P453" s="38">
        <f>VLOOKUP(B453,'[1]【沪深全A股（粘贴自平台）】'!C:Z,7,0)</f>
        <v>0.134</v>
      </c>
      <c r="Q453" s="38">
        <f>VLOOKUP(B453,'[1]【沪深全A股（粘贴自平台）】'!C:Z,8,0)</f>
        <v>0</v>
      </c>
      <c r="R453" s="38">
        <f>VLOOKUP(B453,'[1]【沪深全A股（粘贴自平台）】'!C:Z,9,0)</f>
        <v>1</v>
      </c>
    </row>
    <row r="454" spans="1:18">
      <c r="A454" s="39">
        <v>300052</v>
      </c>
      <c r="B454" s="39" t="s">
        <v>1747</v>
      </c>
      <c r="C454" s="39">
        <v>11.881</v>
      </c>
      <c r="D454" s="39">
        <v>16.767</v>
      </c>
      <c r="E454" s="39">
        <v>0</v>
      </c>
      <c r="F454" s="39">
        <v>0</v>
      </c>
      <c r="G454" s="39">
        <v>1</v>
      </c>
      <c r="H454" s="35">
        <v>0</v>
      </c>
      <c r="I454" s="35">
        <v>0</v>
      </c>
      <c r="J454" s="35">
        <v>0</v>
      </c>
      <c r="K454" s="38">
        <f>VLOOKUP(B454,'[1]【沪深全A股（粘贴自平台）】'!C:Z,2,0)</f>
        <v>0</v>
      </c>
      <c r="L454" s="38">
        <f>VLOOKUP(B454,'[1]【沪深全A股（粘贴自平台）】'!C:Z,3,0)</f>
        <v>2</v>
      </c>
      <c r="M454" s="38">
        <f>VLOOKUP(B454,'[1]【沪深全A股（粘贴自平台）】'!C:Z,4,0)</f>
        <v>0</v>
      </c>
      <c r="N454" s="38">
        <f>VLOOKUP(B454,'[1]【沪深全A股（粘贴自平台）】'!C:Z,5,0)</f>
        <v>0</v>
      </c>
      <c r="O454" s="38">
        <f>VLOOKUP(B454,'[1]【沪深全A股（粘贴自平台）】'!C:Z,6,0)</f>
        <v>0</v>
      </c>
      <c r="P454" s="38">
        <f>VLOOKUP(B454,'[1]【沪深全A股（粘贴自平台）】'!C:Z,7,0)</f>
        <v>0.048</v>
      </c>
      <c r="Q454" s="38">
        <f>VLOOKUP(B454,'[1]【沪深全A股（粘贴自平台）】'!C:Z,8,0)</f>
        <v>0</v>
      </c>
      <c r="R454" s="38">
        <f>VLOOKUP(B454,'[1]【沪深全A股（粘贴自平台）】'!C:Z,9,0)</f>
        <v>1</v>
      </c>
    </row>
    <row r="455" spans="1:18">
      <c r="A455" s="39">
        <v>300166</v>
      </c>
      <c r="B455" s="39" t="s">
        <v>1790</v>
      </c>
      <c r="C455" s="39">
        <v>6.116</v>
      </c>
      <c r="D455" s="39">
        <v>9.064</v>
      </c>
      <c r="E455" s="39">
        <v>0</v>
      </c>
      <c r="F455" s="39">
        <v>0</v>
      </c>
      <c r="G455" s="39">
        <v>1</v>
      </c>
      <c r="H455" s="35">
        <v>0</v>
      </c>
      <c r="I455" s="35">
        <v>0</v>
      </c>
      <c r="J455" s="35">
        <v>0</v>
      </c>
      <c r="K455" s="38">
        <f>VLOOKUP(B455,'[1]【沪深全A股（粘贴自平台）】'!C:Z,2,0)</f>
        <v>0</v>
      </c>
      <c r="L455" s="38">
        <f>VLOOKUP(B455,'[1]【沪深全A股（粘贴自平台）】'!C:Z,3,0)</f>
        <v>0</v>
      </c>
      <c r="M455" s="38">
        <f>VLOOKUP(B455,'[1]【沪深全A股（粘贴自平台）】'!C:Z,4,0)</f>
        <v>0</v>
      </c>
      <c r="N455" s="38">
        <f>VLOOKUP(B455,'[1]【沪深全A股（粘贴自平台）】'!C:Z,5,0)</f>
        <v>-1</v>
      </c>
      <c r="O455" s="38">
        <f>VLOOKUP(B455,'[1]【沪深全A股（粘贴自平台）】'!C:Z,6,0)</f>
        <v>0</v>
      </c>
      <c r="P455" s="38">
        <f>VLOOKUP(B455,'[1]【沪深全A股（粘贴自平台）】'!C:Z,7,0)</f>
        <v>0.009</v>
      </c>
      <c r="Q455" s="38">
        <f>VLOOKUP(B455,'[1]【沪深全A股（粘贴自平台）】'!C:Z,8,0)</f>
        <v>0</v>
      </c>
      <c r="R455" s="38">
        <f>VLOOKUP(B455,'[1]【沪深全A股（粘贴自平台）】'!C:Z,9,0)</f>
        <v>0</v>
      </c>
    </row>
    <row r="456" spans="1:18">
      <c r="A456" s="39">
        <v>601869</v>
      </c>
      <c r="B456" s="39" t="s">
        <v>1461</v>
      </c>
      <c r="C456" s="39">
        <v>23.681</v>
      </c>
      <c r="D456" s="39">
        <v>31.802</v>
      </c>
      <c r="E456" s="39">
        <v>0</v>
      </c>
      <c r="F456" s="39">
        <v>0</v>
      </c>
      <c r="G456" s="39">
        <v>1</v>
      </c>
      <c r="H456" s="35">
        <v>0</v>
      </c>
      <c r="I456" s="35">
        <v>0</v>
      </c>
      <c r="J456" s="35">
        <v>0</v>
      </c>
      <c r="K456" s="38">
        <f>VLOOKUP(B456,'[1]【沪深全A股（粘贴自平台）】'!C:Z,2,0)</f>
        <v>0</v>
      </c>
      <c r="L456" s="38">
        <f>VLOOKUP(B456,'[1]【沪深全A股（粘贴自平台）】'!C:Z,3,0)</f>
        <v>0</v>
      </c>
      <c r="M456" s="38">
        <f>VLOOKUP(B456,'[1]【沪深全A股（粘贴自平台）】'!C:Z,4,0)</f>
        <v>0</v>
      </c>
      <c r="N456" s="38">
        <f>VLOOKUP(B456,'[1]【沪深全A股（粘贴自平台）】'!C:Z,5,0)</f>
        <v>0</v>
      </c>
      <c r="O456" s="38">
        <f>VLOOKUP(B456,'[1]【沪深全A股（粘贴自平台）】'!C:Z,6,0)</f>
        <v>0</v>
      </c>
      <c r="P456" s="38">
        <f>VLOOKUP(B456,'[1]【沪深全A股（粘贴自平台）】'!C:Z,7,0)</f>
        <v>0.018</v>
      </c>
      <c r="Q456" s="38">
        <f>VLOOKUP(B456,'[1]【沪深全A股（粘贴自平台）】'!C:Z,8,0)</f>
        <v>0</v>
      </c>
      <c r="R456" s="38">
        <f>VLOOKUP(B456,'[1]【沪深全A股（粘贴自平台）】'!C:Z,9,0)</f>
        <v>0</v>
      </c>
    </row>
    <row r="457" spans="1:18">
      <c r="A457" s="39">
        <v>300087</v>
      </c>
      <c r="B457" s="39" t="s">
        <v>1761</v>
      </c>
      <c r="C457" s="39">
        <v>6.517</v>
      </c>
      <c r="D457" s="39">
        <v>8.381</v>
      </c>
      <c r="E457" s="39">
        <v>0</v>
      </c>
      <c r="F457" s="39">
        <v>0</v>
      </c>
      <c r="G457" s="39">
        <v>1</v>
      </c>
      <c r="H457" s="35">
        <v>0</v>
      </c>
      <c r="I457" s="35">
        <v>0</v>
      </c>
      <c r="J457" s="35">
        <v>0</v>
      </c>
      <c r="K457" s="38">
        <f>VLOOKUP(B457,'[1]【沪深全A股（粘贴自平台）】'!C:Z,2,0)</f>
        <v>1</v>
      </c>
      <c r="L457" s="38">
        <f>VLOOKUP(B457,'[1]【沪深全A股（粘贴自平台）】'!C:Z,3,0)</f>
        <v>0</v>
      </c>
      <c r="M457" s="38">
        <f>VLOOKUP(B457,'[1]【沪深全A股（粘贴自平台）】'!C:Z,4,0)</f>
        <v>0</v>
      </c>
      <c r="N457" s="38">
        <f>VLOOKUP(B457,'[1]【沪深全A股（粘贴自平台）】'!C:Z,5,0)</f>
        <v>0</v>
      </c>
      <c r="O457" s="38">
        <f>VLOOKUP(B457,'[1]【沪深全A股（粘贴自平台）】'!C:Z,6,0)</f>
        <v>0</v>
      </c>
      <c r="P457" s="38">
        <f>VLOOKUP(B457,'[1]【沪深全A股（粘贴自平台）】'!C:Z,7,0)</f>
        <v>-0.013</v>
      </c>
      <c r="Q457" s="38">
        <f>VLOOKUP(B457,'[1]【沪深全A股（粘贴自平台）】'!C:Z,8,0)</f>
        <v>0</v>
      </c>
      <c r="R457" s="38">
        <f>VLOOKUP(B457,'[1]【沪深全A股（粘贴自平台）】'!C:Z,9,0)</f>
        <v>0</v>
      </c>
    </row>
    <row r="458" spans="1:18">
      <c r="A458" s="39">
        <v>601718</v>
      </c>
      <c r="B458" s="39" t="s">
        <v>1452</v>
      </c>
      <c r="C458" s="39">
        <v>2.547</v>
      </c>
      <c r="D458" s="39">
        <v>2.986</v>
      </c>
      <c r="E458" s="39">
        <v>0</v>
      </c>
      <c r="F458" s="39">
        <v>0</v>
      </c>
      <c r="G458" s="39">
        <v>1</v>
      </c>
      <c r="H458" s="35">
        <v>0</v>
      </c>
      <c r="I458" s="35">
        <v>0</v>
      </c>
      <c r="J458" s="35">
        <v>0</v>
      </c>
      <c r="K458" s="38">
        <f>VLOOKUP(B458,'[1]【沪深全A股（粘贴自平台）】'!C:Z,2,0)</f>
        <v>0</v>
      </c>
      <c r="L458" s="38">
        <f>VLOOKUP(B458,'[1]【沪深全A股（粘贴自平台）】'!C:Z,3,0)</f>
        <v>0</v>
      </c>
      <c r="M458" s="38">
        <f>VLOOKUP(B458,'[1]【沪深全A股（粘贴自平台）】'!C:Z,4,0)</f>
        <v>0</v>
      </c>
      <c r="N458" s="38">
        <f>VLOOKUP(B458,'[1]【沪深全A股（粘贴自平台）】'!C:Z,5,0)</f>
        <v>0</v>
      </c>
      <c r="O458" s="38">
        <f>VLOOKUP(B458,'[1]【沪深全A股（粘贴自平台）】'!C:Z,6,0)</f>
        <v>0</v>
      </c>
      <c r="P458" s="38">
        <f>VLOOKUP(B458,'[1]【沪深全A股（粘贴自平台）】'!C:Z,7,0)</f>
        <v>-0.001</v>
      </c>
      <c r="Q458" s="38">
        <f>VLOOKUP(B458,'[1]【沪深全A股（粘贴自平台）】'!C:Z,8,0)</f>
        <v>0</v>
      </c>
      <c r="R458" s="38">
        <f>VLOOKUP(B458,'[1]【沪深全A股（粘贴自平台）】'!C:Z,9,0)</f>
        <v>0</v>
      </c>
    </row>
    <row r="459" spans="1:18">
      <c r="A459" s="39">
        <v>300082</v>
      </c>
      <c r="B459" s="39" t="s">
        <v>1758</v>
      </c>
      <c r="C459" s="39">
        <v>4.165</v>
      </c>
      <c r="D459" s="39">
        <v>7.067</v>
      </c>
      <c r="E459" s="39">
        <v>0</v>
      </c>
      <c r="F459" s="39">
        <v>0</v>
      </c>
      <c r="G459" s="39">
        <v>1</v>
      </c>
      <c r="H459" s="35">
        <v>0</v>
      </c>
      <c r="I459" s="35">
        <v>0</v>
      </c>
      <c r="J459" s="35">
        <v>0</v>
      </c>
      <c r="K459" s="38">
        <f>VLOOKUP(B459,'[1]【沪深全A股（粘贴自平台）】'!C:Z,2,0)</f>
        <v>0</v>
      </c>
      <c r="L459" s="38">
        <f>VLOOKUP(B459,'[1]【沪深全A股（粘贴自平台）】'!C:Z,3,0)</f>
        <v>0</v>
      </c>
      <c r="M459" s="38">
        <f>VLOOKUP(B459,'[1]【沪深全A股（粘贴自平台）】'!C:Z,4,0)</f>
        <v>0</v>
      </c>
      <c r="N459" s="38">
        <f>VLOOKUP(B459,'[1]【沪深全A股（粘贴自平台）】'!C:Z,5,0)</f>
        <v>-1</v>
      </c>
      <c r="O459" s="38">
        <f>VLOOKUP(B459,'[1]【沪深全A股（粘贴自平台）】'!C:Z,6,0)</f>
        <v>0</v>
      </c>
      <c r="P459" s="38">
        <f>VLOOKUP(B459,'[1]【沪深全A股（粘贴自平台）】'!C:Z,7,0)</f>
        <v>-0.019</v>
      </c>
      <c r="Q459" s="38">
        <f>VLOOKUP(B459,'[1]【沪深全A股（粘贴自平台）】'!C:Z,8,0)</f>
        <v>0</v>
      </c>
      <c r="R459" s="38">
        <f>VLOOKUP(B459,'[1]【沪深全A股（粘贴自平台）】'!C:Z,9,0)</f>
        <v>0</v>
      </c>
    </row>
    <row r="460" spans="1:18">
      <c r="A460" s="39">
        <v>600641</v>
      </c>
      <c r="B460" s="39" t="s">
        <v>1296</v>
      </c>
      <c r="C460" s="39">
        <v>11</v>
      </c>
      <c r="D460" s="39">
        <v>14.21</v>
      </c>
      <c r="E460" s="39">
        <v>0</v>
      </c>
      <c r="F460" s="39">
        <v>0</v>
      </c>
      <c r="G460" s="39">
        <v>1</v>
      </c>
      <c r="H460" s="35">
        <v>0</v>
      </c>
      <c r="I460" s="35">
        <v>0</v>
      </c>
      <c r="J460" s="35">
        <v>0</v>
      </c>
      <c r="K460" s="38">
        <f>VLOOKUP(B460,'[1]【沪深全A股（粘贴自平台）】'!C:Z,2,0)</f>
        <v>0</v>
      </c>
      <c r="L460" s="38">
        <f>VLOOKUP(B460,'[1]【沪深全A股（粘贴自平台）】'!C:Z,3,0)</f>
        <v>0</v>
      </c>
      <c r="M460" s="38">
        <f>VLOOKUP(B460,'[1]【沪深全A股（粘贴自平台）】'!C:Z,4,0)</f>
        <v>0</v>
      </c>
      <c r="N460" s="38">
        <f>VLOOKUP(B460,'[1]【沪深全A股（粘贴自平台）】'!C:Z,5,0)</f>
        <v>0</v>
      </c>
      <c r="O460" s="38">
        <f>VLOOKUP(B460,'[1]【沪深全A股（粘贴自平台）】'!C:Z,6,0)</f>
        <v>0</v>
      </c>
      <c r="P460" s="38">
        <f>VLOOKUP(B460,'[1]【沪深全A股（粘贴自平台）】'!C:Z,7,0)</f>
        <v>0.024</v>
      </c>
      <c r="Q460" s="38">
        <f>VLOOKUP(B460,'[1]【沪深全A股（粘贴自平台）】'!C:Z,8,0)</f>
        <v>0</v>
      </c>
      <c r="R460" s="38">
        <f>VLOOKUP(B460,'[1]【沪深全A股（粘贴自平台）】'!C:Z,9,0)</f>
        <v>-1</v>
      </c>
    </row>
    <row r="461" spans="1:18">
      <c r="A461" s="39">
        <v>603866</v>
      </c>
      <c r="B461" s="39" t="s">
        <v>1661</v>
      </c>
      <c r="C461" s="39">
        <v>5.412</v>
      </c>
      <c r="D461" s="39">
        <v>6.825</v>
      </c>
      <c r="E461" s="39">
        <v>0</v>
      </c>
      <c r="F461" s="39">
        <v>0</v>
      </c>
      <c r="G461" s="39">
        <v>1</v>
      </c>
      <c r="H461" s="35">
        <v>0</v>
      </c>
      <c r="I461" s="35">
        <v>0</v>
      </c>
      <c r="J461" s="35">
        <v>0</v>
      </c>
      <c r="K461" s="38">
        <f>VLOOKUP(B461,'[1]【沪深全A股（粘贴自平台）】'!C:Z,2,0)</f>
        <v>0</v>
      </c>
      <c r="L461" s="38">
        <f>VLOOKUP(B461,'[1]【沪深全A股（粘贴自平台）】'!C:Z,3,0)</f>
        <v>2</v>
      </c>
      <c r="M461" s="38">
        <f>VLOOKUP(B461,'[1]【沪深全A股（粘贴自平台）】'!C:Z,4,0)</f>
        <v>0</v>
      </c>
      <c r="N461" s="38">
        <f>VLOOKUP(B461,'[1]【沪深全A股（粘贴自平台）】'!C:Z,5,0)</f>
        <v>0</v>
      </c>
      <c r="O461" s="38">
        <f>VLOOKUP(B461,'[1]【沪深全A股（粘贴自平台）】'!C:Z,6,0)</f>
        <v>0</v>
      </c>
      <c r="P461" s="38">
        <f>VLOOKUP(B461,'[1]【沪深全A股（粘贴自平台）】'!C:Z,7,0)</f>
        <v>0</v>
      </c>
      <c r="Q461" s="38">
        <f>VLOOKUP(B461,'[1]【沪深全A股（粘贴自平台）】'!C:Z,8,0)</f>
        <v>0</v>
      </c>
      <c r="R461" s="38">
        <f>VLOOKUP(B461,'[1]【沪深全A股（粘贴自平台）】'!C:Z,9,0)</f>
        <v>-1</v>
      </c>
    </row>
    <row r="462" spans="1:18">
      <c r="A462" s="39">
        <v>2276</v>
      </c>
      <c r="B462" s="39" t="s">
        <v>806</v>
      </c>
      <c r="C462" s="39">
        <v>7.395</v>
      </c>
      <c r="D462" s="39">
        <v>9.39</v>
      </c>
      <c r="E462" s="39">
        <v>0</v>
      </c>
      <c r="F462" s="39">
        <v>0</v>
      </c>
      <c r="G462" s="39">
        <v>1</v>
      </c>
      <c r="H462" s="35">
        <v>0</v>
      </c>
      <c r="I462" s="35">
        <v>0</v>
      </c>
      <c r="J462" s="35">
        <v>0</v>
      </c>
      <c r="K462" s="38">
        <f>VLOOKUP(B462,'[1]【沪深全A股（粘贴自平台）】'!C:Z,2,0)</f>
        <v>0</v>
      </c>
      <c r="L462" s="38">
        <f>VLOOKUP(B462,'[1]【沪深全A股（粘贴自平台）】'!C:Z,3,0)</f>
        <v>0</v>
      </c>
      <c r="M462" s="38">
        <f>VLOOKUP(B462,'[1]【沪深全A股（粘贴自平台）】'!C:Z,4,0)</f>
        <v>0</v>
      </c>
      <c r="N462" s="38">
        <f>VLOOKUP(B462,'[1]【沪深全A股（粘贴自平台）】'!C:Z,5,0)</f>
        <v>0</v>
      </c>
      <c r="O462" s="38">
        <f>VLOOKUP(B462,'[1]【沪深全A股（粘贴自平台）】'!C:Z,6,0)</f>
        <v>0</v>
      </c>
      <c r="P462" s="38">
        <f>VLOOKUP(B462,'[1]【沪深全A股（粘贴自平台）】'!C:Z,7,0)</f>
        <v>0.001</v>
      </c>
      <c r="Q462" s="38">
        <f>VLOOKUP(B462,'[1]【沪深全A股（粘贴自平台）】'!C:Z,8,0)</f>
        <v>0</v>
      </c>
      <c r="R462" s="38">
        <f>VLOOKUP(B462,'[1]【沪深全A股（粘贴自平台）】'!C:Z,9,0)</f>
        <v>-1</v>
      </c>
    </row>
    <row r="463" spans="1:18">
      <c r="A463" s="39">
        <v>2433</v>
      </c>
      <c r="B463" s="39" t="s">
        <v>874</v>
      </c>
      <c r="C463" s="39">
        <v>0.934</v>
      </c>
      <c r="D463" s="39">
        <v>2.576</v>
      </c>
      <c r="E463" s="39">
        <v>0</v>
      </c>
      <c r="F463" s="39">
        <v>0</v>
      </c>
      <c r="G463" s="39">
        <v>1</v>
      </c>
      <c r="H463" s="35">
        <v>0</v>
      </c>
      <c r="I463" s="35">
        <v>0</v>
      </c>
      <c r="J463" s="35">
        <v>0</v>
      </c>
      <c r="K463" s="38">
        <f>VLOOKUP(B463,'[1]【沪深全A股（粘贴自平台）】'!C:Z,2,0)</f>
        <v>4</v>
      </c>
      <c r="L463" s="38">
        <f>VLOOKUP(B463,'[1]【沪深全A股（粘贴自平台）】'!C:Z,3,0)</f>
        <v>2</v>
      </c>
      <c r="M463" s="38">
        <f>VLOOKUP(B463,'[1]【沪深全A股（粘贴自平台）】'!C:Z,4,0)</f>
        <v>0</v>
      </c>
      <c r="N463" s="38">
        <f>VLOOKUP(B463,'[1]【沪深全A股（粘贴自平台）】'!C:Z,5,0)</f>
        <v>0</v>
      </c>
      <c r="O463" s="38">
        <f>VLOOKUP(B463,'[1]【沪深全A股（粘贴自平台）】'!C:Z,6,0)</f>
        <v>0</v>
      </c>
      <c r="P463" s="38">
        <f>VLOOKUP(B463,'[1]【沪深全A股（粘贴自平台）】'!C:Z,7,0)</f>
        <v>-0.004</v>
      </c>
      <c r="Q463" s="38">
        <f>VLOOKUP(B463,'[1]【沪深全A股（粘贴自平台）】'!C:Z,8,0)</f>
        <v>0</v>
      </c>
      <c r="R463" s="38">
        <f>VLOOKUP(B463,'[1]【沪深全A股（粘贴自平台）】'!C:Z,9,0)</f>
        <v>0</v>
      </c>
    </row>
    <row r="464" spans="1:18">
      <c r="A464" s="39">
        <v>159828</v>
      </c>
      <c r="B464" s="39" t="s">
        <v>152</v>
      </c>
      <c r="C464" s="39">
        <v>0.373</v>
      </c>
      <c r="D464" s="39">
        <v>0.445</v>
      </c>
      <c r="E464" s="39">
        <v>0</v>
      </c>
      <c r="F464" s="39">
        <v>0</v>
      </c>
      <c r="G464" s="39">
        <v>1</v>
      </c>
      <c r="H464" s="35">
        <v>0</v>
      </c>
      <c r="I464" s="35">
        <v>0</v>
      </c>
      <c r="J464" s="35">
        <v>0</v>
      </c>
      <c r="K464" s="38" t="e">
        <f>VLOOKUP(B464,'[1]【沪深全A股（粘贴自平台）】'!C:Z,2,0)</f>
        <v>#N/A</v>
      </c>
      <c r="L464" s="38" t="e">
        <f>VLOOKUP(B464,'[1]【沪深全A股（粘贴自平台）】'!C:Z,3,0)</f>
        <v>#N/A</v>
      </c>
      <c r="M464" s="38" t="e">
        <f>VLOOKUP(B464,'[1]【沪深全A股（粘贴自平台）】'!C:Z,4,0)</f>
        <v>#N/A</v>
      </c>
      <c r="N464" s="38" t="e">
        <f>VLOOKUP(B464,'[1]【沪深全A股（粘贴自平台）】'!C:Z,5,0)</f>
        <v>#N/A</v>
      </c>
      <c r="O464" s="38" t="e">
        <f>VLOOKUP(B464,'[1]【沪深全A股（粘贴自平台）】'!C:Z,6,0)</f>
        <v>#N/A</v>
      </c>
      <c r="P464" s="38" t="e">
        <f>VLOOKUP(B464,'[1]【沪深全A股（粘贴自平台）】'!C:Z,7,0)</f>
        <v>#N/A</v>
      </c>
      <c r="Q464" s="38" t="e">
        <f>VLOOKUP(B464,'[1]【沪深全A股（粘贴自平台）】'!C:Z,8,0)</f>
        <v>#N/A</v>
      </c>
      <c r="R464" s="38" t="e">
        <f>VLOOKUP(B464,'[1]【沪深全A股（粘贴自平台）】'!C:Z,9,0)</f>
        <v>#N/A</v>
      </c>
    </row>
    <row r="465" spans="1:18">
      <c r="A465" s="39">
        <v>2709</v>
      </c>
      <c r="B465" s="39" t="s">
        <v>985</v>
      </c>
      <c r="C465" s="39">
        <v>17.62</v>
      </c>
      <c r="D465" s="39">
        <v>25.097</v>
      </c>
      <c r="E465" s="39">
        <v>0</v>
      </c>
      <c r="F465" s="39">
        <v>0</v>
      </c>
      <c r="G465" s="39">
        <v>1</v>
      </c>
      <c r="H465" s="35">
        <v>0</v>
      </c>
      <c r="I465" s="35">
        <v>0</v>
      </c>
      <c r="J465" s="35">
        <v>0</v>
      </c>
      <c r="K465" s="38">
        <f>VLOOKUP(B465,'[1]【沪深全A股（粘贴自平台）】'!C:Z,2,0)</f>
        <v>0</v>
      </c>
      <c r="L465" s="38">
        <f>VLOOKUP(B465,'[1]【沪深全A股（粘贴自平台）】'!C:Z,3,0)</f>
        <v>0</v>
      </c>
      <c r="M465" s="38">
        <f>VLOOKUP(B465,'[1]【沪深全A股（粘贴自平台）】'!C:Z,4,0)</f>
        <v>0</v>
      </c>
      <c r="N465" s="38">
        <f>VLOOKUP(B465,'[1]【沪深全A股（粘贴自平台）】'!C:Z,5,0)</f>
        <v>0</v>
      </c>
      <c r="O465" s="38">
        <f>VLOOKUP(B465,'[1]【沪深全A股（粘贴自平台）】'!C:Z,6,0)</f>
        <v>0</v>
      </c>
      <c r="P465" s="38">
        <f>VLOOKUP(B465,'[1]【沪深全A股（粘贴自平台）】'!C:Z,7,0)</f>
        <v>0.037</v>
      </c>
      <c r="Q465" s="38">
        <f>VLOOKUP(B465,'[1]【沪深全A股（粘贴自平台）】'!C:Z,8,0)</f>
        <v>0</v>
      </c>
      <c r="R465" s="38">
        <f>VLOOKUP(B465,'[1]【沪深全A股（粘贴自平台）】'!C:Z,9,0)</f>
        <v>0</v>
      </c>
    </row>
    <row r="466" spans="1:18">
      <c r="A466" s="39">
        <v>300767</v>
      </c>
      <c r="B466" s="39" t="s">
        <v>1928</v>
      </c>
      <c r="C466" s="39">
        <v>8.811</v>
      </c>
      <c r="D466" s="39">
        <v>13.151</v>
      </c>
      <c r="E466" s="39">
        <v>0</v>
      </c>
      <c r="F466" s="39">
        <v>0</v>
      </c>
      <c r="G466" s="39">
        <v>1</v>
      </c>
      <c r="H466" s="35">
        <v>0</v>
      </c>
      <c r="I466" s="35">
        <v>0</v>
      </c>
      <c r="J466" s="35">
        <v>0</v>
      </c>
      <c r="K466" s="38">
        <f>VLOOKUP(B466,'[1]【沪深全A股（粘贴自平台）】'!C:Z,2,0)</f>
        <v>0</v>
      </c>
      <c r="L466" s="38">
        <f>VLOOKUP(B466,'[1]【沪深全A股（粘贴自平台）】'!C:Z,3,0)</f>
        <v>2</v>
      </c>
      <c r="M466" s="38">
        <f>VLOOKUP(B466,'[1]【沪深全A股（粘贴自平台）】'!C:Z,4,0)</f>
        <v>1</v>
      </c>
      <c r="N466" s="38">
        <f>VLOOKUP(B466,'[1]【沪深全A股（粘贴自平台）】'!C:Z,5,0)</f>
        <v>-1</v>
      </c>
      <c r="O466" s="38">
        <f>VLOOKUP(B466,'[1]【沪深全A股（粘贴自平台）】'!C:Z,6,0)</f>
        <v>0</v>
      </c>
      <c r="P466" s="38">
        <f>VLOOKUP(B466,'[1]【沪深全A股（粘贴自平台）】'!C:Z,7,0)</f>
        <v>-0.011</v>
      </c>
      <c r="Q466" s="38">
        <f>VLOOKUP(B466,'[1]【沪深全A股（粘贴自平台）】'!C:Z,8,0)</f>
        <v>0</v>
      </c>
      <c r="R466" s="38">
        <f>VLOOKUP(B466,'[1]【沪深全A股（粘贴自平台）】'!C:Z,9,0)</f>
        <v>0</v>
      </c>
    </row>
    <row r="467" spans="1:18">
      <c r="A467" s="39">
        <v>603505</v>
      </c>
      <c r="B467" s="39" t="s">
        <v>1589</v>
      </c>
      <c r="C467" s="39">
        <v>26.401</v>
      </c>
      <c r="D467" s="39">
        <v>35.452</v>
      </c>
      <c r="E467" s="39">
        <v>0</v>
      </c>
      <c r="F467" s="39">
        <v>0</v>
      </c>
      <c r="G467" s="39">
        <v>1</v>
      </c>
      <c r="H467" s="35">
        <v>0</v>
      </c>
      <c r="I467" s="35">
        <v>0</v>
      </c>
      <c r="J467" s="35">
        <v>0</v>
      </c>
      <c r="K467" s="38">
        <f>VLOOKUP(B467,'[1]【沪深全A股（粘贴自平台）】'!C:Z,2,0)</f>
        <v>0</v>
      </c>
      <c r="L467" s="38">
        <f>VLOOKUP(B467,'[1]【沪深全A股（粘贴自平台）】'!C:Z,3,0)</f>
        <v>0</v>
      </c>
      <c r="M467" s="38">
        <f>VLOOKUP(B467,'[1]【沪深全A股（粘贴自平台）】'!C:Z,4,0)</f>
        <v>1</v>
      </c>
      <c r="N467" s="38">
        <f>VLOOKUP(B467,'[1]【沪深全A股（粘贴自平台）】'!C:Z,5,0)</f>
        <v>-1</v>
      </c>
      <c r="O467" s="38">
        <f>VLOOKUP(B467,'[1]【沪深全A股（粘贴自平台）】'!C:Z,6,0)</f>
        <v>0</v>
      </c>
      <c r="P467" s="38">
        <f>VLOOKUP(B467,'[1]【沪深全A股（粘贴自平台）】'!C:Z,7,0)</f>
        <v>-0.051</v>
      </c>
      <c r="Q467" s="38">
        <f>VLOOKUP(B467,'[1]【沪深全A股（粘贴自平台）】'!C:Z,8,0)</f>
        <v>0</v>
      </c>
      <c r="R467" s="38">
        <f>VLOOKUP(B467,'[1]【沪深全A股（粘贴自平台）】'!C:Z,9,0)</f>
        <v>0</v>
      </c>
    </row>
    <row r="468" spans="1:18">
      <c r="A468" s="39">
        <v>2431</v>
      </c>
      <c r="B468" s="39" t="s">
        <v>873</v>
      </c>
      <c r="C468" s="39">
        <v>1.625</v>
      </c>
      <c r="D468" s="39">
        <v>2.587</v>
      </c>
      <c r="E468" s="39">
        <v>0</v>
      </c>
      <c r="F468" s="39">
        <v>0</v>
      </c>
      <c r="G468" s="39">
        <v>1</v>
      </c>
      <c r="H468" s="35">
        <v>0</v>
      </c>
      <c r="I468" s="35">
        <v>0</v>
      </c>
      <c r="J468" s="35">
        <v>0</v>
      </c>
      <c r="K468" s="38">
        <f>VLOOKUP(B468,'[1]【沪深全A股（粘贴自平台）】'!C:Z,2,0)</f>
        <v>0</v>
      </c>
      <c r="L468" s="38">
        <f>VLOOKUP(B468,'[1]【沪深全A股（粘贴自平台）】'!C:Z,3,0)</f>
        <v>0</v>
      </c>
      <c r="M468" s="38">
        <f>VLOOKUP(B468,'[1]【沪深全A股（粘贴自平台）】'!C:Z,4,0)</f>
        <v>1</v>
      </c>
      <c r="N468" s="38">
        <f>VLOOKUP(B468,'[1]【沪深全A股（粘贴自平台）】'!C:Z,5,0)</f>
        <v>-1</v>
      </c>
      <c r="O468" s="38">
        <f>VLOOKUP(B468,'[1]【沪深全A股（粘贴自平台）】'!C:Z,6,0)</f>
        <v>0</v>
      </c>
      <c r="P468" s="38">
        <f>VLOOKUP(B468,'[1]【沪深全A股（粘贴自平台）】'!C:Z,7,0)</f>
        <v>-0.001</v>
      </c>
      <c r="Q468" s="38">
        <f>VLOOKUP(B468,'[1]【沪深全A股（粘贴自平台）】'!C:Z,8,0)</f>
        <v>0</v>
      </c>
      <c r="R468" s="38">
        <f>VLOOKUP(B468,'[1]【沪深全A股（粘贴自平台）】'!C:Z,9,0)</f>
        <v>0</v>
      </c>
    </row>
    <row r="469" spans="1:18">
      <c r="A469" s="39">
        <v>603758</v>
      </c>
      <c r="B469" s="39" t="s">
        <v>1639</v>
      </c>
      <c r="C469" s="39">
        <v>7.45</v>
      </c>
      <c r="D469" s="39">
        <v>10.516</v>
      </c>
      <c r="E469" s="39">
        <v>0</v>
      </c>
      <c r="F469" s="39">
        <v>0</v>
      </c>
      <c r="G469" s="39">
        <v>1</v>
      </c>
      <c r="H469" s="35">
        <v>0</v>
      </c>
      <c r="I469" s="35">
        <v>0</v>
      </c>
      <c r="J469" s="35">
        <v>0</v>
      </c>
      <c r="K469" s="38">
        <f>VLOOKUP(B469,'[1]【沪深全A股（粘贴自平台）】'!C:Z,2,0)</f>
        <v>0</v>
      </c>
      <c r="L469" s="38">
        <f>VLOOKUP(B469,'[1]【沪深全A股（粘贴自平台）】'!C:Z,3,0)</f>
        <v>0</v>
      </c>
      <c r="M469" s="38">
        <f>VLOOKUP(B469,'[1]【沪深全A股（粘贴自平台）】'!C:Z,4,0)</f>
        <v>0</v>
      </c>
      <c r="N469" s="38">
        <f>VLOOKUP(B469,'[1]【沪深全A股（粘贴自平台）】'!C:Z,5,0)</f>
        <v>0</v>
      </c>
      <c r="O469" s="38">
        <f>VLOOKUP(B469,'[1]【沪深全A股（粘贴自平台）】'!C:Z,6,0)</f>
        <v>0</v>
      </c>
      <c r="P469" s="38">
        <f>VLOOKUP(B469,'[1]【沪深全A股（粘贴自平台）】'!C:Z,7,0)</f>
        <v>0.004</v>
      </c>
      <c r="Q469" s="38">
        <f>VLOOKUP(B469,'[1]【沪深全A股（粘贴自平台）】'!C:Z,8,0)</f>
        <v>0</v>
      </c>
      <c r="R469" s="38">
        <f>VLOOKUP(B469,'[1]【沪深全A股（粘贴自平台）】'!C:Z,9,0)</f>
        <v>0</v>
      </c>
    </row>
    <row r="470" spans="1:18">
      <c r="A470" s="39">
        <v>2258</v>
      </c>
      <c r="B470" s="39" t="s">
        <v>798</v>
      </c>
      <c r="C470" s="39">
        <v>8.322</v>
      </c>
      <c r="D470" s="39">
        <v>10.383</v>
      </c>
      <c r="E470" s="39">
        <v>0</v>
      </c>
      <c r="F470" s="39">
        <v>0</v>
      </c>
      <c r="G470" s="39">
        <v>1</v>
      </c>
      <c r="H470" s="35">
        <v>0</v>
      </c>
      <c r="I470" s="35">
        <v>0</v>
      </c>
      <c r="J470" s="35">
        <v>0</v>
      </c>
      <c r="K470" s="38">
        <f>VLOOKUP(B470,'[1]【沪深全A股（粘贴自平台）】'!C:Z,2,0)</f>
        <v>0</v>
      </c>
      <c r="L470" s="38">
        <f>VLOOKUP(B470,'[1]【沪深全A股（粘贴自平台）】'!C:Z,3,0)</f>
        <v>0</v>
      </c>
      <c r="M470" s="38">
        <f>VLOOKUP(B470,'[1]【沪深全A股（粘贴自平台）】'!C:Z,4,0)</f>
        <v>0</v>
      </c>
      <c r="N470" s="38">
        <f>VLOOKUP(B470,'[1]【沪深全A股（粘贴自平台）】'!C:Z,5,0)</f>
        <v>0</v>
      </c>
      <c r="O470" s="38">
        <f>VLOOKUP(B470,'[1]【沪深全A股（粘贴自平台）】'!C:Z,6,0)</f>
        <v>0</v>
      </c>
      <c r="P470" s="38">
        <f>VLOOKUP(B470,'[1]【沪深全A股（粘贴自平台）】'!C:Z,7,0)</f>
        <v>-0.01</v>
      </c>
      <c r="Q470" s="38">
        <f>VLOOKUP(B470,'[1]【沪深全A股（粘贴自平台）】'!C:Z,8,0)</f>
        <v>0</v>
      </c>
      <c r="R470" s="38">
        <f>VLOOKUP(B470,'[1]【沪深全A股（粘贴自平台）】'!C:Z,9,0)</f>
        <v>0</v>
      </c>
    </row>
    <row r="471" spans="1:18">
      <c r="A471" s="39">
        <v>2498</v>
      </c>
      <c r="B471" s="39" t="s">
        <v>893</v>
      </c>
      <c r="C471" s="39">
        <v>3.305</v>
      </c>
      <c r="D471" s="39">
        <v>3.93</v>
      </c>
      <c r="E471" s="39">
        <v>0</v>
      </c>
      <c r="F471" s="39">
        <v>0</v>
      </c>
      <c r="G471" s="39">
        <v>1</v>
      </c>
      <c r="H471" s="35">
        <v>0</v>
      </c>
      <c r="I471" s="35">
        <v>0</v>
      </c>
      <c r="J471" s="35">
        <v>0</v>
      </c>
      <c r="K471" s="38">
        <f>VLOOKUP(B471,'[1]【沪深全A股（粘贴自平台）】'!C:Z,2,0)</f>
        <v>0</v>
      </c>
      <c r="L471" s="38">
        <f>VLOOKUP(B471,'[1]【沪深全A股（粘贴自平台）】'!C:Z,3,0)</f>
        <v>1</v>
      </c>
      <c r="M471" s="38">
        <f>VLOOKUP(B471,'[1]【沪深全A股（粘贴自平台）】'!C:Z,4,0)</f>
        <v>1</v>
      </c>
      <c r="N471" s="38">
        <f>VLOOKUP(B471,'[1]【沪深全A股（粘贴自平台）】'!C:Z,5,0)</f>
        <v>-1</v>
      </c>
      <c r="O471" s="38">
        <f>VLOOKUP(B471,'[1]【沪深全A股（粘贴自平台）】'!C:Z,6,0)</f>
        <v>0</v>
      </c>
      <c r="P471" s="38">
        <f>VLOOKUP(B471,'[1]【沪深全A股（粘贴自平台）】'!C:Z,7,0)</f>
        <v>-0.006</v>
      </c>
      <c r="Q471" s="38">
        <f>VLOOKUP(B471,'[1]【沪深全A股（粘贴自平台）】'!C:Z,8,0)</f>
        <v>0</v>
      </c>
      <c r="R471" s="38">
        <f>VLOOKUP(B471,'[1]【沪深全A股（粘贴自平台）】'!C:Z,9,0)</f>
        <v>0</v>
      </c>
    </row>
    <row r="472" spans="1:18">
      <c r="A472" s="39">
        <v>301</v>
      </c>
      <c r="B472" s="39" t="s">
        <v>531</v>
      </c>
      <c r="C472" s="39">
        <v>8.48</v>
      </c>
      <c r="D472" s="39">
        <v>10.678</v>
      </c>
      <c r="E472" s="39">
        <v>0</v>
      </c>
      <c r="F472" s="39">
        <v>0</v>
      </c>
      <c r="G472" s="39">
        <v>1</v>
      </c>
      <c r="H472" s="35">
        <v>0</v>
      </c>
      <c r="I472" s="35">
        <v>0</v>
      </c>
      <c r="J472" s="35">
        <v>0</v>
      </c>
      <c r="K472" s="38">
        <f>VLOOKUP(B472,'[1]【沪深全A股（粘贴自平台）】'!C:Z,2,0)</f>
        <v>1</v>
      </c>
      <c r="L472" s="38">
        <f>VLOOKUP(B472,'[1]【沪深全A股（粘贴自平台）】'!C:Z,3,0)</f>
        <v>0</v>
      </c>
      <c r="M472" s="38">
        <f>VLOOKUP(B472,'[1]【沪深全A股（粘贴自平台）】'!C:Z,4,0)</f>
        <v>0</v>
      </c>
      <c r="N472" s="38">
        <f>VLOOKUP(B472,'[1]【沪深全A股（粘贴自平台）】'!C:Z,5,0)</f>
        <v>0</v>
      </c>
      <c r="O472" s="38">
        <f>VLOOKUP(B472,'[1]【沪深全A股（粘贴自平台）】'!C:Z,6,0)</f>
        <v>0</v>
      </c>
      <c r="P472" s="38">
        <f>VLOOKUP(B472,'[1]【沪深全A股（粘贴自平台）】'!C:Z,7,0)</f>
        <v>0.008</v>
      </c>
      <c r="Q472" s="38">
        <f>VLOOKUP(B472,'[1]【沪深全A股（粘贴自平台）】'!C:Z,8,0)</f>
        <v>0</v>
      </c>
      <c r="R472" s="38">
        <f>VLOOKUP(B472,'[1]【沪深全A股（粘贴自平台）】'!C:Z,9,0)</f>
        <v>0</v>
      </c>
    </row>
    <row r="473" spans="1:18">
      <c r="A473" s="39">
        <v>545</v>
      </c>
      <c r="B473" s="39" t="s">
        <v>555</v>
      </c>
      <c r="C473" s="39">
        <v>1.722</v>
      </c>
      <c r="D473" s="39">
        <v>2.758</v>
      </c>
      <c r="E473" s="39">
        <v>0</v>
      </c>
      <c r="F473" s="39">
        <v>0</v>
      </c>
      <c r="G473" s="39">
        <v>1</v>
      </c>
      <c r="H473" s="35">
        <v>0</v>
      </c>
      <c r="I473" s="35">
        <v>0</v>
      </c>
      <c r="J473" s="35">
        <v>0</v>
      </c>
      <c r="K473" s="38">
        <f>VLOOKUP(B473,'[1]【沪深全A股（粘贴自平台）】'!C:Z,2,0)</f>
        <v>0</v>
      </c>
      <c r="L473" s="38">
        <f>VLOOKUP(B473,'[1]【沪深全A股（粘贴自平台）】'!C:Z,3,0)</f>
        <v>0</v>
      </c>
      <c r="M473" s="38">
        <f>VLOOKUP(B473,'[1]【沪深全A股（粘贴自平台）】'!C:Z,4,0)</f>
        <v>0</v>
      </c>
      <c r="N473" s="38">
        <f>VLOOKUP(B473,'[1]【沪深全A股（粘贴自平台）】'!C:Z,5,0)</f>
        <v>0</v>
      </c>
      <c r="O473" s="38">
        <f>VLOOKUP(B473,'[1]【沪深全A股（粘贴自平台）】'!C:Z,6,0)</f>
        <v>0</v>
      </c>
      <c r="P473" s="38">
        <f>VLOOKUP(B473,'[1]【沪深全A股（粘贴自平台）】'!C:Z,7,0)</f>
        <v>-0.002</v>
      </c>
      <c r="Q473" s="38">
        <f>VLOOKUP(B473,'[1]【沪深全A股（粘贴自平台）】'!C:Z,8,0)</f>
        <v>0</v>
      </c>
      <c r="R473" s="38">
        <f>VLOOKUP(B473,'[1]【沪深全A股（粘贴自平台）】'!C:Z,9,0)</f>
        <v>0</v>
      </c>
    </row>
    <row r="474" spans="1:18">
      <c r="A474" s="39">
        <v>603259</v>
      </c>
      <c r="B474" s="39" t="s">
        <v>1546</v>
      </c>
      <c r="C474" s="39">
        <v>39.34</v>
      </c>
      <c r="D474" s="39">
        <v>53.301</v>
      </c>
      <c r="E474" s="39">
        <v>0</v>
      </c>
      <c r="F474" s="39">
        <v>0</v>
      </c>
      <c r="G474" s="39">
        <v>1</v>
      </c>
      <c r="H474" s="35">
        <v>0</v>
      </c>
      <c r="I474" s="35">
        <v>0</v>
      </c>
      <c r="J474" s="35">
        <v>0</v>
      </c>
      <c r="K474" s="38">
        <f>VLOOKUP(B474,'[1]【沪深全A股（粘贴自平台）】'!C:Z,2,0)</f>
        <v>0</v>
      </c>
      <c r="L474" s="38">
        <f>VLOOKUP(B474,'[1]【沪深全A股（粘贴自平台）】'!C:Z,3,0)</f>
        <v>0</v>
      </c>
      <c r="M474" s="38">
        <f>VLOOKUP(B474,'[1]【沪深全A股（粘贴自平台）】'!C:Z,4,0)</f>
        <v>0</v>
      </c>
      <c r="N474" s="38">
        <f>VLOOKUP(B474,'[1]【沪深全A股（粘贴自平台）】'!C:Z,5,0)</f>
        <v>0</v>
      </c>
      <c r="O474" s="38">
        <f>VLOOKUP(B474,'[1]【沪深全A股（粘贴自平台）】'!C:Z,6,0)</f>
        <v>0</v>
      </c>
      <c r="P474" s="38">
        <f>VLOOKUP(B474,'[1]【沪深全A股（粘贴自平台）】'!C:Z,7,0)</f>
        <v>0.093</v>
      </c>
      <c r="Q474" s="38">
        <f>VLOOKUP(B474,'[1]【沪深全A股（粘贴自平台）】'!C:Z,8,0)</f>
        <v>0</v>
      </c>
      <c r="R474" s="38">
        <f>VLOOKUP(B474,'[1]【沪深全A股（粘贴自平台）】'!C:Z,9,0)</f>
        <v>0</v>
      </c>
    </row>
    <row r="475" spans="1:18">
      <c r="A475" s="39">
        <v>2212</v>
      </c>
      <c r="B475" s="39" t="s">
        <v>783</v>
      </c>
      <c r="C475" s="39">
        <v>5.053</v>
      </c>
      <c r="D475" s="39">
        <v>7.486</v>
      </c>
      <c r="E475" s="39">
        <v>0</v>
      </c>
      <c r="F475" s="39">
        <v>0</v>
      </c>
      <c r="G475" s="39">
        <v>1</v>
      </c>
      <c r="H475" s="35">
        <v>0</v>
      </c>
      <c r="I475" s="35">
        <v>0</v>
      </c>
      <c r="J475" s="35">
        <v>0</v>
      </c>
      <c r="K475" s="38">
        <f>VLOOKUP(B475,'[1]【沪深全A股（粘贴自平台）】'!C:Z,2,0)</f>
        <v>0</v>
      </c>
      <c r="L475" s="38">
        <f>VLOOKUP(B475,'[1]【沪深全A股（粘贴自平台）】'!C:Z,3,0)</f>
        <v>2</v>
      </c>
      <c r="M475" s="38">
        <f>VLOOKUP(B475,'[1]【沪深全A股（粘贴自平台）】'!C:Z,4,0)</f>
        <v>0</v>
      </c>
      <c r="N475" s="38">
        <f>VLOOKUP(B475,'[1]【沪深全A股（粘贴自平台）】'!C:Z,5,0)</f>
        <v>-1</v>
      </c>
      <c r="O475" s="38">
        <f>VLOOKUP(B475,'[1]【沪深全A股（粘贴自平台）】'!C:Z,6,0)</f>
        <v>0</v>
      </c>
      <c r="P475" s="38">
        <f>VLOOKUP(B475,'[1]【沪深全A股（粘贴自平台）】'!C:Z,7,0)</f>
        <v>-0.002</v>
      </c>
      <c r="Q475" s="38">
        <f>VLOOKUP(B475,'[1]【沪深全A股（粘贴自平台）】'!C:Z,8,0)</f>
        <v>0</v>
      </c>
      <c r="R475" s="38">
        <f>VLOOKUP(B475,'[1]【沪深全A股（粘贴自平台）】'!C:Z,9,0)</f>
        <v>0</v>
      </c>
    </row>
    <row r="476" spans="1:18">
      <c r="A476" s="39">
        <v>601108</v>
      </c>
      <c r="B476" s="39" t="s">
        <v>1424</v>
      </c>
      <c r="C476" s="39">
        <v>6.732</v>
      </c>
      <c r="D476" s="39">
        <v>7.883</v>
      </c>
      <c r="E476" s="39">
        <v>0</v>
      </c>
      <c r="F476" s="39">
        <v>0</v>
      </c>
      <c r="G476" s="39">
        <v>1</v>
      </c>
      <c r="H476" s="35">
        <v>0</v>
      </c>
      <c r="I476" s="35">
        <v>0</v>
      </c>
      <c r="J476" s="35">
        <v>0</v>
      </c>
      <c r="K476" s="38">
        <f>VLOOKUP(B476,'[1]【沪深全A股（粘贴自平台）】'!C:Z,2,0)</f>
        <v>0</v>
      </c>
      <c r="L476" s="38">
        <f>VLOOKUP(B476,'[1]【沪深全A股（粘贴自平台）】'!C:Z,3,0)</f>
        <v>0</v>
      </c>
      <c r="M476" s="38">
        <f>VLOOKUP(B476,'[1]【沪深全A股（粘贴自平台）】'!C:Z,4,0)</f>
        <v>0</v>
      </c>
      <c r="N476" s="38">
        <f>VLOOKUP(B476,'[1]【沪深全A股（粘贴自平台）】'!C:Z,5,0)</f>
        <v>0</v>
      </c>
      <c r="O476" s="38">
        <f>VLOOKUP(B476,'[1]【沪深全A股（粘贴自平台）】'!C:Z,6,0)</f>
        <v>0</v>
      </c>
      <c r="P476" s="38">
        <f>VLOOKUP(B476,'[1]【沪深全A股（粘贴自平台）】'!C:Z,7,0)</f>
        <v>0.007</v>
      </c>
      <c r="Q476" s="38">
        <f>VLOOKUP(B476,'[1]【沪深全A股（粘贴自平台）】'!C:Z,8,0)</f>
        <v>0</v>
      </c>
      <c r="R476" s="38">
        <f>VLOOKUP(B476,'[1]【沪深全A股（粘贴自平台）】'!C:Z,9,0)</f>
        <v>0</v>
      </c>
    </row>
    <row r="477" spans="1:18">
      <c r="A477" s="39">
        <v>2265</v>
      </c>
      <c r="B477" s="39" t="s">
        <v>802</v>
      </c>
      <c r="C477" s="39">
        <v>8.714</v>
      </c>
      <c r="D477" s="39">
        <v>10.789</v>
      </c>
      <c r="E477" s="39">
        <v>0</v>
      </c>
      <c r="F477" s="39">
        <v>0</v>
      </c>
      <c r="G477" s="39">
        <v>1</v>
      </c>
      <c r="H477" s="35">
        <v>0</v>
      </c>
      <c r="I477" s="35">
        <v>0</v>
      </c>
      <c r="J477" s="35">
        <v>0</v>
      </c>
      <c r="K477" s="38">
        <f>VLOOKUP(B477,'[1]【沪深全A股（粘贴自平台）】'!C:Z,2,0)</f>
        <v>0</v>
      </c>
      <c r="L477" s="38">
        <f>VLOOKUP(B477,'[1]【沪深全A股（粘贴自平台）】'!C:Z,3,0)</f>
        <v>0</v>
      </c>
      <c r="M477" s="38">
        <f>VLOOKUP(B477,'[1]【沪深全A股（粘贴自平台）】'!C:Z,4,0)</f>
        <v>0</v>
      </c>
      <c r="N477" s="38">
        <f>VLOOKUP(B477,'[1]【沪深全A股（粘贴自平台）】'!C:Z,5,0)</f>
        <v>-1</v>
      </c>
      <c r="O477" s="38">
        <f>VLOOKUP(B477,'[1]【沪深全A股（粘贴自平台）】'!C:Z,6,0)</f>
        <v>0</v>
      </c>
      <c r="P477" s="38">
        <f>VLOOKUP(B477,'[1]【沪深全A股（粘贴自平台）】'!C:Z,7,0)</f>
        <v>-0.018</v>
      </c>
      <c r="Q477" s="38">
        <f>VLOOKUP(B477,'[1]【沪深全A股（粘贴自平台）】'!C:Z,8,0)</f>
        <v>0</v>
      </c>
      <c r="R477" s="38">
        <f>VLOOKUP(B477,'[1]【沪深全A股（粘贴自平台）】'!C:Z,9,0)</f>
        <v>0</v>
      </c>
    </row>
    <row r="478" spans="1:18">
      <c r="A478" s="39">
        <v>2699</v>
      </c>
      <c r="B478" s="39" t="s">
        <v>981</v>
      </c>
      <c r="C478" s="39">
        <v>0.885</v>
      </c>
      <c r="D478" s="39">
        <v>1.68</v>
      </c>
      <c r="E478" s="39">
        <v>0</v>
      </c>
      <c r="F478" s="39">
        <v>0</v>
      </c>
      <c r="G478" s="39">
        <v>1</v>
      </c>
      <c r="H478" s="35">
        <v>0</v>
      </c>
      <c r="I478" s="35">
        <v>0</v>
      </c>
      <c r="J478" s="35">
        <v>0</v>
      </c>
      <c r="K478" s="38">
        <f>VLOOKUP(B478,'[1]【沪深全A股（粘贴自平台）】'!C:Z,2,0)</f>
        <v>4</v>
      </c>
      <c r="L478" s="38">
        <f>VLOOKUP(B478,'[1]【沪深全A股（粘贴自平台）】'!C:Z,3,0)</f>
        <v>2</v>
      </c>
      <c r="M478" s="38">
        <f>VLOOKUP(B478,'[1]【沪深全A股（粘贴自平台）】'!C:Z,4,0)</f>
        <v>1</v>
      </c>
      <c r="N478" s="38">
        <f>VLOOKUP(B478,'[1]【沪深全A股（粘贴自平台）】'!C:Z,5,0)</f>
        <v>-1</v>
      </c>
      <c r="O478" s="38">
        <f>VLOOKUP(B478,'[1]【沪深全A股（粘贴自平台）】'!C:Z,6,0)</f>
        <v>0</v>
      </c>
      <c r="P478" s="38">
        <f>VLOOKUP(B478,'[1]【沪深全A股（粘贴自平台）】'!C:Z,7,0)</f>
        <v>0</v>
      </c>
      <c r="Q478" s="38">
        <f>VLOOKUP(B478,'[1]【沪深全A股（粘贴自平台）】'!C:Z,8,0)</f>
        <v>0</v>
      </c>
      <c r="R478" s="38">
        <f>VLOOKUP(B478,'[1]【沪深全A股（粘贴自平台）】'!C:Z,9,0)</f>
        <v>0</v>
      </c>
    </row>
    <row r="479" spans="1:18">
      <c r="A479" s="39">
        <v>159745</v>
      </c>
      <c r="B479" s="39" t="s">
        <v>140</v>
      </c>
      <c r="C479" s="39">
        <v>0.533</v>
      </c>
      <c r="D479" s="39">
        <v>0.634</v>
      </c>
      <c r="E479" s="39">
        <v>0</v>
      </c>
      <c r="F479" s="39">
        <v>0</v>
      </c>
      <c r="G479" s="39">
        <v>1</v>
      </c>
      <c r="H479" s="35">
        <v>0</v>
      </c>
      <c r="I479" s="35">
        <v>0</v>
      </c>
      <c r="J479" s="35">
        <v>0</v>
      </c>
      <c r="K479" s="38" t="e">
        <f>VLOOKUP(B479,'[1]【沪深全A股（粘贴自平台）】'!C:Z,2,0)</f>
        <v>#N/A</v>
      </c>
      <c r="L479" s="38" t="e">
        <f>VLOOKUP(B479,'[1]【沪深全A股（粘贴自平台）】'!C:Z,3,0)</f>
        <v>#N/A</v>
      </c>
      <c r="M479" s="38" t="e">
        <f>VLOOKUP(B479,'[1]【沪深全A股（粘贴自平台）】'!C:Z,4,0)</f>
        <v>#N/A</v>
      </c>
      <c r="N479" s="38" t="e">
        <f>VLOOKUP(B479,'[1]【沪深全A股（粘贴自平台）】'!C:Z,5,0)</f>
        <v>#N/A</v>
      </c>
      <c r="O479" s="38" t="e">
        <f>VLOOKUP(B479,'[1]【沪深全A股（粘贴自平台）】'!C:Z,6,0)</f>
        <v>#N/A</v>
      </c>
      <c r="P479" s="38" t="e">
        <f>VLOOKUP(B479,'[1]【沪深全A股（粘贴自平台）】'!C:Z,7,0)</f>
        <v>#N/A</v>
      </c>
      <c r="Q479" s="38" t="e">
        <f>VLOOKUP(B479,'[1]【沪深全A股（粘贴自平台）】'!C:Z,8,0)</f>
        <v>#N/A</v>
      </c>
      <c r="R479" s="38" t="e">
        <f>VLOOKUP(B479,'[1]【沪深全A股（粘贴自平台）】'!C:Z,9,0)</f>
        <v>#N/A</v>
      </c>
    </row>
    <row r="480" spans="1:18">
      <c r="A480" s="39">
        <v>2304</v>
      </c>
      <c r="B480" s="39" t="s">
        <v>820</v>
      </c>
      <c r="C480" s="39">
        <v>83.68</v>
      </c>
      <c r="D480" s="39">
        <v>98.502</v>
      </c>
      <c r="E480" s="39">
        <v>0</v>
      </c>
      <c r="F480" s="39">
        <v>0</v>
      </c>
      <c r="G480" s="39">
        <v>1</v>
      </c>
      <c r="H480" s="35">
        <v>0</v>
      </c>
      <c r="I480" s="35">
        <v>0</v>
      </c>
      <c r="J480" s="35">
        <v>0</v>
      </c>
      <c r="K480" s="38">
        <f>VLOOKUP(B480,'[1]【沪深全A股（粘贴自平台）】'!C:Z,2,0)</f>
        <v>1</v>
      </c>
      <c r="L480" s="38">
        <f>VLOOKUP(B480,'[1]【沪深全A股（粘贴自平台）】'!C:Z,3,0)</f>
        <v>0</v>
      </c>
      <c r="M480" s="38">
        <f>VLOOKUP(B480,'[1]【沪深全A股（粘贴自平台）】'!C:Z,4,0)</f>
        <v>0</v>
      </c>
      <c r="N480" s="38">
        <f>VLOOKUP(B480,'[1]【沪深全A股（粘贴自平台）】'!C:Z,5,0)</f>
        <v>0</v>
      </c>
      <c r="O480" s="38">
        <f>VLOOKUP(B480,'[1]【沪深全A股（粘贴自平台）】'!C:Z,6,0)</f>
        <v>0</v>
      </c>
      <c r="P480" s="38">
        <f>VLOOKUP(B480,'[1]【沪深全A股（粘贴自平台）】'!C:Z,7,0)</f>
        <v>0.159</v>
      </c>
      <c r="Q480" s="38">
        <f>VLOOKUP(B480,'[1]【沪深全A股（粘贴自平台）】'!C:Z,8,0)</f>
        <v>0</v>
      </c>
      <c r="R480" s="38">
        <f>VLOOKUP(B480,'[1]【沪深全A股（粘贴自平台）】'!C:Z,9,0)</f>
        <v>0</v>
      </c>
    </row>
    <row r="481" spans="1:18">
      <c r="A481" s="39">
        <v>2658</v>
      </c>
      <c r="B481" s="39" t="s">
        <v>962</v>
      </c>
      <c r="C481" s="39">
        <v>5.152</v>
      </c>
      <c r="D481" s="39">
        <v>7.103</v>
      </c>
      <c r="E481" s="39">
        <v>0</v>
      </c>
      <c r="F481" s="39">
        <v>0</v>
      </c>
      <c r="G481" s="39">
        <v>1</v>
      </c>
      <c r="H481" s="35">
        <v>0</v>
      </c>
      <c r="I481" s="35">
        <v>0</v>
      </c>
      <c r="J481" s="35">
        <v>0</v>
      </c>
      <c r="K481" s="38">
        <f>VLOOKUP(B481,'[1]【沪深全A股（粘贴自平台）】'!C:Z,2,0)</f>
        <v>0</v>
      </c>
      <c r="L481" s="38">
        <f>VLOOKUP(B481,'[1]【沪深全A股（粘贴自平台）】'!C:Z,3,0)</f>
        <v>0</v>
      </c>
      <c r="M481" s="38">
        <f>VLOOKUP(B481,'[1]【沪深全A股（粘贴自平台）】'!C:Z,4,0)</f>
        <v>0</v>
      </c>
      <c r="N481" s="38">
        <f>VLOOKUP(B481,'[1]【沪深全A股（粘贴自平台）】'!C:Z,5,0)</f>
        <v>-1</v>
      </c>
      <c r="O481" s="38">
        <f>VLOOKUP(B481,'[1]【沪深全A股（粘贴自平台）】'!C:Z,6,0)</f>
        <v>0</v>
      </c>
      <c r="P481" s="38">
        <f>VLOOKUP(B481,'[1]【沪深全A股（粘贴自平台）】'!C:Z,7,0)</f>
        <v>-0.04</v>
      </c>
      <c r="Q481" s="38">
        <f>VLOOKUP(B481,'[1]【沪深全A股（粘贴自平台）】'!C:Z,8,0)</f>
        <v>0</v>
      </c>
      <c r="R481" s="38">
        <f>VLOOKUP(B481,'[1]【沪深全A股（粘贴自平台）】'!C:Z,9,0)</f>
        <v>0</v>
      </c>
    </row>
    <row r="482" spans="1:18">
      <c r="A482" s="39">
        <v>998</v>
      </c>
      <c r="B482" s="39" t="s">
        <v>680</v>
      </c>
      <c r="C482" s="39">
        <v>10.65</v>
      </c>
      <c r="D482" s="39">
        <v>13.54</v>
      </c>
      <c r="E482" s="39">
        <v>0</v>
      </c>
      <c r="F482" s="39">
        <v>0</v>
      </c>
      <c r="G482" s="39">
        <v>1</v>
      </c>
      <c r="H482" s="35">
        <v>0</v>
      </c>
      <c r="I482" s="35">
        <v>0</v>
      </c>
      <c r="J482" s="35">
        <v>0</v>
      </c>
      <c r="K482" s="38">
        <f>VLOOKUP(B482,'[1]【沪深全A股（粘贴自平台）】'!C:Z,2,0)</f>
        <v>0</v>
      </c>
      <c r="L482" s="38">
        <f>VLOOKUP(B482,'[1]【沪深全A股（粘贴自平台）】'!C:Z,3,0)</f>
        <v>0</v>
      </c>
      <c r="M482" s="38">
        <f>VLOOKUP(B482,'[1]【沪深全A股（粘贴自平台）】'!C:Z,4,0)</f>
        <v>0</v>
      </c>
      <c r="N482" s="38">
        <f>VLOOKUP(B482,'[1]【沪深全A股（粘贴自平台）】'!C:Z,5,0)</f>
        <v>0</v>
      </c>
      <c r="O482" s="38">
        <f>VLOOKUP(B482,'[1]【沪深全A股（粘贴自平台）】'!C:Z,6,0)</f>
        <v>0</v>
      </c>
      <c r="P482" s="38">
        <f>VLOOKUP(B482,'[1]【沪深全A股（粘贴自平台）】'!C:Z,7,0)</f>
        <v>0.015</v>
      </c>
      <c r="Q482" s="38">
        <f>VLOOKUP(B482,'[1]【沪深全A股（粘贴自平台）】'!C:Z,8,0)</f>
        <v>0</v>
      </c>
      <c r="R482" s="38">
        <f>VLOOKUP(B482,'[1]【沪深全A股（粘贴自平台）】'!C:Z,9,0)</f>
        <v>0</v>
      </c>
    </row>
    <row r="483" spans="1:18">
      <c r="A483" s="39">
        <v>300224</v>
      </c>
      <c r="B483" s="39" t="s">
        <v>1804</v>
      </c>
      <c r="C483" s="39">
        <v>9.258</v>
      </c>
      <c r="D483" s="39">
        <v>12.059</v>
      </c>
      <c r="E483" s="39">
        <v>0</v>
      </c>
      <c r="F483" s="39">
        <v>0</v>
      </c>
      <c r="G483" s="39">
        <v>1</v>
      </c>
      <c r="H483" s="35">
        <v>0</v>
      </c>
      <c r="I483" s="35">
        <v>0</v>
      </c>
      <c r="J483" s="35">
        <v>0</v>
      </c>
      <c r="K483" s="38">
        <f>VLOOKUP(B483,'[1]【沪深全A股（粘贴自平台）】'!C:Z,2,0)</f>
        <v>0</v>
      </c>
      <c r="L483" s="38">
        <f>VLOOKUP(B483,'[1]【沪深全A股（粘贴自平台）】'!C:Z,3,0)</f>
        <v>1</v>
      </c>
      <c r="M483" s="38">
        <f>VLOOKUP(B483,'[1]【沪深全A股（粘贴自平台）】'!C:Z,4,0)</f>
        <v>0</v>
      </c>
      <c r="N483" s="38">
        <f>VLOOKUP(B483,'[1]【沪深全A股（粘贴自平台）】'!C:Z,5,0)</f>
        <v>-1</v>
      </c>
      <c r="O483" s="38">
        <f>VLOOKUP(B483,'[1]【沪深全A股（粘贴自平台）】'!C:Z,6,0)</f>
        <v>0</v>
      </c>
      <c r="P483" s="38">
        <f>VLOOKUP(B483,'[1]【沪深全A股（粘贴自平台）】'!C:Z,7,0)</f>
        <v>0.017</v>
      </c>
      <c r="Q483" s="38">
        <f>VLOOKUP(B483,'[1]【沪深全A股（粘贴自平台）】'!C:Z,8,0)</f>
        <v>0</v>
      </c>
      <c r="R483" s="38">
        <f>VLOOKUP(B483,'[1]【沪深全A股（粘贴自平台）】'!C:Z,9,0)</f>
        <v>0</v>
      </c>
    </row>
    <row r="484" spans="1:18">
      <c r="A484" s="39">
        <v>2044</v>
      </c>
      <c r="B484" s="39" t="s">
        <v>719</v>
      </c>
      <c r="C484" s="39">
        <v>4.013</v>
      </c>
      <c r="D484" s="39">
        <v>5.367</v>
      </c>
      <c r="E484" s="39">
        <v>0</v>
      </c>
      <c r="F484" s="39">
        <v>0</v>
      </c>
      <c r="G484" s="39">
        <v>1</v>
      </c>
      <c r="H484" s="35">
        <v>0</v>
      </c>
      <c r="I484" s="35">
        <v>0</v>
      </c>
      <c r="J484" s="35">
        <v>0</v>
      </c>
      <c r="K484" s="38">
        <f>VLOOKUP(B484,'[1]【沪深全A股（粘贴自平台）】'!C:Z,2,0)</f>
        <v>0</v>
      </c>
      <c r="L484" s="38">
        <f>VLOOKUP(B484,'[1]【沪深全A股（粘贴自平台）】'!C:Z,3,0)</f>
        <v>0</v>
      </c>
      <c r="M484" s="38">
        <f>VLOOKUP(B484,'[1]【沪深全A股（粘贴自平台）】'!C:Z,4,0)</f>
        <v>1</v>
      </c>
      <c r="N484" s="38">
        <f>VLOOKUP(B484,'[1]【沪深全A股（粘贴自平台）】'!C:Z,5,0)</f>
        <v>-1</v>
      </c>
      <c r="O484" s="38">
        <f>VLOOKUP(B484,'[1]【沪深全A股（粘贴自平台）】'!C:Z,6,0)</f>
        <v>0</v>
      </c>
      <c r="P484" s="38">
        <f>VLOOKUP(B484,'[1]【沪深全A股（粘贴自平台）】'!C:Z,7,0)</f>
        <v>-0.001</v>
      </c>
      <c r="Q484" s="38">
        <f>VLOOKUP(B484,'[1]【沪深全A股（粘贴自平台）】'!C:Z,8,0)</f>
        <v>0</v>
      </c>
      <c r="R484" s="38">
        <f>VLOOKUP(B484,'[1]【沪深全A股（粘贴自平台）】'!C:Z,9,0)</f>
        <v>0</v>
      </c>
    </row>
    <row r="485" spans="1:18">
      <c r="A485" s="39">
        <v>300402</v>
      </c>
      <c r="B485" s="39" t="s">
        <v>1851</v>
      </c>
      <c r="C485" s="39">
        <v>13.071</v>
      </c>
      <c r="D485" s="39">
        <v>18.059</v>
      </c>
      <c r="E485" s="39">
        <v>0</v>
      </c>
      <c r="F485" s="39">
        <v>0</v>
      </c>
      <c r="G485" s="39">
        <v>1</v>
      </c>
      <c r="H485" s="35">
        <v>0</v>
      </c>
      <c r="I485" s="35">
        <v>0</v>
      </c>
      <c r="J485" s="35">
        <v>0</v>
      </c>
      <c r="K485" s="38">
        <f>VLOOKUP(B485,'[1]【沪深全A股（粘贴自平台）】'!C:Z,2,0)</f>
        <v>1</v>
      </c>
      <c r="L485" s="38">
        <f>VLOOKUP(B485,'[1]【沪深全A股（粘贴自平台）】'!C:Z,3,0)</f>
        <v>0</v>
      </c>
      <c r="M485" s="38">
        <f>VLOOKUP(B485,'[1]【沪深全A股（粘贴自平台）】'!C:Z,4,0)</f>
        <v>0</v>
      </c>
      <c r="N485" s="38">
        <f>VLOOKUP(B485,'[1]【沪深全A股（粘贴自平台）】'!C:Z,5,0)</f>
        <v>0</v>
      </c>
      <c r="O485" s="38">
        <f>VLOOKUP(B485,'[1]【沪深全A股（粘贴自平台）】'!C:Z,6,0)</f>
        <v>0</v>
      </c>
      <c r="P485" s="38">
        <f>VLOOKUP(B485,'[1]【沪深全A股（粘贴自平台）】'!C:Z,7,0)</f>
        <v>0.009</v>
      </c>
      <c r="Q485" s="38">
        <f>VLOOKUP(B485,'[1]【沪深全A股（粘贴自平台）】'!C:Z,8,0)</f>
        <v>0</v>
      </c>
      <c r="R485" s="38">
        <f>VLOOKUP(B485,'[1]【沪深全A股（粘贴自平台）】'!C:Z,9,0)</f>
        <v>-1</v>
      </c>
    </row>
    <row r="486" spans="1:18">
      <c r="A486" s="39">
        <v>159938</v>
      </c>
      <c r="B486" s="39" t="s">
        <v>184</v>
      </c>
      <c r="C486" s="39">
        <v>0.58</v>
      </c>
      <c r="D486" s="39">
        <v>0.669</v>
      </c>
      <c r="E486" s="39">
        <v>0</v>
      </c>
      <c r="F486" s="39">
        <v>0</v>
      </c>
      <c r="G486" s="39">
        <v>1</v>
      </c>
      <c r="H486" s="35">
        <v>0</v>
      </c>
      <c r="I486" s="35">
        <v>0</v>
      </c>
      <c r="J486" s="35">
        <v>0</v>
      </c>
      <c r="K486" s="38" t="e">
        <f>VLOOKUP(B486,'[1]【沪深全A股（粘贴自平台）】'!C:Z,2,0)</f>
        <v>#N/A</v>
      </c>
      <c r="L486" s="38" t="e">
        <f>VLOOKUP(B486,'[1]【沪深全A股（粘贴自平台）】'!C:Z,3,0)</f>
        <v>#N/A</v>
      </c>
      <c r="M486" s="38" t="e">
        <f>VLOOKUP(B486,'[1]【沪深全A股（粘贴自平台）】'!C:Z,4,0)</f>
        <v>#N/A</v>
      </c>
      <c r="N486" s="38" t="e">
        <f>VLOOKUP(B486,'[1]【沪深全A股（粘贴自平台）】'!C:Z,5,0)</f>
        <v>#N/A</v>
      </c>
      <c r="O486" s="38" t="e">
        <f>VLOOKUP(B486,'[1]【沪深全A股（粘贴自平台）】'!C:Z,6,0)</f>
        <v>#N/A</v>
      </c>
      <c r="P486" s="38" t="e">
        <f>VLOOKUP(B486,'[1]【沪深全A股（粘贴自平台）】'!C:Z,7,0)</f>
        <v>#N/A</v>
      </c>
      <c r="Q486" s="38" t="e">
        <f>VLOOKUP(B486,'[1]【沪深全A股（粘贴自平台）】'!C:Z,8,0)</f>
        <v>#N/A</v>
      </c>
      <c r="R486" s="38" t="e">
        <f>VLOOKUP(B486,'[1]【沪深全A股（粘贴自平台）】'!C:Z,9,0)</f>
        <v>#N/A</v>
      </c>
    </row>
    <row r="487" spans="1:18">
      <c r="A487" s="39">
        <v>600839</v>
      </c>
      <c r="B487" s="39" t="s">
        <v>1365</v>
      </c>
      <c r="C487" s="39">
        <v>4.445</v>
      </c>
      <c r="D487" s="39">
        <v>6.17</v>
      </c>
      <c r="E487" s="39">
        <v>0</v>
      </c>
      <c r="F487" s="39">
        <v>0</v>
      </c>
      <c r="G487" s="39">
        <v>1</v>
      </c>
      <c r="H487" s="35">
        <v>0</v>
      </c>
      <c r="I487" s="35">
        <v>0</v>
      </c>
      <c r="J487" s="35">
        <v>0</v>
      </c>
      <c r="K487" s="38">
        <f>VLOOKUP(B487,'[1]【沪深全A股（粘贴自平台）】'!C:Z,2,0)</f>
        <v>1</v>
      </c>
      <c r="L487" s="38">
        <f>VLOOKUP(B487,'[1]【沪深全A股（粘贴自平台）】'!C:Z,3,0)</f>
        <v>0</v>
      </c>
      <c r="M487" s="38">
        <f>VLOOKUP(B487,'[1]【沪深全A股（粘贴自平台）】'!C:Z,4,0)</f>
        <v>0</v>
      </c>
      <c r="N487" s="38">
        <f>VLOOKUP(B487,'[1]【沪深全A股（粘贴自平台）】'!C:Z,5,0)</f>
        <v>0</v>
      </c>
      <c r="O487" s="38">
        <f>VLOOKUP(B487,'[1]【沪深全A股（粘贴自平台）】'!C:Z,6,0)</f>
        <v>0</v>
      </c>
      <c r="P487" s="38">
        <f>VLOOKUP(B487,'[1]【沪深全A股（粘贴自平台）】'!C:Z,7,0)</f>
        <v>0.003</v>
      </c>
      <c r="Q487" s="38">
        <f>VLOOKUP(B487,'[1]【沪深全A股（粘贴自平台）】'!C:Z,8,0)</f>
        <v>0</v>
      </c>
      <c r="R487" s="38">
        <f>VLOOKUP(B487,'[1]【沪深全A股（粘贴自平台）】'!C:Z,9,0)</f>
        <v>0</v>
      </c>
    </row>
    <row r="488" spans="1:18">
      <c r="A488" s="39">
        <v>501011</v>
      </c>
      <c r="B488" s="39" t="s">
        <v>2409</v>
      </c>
      <c r="C488" s="39">
        <v>1.091</v>
      </c>
      <c r="D488" s="39">
        <v>1.257</v>
      </c>
      <c r="E488" s="39">
        <v>0</v>
      </c>
      <c r="F488" s="39">
        <v>0</v>
      </c>
      <c r="G488" s="39">
        <v>1</v>
      </c>
      <c r="H488" s="35">
        <v>0</v>
      </c>
      <c r="I488" s="35">
        <v>0</v>
      </c>
      <c r="J488" s="35">
        <v>0</v>
      </c>
      <c r="K488" s="38" t="e">
        <f>VLOOKUP(B488,'[1]【沪深全A股（粘贴自平台）】'!C:Z,2,0)</f>
        <v>#N/A</v>
      </c>
      <c r="L488" s="38" t="e">
        <f>VLOOKUP(B488,'[1]【沪深全A股（粘贴自平台）】'!C:Z,3,0)</f>
        <v>#N/A</v>
      </c>
      <c r="M488" s="38" t="e">
        <f>VLOOKUP(B488,'[1]【沪深全A股（粘贴自平台）】'!C:Z,4,0)</f>
        <v>#N/A</v>
      </c>
      <c r="N488" s="38" t="e">
        <f>VLOOKUP(B488,'[1]【沪深全A股（粘贴自平台）】'!C:Z,5,0)</f>
        <v>#N/A</v>
      </c>
      <c r="O488" s="38" t="e">
        <f>VLOOKUP(B488,'[1]【沪深全A股（粘贴自平台）】'!C:Z,6,0)</f>
        <v>#N/A</v>
      </c>
      <c r="P488" s="38" t="e">
        <f>VLOOKUP(B488,'[1]【沪深全A股（粘贴自平台）】'!C:Z,7,0)</f>
        <v>#N/A</v>
      </c>
      <c r="Q488" s="38" t="e">
        <f>VLOOKUP(B488,'[1]【沪深全A股（粘贴自平台）】'!C:Z,8,0)</f>
        <v>#N/A</v>
      </c>
      <c r="R488" s="38" t="e">
        <f>VLOOKUP(B488,'[1]【沪深全A股（粘贴自平台）】'!C:Z,9,0)</f>
        <v>#N/A</v>
      </c>
    </row>
    <row r="489" spans="1:18">
      <c r="A489" s="39">
        <v>2354</v>
      </c>
      <c r="B489" s="39" t="s">
        <v>844</v>
      </c>
      <c r="C489" s="39">
        <v>3.044</v>
      </c>
      <c r="D489" s="39">
        <v>5.346</v>
      </c>
      <c r="E489" s="39">
        <v>0</v>
      </c>
      <c r="F489" s="39">
        <v>0</v>
      </c>
      <c r="G489" s="39">
        <v>1</v>
      </c>
      <c r="H489" s="35">
        <v>0</v>
      </c>
      <c r="I489" s="35">
        <v>0</v>
      </c>
      <c r="J489" s="35">
        <v>0</v>
      </c>
      <c r="K489" s="38">
        <f>VLOOKUP(B489,'[1]【沪深全A股（粘贴自平台）】'!C:Z,2,0)</f>
        <v>0</v>
      </c>
      <c r="L489" s="38">
        <f>VLOOKUP(B489,'[1]【沪深全A股（粘贴自平台）】'!C:Z,3,0)</f>
        <v>2</v>
      </c>
      <c r="M489" s="38">
        <f>VLOOKUP(B489,'[1]【沪深全A股（粘贴自平台）】'!C:Z,4,0)</f>
        <v>1</v>
      </c>
      <c r="N489" s="38">
        <f>VLOOKUP(B489,'[1]【沪深全A股（粘贴自平台）】'!C:Z,5,0)</f>
        <v>-1</v>
      </c>
      <c r="O489" s="38">
        <f>VLOOKUP(B489,'[1]【沪深全A股（粘贴自平台）】'!C:Z,6,0)</f>
        <v>0</v>
      </c>
      <c r="P489" s="38">
        <f>VLOOKUP(B489,'[1]【沪深全A股（粘贴自平台）】'!C:Z,7,0)</f>
        <v>-0.002</v>
      </c>
      <c r="Q489" s="38">
        <f>VLOOKUP(B489,'[1]【沪深全A股（粘贴自平台）】'!C:Z,8,0)</f>
        <v>0</v>
      </c>
      <c r="R489" s="38">
        <f>VLOOKUP(B489,'[1]【沪深全A股（粘贴自平台）】'!C:Z,9,0)</f>
        <v>0</v>
      </c>
    </row>
    <row r="490" spans="1:18">
      <c r="A490" s="39">
        <v>2302</v>
      </c>
      <c r="B490" s="39" t="s">
        <v>818</v>
      </c>
      <c r="C490" s="39">
        <v>5.229</v>
      </c>
      <c r="D490" s="39">
        <v>6.751</v>
      </c>
      <c r="E490" s="39">
        <v>0</v>
      </c>
      <c r="F490" s="39">
        <v>0</v>
      </c>
      <c r="G490" s="39">
        <v>1</v>
      </c>
      <c r="H490" s="35">
        <v>0</v>
      </c>
      <c r="I490" s="35">
        <v>0</v>
      </c>
      <c r="J490" s="35">
        <v>0</v>
      </c>
      <c r="K490" s="38">
        <f>VLOOKUP(B490,'[1]【沪深全A股（粘贴自平台）】'!C:Z,2,0)</f>
        <v>0</v>
      </c>
      <c r="L490" s="38">
        <f>VLOOKUP(B490,'[1]【沪深全A股（粘贴自平台）】'!C:Z,3,0)</f>
        <v>0</v>
      </c>
      <c r="M490" s="38">
        <f>VLOOKUP(B490,'[1]【沪深全A股（粘贴自平台）】'!C:Z,4,0)</f>
        <v>0</v>
      </c>
      <c r="N490" s="38">
        <f>VLOOKUP(B490,'[1]【沪深全A股（粘贴自平台）】'!C:Z,5,0)</f>
        <v>0</v>
      </c>
      <c r="O490" s="38">
        <f>VLOOKUP(B490,'[1]【沪深全A股（粘贴自平台）】'!C:Z,6,0)</f>
        <v>0</v>
      </c>
      <c r="P490" s="38">
        <f>VLOOKUP(B490,'[1]【沪深全A股（粘贴自平台）】'!C:Z,7,0)</f>
        <v>-0.006</v>
      </c>
      <c r="Q490" s="38">
        <f>VLOOKUP(B490,'[1]【沪深全A股（粘贴自平台）】'!C:Z,8,0)</f>
        <v>0</v>
      </c>
      <c r="R490" s="38">
        <f>VLOOKUP(B490,'[1]【沪深全A股（粘贴自平台）】'!C:Z,9,0)</f>
        <v>0</v>
      </c>
    </row>
    <row r="491" spans="1:18">
      <c r="A491" s="39">
        <v>2268</v>
      </c>
      <c r="B491" s="39" t="s">
        <v>804</v>
      </c>
      <c r="C491" s="39">
        <v>14.631</v>
      </c>
      <c r="D491" s="39">
        <v>20.886</v>
      </c>
      <c r="E491" s="39">
        <v>0</v>
      </c>
      <c r="F491" s="39">
        <v>0</v>
      </c>
      <c r="G491" s="39">
        <v>1</v>
      </c>
      <c r="H491" s="35">
        <v>0</v>
      </c>
      <c r="I491" s="35">
        <v>0</v>
      </c>
      <c r="J491" s="35">
        <v>0</v>
      </c>
      <c r="K491" s="38">
        <f>VLOOKUP(B491,'[1]【沪深全A股（粘贴自平台）】'!C:Z,2,0)</f>
        <v>0</v>
      </c>
      <c r="L491" s="38">
        <f>VLOOKUP(B491,'[1]【沪深全A股（粘贴自平台）】'!C:Z,3,0)</f>
        <v>0</v>
      </c>
      <c r="M491" s="38">
        <f>VLOOKUP(B491,'[1]【沪深全A股（粘贴自平台）】'!C:Z,4,0)</f>
        <v>0</v>
      </c>
      <c r="N491" s="38">
        <f>VLOOKUP(B491,'[1]【沪深全A股（粘贴自平台）】'!C:Z,5,0)</f>
        <v>-1</v>
      </c>
      <c r="O491" s="38">
        <f>VLOOKUP(B491,'[1]【沪深全A股（粘贴自平台）】'!C:Z,6,0)</f>
        <v>0</v>
      </c>
      <c r="P491" s="38">
        <f>VLOOKUP(B491,'[1]【沪深全A股（粘贴自平台）】'!C:Z,7,0)</f>
        <v>0.054</v>
      </c>
      <c r="Q491" s="38">
        <f>VLOOKUP(B491,'[1]【沪深全A股（粘贴自平台）】'!C:Z,8,0)</f>
        <v>0</v>
      </c>
      <c r="R491" s="38">
        <f>VLOOKUP(B491,'[1]【沪深全A股（粘贴自平台）】'!C:Z,9,0)</f>
        <v>0</v>
      </c>
    </row>
    <row r="492" spans="1:18">
      <c r="A492" s="39">
        <v>300379</v>
      </c>
      <c r="B492" s="39" t="s">
        <v>1843</v>
      </c>
      <c r="C492" s="39">
        <v>8.496</v>
      </c>
      <c r="D492" s="39">
        <v>13.847</v>
      </c>
      <c r="E492" s="39">
        <v>0</v>
      </c>
      <c r="F492" s="39">
        <v>0</v>
      </c>
      <c r="G492" s="39">
        <v>1</v>
      </c>
      <c r="H492" s="35">
        <v>0</v>
      </c>
      <c r="I492" s="35">
        <v>0</v>
      </c>
      <c r="J492" s="35">
        <v>0</v>
      </c>
      <c r="K492" s="38">
        <f>VLOOKUP(B492,'[1]【沪深全A股（粘贴自平台）】'!C:Z,2,0)</f>
        <v>0</v>
      </c>
      <c r="L492" s="38">
        <f>VLOOKUP(B492,'[1]【沪深全A股（粘贴自平台）】'!C:Z,3,0)</f>
        <v>0</v>
      </c>
      <c r="M492" s="38">
        <f>VLOOKUP(B492,'[1]【沪深全A股（粘贴自平台）】'!C:Z,4,0)</f>
        <v>0</v>
      </c>
      <c r="N492" s="38">
        <f>VLOOKUP(B492,'[1]【沪深全A股（粘贴自平台）】'!C:Z,5,0)</f>
        <v>-1</v>
      </c>
      <c r="O492" s="38">
        <f>VLOOKUP(B492,'[1]【沪深全A股（粘贴自平台）】'!C:Z,6,0)</f>
        <v>0</v>
      </c>
      <c r="P492" s="38">
        <f>VLOOKUP(B492,'[1]【沪深全A股（粘贴自平台）】'!C:Z,7,0)</f>
        <v>0.007</v>
      </c>
      <c r="Q492" s="38">
        <f>VLOOKUP(B492,'[1]【沪深全A股（粘贴自平台）】'!C:Z,8,0)</f>
        <v>0</v>
      </c>
      <c r="R492" s="38">
        <f>VLOOKUP(B492,'[1]【沪深全A股（粘贴自平台）】'!C:Z,9,0)</f>
        <v>0</v>
      </c>
    </row>
    <row r="493" spans="1:18">
      <c r="A493" s="39">
        <v>2677</v>
      </c>
      <c r="B493" s="39" t="s">
        <v>970</v>
      </c>
      <c r="C493" s="39">
        <v>7.983</v>
      </c>
      <c r="D493" s="39">
        <v>9.77</v>
      </c>
      <c r="E493" s="39">
        <v>0</v>
      </c>
      <c r="F493" s="39">
        <v>0</v>
      </c>
      <c r="G493" s="39">
        <v>1</v>
      </c>
      <c r="H493" s="35">
        <v>0</v>
      </c>
      <c r="I493" s="35">
        <v>0</v>
      </c>
      <c r="J493" s="35">
        <v>0</v>
      </c>
      <c r="K493" s="38">
        <f>VLOOKUP(B493,'[1]【沪深全A股（粘贴自平台）】'!C:Z,2,0)</f>
        <v>1</v>
      </c>
      <c r="L493" s="38">
        <f>VLOOKUP(B493,'[1]【沪深全A股（粘贴自平台）】'!C:Z,3,0)</f>
        <v>2</v>
      </c>
      <c r="M493" s="38">
        <f>VLOOKUP(B493,'[1]【沪深全A股（粘贴自平台）】'!C:Z,4,0)</f>
        <v>0</v>
      </c>
      <c r="N493" s="38">
        <f>VLOOKUP(B493,'[1]【沪深全A股（粘贴自平台）】'!C:Z,5,0)</f>
        <v>0</v>
      </c>
      <c r="O493" s="38">
        <f>VLOOKUP(B493,'[1]【沪深全A股（粘贴自平台）】'!C:Z,6,0)</f>
        <v>0</v>
      </c>
      <c r="P493" s="38">
        <f>VLOOKUP(B493,'[1]【沪深全A股（粘贴自平台）】'!C:Z,7,0)</f>
        <v>0</v>
      </c>
      <c r="Q493" s="38">
        <f>VLOOKUP(B493,'[1]【沪深全A股（粘贴自平台）】'!C:Z,8,0)</f>
        <v>0</v>
      </c>
      <c r="R493" s="38">
        <f>VLOOKUP(B493,'[1]【沪深全A股（粘贴自平台）】'!C:Z,9,0)</f>
        <v>0</v>
      </c>
    </row>
    <row r="494" spans="1:18">
      <c r="A494" s="39">
        <v>300452</v>
      </c>
      <c r="B494" s="39" t="s">
        <v>1864</v>
      </c>
      <c r="C494" s="39">
        <v>11.181</v>
      </c>
      <c r="D494" s="39">
        <v>13.749</v>
      </c>
      <c r="E494" s="39">
        <v>0</v>
      </c>
      <c r="F494" s="39">
        <v>0</v>
      </c>
      <c r="G494" s="39">
        <v>1</v>
      </c>
      <c r="H494" s="35">
        <v>0</v>
      </c>
      <c r="I494" s="35">
        <v>0</v>
      </c>
      <c r="J494" s="35">
        <v>0</v>
      </c>
      <c r="K494" s="38">
        <f>VLOOKUP(B494,'[1]【沪深全A股（粘贴自平台）】'!C:Z,2,0)</f>
        <v>0</v>
      </c>
      <c r="L494" s="38">
        <f>VLOOKUP(B494,'[1]【沪深全A股（粘贴自平台）】'!C:Z,3,0)</f>
        <v>0</v>
      </c>
      <c r="M494" s="38">
        <f>VLOOKUP(B494,'[1]【沪深全A股（粘贴自平台）】'!C:Z,4,0)</f>
        <v>0</v>
      </c>
      <c r="N494" s="38">
        <f>VLOOKUP(B494,'[1]【沪深全A股（粘贴自平台）】'!C:Z,5,0)</f>
        <v>0</v>
      </c>
      <c r="O494" s="38">
        <f>VLOOKUP(B494,'[1]【沪深全A股（粘贴自平台）】'!C:Z,6,0)</f>
        <v>0</v>
      </c>
      <c r="P494" s="38">
        <f>VLOOKUP(B494,'[1]【沪深全A股（粘贴自平台）】'!C:Z,7,0)</f>
        <v>-0.005</v>
      </c>
      <c r="Q494" s="38">
        <f>VLOOKUP(B494,'[1]【沪深全A股（粘贴自平台）】'!C:Z,8,0)</f>
        <v>0</v>
      </c>
      <c r="R494" s="38">
        <f>VLOOKUP(B494,'[1]【沪深全A股（粘贴自平台）】'!C:Z,9,0)</f>
        <v>0</v>
      </c>
    </row>
    <row r="495" spans="1:18">
      <c r="A495" s="39">
        <v>600753</v>
      </c>
      <c r="B495" s="39" t="s">
        <v>1326</v>
      </c>
      <c r="C495" s="39">
        <v>5.207</v>
      </c>
      <c r="D495" s="39">
        <v>8.169</v>
      </c>
      <c r="E495" s="39">
        <v>0</v>
      </c>
      <c r="F495" s="39">
        <v>0</v>
      </c>
      <c r="G495" s="39">
        <v>1</v>
      </c>
      <c r="H495" s="35">
        <v>0</v>
      </c>
      <c r="I495" s="35">
        <v>0</v>
      </c>
      <c r="J495" s="35">
        <v>0</v>
      </c>
      <c r="K495" s="38">
        <f>VLOOKUP(B495,'[1]【沪深全A股（粘贴自平台）】'!C:Z,2,0)</f>
        <v>0</v>
      </c>
      <c r="L495" s="38">
        <f>VLOOKUP(B495,'[1]【沪深全A股（粘贴自平台）】'!C:Z,3,0)</f>
        <v>2</v>
      </c>
      <c r="M495" s="38">
        <f>VLOOKUP(B495,'[1]【沪深全A股（粘贴自平台）】'!C:Z,4,0)</f>
        <v>1</v>
      </c>
      <c r="N495" s="38">
        <f>VLOOKUP(B495,'[1]【沪深全A股（粘贴自平台）】'!C:Z,5,0)</f>
        <v>-1</v>
      </c>
      <c r="O495" s="38">
        <f>VLOOKUP(B495,'[1]【沪深全A股（粘贴自平台）】'!C:Z,6,0)</f>
        <v>0</v>
      </c>
      <c r="P495" s="38">
        <f>VLOOKUP(B495,'[1]【沪深全A股（粘贴自平台）】'!C:Z,7,0)</f>
        <v>-0.004</v>
      </c>
      <c r="Q495" s="38">
        <f>VLOOKUP(B495,'[1]【沪深全A股（粘贴自平台）】'!C:Z,8,0)</f>
        <v>0</v>
      </c>
      <c r="R495" s="38">
        <f>VLOOKUP(B495,'[1]【沪深全A股（粘贴自平台）】'!C:Z,9,0)</f>
        <v>0</v>
      </c>
    </row>
    <row r="496" spans="1:18">
      <c r="A496" s="39">
        <v>2665</v>
      </c>
      <c r="B496" s="39" t="s">
        <v>963</v>
      </c>
      <c r="C496" s="39">
        <v>1.105</v>
      </c>
      <c r="D496" s="39">
        <v>2.439</v>
      </c>
      <c r="E496" s="39">
        <v>0</v>
      </c>
      <c r="F496" s="39">
        <v>0</v>
      </c>
      <c r="G496" s="39">
        <v>1</v>
      </c>
      <c r="H496" s="35">
        <v>0</v>
      </c>
      <c r="I496" s="35">
        <v>0</v>
      </c>
      <c r="J496" s="35">
        <v>0</v>
      </c>
      <c r="K496" s="38">
        <f>VLOOKUP(B496,'[1]【沪深全A股（粘贴自平台）】'!C:Z,2,0)</f>
        <v>2</v>
      </c>
      <c r="L496" s="38">
        <f>VLOOKUP(B496,'[1]【沪深全A股（粘贴自平台）】'!C:Z,3,0)</f>
        <v>1</v>
      </c>
      <c r="M496" s="38">
        <f>VLOOKUP(B496,'[1]【沪深全A股（粘贴自平台）】'!C:Z,4,0)</f>
        <v>1</v>
      </c>
      <c r="N496" s="38">
        <f>VLOOKUP(B496,'[1]【沪深全A股（粘贴自平台）】'!C:Z,5,0)</f>
        <v>-1</v>
      </c>
      <c r="O496" s="38">
        <f>VLOOKUP(B496,'[1]【沪深全A股（粘贴自平台）】'!C:Z,6,0)</f>
        <v>0</v>
      </c>
      <c r="P496" s="38">
        <f>VLOOKUP(B496,'[1]【沪深全A股（粘贴自平台）】'!C:Z,7,0)</f>
        <v>0</v>
      </c>
      <c r="Q496" s="38">
        <f>VLOOKUP(B496,'[1]【沪深全A股（粘贴自平台）】'!C:Z,8,0)</f>
        <v>0</v>
      </c>
      <c r="R496" s="38">
        <f>VLOOKUP(B496,'[1]【沪深全A股（粘贴自平台）】'!C:Z,9,0)</f>
        <v>0</v>
      </c>
    </row>
    <row r="497" spans="1:18">
      <c r="A497" s="39">
        <v>300478</v>
      </c>
      <c r="B497" s="39" t="s">
        <v>1866</v>
      </c>
      <c r="C497" s="39">
        <v>7.475</v>
      </c>
      <c r="D497" s="39">
        <v>11.15</v>
      </c>
      <c r="E497" s="39">
        <v>0</v>
      </c>
      <c r="F497" s="39">
        <v>0</v>
      </c>
      <c r="G497" s="39">
        <v>1</v>
      </c>
      <c r="H497" s="35">
        <v>0</v>
      </c>
      <c r="I497" s="35">
        <v>0</v>
      </c>
      <c r="J497" s="35">
        <v>0</v>
      </c>
      <c r="K497" s="38">
        <f>VLOOKUP(B497,'[1]【沪深全A股（粘贴自平台）】'!C:Z,2,0)</f>
        <v>0</v>
      </c>
      <c r="L497" s="38">
        <f>VLOOKUP(B497,'[1]【沪深全A股（粘贴自平台）】'!C:Z,3,0)</f>
        <v>0</v>
      </c>
      <c r="M497" s="38">
        <f>VLOOKUP(B497,'[1]【沪深全A股（粘贴自平台）】'!C:Z,4,0)</f>
        <v>1</v>
      </c>
      <c r="N497" s="38">
        <f>VLOOKUP(B497,'[1]【沪深全A股（粘贴自平台）】'!C:Z,5,0)</f>
        <v>-1</v>
      </c>
      <c r="O497" s="38">
        <f>VLOOKUP(B497,'[1]【沪深全A股（粘贴自平台）】'!C:Z,6,0)</f>
        <v>0</v>
      </c>
      <c r="P497" s="38">
        <f>VLOOKUP(B497,'[1]【沪深全A股（粘贴自平台）】'!C:Z,7,0)</f>
        <v>-0.039</v>
      </c>
      <c r="Q497" s="38">
        <f>VLOOKUP(B497,'[1]【沪深全A股（粘贴自平台）】'!C:Z,8,0)</f>
        <v>0</v>
      </c>
      <c r="R497" s="38">
        <f>VLOOKUP(B497,'[1]【沪深全A股（粘贴自平台）】'!C:Z,9,0)</f>
        <v>0</v>
      </c>
    </row>
    <row r="498" spans="1:18">
      <c r="A498" s="39">
        <v>600768</v>
      </c>
      <c r="B498" s="39" t="s">
        <v>1333</v>
      </c>
      <c r="C498" s="39">
        <v>6.655</v>
      </c>
      <c r="D498" s="39">
        <v>11.341</v>
      </c>
      <c r="E498" s="39">
        <v>0</v>
      </c>
      <c r="F498" s="39">
        <v>0</v>
      </c>
      <c r="G498" s="39">
        <v>1</v>
      </c>
      <c r="H498" s="35">
        <v>0</v>
      </c>
      <c r="I498" s="35">
        <v>0</v>
      </c>
      <c r="J498" s="35">
        <v>0</v>
      </c>
      <c r="K498" s="38">
        <f>VLOOKUP(B498,'[1]【沪深全A股（粘贴自平台）】'!C:Z,2,0)</f>
        <v>0</v>
      </c>
      <c r="L498" s="38">
        <f>VLOOKUP(B498,'[1]【沪深全A股（粘贴自平台）】'!C:Z,3,0)</f>
        <v>0</v>
      </c>
      <c r="M498" s="38">
        <f>VLOOKUP(B498,'[1]【沪深全A股（粘贴自平台）】'!C:Z,4,0)</f>
        <v>1</v>
      </c>
      <c r="N498" s="38">
        <f>VLOOKUP(B498,'[1]【沪深全A股（粘贴自平台）】'!C:Z,5,0)</f>
        <v>-1</v>
      </c>
      <c r="O498" s="38">
        <f>VLOOKUP(B498,'[1]【沪深全A股（粘贴自平台）】'!C:Z,6,0)</f>
        <v>0</v>
      </c>
      <c r="P498" s="38">
        <f>VLOOKUP(B498,'[1]【沪深全A股（粘贴自平台）】'!C:Z,7,0)</f>
        <v>-0.019</v>
      </c>
      <c r="Q498" s="38">
        <f>VLOOKUP(B498,'[1]【沪深全A股（粘贴自平台）】'!C:Z,8,0)</f>
        <v>0</v>
      </c>
      <c r="R498" s="38">
        <f>VLOOKUP(B498,'[1]【沪深全A股（粘贴自平台）】'!C:Z,9,0)</f>
        <v>0</v>
      </c>
    </row>
    <row r="499" spans="1:18">
      <c r="A499" s="39">
        <v>2554</v>
      </c>
      <c r="B499" s="39" t="s">
        <v>921</v>
      </c>
      <c r="C499" s="39">
        <v>2.228</v>
      </c>
      <c r="D499" s="39">
        <v>2.98</v>
      </c>
      <c r="E499" s="39">
        <v>0</v>
      </c>
      <c r="F499" s="39">
        <v>0</v>
      </c>
      <c r="G499" s="39">
        <v>1</v>
      </c>
      <c r="H499" s="35">
        <v>0</v>
      </c>
      <c r="I499" s="35">
        <v>0</v>
      </c>
      <c r="J499" s="35">
        <v>0</v>
      </c>
      <c r="K499" s="38">
        <f>VLOOKUP(B499,'[1]【沪深全A股（粘贴自平台）】'!C:Z,2,0)</f>
        <v>0</v>
      </c>
      <c r="L499" s="38">
        <f>VLOOKUP(B499,'[1]【沪深全A股（粘贴自平台）】'!C:Z,3,0)</f>
        <v>0</v>
      </c>
      <c r="M499" s="38">
        <f>VLOOKUP(B499,'[1]【沪深全A股（粘贴自平台）】'!C:Z,4,0)</f>
        <v>0</v>
      </c>
      <c r="N499" s="38">
        <f>VLOOKUP(B499,'[1]【沪深全A股（粘贴自平台）】'!C:Z,5,0)</f>
        <v>0</v>
      </c>
      <c r="O499" s="38">
        <f>VLOOKUP(B499,'[1]【沪深全A股（粘贴自平台）】'!C:Z,6,0)</f>
        <v>0</v>
      </c>
      <c r="P499" s="38">
        <f>VLOOKUP(B499,'[1]【沪深全A股（粘贴自平台）】'!C:Z,7,0)</f>
        <v>-0.003</v>
      </c>
      <c r="Q499" s="38">
        <f>VLOOKUP(B499,'[1]【沪深全A股（粘贴自平台）】'!C:Z,8,0)</f>
        <v>0</v>
      </c>
      <c r="R499" s="38">
        <f>VLOOKUP(B499,'[1]【沪深全A股（粘贴自平台）】'!C:Z,9,0)</f>
        <v>0</v>
      </c>
    </row>
    <row r="500" spans="1:18">
      <c r="A500" s="39">
        <v>2374</v>
      </c>
      <c r="B500" s="39" t="s">
        <v>851</v>
      </c>
      <c r="C500" s="39">
        <v>2.048</v>
      </c>
      <c r="D500" s="39">
        <v>3.049</v>
      </c>
      <c r="E500" s="39">
        <v>0</v>
      </c>
      <c r="F500" s="39">
        <v>0</v>
      </c>
      <c r="G500" s="39">
        <v>1</v>
      </c>
      <c r="H500" s="35">
        <v>0</v>
      </c>
      <c r="I500" s="35">
        <v>0</v>
      </c>
      <c r="J500" s="35">
        <v>0</v>
      </c>
      <c r="K500" s="38">
        <f>VLOOKUP(B500,'[1]【沪深全A股（粘贴自平台）】'!C:Z,2,0)</f>
        <v>0</v>
      </c>
      <c r="L500" s="38">
        <f>VLOOKUP(B500,'[1]【沪深全A股（粘贴自平台）】'!C:Z,3,0)</f>
        <v>0</v>
      </c>
      <c r="M500" s="38">
        <f>VLOOKUP(B500,'[1]【沪深全A股（粘贴自平台）】'!C:Z,4,0)</f>
        <v>0</v>
      </c>
      <c r="N500" s="38">
        <f>VLOOKUP(B500,'[1]【沪深全A股（粘贴自平台）】'!C:Z,5,0)</f>
        <v>-1</v>
      </c>
      <c r="O500" s="38">
        <f>VLOOKUP(B500,'[1]【沪深全A股（粘贴自平台）】'!C:Z,6,0)</f>
        <v>0</v>
      </c>
      <c r="P500" s="38">
        <f>VLOOKUP(B500,'[1]【沪深全A股（粘贴自平台）】'!C:Z,7,0)</f>
        <v>-0.006</v>
      </c>
      <c r="Q500" s="38">
        <f>VLOOKUP(B500,'[1]【沪深全A股（粘贴自平台）】'!C:Z,8,0)</f>
        <v>0</v>
      </c>
      <c r="R500" s="38">
        <f>VLOOKUP(B500,'[1]【沪深全A股（粘贴自平台）】'!C:Z,9,0)</f>
        <v>0</v>
      </c>
    </row>
    <row r="501" spans="1:18">
      <c r="A501" s="39">
        <v>910</v>
      </c>
      <c r="B501" s="39" t="s">
        <v>648</v>
      </c>
      <c r="C501" s="39">
        <v>5.988</v>
      </c>
      <c r="D501" s="39">
        <v>7.407</v>
      </c>
      <c r="E501" s="39">
        <v>0</v>
      </c>
      <c r="F501" s="39">
        <v>0</v>
      </c>
      <c r="G501" s="39">
        <v>1</v>
      </c>
      <c r="H501" s="35">
        <v>0</v>
      </c>
      <c r="I501" s="35">
        <v>0</v>
      </c>
      <c r="J501" s="35">
        <v>0</v>
      </c>
      <c r="K501" s="38">
        <f>VLOOKUP(B501,'[1]【沪深全A股（粘贴自平台）】'!C:Z,2,0)</f>
        <v>0</v>
      </c>
      <c r="L501" s="38">
        <f>VLOOKUP(B501,'[1]【沪深全A股（粘贴自平台）】'!C:Z,3,0)</f>
        <v>0</v>
      </c>
      <c r="M501" s="38">
        <f>VLOOKUP(B501,'[1]【沪深全A股（粘贴自平台）】'!C:Z,4,0)</f>
        <v>0</v>
      </c>
      <c r="N501" s="38">
        <f>VLOOKUP(B501,'[1]【沪深全A股（粘贴自平台）】'!C:Z,5,0)</f>
        <v>0</v>
      </c>
      <c r="O501" s="38">
        <f>VLOOKUP(B501,'[1]【沪深全A股（粘贴自平台）】'!C:Z,6,0)</f>
        <v>0</v>
      </c>
      <c r="P501" s="38">
        <f>VLOOKUP(B501,'[1]【沪深全A股（粘贴自平台）】'!C:Z,7,0)</f>
        <v>0.002</v>
      </c>
      <c r="Q501" s="38">
        <f>VLOOKUP(B501,'[1]【沪深全A股（粘贴自平台）】'!C:Z,8,0)</f>
        <v>0</v>
      </c>
      <c r="R501" s="38">
        <f>VLOOKUP(B501,'[1]【沪深全A股（粘贴自平台）】'!C:Z,9,0)</f>
        <v>0</v>
      </c>
    </row>
    <row r="502" spans="1:18">
      <c r="A502" s="39">
        <v>2335</v>
      </c>
      <c r="B502" s="39" t="s">
        <v>833</v>
      </c>
      <c r="C502" s="39">
        <v>21.391</v>
      </c>
      <c r="D502" s="39">
        <v>31.443</v>
      </c>
      <c r="E502" s="39">
        <v>0</v>
      </c>
      <c r="F502" s="39">
        <v>0</v>
      </c>
      <c r="G502" s="39">
        <v>1</v>
      </c>
      <c r="H502" s="35">
        <v>0</v>
      </c>
      <c r="I502" s="35">
        <v>0</v>
      </c>
      <c r="J502" s="35">
        <v>0</v>
      </c>
      <c r="K502" s="38">
        <f>VLOOKUP(B502,'[1]【沪深全A股（粘贴自平台）】'!C:Z,2,0)</f>
        <v>0</v>
      </c>
      <c r="L502" s="38">
        <f>VLOOKUP(B502,'[1]【沪深全A股（粘贴自平台）】'!C:Z,3,0)</f>
        <v>1</v>
      </c>
      <c r="M502" s="38">
        <f>VLOOKUP(B502,'[1]【沪深全A股（粘贴自平台）】'!C:Z,4,0)</f>
        <v>0</v>
      </c>
      <c r="N502" s="38">
        <f>VLOOKUP(B502,'[1]【沪深全A股（粘贴自平台）】'!C:Z,5,0)</f>
        <v>-1</v>
      </c>
      <c r="O502" s="38">
        <f>VLOOKUP(B502,'[1]【沪深全A股（粘贴自平台）】'!C:Z,6,0)</f>
        <v>0</v>
      </c>
      <c r="P502" s="38">
        <f>VLOOKUP(B502,'[1]【沪深全A股（粘贴自平台）】'!C:Z,7,0)</f>
        <v>0.112</v>
      </c>
      <c r="Q502" s="38">
        <f>VLOOKUP(B502,'[1]【沪深全A股（粘贴自平台）】'!C:Z,8,0)</f>
        <v>0</v>
      </c>
      <c r="R502" s="38">
        <f>VLOOKUP(B502,'[1]【沪深全A股（粘贴自平台）】'!C:Z,9,0)</f>
        <v>0</v>
      </c>
    </row>
    <row r="503" spans="1:18">
      <c r="A503" s="39">
        <v>515170</v>
      </c>
      <c r="B503" s="39" t="s">
        <v>159</v>
      </c>
      <c r="C503" s="39">
        <v>0.564</v>
      </c>
      <c r="D503" s="39">
        <v>0.658</v>
      </c>
      <c r="E503" s="39">
        <v>0</v>
      </c>
      <c r="F503" s="39">
        <v>0</v>
      </c>
      <c r="G503" s="39">
        <v>1</v>
      </c>
      <c r="H503" s="35">
        <v>0</v>
      </c>
      <c r="I503" s="35">
        <v>0</v>
      </c>
      <c r="J503" s="35">
        <v>0</v>
      </c>
      <c r="K503" s="38" t="e">
        <f>VLOOKUP(B503,'[1]【沪深全A股（粘贴自平台）】'!C:Z,2,0)</f>
        <v>#N/A</v>
      </c>
      <c r="L503" s="38" t="e">
        <f>VLOOKUP(B503,'[1]【沪深全A股（粘贴自平台）】'!C:Z,3,0)</f>
        <v>#N/A</v>
      </c>
      <c r="M503" s="38" t="e">
        <f>VLOOKUP(B503,'[1]【沪深全A股（粘贴自平台）】'!C:Z,4,0)</f>
        <v>#N/A</v>
      </c>
      <c r="N503" s="38" t="e">
        <f>VLOOKUP(B503,'[1]【沪深全A股（粘贴自平台）】'!C:Z,5,0)</f>
        <v>#N/A</v>
      </c>
      <c r="O503" s="38" t="e">
        <f>VLOOKUP(B503,'[1]【沪深全A股（粘贴自平台）】'!C:Z,6,0)</f>
        <v>#N/A</v>
      </c>
      <c r="P503" s="38" t="e">
        <f>VLOOKUP(B503,'[1]【沪深全A股（粘贴自平台）】'!C:Z,7,0)</f>
        <v>#N/A</v>
      </c>
      <c r="Q503" s="38" t="e">
        <f>VLOOKUP(B503,'[1]【沪深全A股（粘贴自平台）】'!C:Z,8,0)</f>
        <v>#N/A</v>
      </c>
      <c r="R503" s="38" t="e">
        <f>VLOOKUP(B503,'[1]【沪深全A股（粘贴自平台）】'!C:Z,9,0)</f>
        <v>#N/A</v>
      </c>
    </row>
    <row r="504" spans="1:18">
      <c r="A504" s="39">
        <v>2158</v>
      </c>
      <c r="B504" s="39" t="s">
        <v>755</v>
      </c>
      <c r="C504" s="39">
        <v>16.989</v>
      </c>
      <c r="D504" s="39">
        <v>20.86</v>
      </c>
      <c r="E504" s="39">
        <v>0</v>
      </c>
      <c r="F504" s="39">
        <v>0</v>
      </c>
      <c r="G504" s="39">
        <v>1</v>
      </c>
      <c r="H504" s="35">
        <v>0</v>
      </c>
      <c r="I504" s="35">
        <v>0</v>
      </c>
      <c r="J504" s="35">
        <v>0</v>
      </c>
      <c r="K504" s="38">
        <f>VLOOKUP(B504,'[1]【沪深全A股（粘贴自平台）】'!C:Z,2,0)</f>
        <v>0</v>
      </c>
      <c r="L504" s="38">
        <f>VLOOKUP(B504,'[1]【沪深全A股（粘贴自平台）】'!C:Z,3,0)</f>
        <v>0</v>
      </c>
      <c r="M504" s="38">
        <f>VLOOKUP(B504,'[1]【沪深全A股（粘贴自平台）】'!C:Z,4,0)</f>
        <v>0</v>
      </c>
      <c r="N504" s="38">
        <f>VLOOKUP(B504,'[1]【沪深全A股（粘贴自平台）】'!C:Z,5,0)</f>
        <v>0</v>
      </c>
      <c r="O504" s="38">
        <f>VLOOKUP(B504,'[1]【沪深全A股（粘贴自平台）】'!C:Z,6,0)</f>
        <v>0</v>
      </c>
      <c r="P504" s="38">
        <f>VLOOKUP(B504,'[1]【沪深全A股（粘贴自平台）】'!C:Z,7,0)</f>
        <v>0.017</v>
      </c>
      <c r="Q504" s="38">
        <f>VLOOKUP(B504,'[1]【沪深全A股（粘贴自平台）】'!C:Z,8,0)</f>
        <v>0</v>
      </c>
      <c r="R504" s="38">
        <f>VLOOKUP(B504,'[1]【沪深全A股（粘贴自平台）】'!C:Z,9,0)</f>
        <v>0</v>
      </c>
    </row>
    <row r="505" spans="1:18">
      <c r="A505" s="39">
        <v>600446</v>
      </c>
      <c r="B505" s="39" t="s">
        <v>1226</v>
      </c>
      <c r="C505" s="39">
        <v>10.067</v>
      </c>
      <c r="D505" s="39">
        <v>13.32</v>
      </c>
      <c r="E505" s="39">
        <v>0</v>
      </c>
      <c r="F505" s="39">
        <v>0</v>
      </c>
      <c r="G505" s="39">
        <v>1</v>
      </c>
      <c r="H505" s="35">
        <v>0</v>
      </c>
      <c r="I505" s="35">
        <v>0</v>
      </c>
      <c r="J505" s="35">
        <v>0</v>
      </c>
      <c r="K505" s="38">
        <f>VLOOKUP(B505,'[1]【沪深全A股（粘贴自平台）】'!C:Z,2,0)</f>
        <v>0</v>
      </c>
      <c r="L505" s="38">
        <f>VLOOKUP(B505,'[1]【沪深全A股（粘贴自平台）】'!C:Z,3,0)</f>
        <v>2</v>
      </c>
      <c r="M505" s="38">
        <f>VLOOKUP(B505,'[1]【沪深全A股（粘贴自平台）】'!C:Z,4,0)</f>
        <v>0</v>
      </c>
      <c r="N505" s="38">
        <f>VLOOKUP(B505,'[1]【沪深全A股（粘贴自平台）】'!C:Z,5,0)</f>
        <v>-1</v>
      </c>
      <c r="O505" s="38">
        <f>VLOOKUP(B505,'[1]【沪深全A股（粘贴自平台）】'!C:Z,6,0)</f>
        <v>0</v>
      </c>
      <c r="P505" s="38">
        <f>VLOOKUP(B505,'[1]【沪深全A股（粘贴自平台）】'!C:Z,7,0)</f>
        <v>0.004</v>
      </c>
      <c r="Q505" s="38">
        <f>VLOOKUP(B505,'[1]【沪深全A股（粘贴自平台）】'!C:Z,8,0)</f>
        <v>0</v>
      </c>
      <c r="R505" s="38">
        <f>VLOOKUP(B505,'[1]【沪深全A股（粘贴自平台）】'!C:Z,9,0)</f>
        <v>0</v>
      </c>
    </row>
    <row r="506" spans="1:18">
      <c r="A506" s="39">
        <v>512290</v>
      </c>
      <c r="B506" s="39" t="s">
        <v>168</v>
      </c>
      <c r="C506" s="39">
        <v>0.876</v>
      </c>
      <c r="D506" s="39">
        <v>1.045</v>
      </c>
      <c r="E506" s="39">
        <v>0</v>
      </c>
      <c r="F506" s="39">
        <v>0</v>
      </c>
      <c r="G506" s="39">
        <v>1</v>
      </c>
      <c r="H506" s="35">
        <v>0</v>
      </c>
      <c r="I506" s="35">
        <v>0</v>
      </c>
      <c r="J506" s="35">
        <v>0</v>
      </c>
      <c r="K506" s="38" t="e">
        <f>VLOOKUP(B506,'[1]【沪深全A股（粘贴自平台）】'!C:Z,2,0)</f>
        <v>#N/A</v>
      </c>
      <c r="L506" s="38" t="e">
        <f>VLOOKUP(B506,'[1]【沪深全A股（粘贴自平台）】'!C:Z,3,0)</f>
        <v>#N/A</v>
      </c>
      <c r="M506" s="38" t="e">
        <f>VLOOKUP(B506,'[1]【沪深全A股（粘贴自平台）】'!C:Z,4,0)</f>
        <v>#N/A</v>
      </c>
      <c r="N506" s="38" t="e">
        <f>VLOOKUP(B506,'[1]【沪深全A股（粘贴自平台）】'!C:Z,5,0)</f>
        <v>#N/A</v>
      </c>
      <c r="O506" s="38" t="e">
        <f>VLOOKUP(B506,'[1]【沪深全A股（粘贴自平台）】'!C:Z,6,0)</f>
        <v>#N/A</v>
      </c>
      <c r="P506" s="38" t="e">
        <f>VLOOKUP(B506,'[1]【沪深全A股（粘贴自平台）】'!C:Z,7,0)</f>
        <v>#N/A</v>
      </c>
      <c r="Q506" s="38" t="e">
        <f>VLOOKUP(B506,'[1]【沪深全A股（粘贴自平台）】'!C:Z,8,0)</f>
        <v>#N/A</v>
      </c>
      <c r="R506" s="38" t="e">
        <f>VLOOKUP(B506,'[1]【沪深全A股（粘贴自平台）】'!C:Z,9,0)</f>
        <v>#N/A</v>
      </c>
    </row>
    <row r="507" spans="1:18">
      <c r="A507" s="39">
        <v>2389</v>
      </c>
      <c r="B507" s="39" t="s">
        <v>858</v>
      </c>
      <c r="C507" s="39">
        <v>13.424</v>
      </c>
      <c r="D507" s="39">
        <v>17.242</v>
      </c>
      <c r="E507" s="39">
        <v>0</v>
      </c>
      <c r="F507" s="39">
        <v>0</v>
      </c>
      <c r="G507" s="39">
        <v>1</v>
      </c>
      <c r="H507" s="35">
        <v>0</v>
      </c>
      <c r="I507" s="35">
        <v>0</v>
      </c>
      <c r="J507" s="35">
        <v>0</v>
      </c>
      <c r="K507" s="38">
        <f>VLOOKUP(B507,'[1]【沪深全A股（粘贴自平台）】'!C:Z,2,0)</f>
        <v>0</v>
      </c>
      <c r="L507" s="38">
        <f>VLOOKUP(B507,'[1]【沪深全A股（粘贴自平台）】'!C:Z,3,0)</f>
        <v>1</v>
      </c>
      <c r="M507" s="38">
        <f>VLOOKUP(B507,'[1]【沪深全A股（粘贴自平台）】'!C:Z,4,0)</f>
        <v>0</v>
      </c>
      <c r="N507" s="38">
        <f>VLOOKUP(B507,'[1]【沪深全A股（粘贴自平台）】'!C:Z,5,0)</f>
        <v>0</v>
      </c>
      <c r="O507" s="38">
        <f>VLOOKUP(B507,'[1]【沪深全A股（粘贴自平台）】'!C:Z,6,0)</f>
        <v>0</v>
      </c>
      <c r="P507" s="38">
        <f>VLOOKUP(B507,'[1]【沪深全A股（粘贴自平台）】'!C:Z,7,0)</f>
        <v>0.046</v>
      </c>
      <c r="Q507" s="38">
        <f>VLOOKUP(B507,'[1]【沪深全A股（粘贴自平台）】'!C:Z,8,0)</f>
        <v>0</v>
      </c>
      <c r="R507" s="38">
        <f>VLOOKUP(B507,'[1]【沪深全A股（粘贴自平台）】'!C:Z,9,0)</f>
        <v>0</v>
      </c>
    </row>
    <row r="508" spans="1:18">
      <c r="A508" s="39">
        <v>300413</v>
      </c>
      <c r="B508" s="39" t="s">
        <v>1853</v>
      </c>
      <c r="C508" s="39">
        <v>20.548</v>
      </c>
      <c r="D508" s="39">
        <v>26.993</v>
      </c>
      <c r="E508" s="39">
        <v>0</v>
      </c>
      <c r="F508" s="39">
        <v>0</v>
      </c>
      <c r="G508" s="39">
        <v>1</v>
      </c>
      <c r="H508" s="35">
        <v>0</v>
      </c>
      <c r="I508" s="35">
        <v>0</v>
      </c>
      <c r="J508" s="35">
        <v>0</v>
      </c>
      <c r="K508" s="38">
        <f>VLOOKUP(B508,'[1]【沪深全A股（粘贴自平台）】'!C:Z,2,0)</f>
        <v>0</v>
      </c>
      <c r="L508" s="38">
        <f>VLOOKUP(B508,'[1]【沪深全A股（粘贴自平台）】'!C:Z,3,0)</f>
        <v>0</v>
      </c>
      <c r="M508" s="38">
        <f>VLOOKUP(B508,'[1]【沪深全A股（粘贴自平台）】'!C:Z,4,0)</f>
        <v>0</v>
      </c>
      <c r="N508" s="38">
        <f>VLOOKUP(B508,'[1]【沪深全A股（粘贴自平台）】'!C:Z,5,0)</f>
        <v>0</v>
      </c>
      <c r="O508" s="38">
        <f>VLOOKUP(B508,'[1]【沪深全A股（粘贴自平台）】'!C:Z,6,0)</f>
        <v>0</v>
      </c>
      <c r="P508" s="38">
        <f>VLOOKUP(B508,'[1]【沪深全A股（粘贴自平台）】'!C:Z,7,0)</f>
        <v>0.049</v>
      </c>
      <c r="Q508" s="38">
        <f>VLOOKUP(B508,'[1]【沪深全A股（粘贴自平台）】'!C:Z,8,0)</f>
        <v>0</v>
      </c>
      <c r="R508" s="38">
        <f>VLOOKUP(B508,'[1]【沪深全A股（粘贴自平台）】'!C:Z,9,0)</f>
        <v>0</v>
      </c>
    </row>
    <row r="509" spans="1:18">
      <c r="A509" s="39">
        <v>2603</v>
      </c>
      <c r="B509" s="39" t="s">
        <v>937</v>
      </c>
      <c r="C509" s="39">
        <v>16.825</v>
      </c>
      <c r="D509" s="39">
        <v>21.358</v>
      </c>
      <c r="E509" s="39">
        <v>0</v>
      </c>
      <c r="F509" s="39">
        <v>0</v>
      </c>
      <c r="G509" s="39">
        <v>1</v>
      </c>
      <c r="H509" s="35">
        <v>0</v>
      </c>
      <c r="I509" s="35">
        <v>0</v>
      </c>
      <c r="J509" s="35">
        <v>0</v>
      </c>
      <c r="K509" s="38">
        <f>VLOOKUP(B509,'[1]【沪深全A股（粘贴自平台）】'!C:Z,2,0)</f>
        <v>1</v>
      </c>
      <c r="L509" s="38">
        <f>VLOOKUP(B509,'[1]【沪深全A股（粘贴自平台）】'!C:Z,3,0)</f>
        <v>0</v>
      </c>
      <c r="M509" s="38">
        <f>VLOOKUP(B509,'[1]【沪深全A股（粘贴自平台）】'!C:Z,4,0)</f>
        <v>0</v>
      </c>
      <c r="N509" s="38">
        <f>VLOOKUP(B509,'[1]【沪深全A股（粘贴自平台）】'!C:Z,5,0)</f>
        <v>1</v>
      </c>
      <c r="O509" s="38">
        <f>VLOOKUP(B509,'[1]【沪深全A股（粘贴自平台）】'!C:Z,6,0)</f>
        <v>0</v>
      </c>
      <c r="P509" s="38">
        <f>VLOOKUP(B509,'[1]【沪深全A股（粘贴自平台）】'!C:Z,7,0)</f>
        <v>0.049</v>
      </c>
      <c r="Q509" s="38">
        <f>VLOOKUP(B509,'[1]【沪深全A股（粘贴自平台）】'!C:Z,8,0)</f>
        <v>0</v>
      </c>
      <c r="R509" s="38">
        <f>VLOOKUP(B509,'[1]【沪深全A股（粘贴自平台）】'!C:Z,9,0)</f>
        <v>0</v>
      </c>
    </row>
    <row r="510" spans="1:18">
      <c r="A510" s="39">
        <v>600597</v>
      </c>
      <c r="B510" s="39" t="s">
        <v>1275</v>
      </c>
      <c r="C510" s="39">
        <v>8.051</v>
      </c>
      <c r="D510" s="39">
        <v>9.228</v>
      </c>
      <c r="E510" s="39">
        <v>0</v>
      </c>
      <c r="F510" s="39">
        <v>0</v>
      </c>
      <c r="G510" s="39">
        <v>1</v>
      </c>
      <c r="H510" s="35">
        <v>0</v>
      </c>
      <c r="I510" s="35">
        <v>0</v>
      </c>
      <c r="J510" s="35">
        <v>0</v>
      </c>
      <c r="K510" s="38">
        <f>VLOOKUP(B510,'[1]【沪深全A股（粘贴自平台）】'!C:Z,2,0)</f>
        <v>1</v>
      </c>
      <c r="L510" s="38">
        <f>VLOOKUP(B510,'[1]【沪深全A股（粘贴自平台）】'!C:Z,3,0)</f>
        <v>2</v>
      </c>
      <c r="M510" s="38">
        <f>VLOOKUP(B510,'[1]【沪深全A股（粘贴自平台）】'!C:Z,4,0)</f>
        <v>0</v>
      </c>
      <c r="N510" s="38">
        <f>VLOOKUP(B510,'[1]【沪深全A股（粘贴自平台）】'!C:Z,5,0)</f>
        <v>1</v>
      </c>
      <c r="O510" s="38">
        <f>VLOOKUP(B510,'[1]【沪深全A股（粘贴自平台）】'!C:Z,6,0)</f>
        <v>0</v>
      </c>
      <c r="P510" s="38">
        <f>VLOOKUP(B510,'[1]【沪深全A股（粘贴自平台）】'!C:Z,7,0)</f>
        <v>0.01</v>
      </c>
      <c r="Q510" s="38">
        <f>VLOOKUP(B510,'[1]【沪深全A股（粘贴自平台）】'!C:Z,8,0)</f>
        <v>0</v>
      </c>
      <c r="R510" s="38">
        <f>VLOOKUP(B510,'[1]【沪深全A股（粘贴自平台）】'!C:Z,9,0)</f>
        <v>0</v>
      </c>
    </row>
    <row r="511" spans="1:18">
      <c r="A511" s="39">
        <v>2650</v>
      </c>
      <c r="B511" s="39" t="s">
        <v>961</v>
      </c>
      <c r="C511" s="39">
        <v>1.789</v>
      </c>
      <c r="D511" s="39">
        <v>3.437</v>
      </c>
      <c r="E511" s="39">
        <v>0</v>
      </c>
      <c r="F511" s="39">
        <v>0</v>
      </c>
      <c r="G511" s="39">
        <v>1</v>
      </c>
      <c r="H511" s="35">
        <v>0</v>
      </c>
      <c r="I511" s="35">
        <v>0</v>
      </c>
      <c r="J511" s="35">
        <v>0</v>
      </c>
      <c r="K511" s="38">
        <f>VLOOKUP(B511,'[1]【沪深全A股（粘贴自平台）】'!C:Z,2,0)</f>
        <v>3</v>
      </c>
      <c r="L511" s="38">
        <f>VLOOKUP(B511,'[1]【沪深全A股（粘贴自平台）】'!C:Z,3,0)</f>
        <v>0</v>
      </c>
      <c r="M511" s="38">
        <f>VLOOKUP(B511,'[1]【沪深全A股（粘贴自平台）】'!C:Z,4,0)</f>
        <v>0</v>
      </c>
      <c r="N511" s="38">
        <f>VLOOKUP(B511,'[1]【沪深全A股（粘贴自平台）】'!C:Z,5,0)</f>
        <v>0</v>
      </c>
      <c r="O511" s="38">
        <f>VLOOKUP(B511,'[1]【沪深全A股（粘贴自平台）】'!C:Z,6,0)</f>
        <v>0</v>
      </c>
      <c r="P511" s="38">
        <f>VLOOKUP(B511,'[1]【沪深全A股（粘贴自平台）】'!C:Z,7,0)</f>
        <v>0.002</v>
      </c>
      <c r="Q511" s="38">
        <f>VLOOKUP(B511,'[1]【沪深全A股（粘贴自平台）】'!C:Z,8,0)</f>
        <v>0</v>
      </c>
      <c r="R511" s="38">
        <f>VLOOKUP(B511,'[1]【沪深全A股（粘贴自平台）】'!C:Z,9,0)</f>
        <v>-1</v>
      </c>
    </row>
    <row r="512" spans="1:18">
      <c r="A512" s="39">
        <v>2929</v>
      </c>
      <c r="B512" s="39" t="s">
        <v>1067</v>
      </c>
      <c r="C512" s="39">
        <v>28.791</v>
      </c>
      <c r="D512" s="39">
        <v>45.542</v>
      </c>
      <c r="E512" s="39">
        <v>0</v>
      </c>
      <c r="F512" s="39">
        <v>0</v>
      </c>
      <c r="G512" s="39">
        <v>1</v>
      </c>
      <c r="H512" s="35">
        <v>0</v>
      </c>
      <c r="I512" s="35">
        <v>0</v>
      </c>
      <c r="J512" s="35">
        <v>0</v>
      </c>
      <c r="K512" s="38">
        <f>VLOOKUP(B512,'[1]【沪深全A股（粘贴自平台）】'!C:Z,2,0)</f>
        <v>0</v>
      </c>
      <c r="L512" s="38">
        <f>VLOOKUP(B512,'[1]【沪深全A股（粘贴自平台）】'!C:Z,3,0)</f>
        <v>0</v>
      </c>
      <c r="M512" s="38">
        <f>VLOOKUP(B512,'[1]【沪深全A股（粘贴自平台）】'!C:Z,4,0)</f>
        <v>0</v>
      </c>
      <c r="N512" s="38">
        <f>VLOOKUP(B512,'[1]【沪深全A股（粘贴自平台）】'!C:Z,5,0)</f>
        <v>0</v>
      </c>
      <c r="O512" s="38">
        <f>VLOOKUP(B512,'[1]【沪深全A股（粘贴自平台）】'!C:Z,6,0)</f>
        <v>0</v>
      </c>
      <c r="P512" s="38">
        <f>VLOOKUP(B512,'[1]【沪深全A股（粘贴自平台）】'!C:Z,7,0)</f>
        <v>0.063</v>
      </c>
      <c r="Q512" s="38">
        <f>VLOOKUP(B512,'[1]【沪深全A股（粘贴自平台）】'!C:Z,8,0)</f>
        <v>0</v>
      </c>
      <c r="R512" s="38">
        <f>VLOOKUP(B512,'[1]【沪深全A股（粘贴自平台）】'!C:Z,9,0)</f>
        <v>0</v>
      </c>
    </row>
    <row r="513" spans="1:18">
      <c r="A513" s="39">
        <v>603815</v>
      </c>
      <c r="B513" s="39" t="s">
        <v>1653</v>
      </c>
      <c r="C513" s="39">
        <v>5.813</v>
      </c>
      <c r="D513" s="39">
        <v>7.514</v>
      </c>
      <c r="E513" s="39">
        <v>0</v>
      </c>
      <c r="F513" s="39">
        <v>0</v>
      </c>
      <c r="G513" s="39">
        <v>1</v>
      </c>
      <c r="H513" s="35">
        <v>0</v>
      </c>
      <c r="I513" s="35">
        <v>0</v>
      </c>
      <c r="J513" s="35">
        <v>0</v>
      </c>
      <c r="K513" s="38">
        <f>VLOOKUP(B513,'[1]【沪深全A股（粘贴自平台）】'!C:Z,2,0)</f>
        <v>0</v>
      </c>
      <c r="L513" s="38">
        <f>VLOOKUP(B513,'[1]【沪深全A股（粘贴自平台）】'!C:Z,3,0)</f>
        <v>0</v>
      </c>
      <c r="M513" s="38">
        <f>VLOOKUP(B513,'[1]【沪深全A股（粘贴自平台）】'!C:Z,4,0)</f>
        <v>0</v>
      </c>
      <c r="N513" s="38">
        <f>VLOOKUP(B513,'[1]【沪深全A股（粘贴自平台）】'!C:Z,5,0)</f>
        <v>0</v>
      </c>
      <c r="O513" s="38">
        <f>VLOOKUP(B513,'[1]【沪深全A股（粘贴自平台）】'!C:Z,6,0)</f>
        <v>0</v>
      </c>
      <c r="P513" s="38">
        <f>VLOOKUP(B513,'[1]【沪深全A股（粘贴自平台）】'!C:Z,7,0)</f>
        <v>-0.005</v>
      </c>
      <c r="Q513" s="38">
        <f>VLOOKUP(B513,'[1]【沪深全A股（粘贴自平台）】'!C:Z,8,0)</f>
        <v>0</v>
      </c>
      <c r="R513" s="38">
        <f>VLOOKUP(B513,'[1]【沪深全A股（粘贴自平台）】'!C:Z,9,0)</f>
        <v>-1</v>
      </c>
    </row>
    <row r="514" spans="1:18">
      <c r="A514" s="39">
        <v>893</v>
      </c>
      <c r="B514" s="39" t="s">
        <v>643</v>
      </c>
      <c r="C514" s="39">
        <v>16.544</v>
      </c>
      <c r="D514" s="39">
        <v>22.429</v>
      </c>
      <c r="E514" s="39">
        <v>0</v>
      </c>
      <c r="F514" s="39">
        <v>0</v>
      </c>
      <c r="G514" s="39">
        <v>1</v>
      </c>
      <c r="H514" s="35">
        <v>0</v>
      </c>
      <c r="I514" s="35">
        <v>0</v>
      </c>
      <c r="J514" s="35">
        <v>0</v>
      </c>
      <c r="K514" s="38">
        <f>VLOOKUP(B514,'[1]【沪深全A股（粘贴自平台）】'!C:Z,2,0)</f>
        <v>0</v>
      </c>
      <c r="L514" s="38">
        <f>VLOOKUP(B514,'[1]【沪深全A股（粘贴自平台）】'!C:Z,3,0)</f>
        <v>0</v>
      </c>
      <c r="M514" s="38">
        <f>VLOOKUP(B514,'[1]【沪深全A股（粘贴自平台）】'!C:Z,4,0)</f>
        <v>1</v>
      </c>
      <c r="N514" s="38">
        <f>VLOOKUP(B514,'[1]【沪深全A股（粘贴自平台）】'!C:Z,5,0)</f>
        <v>-1</v>
      </c>
      <c r="O514" s="38">
        <f>VLOOKUP(B514,'[1]【沪深全A股（粘贴自平台）】'!C:Z,6,0)</f>
        <v>0</v>
      </c>
      <c r="P514" s="38">
        <f>VLOOKUP(B514,'[1]【沪深全A股（粘贴自平台）】'!C:Z,7,0)</f>
        <v>-0.031</v>
      </c>
      <c r="Q514" s="38">
        <f>VLOOKUP(B514,'[1]【沪深全A股（粘贴自平台）】'!C:Z,8,0)</f>
        <v>0</v>
      </c>
      <c r="R514" s="38">
        <f>VLOOKUP(B514,'[1]【沪深全A股（粘贴自平台）】'!C:Z,9,0)</f>
        <v>0</v>
      </c>
    </row>
    <row r="515" spans="1:18">
      <c r="A515" s="39">
        <v>515790</v>
      </c>
      <c r="B515" s="39" t="s">
        <v>166</v>
      </c>
      <c r="C515" s="39">
        <v>0.716</v>
      </c>
      <c r="D515" s="39">
        <v>0.891</v>
      </c>
      <c r="E515" s="39">
        <v>0</v>
      </c>
      <c r="F515" s="39">
        <v>0</v>
      </c>
      <c r="G515" s="39">
        <v>1</v>
      </c>
      <c r="H515" s="35">
        <v>0</v>
      </c>
      <c r="I515" s="35">
        <v>0</v>
      </c>
      <c r="J515" s="35">
        <v>0</v>
      </c>
      <c r="K515" s="38" t="e">
        <f>VLOOKUP(B515,'[1]【沪深全A股（粘贴自平台）】'!C:Z,2,0)</f>
        <v>#N/A</v>
      </c>
      <c r="L515" s="38" t="e">
        <f>VLOOKUP(B515,'[1]【沪深全A股（粘贴自平台）】'!C:Z,3,0)</f>
        <v>#N/A</v>
      </c>
      <c r="M515" s="38" t="e">
        <f>VLOOKUP(B515,'[1]【沪深全A股（粘贴自平台）】'!C:Z,4,0)</f>
        <v>#N/A</v>
      </c>
      <c r="N515" s="38" t="e">
        <f>VLOOKUP(B515,'[1]【沪深全A股（粘贴自平台）】'!C:Z,5,0)</f>
        <v>#N/A</v>
      </c>
      <c r="O515" s="38" t="e">
        <f>VLOOKUP(B515,'[1]【沪深全A股（粘贴自平台）】'!C:Z,6,0)</f>
        <v>#N/A</v>
      </c>
      <c r="P515" s="38" t="e">
        <f>VLOOKUP(B515,'[1]【沪深全A股（粘贴自平台）】'!C:Z,7,0)</f>
        <v>#N/A</v>
      </c>
      <c r="Q515" s="38" t="e">
        <f>VLOOKUP(B515,'[1]【沪深全A股（粘贴自平台）】'!C:Z,8,0)</f>
        <v>#N/A</v>
      </c>
      <c r="R515" s="38" t="e">
        <f>VLOOKUP(B515,'[1]【沪深全A股（粘贴自平台）】'!C:Z,9,0)</f>
        <v>#N/A</v>
      </c>
    </row>
    <row r="516" spans="1:18">
      <c r="A516" s="39">
        <v>603027</v>
      </c>
      <c r="B516" s="39" t="s">
        <v>1481</v>
      </c>
      <c r="C516" s="39">
        <v>13.75</v>
      </c>
      <c r="D516" s="39">
        <v>17.189</v>
      </c>
      <c r="E516" s="39">
        <v>0</v>
      </c>
      <c r="F516" s="39">
        <v>0</v>
      </c>
      <c r="G516" s="39">
        <v>1</v>
      </c>
      <c r="H516" s="35">
        <v>0</v>
      </c>
      <c r="I516" s="35">
        <v>0</v>
      </c>
      <c r="J516" s="35">
        <v>0</v>
      </c>
      <c r="K516" s="38">
        <f>VLOOKUP(B516,'[1]【沪深全A股（粘贴自平台）】'!C:Z,2,0)</f>
        <v>0</v>
      </c>
      <c r="L516" s="38">
        <f>VLOOKUP(B516,'[1]【沪深全A股（粘贴自平台）】'!C:Z,3,0)</f>
        <v>0</v>
      </c>
      <c r="M516" s="38">
        <f>VLOOKUP(B516,'[1]【沪深全A股（粘贴自平台）】'!C:Z,4,0)</f>
        <v>0</v>
      </c>
      <c r="N516" s="38">
        <f>VLOOKUP(B516,'[1]【沪深全A股（粘贴自平台）】'!C:Z,5,0)</f>
        <v>0</v>
      </c>
      <c r="O516" s="38">
        <f>VLOOKUP(B516,'[1]【沪深全A股（粘贴自平台）】'!C:Z,6,0)</f>
        <v>0</v>
      </c>
      <c r="P516" s="38">
        <f>VLOOKUP(B516,'[1]【沪深全A股（粘贴自平台）】'!C:Z,7,0)</f>
        <v>0.011</v>
      </c>
      <c r="Q516" s="38">
        <f>VLOOKUP(B516,'[1]【沪深全A股（粘贴自平台）】'!C:Z,8,0)</f>
        <v>0</v>
      </c>
      <c r="R516" s="38">
        <f>VLOOKUP(B516,'[1]【沪深全A股（粘贴自平台）】'!C:Z,9,0)</f>
        <v>0</v>
      </c>
    </row>
    <row r="517" spans="1:18">
      <c r="A517" s="39">
        <v>600110</v>
      </c>
      <c r="B517" s="39" t="s">
        <v>1130</v>
      </c>
      <c r="C517" s="39">
        <v>3.462</v>
      </c>
      <c r="D517" s="39">
        <v>4.949</v>
      </c>
      <c r="E517" s="39">
        <v>0</v>
      </c>
      <c r="F517" s="39">
        <v>0</v>
      </c>
      <c r="G517" s="39">
        <v>1</v>
      </c>
      <c r="H517" s="35">
        <v>0</v>
      </c>
      <c r="I517" s="35">
        <v>0</v>
      </c>
      <c r="J517" s="35">
        <v>0</v>
      </c>
      <c r="K517" s="38">
        <f>VLOOKUP(B517,'[1]【沪深全A股（粘贴自平台）】'!C:Z,2,0)</f>
        <v>0</v>
      </c>
      <c r="L517" s="38">
        <f>VLOOKUP(B517,'[1]【沪深全A股（粘贴自平台）】'!C:Z,3,0)</f>
        <v>0</v>
      </c>
      <c r="M517" s="38">
        <f>VLOOKUP(B517,'[1]【沪深全A股（粘贴自平台）】'!C:Z,4,0)</f>
        <v>0</v>
      </c>
      <c r="N517" s="38">
        <f>VLOOKUP(B517,'[1]【沪深全A股（粘贴自平台）】'!C:Z,5,0)</f>
        <v>0</v>
      </c>
      <c r="O517" s="38">
        <f>VLOOKUP(B517,'[1]【沪深全A股（粘贴自平台）】'!C:Z,6,0)</f>
        <v>0</v>
      </c>
      <c r="P517" s="38">
        <f>VLOOKUP(B517,'[1]【沪深全A股（粘贴自平台）】'!C:Z,7,0)</f>
        <v>0.002</v>
      </c>
      <c r="Q517" s="38">
        <f>VLOOKUP(B517,'[1]【沪深全A股（粘贴自平台）】'!C:Z,8,0)</f>
        <v>0</v>
      </c>
      <c r="R517" s="38">
        <f>VLOOKUP(B517,'[1]【沪深全A股（粘贴自平台）】'!C:Z,9,0)</f>
        <v>-1</v>
      </c>
    </row>
    <row r="518" spans="1:18">
      <c r="A518" s="39">
        <v>600197</v>
      </c>
      <c r="B518" s="39" t="s">
        <v>1158</v>
      </c>
      <c r="C518" s="39">
        <v>18.113</v>
      </c>
      <c r="D518" s="39">
        <v>22.964</v>
      </c>
      <c r="E518" s="39">
        <v>0</v>
      </c>
      <c r="F518" s="39">
        <v>0</v>
      </c>
      <c r="G518" s="39">
        <v>1</v>
      </c>
      <c r="H518" s="35">
        <v>0</v>
      </c>
      <c r="I518" s="35">
        <v>0</v>
      </c>
      <c r="J518" s="35">
        <v>0</v>
      </c>
      <c r="K518" s="38">
        <f>VLOOKUP(B518,'[1]【沪深全A股（粘贴自平台）】'!C:Z,2,0)</f>
        <v>0</v>
      </c>
      <c r="L518" s="38">
        <f>VLOOKUP(B518,'[1]【沪深全A股（粘贴自平台）】'!C:Z,3,0)</f>
        <v>0</v>
      </c>
      <c r="M518" s="38">
        <f>VLOOKUP(B518,'[1]【沪深全A股（粘贴自平台）】'!C:Z,4,0)</f>
        <v>0</v>
      </c>
      <c r="N518" s="38">
        <f>VLOOKUP(B518,'[1]【沪深全A股（粘贴自平台）】'!C:Z,5,0)</f>
        <v>0</v>
      </c>
      <c r="O518" s="38">
        <f>VLOOKUP(B518,'[1]【沪深全A股（粘贴自平台）】'!C:Z,6,0)</f>
        <v>0</v>
      </c>
      <c r="P518" s="38">
        <f>VLOOKUP(B518,'[1]【沪深全A股（粘贴自平台）】'!C:Z,7,0)</f>
        <v>0.046</v>
      </c>
      <c r="Q518" s="38">
        <f>VLOOKUP(B518,'[1]【沪深全A股（粘贴自平台）】'!C:Z,8,0)</f>
        <v>0</v>
      </c>
      <c r="R518" s="38">
        <f>VLOOKUP(B518,'[1]【沪深全A股（粘贴自平台）】'!C:Z,9,0)</f>
        <v>0</v>
      </c>
    </row>
    <row r="519" spans="1:18">
      <c r="A519" s="39">
        <v>300368</v>
      </c>
      <c r="B519" s="39" t="s">
        <v>1840</v>
      </c>
      <c r="C519" s="39">
        <v>2.611</v>
      </c>
      <c r="D519" s="39">
        <v>5.955</v>
      </c>
      <c r="E519" s="39">
        <v>0</v>
      </c>
      <c r="F519" s="39">
        <v>0</v>
      </c>
      <c r="G519" s="39">
        <v>1</v>
      </c>
      <c r="H519" s="35">
        <v>0</v>
      </c>
      <c r="I519" s="35">
        <v>0</v>
      </c>
      <c r="J519" s="35">
        <v>0</v>
      </c>
      <c r="K519" s="38">
        <f>VLOOKUP(B519,'[1]【沪深全A股（粘贴自平台）】'!C:Z,2,0)</f>
        <v>1</v>
      </c>
      <c r="L519" s="38">
        <f>VLOOKUP(B519,'[1]【沪深全A股（粘贴自平台）】'!C:Z,3,0)</f>
        <v>0</v>
      </c>
      <c r="M519" s="38">
        <f>VLOOKUP(B519,'[1]【沪深全A股（粘贴自平台）】'!C:Z,4,0)</f>
        <v>0</v>
      </c>
      <c r="N519" s="38">
        <f>VLOOKUP(B519,'[1]【沪深全A股（粘贴自平台）】'!C:Z,5,0)</f>
        <v>-1</v>
      </c>
      <c r="O519" s="38">
        <f>VLOOKUP(B519,'[1]【沪深全A股（粘贴自平台）】'!C:Z,6,0)</f>
        <v>0</v>
      </c>
      <c r="P519" s="38">
        <f>VLOOKUP(B519,'[1]【沪深全A股（粘贴自平台）】'!C:Z,7,0)</f>
        <v>0.005</v>
      </c>
      <c r="Q519" s="38">
        <f>VLOOKUP(B519,'[1]【沪深全A股（粘贴自平台）】'!C:Z,8,0)</f>
        <v>0</v>
      </c>
      <c r="R519" s="38">
        <f>VLOOKUP(B519,'[1]【沪深全A股（粘贴自平台）】'!C:Z,9,0)</f>
        <v>0</v>
      </c>
    </row>
    <row r="520" spans="1:18">
      <c r="A520" s="39">
        <v>300591</v>
      </c>
      <c r="B520" s="39" t="s">
        <v>1891</v>
      </c>
      <c r="C520" s="39">
        <v>3.088</v>
      </c>
      <c r="D520" s="39">
        <v>4.693</v>
      </c>
      <c r="E520" s="39">
        <v>0</v>
      </c>
      <c r="F520" s="39">
        <v>0</v>
      </c>
      <c r="G520" s="39">
        <v>1</v>
      </c>
      <c r="H520" s="35">
        <v>0</v>
      </c>
      <c r="I520" s="35">
        <v>0</v>
      </c>
      <c r="J520" s="35">
        <v>0</v>
      </c>
      <c r="K520" s="38">
        <f>VLOOKUP(B520,'[1]【沪深全A股（粘贴自平台）】'!C:Z,2,0)</f>
        <v>0</v>
      </c>
      <c r="L520" s="38">
        <f>VLOOKUP(B520,'[1]【沪深全A股（粘贴自平台）】'!C:Z,3,0)</f>
        <v>2</v>
      </c>
      <c r="M520" s="38">
        <f>VLOOKUP(B520,'[1]【沪深全A股（粘贴自平台）】'!C:Z,4,0)</f>
        <v>1</v>
      </c>
      <c r="N520" s="38">
        <f>VLOOKUP(B520,'[1]【沪深全A股（粘贴自平台）】'!C:Z,5,0)</f>
        <v>-1</v>
      </c>
      <c r="O520" s="38">
        <f>VLOOKUP(B520,'[1]【沪深全A股（粘贴自平台）】'!C:Z,6,0)</f>
        <v>0</v>
      </c>
      <c r="P520" s="38">
        <f>VLOOKUP(B520,'[1]【沪深全A股（粘贴自平台）】'!C:Z,7,0)</f>
        <v>-0.021</v>
      </c>
      <c r="Q520" s="38">
        <f>VLOOKUP(B520,'[1]【沪深全A股（粘贴自平台）】'!C:Z,8,0)</f>
        <v>0</v>
      </c>
      <c r="R520" s="38">
        <f>VLOOKUP(B520,'[1]【沪深全A股（粘贴自平台）】'!C:Z,9,0)</f>
        <v>0</v>
      </c>
    </row>
    <row r="521" spans="1:18">
      <c r="A521" s="39">
        <v>301073</v>
      </c>
      <c r="B521" s="39" t="s">
        <v>1984</v>
      </c>
      <c r="C521" s="39">
        <v>17.543</v>
      </c>
      <c r="D521" s="39">
        <v>31.105</v>
      </c>
      <c r="E521" s="39">
        <v>0</v>
      </c>
      <c r="F521" s="39">
        <v>0</v>
      </c>
      <c r="G521" s="39">
        <v>1</v>
      </c>
      <c r="H521" s="35">
        <v>0</v>
      </c>
      <c r="I521" s="35">
        <v>0</v>
      </c>
      <c r="J521" s="35">
        <v>0</v>
      </c>
      <c r="K521" s="38">
        <f>VLOOKUP(B521,'[1]【沪深全A股（粘贴自平台）】'!C:Z,2,0)</f>
        <v>0</v>
      </c>
      <c r="L521" s="38">
        <f>VLOOKUP(B521,'[1]【沪深全A股（粘贴自平台）】'!C:Z,3,0)</f>
        <v>0</v>
      </c>
      <c r="M521" s="38">
        <f>VLOOKUP(B521,'[1]【沪深全A股（粘贴自平台）】'!C:Z,4,0)</f>
        <v>0</v>
      </c>
      <c r="N521" s="38">
        <f>VLOOKUP(B521,'[1]【沪深全A股（粘贴自平台）】'!C:Z,5,0)</f>
        <v>0</v>
      </c>
      <c r="O521" s="38">
        <f>VLOOKUP(B521,'[1]【沪深全A股（粘贴自平台）】'!C:Z,6,0)</f>
        <v>0</v>
      </c>
      <c r="P521" s="38">
        <f>VLOOKUP(B521,'[1]【沪深全A股（粘贴自平台）】'!C:Z,7,0)</f>
        <v>-0.027</v>
      </c>
      <c r="Q521" s="38">
        <f>VLOOKUP(B521,'[1]【沪深全A股（粘贴自平台）】'!C:Z,8,0)</f>
        <v>0</v>
      </c>
      <c r="R521" s="38">
        <f>VLOOKUP(B521,'[1]【沪深全A股（粘贴自平台）】'!C:Z,9,0)</f>
        <v>-1</v>
      </c>
    </row>
    <row r="522" spans="1:18">
      <c r="A522" s="39">
        <v>600754</v>
      </c>
      <c r="B522" s="39" t="s">
        <v>1327</v>
      </c>
      <c r="C522" s="39">
        <v>23.785</v>
      </c>
      <c r="D522" s="39">
        <v>30.989</v>
      </c>
      <c r="E522" s="39">
        <v>0</v>
      </c>
      <c r="F522" s="39">
        <v>0</v>
      </c>
      <c r="G522" s="39">
        <v>1</v>
      </c>
      <c r="H522" s="35">
        <v>0</v>
      </c>
      <c r="I522" s="35">
        <v>0</v>
      </c>
      <c r="J522" s="35">
        <v>0</v>
      </c>
      <c r="K522" s="38">
        <f>VLOOKUP(B522,'[1]【沪深全A股（粘贴自平台）】'!C:Z,2,0)</f>
        <v>1</v>
      </c>
      <c r="L522" s="38">
        <f>VLOOKUP(B522,'[1]【沪深全A股（粘贴自平台）】'!C:Z,3,0)</f>
        <v>2</v>
      </c>
      <c r="M522" s="38">
        <f>VLOOKUP(B522,'[1]【沪深全A股（粘贴自平台）】'!C:Z,4,0)</f>
        <v>0</v>
      </c>
      <c r="N522" s="38">
        <f>VLOOKUP(B522,'[1]【沪深全A股（粘贴自平台）】'!C:Z,5,0)</f>
        <v>1</v>
      </c>
      <c r="O522" s="38">
        <f>VLOOKUP(B522,'[1]【沪深全A股（粘贴自平台）】'!C:Z,6,0)</f>
        <v>0</v>
      </c>
      <c r="P522" s="38">
        <f>VLOOKUP(B522,'[1]【沪深全A股（粘贴自平台）】'!C:Z,7,0)</f>
        <v>0.047</v>
      </c>
      <c r="Q522" s="38">
        <f>VLOOKUP(B522,'[1]【沪深全A股（粘贴自平台）】'!C:Z,8,0)</f>
        <v>0</v>
      </c>
      <c r="R522" s="38">
        <f>VLOOKUP(B522,'[1]【沪深全A股（粘贴自平台）】'!C:Z,9,0)</f>
        <v>0</v>
      </c>
    </row>
    <row r="523" spans="1:18">
      <c r="A523" s="39">
        <v>603566</v>
      </c>
      <c r="B523" s="39" t="s">
        <v>1597</v>
      </c>
      <c r="C523" s="39">
        <v>14.105</v>
      </c>
      <c r="D523" s="39">
        <v>23.071</v>
      </c>
      <c r="E523" s="39">
        <v>0</v>
      </c>
      <c r="F523" s="39">
        <v>0</v>
      </c>
      <c r="G523" s="39">
        <v>1</v>
      </c>
      <c r="H523" s="35">
        <v>0</v>
      </c>
      <c r="I523" s="35">
        <v>0</v>
      </c>
      <c r="J523" s="35">
        <v>0</v>
      </c>
      <c r="K523" s="38">
        <f>VLOOKUP(B523,'[1]【沪深全A股（粘贴自平台）】'!C:Z,2,0)</f>
        <v>0</v>
      </c>
      <c r="L523" s="38">
        <f>VLOOKUP(B523,'[1]【沪深全A股（粘贴自平台）】'!C:Z,3,0)</f>
        <v>0</v>
      </c>
      <c r="M523" s="38">
        <f>VLOOKUP(B523,'[1]【沪深全A股（粘贴自平台）】'!C:Z,4,0)</f>
        <v>1</v>
      </c>
      <c r="N523" s="38">
        <f>VLOOKUP(B523,'[1]【沪深全A股（粘贴自平台）】'!C:Z,5,0)</f>
        <v>-1</v>
      </c>
      <c r="O523" s="38">
        <f>VLOOKUP(B523,'[1]【沪深全A股（粘贴自平台）】'!C:Z,6,0)</f>
        <v>0</v>
      </c>
      <c r="P523" s="38">
        <f>VLOOKUP(B523,'[1]【沪深全A股（粘贴自平台）】'!C:Z,7,0)</f>
        <v>0.038</v>
      </c>
      <c r="Q523" s="38">
        <f>VLOOKUP(B523,'[1]【沪深全A股（粘贴自平台）】'!C:Z,8,0)</f>
        <v>0</v>
      </c>
      <c r="R523" s="38">
        <f>VLOOKUP(B523,'[1]【沪深全A股（粘贴自平台）】'!C:Z,9,0)</f>
        <v>0</v>
      </c>
    </row>
    <row r="524" spans="1:18">
      <c r="A524" s="39">
        <v>2573</v>
      </c>
      <c r="B524" s="39" t="s">
        <v>929</v>
      </c>
      <c r="C524" s="39">
        <v>3.965</v>
      </c>
      <c r="D524" s="39">
        <v>4.836</v>
      </c>
      <c r="E524" s="39">
        <v>0</v>
      </c>
      <c r="F524" s="39">
        <v>0</v>
      </c>
      <c r="G524" s="39">
        <v>1</v>
      </c>
      <c r="H524" s="35">
        <v>0</v>
      </c>
      <c r="I524" s="35">
        <v>0</v>
      </c>
      <c r="J524" s="35">
        <v>0</v>
      </c>
      <c r="K524" s="38">
        <f>VLOOKUP(B524,'[1]【沪深全A股（粘贴自平台）】'!C:Z,2,0)</f>
        <v>0</v>
      </c>
      <c r="L524" s="38">
        <f>VLOOKUP(B524,'[1]【沪深全A股（粘贴自平台）】'!C:Z,3,0)</f>
        <v>0</v>
      </c>
      <c r="M524" s="38">
        <f>VLOOKUP(B524,'[1]【沪深全A股（粘贴自平台）】'!C:Z,4,0)</f>
        <v>0</v>
      </c>
      <c r="N524" s="38">
        <f>VLOOKUP(B524,'[1]【沪深全A股（粘贴自平台）】'!C:Z,5,0)</f>
        <v>0</v>
      </c>
      <c r="O524" s="38">
        <f>VLOOKUP(B524,'[1]【沪深全A股（粘贴自平台）】'!C:Z,6,0)</f>
        <v>0</v>
      </c>
      <c r="P524" s="38">
        <f>VLOOKUP(B524,'[1]【沪深全A股（粘贴自平台）】'!C:Z,7,0)</f>
        <v>0.004</v>
      </c>
      <c r="Q524" s="38">
        <f>VLOOKUP(B524,'[1]【沪深全A股（粘贴自平台）】'!C:Z,8,0)</f>
        <v>0</v>
      </c>
      <c r="R524" s="38">
        <f>VLOOKUP(B524,'[1]【沪深全A股（粘贴自平台）】'!C:Z,9,0)</f>
        <v>0</v>
      </c>
    </row>
    <row r="525" spans="1:18">
      <c r="A525" s="39">
        <v>2546</v>
      </c>
      <c r="B525" s="39" t="s">
        <v>917</v>
      </c>
      <c r="C525" s="39">
        <v>3.194</v>
      </c>
      <c r="D525" s="39">
        <v>4.258</v>
      </c>
      <c r="E525" s="39">
        <v>0</v>
      </c>
      <c r="F525" s="39">
        <v>0</v>
      </c>
      <c r="G525" s="39">
        <v>1</v>
      </c>
      <c r="H525" s="35">
        <v>0</v>
      </c>
      <c r="I525" s="35">
        <v>0</v>
      </c>
      <c r="J525" s="35">
        <v>0</v>
      </c>
      <c r="K525" s="38">
        <f>VLOOKUP(B525,'[1]【沪深全A股（粘贴自平台）】'!C:Z,2,0)</f>
        <v>0</v>
      </c>
      <c r="L525" s="38">
        <f>VLOOKUP(B525,'[1]【沪深全A股（粘贴自平台）】'!C:Z,3,0)</f>
        <v>0</v>
      </c>
      <c r="M525" s="38">
        <f>VLOOKUP(B525,'[1]【沪深全A股（粘贴自平台）】'!C:Z,4,0)</f>
        <v>0</v>
      </c>
      <c r="N525" s="38">
        <f>VLOOKUP(B525,'[1]【沪深全A股（粘贴自平台）】'!C:Z,5,0)</f>
        <v>-1</v>
      </c>
      <c r="O525" s="38">
        <f>VLOOKUP(B525,'[1]【沪深全A股（粘贴自平台）】'!C:Z,6,0)</f>
        <v>0</v>
      </c>
      <c r="P525" s="38">
        <f>VLOOKUP(B525,'[1]【沪深全A股（粘贴自平台）】'!C:Z,7,0)</f>
        <v>-0.005</v>
      </c>
      <c r="Q525" s="38">
        <f>VLOOKUP(B525,'[1]【沪深全A股（粘贴自平台）】'!C:Z,8,0)</f>
        <v>0</v>
      </c>
      <c r="R525" s="38">
        <f>VLOOKUP(B525,'[1]【沪深全A股（粘贴自平台）】'!C:Z,9,0)</f>
        <v>0</v>
      </c>
    </row>
    <row r="526" spans="1:18">
      <c r="A526" s="39">
        <v>600764</v>
      </c>
      <c r="B526" s="39" t="s">
        <v>1330</v>
      </c>
      <c r="C526" s="39">
        <v>18.394</v>
      </c>
      <c r="D526" s="39">
        <v>23.279</v>
      </c>
      <c r="E526" s="39">
        <v>0</v>
      </c>
      <c r="F526" s="39">
        <v>0</v>
      </c>
      <c r="G526" s="39">
        <v>1</v>
      </c>
      <c r="H526" s="35">
        <v>0</v>
      </c>
      <c r="I526" s="35">
        <v>0</v>
      </c>
      <c r="J526" s="35">
        <v>0</v>
      </c>
      <c r="K526" s="38">
        <f>VLOOKUP(B526,'[1]【沪深全A股（粘贴自平台）】'!C:Z,2,0)</f>
        <v>2</v>
      </c>
      <c r="L526" s="38">
        <f>VLOOKUP(B526,'[1]【沪深全A股（粘贴自平台）】'!C:Z,3,0)</f>
        <v>0</v>
      </c>
      <c r="M526" s="38">
        <f>VLOOKUP(B526,'[1]【沪深全A股（粘贴自平台）】'!C:Z,4,0)</f>
        <v>1</v>
      </c>
      <c r="N526" s="38">
        <f>VLOOKUP(B526,'[1]【沪深全A股（粘贴自平台）】'!C:Z,5,0)</f>
        <v>-1</v>
      </c>
      <c r="O526" s="38">
        <f>VLOOKUP(B526,'[1]【沪深全A股（粘贴自平台）】'!C:Z,6,0)</f>
        <v>0</v>
      </c>
      <c r="P526" s="38">
        <f>VLOOKUP(B526,'[1]【沪深全A股（粘贴自平台）】'!C:Z,7,0)</f>
        <v>0.031</v>
      </c>
      <c r="Q526" s="38">
        <f>VLOOKUP(B526,'[1]【沪深全A股（粘贴自平台）】'!C:Z,8,0)</f>
        <v>0</v>
      </c>
      <c r="R526" s="38">
        <f>VLOOKUP(B526,'[1]【沪深全A股（粘贴自平台）】'!C:Z,9,0)</f>
        <v>0</v>
      </c>
    </row>
    <row r="527" spans="1:18">
      <c r="A527" s="39">
        <v>2065</v>
      </c>
      <c r="B527" s="39" t="s">
        <v>724</v>
      </c>
      <c r="C527" s="39">
        <v>4.599</v>
      </c>
      <c r="D527" s="39">
        <v>5.832</v>
      </c>
      <c r="E527" s="39">
        <v>0</v>
      </c>
      <c r="F527" s="39">
        <v>0</v>
      </c>
      <c r="G527" s="39">
        <v>1</v>
      </c>
      <c r="H527" s="35">
        <v>0</v>
      </c>
      <c r="I527" s="35">
        <v>0</v>
      </c>
      <c r="J527" s="35">
        <v>0</v>
      </c>
      <c r="K527" s="38">
        <f>VLOOKUP(B527,'[1]【沪深全A股（粘贴自平台）】'!C:Z,2,0)</f>
        <v>0</v>
      </c>
      <c r="L527" s="38">
        <f>VLOOKUP(B527,'[1]【沪深全A股（粘贴自平台）】'!C:Z,3,0)</f>
        <v>2</v>
      </c>
      <c r="M527" s="38">
        <f>VLOOKUP(B527,'[1]【沪深全A股（粘贴自平台）】'!C:Z,4,0)</f>
        <v>0</v>
      </c>
      <c r="N527" s="38">
        <f>VLOOKUP(B527,'[1]【沪深全A股（粘贴自平台）】'!C:Z,5,0)</f>
        <v>0</v>
      </c>
      <c r="O527" s="38">
        <f>VLOOKUP(B527,'[1]【沪深全A股（粘贴自平台）】'!C:Z,6,0)</f>
        <v>0</v>
      </c>
      <c r="P527" s="38">
        <f>VLOOKUP(B527,'[1]【沪深全A股（粘贴自平台）】'!C:Z,7,0)</f>
        <v>0.004</v>
      </c>
      <c r="Q527" s="38">
        <f>VLOOKUP(B527,'[1]【沪深全A股（粘贴自平台）】'!C:Z,8,0)</f>
        <v>0</v>
      </c>
      <c r="R527" s="38">
        <f>VLOOKUP(B527,'[1]【沪深全A股（粘贴自平台）】'!C:Z,9,0)</f>
        <v>0</v>
      </c>
    </row>
    <row r="528" spans="1:18">
      <c r="A528" s="39">
        <v>300777</v>
      </c>
      <c r="B528" s="39" t="s">
        <v>1931</v>
      </c>
      <c r="C528" s="39">
        <v>21.073</v>
      </c>
      <c r="D528" s="39">
        <v>32.144</v>
      </c>
      <c r="E528" s="39">
        <v>0</v>
      </c>
      <c r="F528" s="39">
        <v>0</v>
      </c>
      <c r="G528" s="39">
        <v>1</v>
      </c>
      <c r="H528" s="35">
        <v>0</v>
      </c>
      <c r="I528" s="35">
        <v>0</v>
      </c>
      <c r="J528" s="35">
        <v>0</v>
      </c>
      <c r="K528" s="38">
        <f>VLOOKUP(B528,'[1]【沪深全A股（粘贴自平台）】'!C:Z,2,0)</f>
        <v>0</v>
      </c>
      <c r="L528" s="38">
        <f>VLOOKUP(B528,'[1]【沪深全A股（粘贴自平台）】'!C:Z,3,0)</f>
        <v>0</v>
      </c>
      <c r="M528" s="38">
        <f>VLOOKUP(B528,'[1]【沪深全A股（粘贴自平台）】'!C:Z,4,0)</f>
        <v>0</v>
      </c>
      <c r="N528" s="38">
        <f>VLOOKUP(B528,'[1]【沪深全A股（粘贴自平台）】'!C:Z,5,0)</f>
        <v>0</v>
      </c>
      <c r="O528" s="38">
        <f>VLOOKUP(B528,'[1]【沪深全A股（粘贴自平台）】'!C:Z,6,0)</f>
        <v>0</v>
      </c>
      <c r="P528" s="38">
        <f>VLOOKUP(B528,'[1]【沪深全A股（粘贴自平台）】'!C:Z,7,0)</f>
        <v>0.111</v>
      </c>
      <c r="Q528" s="38">
        <f>VLOOKUP(B528,'[1]【沪深全A股（粘贴自平台）】'!C:Z,8,0)</f>
        <v>0</v>
      </c>
      <c r="R528" s="38">
        <f>VLOOKUP(B528,'[1]【沪深全A股（粘贴自平台）】'!C:Z,9,0)</f>
        <v>0</v>
      </c>
    </row>
    <row r="529" spans="1:18">
      <c r="A529" s="39">
        <v>601696</v>
      </c>
      <c r="B529" s="39" t="s">
        <v>1450</v>
      </c>
      <c r="C529" s="39">
        <v>9.154</v>
      </c>
      <c r="D529" s="39">
        <v>10.872</v>
      </c>
      <c r="E529" s="39">
        <v>0</v>
      </c>
      <c r="F529" s="39">
        <v>0</v>
      </c>
      <c r="G529" s="39">
        <v>1</v>
      </c>
      <c r="H529" s="35">
        <v>0</v>
      </c>
      <c r="I529" s="35">
        <v>0</v>
      </c>
      <c r="J529" s="35">
        <v>0</v>
      </c>
      <c r="K529" s="38">
        <f>VLOOKUP(B529,'[1]【沪深全A股（粘贴自平台）】'!C:Z,2,0)</f>
        <v>0</v>
      </c>
      <c r="L529" s="38">
        <f>VLOOKUP(B529,'[1]【沪深全A股（粘贴自平台）】'!C:Z,3,0)</f>
        <v>0</v>
      </c>
      <c r="M529" s="38">
        <f>VLOOKUP(B529,'[1]【沪深全A股（粘贴自平台）】'!C:Z,4,0)</f>
        <v>0</v>
      </c>
      <c r="N529" s="38">
        <f>VLOOKUP(B529,'[1]【沪深全A股（粘贴自平台）】'!C:Z,5,0)</f>
        <v>0</v>
      </c>
      <c r="O529" s="38">
        <f>VLOOKUP(B529,'[1]【沪深全A股（粘贴自平台）】'!C:Z,6,0)</f>
        <v>0</v>
      </c>
      <c r="P529" s="38">
        <f>VLOOKUP(B529,'[1]【沪深全A股（粘贴自平台）】'!C:Z,7,0)</f>
        <v>0.018</v>
      </c>
      <c r="Q529" s="38">
        <f>VLOOKUP(B529,'[1]【沪深全A股（粘贴自平台）】'!C:Z,8,0)</f>
        <v>0</v>
      </c>
      <c r="R529" s="38">
        <f>VLOOKUP(B529,'[1]【沪深全A股（粘贴自平台）】'!C:Z,9,0)</f>
        <v>0</v>
      </c>
    </row>
    <row r="530" spans="1:18">
      <c r="A530" s="39">
        <v>603138</v>
      </c>
      <c r="B530" s="39" t="s">
        <v>1519</v>
      </c>
      <c r="C530" s="39">
        <v>10.285</v>
      </c>
      <c r="D530" s="39">
        <v>15.517</v>
      </c>
      <c r="E530" s="39">
        <v>0</v>
      </c>
      <c r="F530" s="39">
        <v>0</v>
      </c>
      <c r="G530" s="39">
        <v>1</v>
      </c>
      <c r="H530" s="35">
        <v>0</v>
      </c>
      <c r="I530" s="35">
        <v>0</v>
      </c>
      <c r="J530" s="35">
        <v>0</v>
      </c>
      <c r="K530" s="38">
        <f>VLOOKUP(B530,'[1]【沪深全A股（粘贴自平台）】'!C:Z,2,0)</f>
        <v>0</v>
      </c>
      <c r="L530" s="38">
        <f>VLOOKUP(B530,'[1]【沪深全A股（粘贴自平台）】'!C:Z,3,0)</f>
        <v>0</v>
      </c>
      <c r="M530" s="38">
        <f>VLOOKUP(B530,'[1]【沪深全A股（粘贴自平台）】'!C:Z,4,0)</f>
        <v>0</v>
      </c>
      <c r="N530" s="38">
        <f>VLOOKUP(B530,'[1]【沪深全A股（粘贴自平台）】'!C:Z,5,0)</f>
        <v>0</v>
      </c>
      <c r="O530" s="38">
        <f>VLOOKUP(B530,'[1]【沪深全A股（粘贴自平台）】'!C:Z,6,0)</f>
        <v>0</v>
      </c>
      <c r="P530" s="38">
        <f>VLOOKUP(B530,'[1]【沪深全A股（粘贴自平台）】'!C:Z,7,0)</f>
        <v>-0.011</v>
      </c>
      <c r="Q530" s="38">
        <f>VLOOKUP(B530,'[1]【沪深全A股（粘贴自平台）】'!C:Z,8,0)</f>
        <v>0</v>
      </c>
      <c r="R530" s="38">
        <f>VLOOKUP(B530,'[1]【沪深全A股（粘贴自平台）】'!C:Z,9,0)</f>
        <v>0</v>
      </c>
    </row>
    <row r="531" spans="1:18">
      <c r="A531" s="39">
        <v>2103</v>
      </c>
      <c r="B531" s="39" t="s">
        <v>736</v>
      </c>
      <c r="C531" s="39">
        <v>4.938</v>
      </c>
      <c r="D531" s="39">
        <v>7.316</v>
      </c>
      <c r="E531" s="39">
        <v>0</v>
      </c>
      <c r="F531" s="39">
        <v>0</v>
      </c>
      <c r="G531" s="39">
        <v>1</v>
      </c>
      <c r="H531" s="35">
        <v>0</v>
      </c>
      <c r="I531" s="35">
        <v>0</v>
      </c>
      <c r="J531" s="35">
        <v>0</v>
      </c>
      <c r="K531" s="38">
        <f>VLOOKUP(B531,'[1]【沪深全A股（粘贴自平台）】'!C:Z,2,0)</f>
        <v>1</v>
      </c>
      <c r="L531" s="38">
        <f>VLOOKUP(B531,'[1]【沪深全A股（粘贴自平台）】'!C:Z,3,0)</f>
        <v>2</v>
      </c>
      <c r="M531" s="38">
        <f>VLOOKUP(B531,'[1]【沪深全A股（粘贴自平台）】'!C:Z,4,0)</f>
        <v>0</v>
      </c>
      <c r="N531" s="38">
        <f>VLOOKUP(B531,'[1]【沪深全A股（粘贴自平台）】'!C:Z,5,0)</f>
        <v>0</v>
      </c>
      <c r="O531" s="38">
        <f>VLOOKUP(B531,'[1]【沪深全A股（粘贴自平台）】'!C:Z,6,0)</f>
        <v>0</v>
      </c>
      <c r="P531" s="38">
        <f>VLOOKUP(B531,'[1]【沪深全A股（粘贴自平台）】'!C:Z,7,0)</f>
        <v>0.001</v>
      </c>
      <c r="Q531" s="38">
        <f>VLOOKUP(B531,'[1]【沪深全A股（粘贴自平台）】'!C:Z,8,0)</f>
        <v>0</v>
      </c>
      <c r="R531" s="38">
        <f>VLOOKUP(B531,'[1]【沪深全A股（粘贴自平台）】'!C:Z,9,0)</f>
        <v>0</v>
      </c>
    </row>
    <row r="532" spans="1:18">
      <c r="A532" s="39">
        <v>2945</v>
      </c>
      <c r="B532" s="39" t="s">
        <v>1075</v>
      </c>
      <c r="C532" s="39">
        <v>10.165</v>
      </c>
      <c r="D532" s="39">
        <v>12.774</v>
      </c>
      <c r="E532" s="39">
        <v>0</v>
      </c>
      <c r="F532" s="39">
        <v>0</v>
      </c>
      <c r="G532" s="39">
        <v>1</v>
      </c>
      <c r="H532" s="35">
        <v>0</v>
      </c>
      <c r="I532" s="35">
        <v>0</v>
      </c>
      <c r="J532" s="35">
        <v>0</v>
      </c>
      <c r="K532" s="38">
        <f>VLOOKUP(B532,'[1]【沪深全A股（粘贴自平台）】'!C:Z,2,0)</f>
        <v>4</v>
      </c>
      <c r="L532" s="38">
        <f>VLOOKUP(B532,'[1]【沪深全A股（粘贴自平台）】'!C:Z,3,0)</f>
        <v>0</v>
      </c>
      <c r="M532" s="38">
        <f>VLOOKUP(B532,'[1]【沪深全A股（粘贴自平台）】'!C:Z,4,0)</f>
        <v>0</v>
      </c>
      <c r="N532" s="38">
        <f>VLOOKUP(B532,'[1]【沪深全A股（粘贴自平台）】'!C:Z,5,0)</f>
        <v>0</v>
      </c>
      <c r="O532" s="38">
        <f>VLOOKUP(B532,'[1]【沪深全A股（粘贴自平台）】'!C:Z,6,0)</f>
        <v>0</v>
      </c>
      <c r="P532" s="38">
        <f>VLOOKUP(B532,'[1]【沪深全A股（粘贴自平台）】'!C:Z,7,0)</f>
        <v>0.017</v>
      </c>
      <c r="Q532" s="38">
        <f>VLOOKUP(B532,'[1]【沪深全A股（粘贴自平台）】'!C:Z,8,0)</f>
        <v>0</v>
      </c>
      <c r="R532" s="38">
        <f>VLOOKUP(B532,'[1]【沪深全A股（粘贴自平台）】'!C:Z,9,0)</f>
        <v>0</v>
      </c>
    </row>
    <row r="533" spans="1:18">
      <c r="A533" s="39">
        <v>2366</v>
      </c>
      <c r="B533" s="39" t="s">
        <v>847</v>
      </c>
      <c r="C533" s="39">
        <v>3.666</v>
      </c>
      <c r="D533" s="39">
        <v>4.884</v>
      </c>
      <c r="E533" s="39">
        <v>0</v>
      </c>
      <c r="F533" s="39">
        <v>0</v>
      </c>
      <c r="G533" s="39">
        <v>1</v>
      </c>
      <c r="H533" s="35">
        <v>0</v>
      </c>
      <c r="I533" s="35">
        <v>0</v>
      </c>
      <c r="J533" s="35">
        <v>0</v>
      </c>
      <c r="K533" s="38">
        <f>VLOOKUP(B533,'[1]【沪深全A股（粘贴自平台）】'!C:Z,2,0)</f>
        <v>0</v>
      </c>
      <c r="L533" s="38">
        <f>VLOOKUP(B533,'[1]【沪深全A股（粘贴自平台）】'!C:Z,3,0)</f>
        <v>0</v>
      </c>
      <c r="M533" s="38">
        <f>VLOOKUP(B533,'[1]【沪深全A股（粘贴自平台）】'!C:Z,4,0)</f>
        <v>0</v>
      </c>
      <c r="N533" s="38">
        <f>VLOOKUP(B533,'[1]【沪深全A股（粘贴自平台）】'!C:Z,5,0)</f>
        <v>0</v>
      </c>
      <c r="O533" s="38">
        <f>VLOOKUP(B533,'[1]【沪深全A股（粘贴自平台）】'!C:Z,6,0)</f>
        <v>0</v>
      </c>
      <c r="P533" s="38">
        <f>VLOOKUP(B533,'[1]【沪深全A股（粘贴自平台）】'!C:Z,7,0)</f>
        <v>0.002</v>
      </c>
      <c r="Q533" s="38">
        <f>VLOOKUP(B533,'[1]【沪深全A股（粘贴自平台）】'!C:Z,8,0)</f>
        <v>0</v>
      </c>
      <c r="R533" s="38">
        <f>VLOOKUP(B533,'[1]【沪深全A股（粘贴自平台）】'!C:Z,9,0)</f>
        <v>-1</v>
      </c>
    </row>
    <row r="534" spans="1:18">
      <c r="A534" s="39">
        <v>601788</v>
      </c>
      <c r="B534" s="39" t="s">
        <v>1455</v>
      </c>
      <c r="C534" s="39">
        <v>14.774</v>
      </c>
      <c r="D534" s="39">
        <v>17.361</v>
      </c>
      <c r="E534" s="39">
        <v>0</v>
      </c>
      <c r="F534" s="39">
        <v>0</v>
      </c>
      <c r="G534" s="39">
        <v>1</v>
      </c>
      <c r="H534" s="35">
        <v>0</v>
      </c>
      <c r="I534" s="35">
        <v>0</v>
      </c>
      <c r="J534" s="35">
        <v>0</v>
      </c>
      <c r="K534" s="38">
        <f>VLOOKUP(B534,'[1]【沪深全A股（粘贴自平台）】'!C:Z,2,0)</f>
        <v>1</v>
      </c>
      <c r="L534" s="38">
        <f>VLOOKUP(B534,'[1]【沪深全A股（粘贴自平台）】'!C:Z,3,0)</f>
        <v>0</v>
      </c>
      <c r="M534" s="38">
        <f>VLOOKUP(B534,'[1]【沪深全A股（粘贴自平台）】'!C:Z,4,0)</f>
        <v>0</v>
      </c>
      <c r="N534" s="38">
        <f>VLOOKUP(B534,'[1]【沪深全A股（粘贴自平台）】'!C:Z,5,0)</f>
        <v>0</v>
      </c>
      <c r="O534" s="38">
        <f>VLOOKUP(B534,'[1]【沪深全A股（粘贴自平台）】'!C:Z,6,0)</f>
        <v>0</v>
      </c>
      <c r="P534" s="38">
        <f>VLOOKUP(B534,'[1]【沪深全A股（粘贴自平台）】'!C:Z,7,0)</f>
        <v>0.052</v>
      </c>
      <c r="Q534" s="38">
        <f>VLOOKUP(B534,'[1]【沪深全A股（粘贴自平台）】'!C:Z,8,0)</f>
        <v>0</v>
      </c>
      <c r="R534" s="38">
        <f>VLOOKUP(B534,'[1]【沪深全A股（粘贴自平台）】'!C:Z,9,0)</f>
        <v>1</v>
      </c>
    </row>
    <row r="535" spans="1:18">
      <c r="A535" s="39">
        <v>300026</v>
      </c>
      <c r="B535" s="39" t="s">
        <v>1739</v>
      </c>
      <c r="C535" s="39">
        <v>3.266</v>
      </c>
      <c r="D535" s="39">
        <v>4.075</v>
      </c>
      <c r="E535" s="39">
        <v>0</v>
      </c>
      <c r="F535" s="39">
        <v>0</v>
      </c>
      <c r="G535" s="39">
        <v>1</v>
      </c>
      <c r="H535" s="35">
        <v>0</v>
      </c>
      <c r="I535" s="35">
        <v>0</v>
      </c>
      <c r="J535" s="35">
        <v>0</v>
      </c>
      <c r="K535" s="38">
        <f>VLOOKUP(B535,'[1]【沪深全A股（粘贴自平台）】'!C:Z,2,0)</f>
        <v>1</v>
      </c>
      <c r="L535" s="38">
        <f>VLOOKUP(B535,'[1]【沪深全A股（粘贴自平台）】'!C:Z,3,0)</f>
        <v>0</v>
      </c>
      <c r="M535" s="38">
        <f>VLOOKUP(B535,'[1]【沪深全A股（粘贴自平台）】'!C:Z,4,0)</f>
        <v>0</v>
      </c>
      <c r="N535" s="38">
        <f>VLOOKUP(B535,'[1]【沪深全A股（粘贴自平台）】'!C:Z,5,0)</f>
        <v>0</v>
      </c>
      <c r="O535" s="38">
        <f>VLOOKUP(B535,'[1]【沪深全A股（粘贴自平台）】'!C:Z,6,0)</f>
        <v>0</v>
      </c>
      <c r="P535" s="38">
        <f>VLOOKUP(B535,'[1]【沪深全A股（粘贴自平台）】'!C:Z,7,0)</f>
        <v>-0.002</v>
      </c>
      <c r="Q535" s="38">
        <f>VLOOKUP(B535,'[1]【沪深全A股（粘贴自平台）】'!C:Z,8,0)</f>
        <v>0</v>
      </c>
      <c r="R535" s="38">
        <f>VLOOKUP(B535,'[1]【沪深全A股（粘贴自平台）】'!C:Z,9,0)</f>
        <v>0</v>
      </c>
    </row>
    <row r="536" spans="1:18">
      <c r="A536" s="39">
        <v>600159</v>
      </c>
      <c r="B536" s="39" t="s">
        <v>1147</v>
      </c>
      <c r="C536" s="39">
        <v>2.141</v>
      </c>
      <c r="D536" s="39">
        <v>3.343</v>
      </c>
      <c r="E536" s="39">
        <v>0</v>
      </c>
      <c r="F536" s="39">
        <v>0</v>
      </c>
      <c r="G536" s="39">
        <v>1</v>
      </c>
      <c r="H536" s="35">
        <v>0</v>
      </c>
      <c r="I536" s="35">
        <v>0</v>
      </c>
      <c r="J536" s="35">
        <v>0</v>
      </c>
      <c r="K536" s="38">
        <f>VLOOKUP(B536,'[1]【沪深全A股（粘贴自平台）】'!C:Z,2,0)</f>
        <v>1</v>
      </c>
      <c r="L536" s="38">
        <f>VLOOKUP(B536,'[1]【沪深全A股（粘贴自平台）】'!C:Z,3,0)</f>
        <v>0</v>
      </c>
      <c r="M536" s="38">
        <f>VLOOKUP(B536,'[1]【沪深全A股（粘贴自平台）】'!C:Z,4,0)</f>
        <v>0</v>
      </c>
      <c r="N536" s="38">
        <f>VLOOKUP(B536,'[1]【沪深全A股（粘贴自平台）】'!C:Z,5,0)</f>
        <v>0</v>
      </c>
      <c r="O536" s="38">
        <f>VLOOKUP(B536,'[1]【沪深全A股（粘贴自平台）】'!C:Z,6,0)</f>
        <v>0</v>
      </c>
      <c r="P536" s="38">
        <f>VLOOKUP(B536,'[1]【沪深全A股（粘贴自平台）】'!C:Z,7,0)</f>
        <v>0.003</v>
      </c>
      <c r="Q536" s="38">
        <f>VLOOKUP(B536,'[1]【沪深全A股（粘贴自平台）】'!C:Z,8,0)</f>
        <v>0</v>
      </c>
      <c r="R536" s="38">
        <f>VLOOKUP(B536,'[1]【沪深全A股（粘贴自平台）】'!C:Z,9,0)</f>
        <v>0</v>
      </c>
    </row>
    <row r="537" spans="1:18">
      <c r="A537" s="39">
        <v>2135</v>
      </c>
      <c r="B537" s="39" t="s">
        <v>751</v>
      </c>
      <c r="C537" s="39">
        <v>3.982</v>
      </c>
      <c r="D537" s="39">
        <v>4.878</v>
      </c>
      <c r="E537" s="39">
        <v>0</v>
      </c>
      <c r="F537" s="39">
        <v>0</v>
      </c>
      <c r="G537" s="39">
        <v>1</v>
      </c>
      <c r="H537" s="35">
        <v>0</v>
      </c>
      <c r="I537" s="35">
        <v>0</v>
      </c>
      <c r="J537" s="35">
        <v>0</v>
      </c>
      <c r="K537" s="38">
        <f>VLOOKUP(B537,'[1]【沪深全A股（粘贴自平台）】'!C:Z,2,0)</f>
        <v>0</v>
      </c>
      <c r="L537" s="38">
        <f>VLOOKUP(B537,'[1]【沪深全A股（粘贴自平台）】'!C:Z,3,0)</f>
        <v>0</v>
      </c>
      <c r="M537" s="38">
        <f>VLOOKUP(B537,'[1]【沪深全A股（粘贴自平台）】'!C:Z,4,0)</f>
        <v>0</v>
      </c>
      <c r="N537" s="38">
        <f>VLOOKUP(B537,'[1]【沪深全A股（粘贴自平台）】'!C:Z,5,0)</f>
        <v>0</v>
      </c>
      <c r="O537" s="38">
        <f>VLOOKUP(B537,'[1]【沪深全A股（粘贴自平台）】'!C:Z,6,0)</f>
        <v>0</v>
      </c>
      <c r="P537" s="38">
        <f>VLOOKUP(B537,'[1]【沪深全A股（粘贴自平台）】'!C:Z,7,0)</f>
        <v>0.002</v>
      </c>
      <c r="Q537" s="38">
        <f>VLOOKUP(B537,'[1]【沪深全A股（粘贴自平台）】'!C:Z,8,0)</f>
        <v>0</v>
      </c>
      <c r="R537" s="38">
        <f>VLOOKUP(B537,'[1]【沪深全A股（粘贴自平台）】'!C:Z,9,0)</f>
        <v>-1</v>
      </c>
    </row>
    <row r="538" spans="1:18">
      <c r="A538" s="39">
        <v>600853</v>
      </c>
      <c r="B538" s="39" t="s">
        <v>1369</v>
      </c>
      <c r="C538" s="39">
        <v>3.172</v>
      </c>
      <c r="D538" s="39">
        <v>4.217</v>
      </c>
      <c r="E538" s="39">
        <v>0</v>
      </c>
      <c r="F538" s="39">
        <v>0</v>
      </c>
      <c r="G538" s="39">
        <v>1</v>
      </c>
      <c r="H538" s="35">
        <v>0</v>
      </c>
      <c r="I538" s="35">
        <v>0</v>
      </c>
      <c r="J538" s="35">
        <v>0</v>
      </c>
      <c r="K538" s="38">
        <f>VLOOKUP(B538,'[1]【沪深全A股（粘贴自平台）】'!C:Z,2,0)</f>
        <v>1</v>
      </c>
      <c r="L538" s="38">
        <f>VLOOKUP(B538,'[1]【沪深全A股（粘贴自平台）】'!C:Z,3,0)</f>
        <v>0</v>
      </c>
      <c r="M538" s="38">
        <f>VLOOKUP(B538,'[1]【沪深全A股（粘贴自平台）】'!C:Z,4,0)</f>
        <v>0</v>
      </c>
      <c r="N538" s="38">
        <f>VLOOKUP(B538,'[1]【沪深全A股（粘贴自平台）】'!C:Z,5,0)</f>
        <v>0</v>
      </c>
      <c r="O538" s="38">
        <f>VLOOKUP(B538,'[1]【沪深全A股（粘贴自平台）】'!C:Z,6,0)</f>
        <v>0</v>
      </c>
      <c r="P538" s="38">
        <f>VLOOKUP(B538,'[1]【沪深全A股（粘贴自平台）】'!C:Z,7,0)</f>
        <v>0.001</v>
      </c>
      <c r="Q538" s="38">
        <f>VLOOKUP(B538,'[1]【沪深全A股（粘贴自平台）】'!C:Z,8,0)</f>
        <v>0</v>
      </c>
      <c r="R538" s="38">
        <f>VLOOKUP(B538,'[1]【沪深全A股（粘贴自平台）】'!C:Z,9,0)</f>
        <v>0</v>
      </c>
    </row>
    <row r="539" spans="1:18">
      <c r="A539" s="39">
        <v>600986</v>
      </c>
      <c r="B539" s="39" t="s">
        <v>1408</v>
      </c>
      <c r="C539" s="39">
        <v>4.086</v>
      </c>
      <c r="D539" s="39">
        <v>6.122</v>
      </c>
      <c r="E539" s="39">
        <v>0</v>
      </c>
      <c r="F539" s="39">
        <v>0</v>
      </c>
      <c r="G539" s="39">
        <v>1</v>
      </c>
      <c r="H539" s="35">
        <v>0</v>
      </c>
      <c r="I539" s="35">
        <v>0</v>
      </c>
      <c r="J539" s="35">
        <v>0</v>
      </c>
      <c r="K539" s="38">
        <f>VLOOKUP(B539,'[1]【沪深全A股（粘贴自平台）】'!C:Z,2,0)</f>
        <v>0</v>
      </c>
      <c r="L539" s="38">
        <f>VLOOKUP(B539,'[1]【沪深全A股（粘贴自平台）】'!C:Z,3,0)</f>
        <v>0</v>
      </c>
      <c r="M539" s="38">
        <f>VLOOKUP(B539,'[1]【沪深全A股（粘贴自平台）】'!C:Z,4,0)</f>
        <v>1</v>
      </c>
      <c r="N539" s="38">
        <f>VLOOKUP(B539,'[1]【沪深全A股（粘贴自平台）】'!C:Z,5,0)</f>
        <v>-1</v>
      </c>
      <c r="O539" s="38">
        <f>VLOOKUP(B539,'[1]【沪深全A股（粘贴自平台）】'!C:Z,6,0)</f>
        <v>0</v>
      </c>
      <c r="P539" s="38">
        <f>VLOOKUP(B539,'[1]【沪深全A股（粘贴自平台）】'!C:Z,7,0)</f>
        <v>0.001</v>
      </c>
      <c r="Q539" s="38">
        <f>VLOOKUP(B539,'[1]【沪深全A股（粘贴自平台）】'!C:Z,8,0)</f>
        <v>0</v>
      </c>
      <c r="R539" s="38">
        <f>VLOOKUP(B539,'[1]【沪深全A股（粘贴自平台）】'!C:Z,9,0)</f>
        <v>0</v>
      </c>
    </row>
    <row r="540" spans="1:18">
      <c r="A540" s="39">
        <v>2081</v>
      </c>
      <c r="B540" s="39" t="s">
        <v>730</v>
      </c>
      <c r="C540" s="39">
        <v>2.991</v>
      </c>
      <c r="D540" s="39">
        <v>3.706</v>
      </c>
      <c r="E540" s="39">
        <v>0</v>
      </c>
      <c r="F540" s="39">
        <v>0</v>
      </c>
      <c r="G540" s="39">
        <v>1</v>
      </c>
      <c r="H540" s="35">
        <v>0</v>
      </c>
      <c r="I540" s="35">
        <v>0</v>
      </c>
      <c r="J540" s="35">
        <v>0</v>
      </c>
      <c r="K540" s="38">
        <f>VLOOKUP(B540,'[1]【沪深全A股（粘贴自平台）】'!C:Z,2,0)</f>
        <v>0</v>
      </c>
      <c r="L540" s="38">
        <f>VLOOKUP(B540,'[1]【沪深全A股（粘贴自平台）】'!C:Z,3,0)</f>
        <v>0</v>
      </c>
      <c r="M540" s="38">
        <f>VLOOKUP(B540,'[1]【沪深全A股（粘贴自平台）】'!C:Z,4,0)</f>
        <v>0</v>
      </c>
      <c r="N540" s="38">
        <f>VLOOKUP(B540,'[1]【沪深全A股（粘贴自平台）】'!C:Z,5,0)</f>
        <v>0</v>
      </c>
      <c r="O540" s="38">
        <f>VLOOKUP(B540,'[1]【沪深全A股（粘贴自平台）】'!C:Z,6,0)</f>
        <v>0</v>
      </c>
      <c r="P540" s="38">
        <f>VLOOKUP(B540,'[1]【沪深全A股（粘贴自平台）】'!C:Z,7,0)</f>
        <v>-0.001</v>
      </c>
      <c r="Q540" s="38">
        <f>VLOOKUP(B540,'[1]【沪深全A股（粘贴自平台）】'!C:Z,8,0)</f>
        <v>0</v>
      </c>
      <c r="R540" s="38">
        <f>VLOOKUP(B540,'[1]【沪深全A股（粘贴自平台）】'!C:Z,9,0)</f>
        <v>-1</v>
      </c>
    </row>
    <row r="541" spans="1:18">
      <c r="A541" s="39">
        <v>603716</v>
      </c>
      <c r="B541" s="39" t="s">
        <v>1632</v>
      </c>
      <c r="C541" s="39">
        <v>5.552</v>
      </c>
      <c r="D541" s="39">
        <v>10.265</v>
      </c>
      <c r="E541" s="39">
        <v>0</v>
      </c>
      <c r="F541" s="39">
        <v>0</v>
      </c>
      <c r="G541" s="39">
        <v>1</v>
      </c>
      <c r="H541" s="35">
        <v>0</v>
      </c>
      <c r="I541" s="35">
        <v>0</v>
      </c>
      <c r="J541" s="35">
        <v>0</v>
      </c>
      <c r="K541" s="38">
        <f>VLOOKUP(B541,'[1]【沪深全A股（粘贴自平台）】'!C:Z,2,0)</f>
        <v>0</v>
      </c>
      <c r="L541" s="38">
        <f>VLOOKUP(B541,'[1]【沪深全A股（粘贴自平台）】'!C:Z,3,0)</f>
        <v>0</v>
      </c>
      <c r="M541" s="38">
        <f>VLOOKUP(B541,'[1]【沪深全A股（粘贴自平台）】'!C:Z,4,0)</f>
        <v>0</v>
      </c>
      <c r="N541" s="38">
        <f>VLOOKUP(B541,'[1]【沪深全A股（粘贴自平台）】'!C:Z,5,0)</f>
        <v>0</v>
      </c>
      <c r="O541" s="38">
        <f>VLOOKUP(B541,'[1]【沪深全A股（粘贴自平台）】'!C:Z,6,0)</f>
        <v>0</v>
      </c>
      <c r="P541" s="38">
        <f>VLOOKUP(B541,'[1]【沪深全A股（粘贴自平台）】'!C:Z,7,0)</f>
        <v>-0.019</v>
      </c>
      <c r="Q541" s="38">
        <f>VLOOKUP(B541,'[1]【沪深全A股（粘贴自平台）】'!C:Z,8,0)</f>
        <v>0</v>
      </c>
      <c r="R541" s="38">
        <f>VLOOKUP(B541,'[1]【沪深全A股（粘贴自平台）】'!C:Z,9,0)</f>
        <v>-1</v>
      </c>
    </row>
    <row r="542" spans="1:18">
      <c r="A542" s="39">
        <v>697</v>
      </c>
      <c r="B542" s="39" t="s">
        <v>593</v>
      </c>
      <c r="C542" s="39">
        <v>5.639</v>
      </c>
      <c r="D542" s="39">
        <v>9.091</v>
      </c>
      <c r="E542" s="39">
        <v>0</v>
      </c>
      <c r="F542" s="39">
        <v>0</v>
      </c>
      <c r="G542" s="39">
        <v>1</v>
      </c>
      <c r="H542" s="35">
        <v>0</v>
      </c>
      <c r="I542" s="35">
        <v>0</v>
      </c>
      <c r="J542" s="35">
        <v>0</v>
      </c>
      <c r="K542" s="38">
        <f>VLOOKUP(B542,'[1]【沪深全A股（粘贴自平台）】'!C:Z,2,0)</f>
        <v>1</v>
      </c>
      <c r="L542" s="38">
        <f>VLOOKUP(B542,'[1]【沪深全A股（粘贴自平台）】'!C:Z,3,0)</f>
        <v>0</v>
      </c>
      <c r="M542" s="38">
        <f>VLOOKUP(B542,'[1]【沪深全A股（粘贴自平台）】'!C:Z,4,0)</f>
        <v>1</v>
      </c>
      <c r="N542" s="38">
        <f>VLOOKUP(B542,'[1]【沪深全A股（粘贴自平台）】'!C:Z,5,0)</f>
        <v>-1</v>
      </c>
      <c r="O542" s="38">
        <f>VLOOKUP(B542,'[1]【沪深全A股（粘贴自平台）】'!C:Z,6,0)</f>
        <v>0</v>
      </c>
      <c r="P542" s="38">
        <f>VLOOKUP(B542,'[1]【沪深全A股（粘贴自平台）】'!C:Z,7,0)</f>
        <v>0.004</v>
      </c>
      <c r="Q542" s="38">
        <f>VLOOKUP(B542,'[1]【沪深全A股（粘贴自平台）】'!C:Z,8,0)</f>
        <v>0</v>
      </c>
      <c r="R542" s="38">
        <f>VLOOKUP(B542,'[1]【沪深全A股（粘贴自平台）】'!C:Z,9,0)</f>
        <v>0</v>
      </c>
    </row>
    <row r="543" spans="1:18">
      <c r="A543" s="39">
        <v>2349</v>
      </c>
      <c r="B543" s="39" t="s">
        <v>843</v>
      </c>
      <c r="C543" s="39">
        <v>6.661</v>
      </c>
      <c r="D543" s="39">
        <v>8.379</v>
      </c>
      <c r="E543" s="39">
        <v>0</v>
      </c>
      <c r="F543" s="39">
        <v>0</v>
      </c>
      <c r="G543" s="39">
        <v>1</v>
      </c>
      <c r="H543" s="35">
        <v>0</v>
      </c>
      <c r="I543" s="35">
        <v>0</v>
      </c>
      <c r="J543" s="35">
        <v>0</v>
      </c>
      <c r="K543" s="38">
        <f>VLOOKUP(B543,'[1]【沪深全A股（粘贴自平台）】'!C:Z,2,0)</f>
        <v>0</v>
      </c>
      <c r="L543" s="38">
        <f>VLOOKUP(B543,'[1]【沪深全A股（粘贴自平台）】'!C:Z,3,0)</f>
        <v>0</v>
      </c>
      <c r="M543" s="38">
        <f>VLOOKUP(B543,'[1]【沪深全A股（粘贴自平台）】'!C:Z,4,0)</f>
        <v>0</v>
      </c>
      <c r="N543" s="38">
        <f>VLOOKUP(B543,'[1]【沪深全A股（粘贴自平台）】'!C:Z,5,0)</f>
        <v>0</v>
      </c>
      <c r="O543" s="38">
        <f>VLOOKUP(B543,'[1]【沪深全A股（粘贴自平台）】'!C:Z,6,0)</f>
        <v>0</v>
      </c>
      <c r="P543" s="38">
        <f>VLOOKUP(B543,'[1]【沪深全A股（粘贴自平台）】'!C:Z,7,0)</f>
        <v>-0.004</v>
      </c>
      <c r="Q543" s="38">
        <f>VLOOKUP(B543,'[1]【沪深全A股（粘贴自平台）】'!C:Z,8,0)</f>
        <v>0</v>
      </c>
      <c r="R543" s="38">
        <f>VLOOKUP(B543,'[1]【沪深全A股（粘贴自平台）】'!C:Z,9,0)</f>
        <v>-1</v>
      </c>
    </row>
    <row r="544" spans="1:18">
      <c r="A544" s="39">
        <v>600836</v>
      </c>
      <c r="B544" s="39" t="s">
        <v>1363</v>
      </c>
      <c r="C544" s="39">
        <v>1.448</v>
      </c>
      <c r="D544" s="39">
        <v>4.207</v>
      </c>
      <c r="E544" s="39">
        <v>0</v>
      </c>
      <c r="F544" s="39">
        <v>0</v>
      </c>
      <c r="G544" s="39">
        <v>1</v>
      </c>
      <c r="H544" s="35">
        <v>0</v>
      </c>
      <c r="I544" s="35">
        <v>0</v>
      </c>
      <c r="J544" s="35">
        <v>0</v>
      </c>
      <c r="K544" s="38">
        <f>VLOOKUP(B544,'[1]【沪深全A股（粘贴自平台）】'!C:Z,2,0)</f>
        <v>0</v>
      </c>
      <c r="L544" s="38">
        <f>VLOOKUP(B544,'[1]【沪深全A股（粘贴自平台）】'!C:Z,3,0)</f>
        <v>0</v>
      </c>
      <c r="M544" s="38">
        <f>VLOOKUP(B544,'[1]【沪深全A股（粘贴自平台）】'!C:Z,4,0)</f>
        <v>1</v>
      </c>
      <c r="N544" s="38">
        <f>VLOOKUP(B544,'[1]【沪深全A股（粘贴自平台）】'!C:Z,5,0)</f>
        <v>-1</v>
      </c>
      <c r="O544" s="38">
        <f>VLOOKUP(B544,'[1]【沪深全A股（粘贴自平台）】'!C:Z,6,0)</f>
        <v>0</v>
      </c>
      <c r="P544" s="38">
        <f>VLOOKUP(B544,'[1]【沪深全A股（粘贴自平台）】'!C:Z,7,0)</f>
        <v>0</v>
      </c>
      <c r="Q544" s="38">
        <f>VLOOKUP(B544,'[1]【沪深全A股（粘贴自平台）】'!C:Z,8,0)</f>
        <v>0</v>
      </c>
      <c r="R544" s="38">
        <f>VLOOKUP(B544,'[1]【沪深全A股（粘贴自平台）】'!C:Z,9,0)</f>
        <v>0</v>
      </c>
    </row>
    <row r="545" spans="1:18">
      <c r="A545" s="39">
        <v>2326</v>
      </c>
      <c r="B545" s="39" t="s">
        <v>830</v>
      </c>
      <c r="C545" s="39">
        <v>8.23</v>
      </c>
      <c r="D545" s="39">
        <v>11.145</v>
      </c>
      <c r="E545" s="39">
        <v>0</v>
      </c>
      <c r="F545" s="39">
        <v>0</v>
      </c>
      <c r="G545" s="39">
        <v>1</v>
      </c>
      <c r="H545" s="35">
        <v>0</v>
      </c>
      <c r="I545" s="35">
        <v>0</v>
      </c>
      <c r="J545" s="35">
        <v>0</v>
      </c>
      <c r="K545" s="38">
        <f>VLOOKUP(B545,'[1]【沪深全A股（粘贴自平台）】'!C:Z,2,0)</f>
        <v>0</v>
      </c>
      <c r="L545" s="38">
        <f>VLOOKUP(B545,'[1]【沪深全A股（粘贴自平台）】'!C:Z,3,0)</f>
        <v>0</v>
      </c>
      <c r="M545" s="38">
        <f>VLOOKUP(B545,'[1]【沪深全A股（粘贴自平台）】'!C:Z,4,0)</f>
        <v>0</v>
      </c>
      <c r="N545" s="38">
        <f>VLOOKUP(B545,'[1]【沪深全A股（粘贴自平台）】'!C:Z,5,0)</f>
        <v>0</v>
      </c>
      <c r="O545" s="38">
        <f>VLOOKUP(B545,'[1]【沪深全A股（粘贴自平台）】'!C:Z,6,0)</f>
        <v>0</v>
      </c>
      <c r="P545" s="38">
        <f>VLOOKUP(B545,'[1]【沪深全A股（粘贴自平台）】'!C:Z,7,0)</f>
        <v>0.013</v>
      </c>
      <c r="Q545" s="38">
        <f>VLOOKUP(B545,'[1]【沪深全A股（粘贴自平台）】'!C:Z,8,0)</f>
        <v>0</v>
      </c>
      <c r="R545" s="38">
        <f>VLOOKUP(B545,'[1]【沪深全A股（粘贴自平台）】'!C:Z,9,0)</f>
        <v>0</v>
      </c>
    </row>
    <row r="546" spans="1:18">
      <c r="A546" s="39">
        <v>512010</v>
      </c>
      <c r="B546" s="39" t="s">
        <v>182</v>
      </c>
      <c r="C546" s="39">
        <v>0.334</v>
      </c>
      <c r="D546" s="39">
        <v>0.389</v>
      </c>
      <c r="E546" s="39">
        <v>0</v>
      </c>
      <c r="F546" s="39">
        <v>0</v>
      </c>
      <c r="G546" s="39">
        <v>1</v>
      </c>
      <c r="H546" s="35">
        <v>0</v>
      </c>
      <c r="I546" s="35">
        <v>0</v>
      </c>
      <c r="J546" s="35">
        <v>0</v>
      </c>
      <c r="K546" s="38" t="e">
        <f>VLOOKUP(B546,'[1]【沪深全A股（粘贴自平台）】'!C:Z,2,0)</f>
        <v>#N/A</v>
      </c>
      <c r="L546" s="38" t="e">
        <f>VLOOKUP(B546,'[1]【沪深全A股（粘贴自平台）】'!C:Z,3,0)</f>
        <v>#N/A</v>
      </c>
      <c r="M546" s="38" t="e">
        <f>VLOOKUP(B546,'[1]【沪深全A股（粘贴自平台）】'!C:Z,4,0)</f>
        <v>#N/A</v>
      </c>
      <c r="N546" s="38" t="e">
        <f>VLOOKUP(B546,'[1]【沪深全A股（粘贴自平台）】'!C:Z,5,0)</f>
        <v>#N/A</v>
      </c>
      <c r="O546" s="38" t="e">
        <f>VLOOKUP(B546,'[1]【沪深全A股（粘贴自平台）】'!C:Z,6,0)</f>
        <v>#N/A</v>
      </c>
      <c r="P546" s="38" t="e">
        <f>VLOOKUP(B546,'[1]【沪深全A股（粘贴自平台）】'!C:Z,7,0)</f>
        <v>#N/A</v>
      </c>
      <c r="Q546" s="38" t="e">
        <f>VLOOKUP(B546,'[1]【沪深全A股（粘贴自平台）】'!C:Z,8,0)</f>
        <v>#N/A</v>
      </c>
      <c r="R546" s="38" t="e">
        <f>VLOOKUP(B546,'[1]【沪深全A股（粘贴自平台）】'!C:Z,9,0)</f>
        <v>#N/A</v>
      </c>
    </row>
    <row r="547" spans="1:18">
      <c r="A547" s="39">
        <v>600975</v>
      </c>
      <c r="B547" s="39" t="s">
        <v>1401</v>
      </c>
      <c r="C547" s="39">
        <v>7.705</v>
      </c>
      <c r="D547" s="39">
        <v>10.48</v>
      </c>
      <c r="E547" s="39">
        <v>0</v>
      </c>
      <c r="F547" s="39">
        <v>0</v>
      </c>
      <c r="G547" s="39">
        <v>1</v>
      </c>
      <c r="H547" s="35">
        <v>0</v>
      </c>
      <c r="I547" s="35">
        <v>0</v>
      </c>
      <c r="J547" s="35">
        <v>0</v>
      </c>
      <c r="K547" s="38">
        <f>VLOOKUP(B547,'[1]【沪深全A股（粘贴自平台）】'!C:Z,2,0)</f>
        <v>1</v>
      </c>
      <c r="L547" s="38">
        <f>VLOOKUP(B547,'[1]【沪深全A股（粘贴自平台）】'!C:Z,3,0)</f>
        <v>2</v>
      </c>
      <c r="M547" s="38">
        <f>VLOOKUP(B547,'[1]【沪深全A股（粘贴自平台）】'!C:Z,4,0)</f>
        <v>0</v>
      </c>
      <c r="N547" s="38">
        <f>VLOOKUP(B547,'[1]【沪深全A股（粘贴自平台）】'!C:Z,5,0)</f>
        <v>0</v>
      </c>
      <c r="O547" s="38">
        <f>VLOOKUP(B547,'[1]【沪深全A股（粘贴自平台）】'!C:Z,6,0)</f>
        <v>0</v>
      </c>
      <c r="P547" s="38">
        <f>VLOOKUP(B547,'[1]【沪深全A股（粘贴自平台）】'!C:Z,7,0)</f>
        <v>0.052</v>
      </c>
      <c r="Q547" s="38">
        <f>VLOOKUP(B547,'[1]【沪深全A股（粘贴自平台）】'!C:Z,8,0)</f>
        <v>0</v>
      </c>
      <c r="R547" s="38">
        <f>VLOOKUP(B547,'[1]【沪深全A股（粘贴自平台）】'!C:Z,9,0)</f>
        <v>0</v>
      </c>
    </row>
    <row r="548" spans="1:18">
      <c r="A548" s="39">
        <v>600170</v>
      </c>
      <c r="B548" s="39" t="s">
        <v>1149</v>
      </c>
      <c r="C548" s="39">
        <v>2.166</v>
      </c>
      <c r="D548" s="39">
        <v>2.422</v>
      </c>
      <c r="E548" s="39">
        <v>0</v>
      </c>
      <c r="F548" s="39">
        <v>0</v>
      </c>
      <c r="G548" s="39">
        <v>1</v>
      </c>
      <c r="H548" s="35">
        <v>0</v>
      </c>
      <c r="I548" s="35">
        <v>0</v>
      </c>
      <c r="J548" s="35">
        <v>0</v>
      </c>
      <c r="K548" s="38">
        <f>VLOOKUP(B548,'[1]【沪深全A股（粘贴自平台）】'!C:Z,2,0)</f>
        <v>0</v>
      </c>
      <c r="L548" s="38">
        <f>VLOOKUP(B548,'[1]【沪深全A股（粘贴自平台）】'!C:Z,3,0)</f>
        <v>1</v>
      </c>
      <c r="M548" s="38">
        <f>VLOOKUP(B548,'[1]【沪深全A股（粘贴自平台）】'!C:Z,4,0)</f>
        <v>0</v>
      </c>
      <c r="N548" s="38">
        <f>VLOOKUP(B548,'[1]【沪深全A股（粘贴自平台）】'!C:Z,5,0)</f>
        <v>0</v>
      </c>
      <c r="O548" s="38">
        <f>VLOOKUP(B548,'[1]【沪深全A股（粘贴自平台）】'!C:Z,6,0)</f>
        <v>0</v>
      </c>
      <c r="P548" s="38">
        <f>VLOOKUP(B548,'[1]【沪深全A股（粘贴自平台）】'!C:Z,7,0)</f>
        <v>0</v>
      </c>
      <c r="Q548" s="38">
        <f>VLOOKUP(B548,'[1]【沪深全A股（粘贴自平台）】'!C:Z,8,0)</f>
        <v>0</v>
      </c>
      <c r="R548" s="38">
        <f>VLOOKUP(B548,'[1]【沪深全A股（粘贴自平台）】'!C:Z,9,0)</f>
        <v>0</v>
      </c>
    </row>
    <row r="549" spans="1:18">
      <c r="A549" s="39">
        <v>600831</v>
      </c>
      <c r="B549" s="39" t="s">
        <v>1361</v>
      </c>
      <c r="C549" s="39">
        <v>2.932</v>
      </c>
      <c r="D549" s="39">
        <v>4.683</v>
      </c>
      <c r="E549" s="39">
        <v>0</v>
      </c>
      <c r="F549" s="39">
        <v>0</v>
      </c>
      <c r="G549" s="39">
        <v>1</v>
      </c>
      <c r="H549" s="35">
        <v>0</v>
      </c>
      <c r="I549" s="35">
        <v>0</v>
      </c>
      <c r="J549" s="35">
        <v>0</v>
      </c>
      <c r="K549" s="38">
        <f>VLOOKUP(B549,'[1]【沪深全A股（粘贴自平台）】'!C:Z,2,0)</f>
        <v>1</v>
      </c>
      <c r="L549" s="38">
        <f>VLOOKUP(B549,'[1]【沪深全A股（粘贴自平台）】'!C:Z,3,0)</f>
        <v>1</v>
      </c>
      <c r="M549" s="38">
        <f>VLOOKUP(B549,'[1]【沪深全A股（粘贴自平台）】'!C:Z,4,0)</f>
        <v>0</v>
      </c>
      <c r="N549" s="38">
        <f>VLOOKUP(B549,'[1]【沪深全A股（粘贴自平台）】'!C:Z,5,0)</f>
        <v>0</v>
      </c>
      <c r="O549" s="38">
        <f>VLOOKUP(B549,'[1]【沪深全A股（粘贴自平台）】'!C:Z,6,0)</f>
        <v>0</v>
      </c>
      <c r="P549" s="38">
        <f>VLOOKUP(B549,'[1]【沪深全A股（粘贴自平台）】'!C:Z,7,0)</f>
        <v>-0.002</v>
      </c>
      <c r="Q549" s="38">
        <f>VLOOKUP(B549,'[1]【沪深全A股（粘贴自平台）】'!C:Z,8,0)</f>
        <v>0</v>
      </c>
      <c r="R549" s="38">
        <f>VLOOKUP(B549,'[1]【沪深全A股（粘贴自平台）】'!C:Z,9,0)</f>
        <v>0</v>
      </c>
    </row>
    <row r="550" spans="1:18">
      <c r="A550" s="39">
        <v>600927</v>
      </c>
      <c r="B550" s="39" t="s">
        <v>1386</v>
      </c>
      <c r="C550" s="39">
        <v>11.584</v>
      </c>
      <c r="D550" s="39">
        <v>14.279</v>
      </c>
      <c r="E550" s="39">
        <v>0</v>
      </c>
      <c r="F550" s="39">
        <v>0</v>
      </c>
      <c r="G550" s="39">
        <v>1</v>
      </c>
      <c r="H550" s="35">
        <v>0</v>
      </c>
      <c r="I550" s="35">
        <v>0</v>
      </c>
      <c r="J550" s="35">
        <v>0</v>
      </c>
      <c r="K550" s="38">
        <f>VLOOKUP(B550,'[1]【沪深全A股（粘贴自平台）】'!C:Z,2,0)</f>
        <v>1</v>
      </c>
      <c r="L550" s="38">
        <f>VLOOKUP(B550,'[1]【沪深全A股（粘贴自平台）】'!C:Z,3,0)</f>
        <v>0</v>
      </c>
      <c r="M550" s="38">
        <f>VLOOKUP(B550,'[1]【沪深全A股（粘贴自平台）】'!C:Z,4,0)</f>
        <v>0</v>
      </c>
      <c r="N550" s="38">
        <f>VLOOKUP(B550,'[1]【沪深全A股（粘贴自平台）】'!C:Z,5,0)</f>
        <v>0</v>
      </c>
      <c r="O550" s="38">
        <f>VLOOKUP(B550,'[1]【沪深全A股（粘贴自平台）】'!C:Z,6,0)</f>
        <v>0</v>
      </c>
      <c r="P550" s="38">
        <f>VLOOKUP(B550,'[1]【沪深全A股（粘贴自平台）】'!C:Z,7,0)</f>
        <v>0.011</v>
      </c>
      <c r="Q550" s="38">
        <f>VLOOKUP(B550,'[1]【沪深全A股（粘贴自平台）】'!C:Z,8,0)</f>
        <v>0</v>
      </c>
      <c r="R550" s="38">
        <f>VLOOKUP(B550,'[1]【沪深全A股（粘贴自平台）】'!C:Z,9,0)</f>
        <v>0</v>
      </c>
    </row>
    <row r="551" spans="1:18">
      <c r="A551" s="39">
        <v>2283</v>
      </c>
      <c r="B551" s="39" t="s">
        <v>809</v>
      </c>
      <c r="C551" s="39">
        <v>4.366</v>
      </c>
      <c r="D551" s="39">
        <v>5.472</v>
      </c>
      <c r="E551" s="39">
        <v>0</v>
      </c>
      <c r="F551" s="39">
        <v>0</v>
      </c>
      <c r="G551" s="39">
        <v>1</v>
      </c>
      <c r="H551" s="35">
        <v>0</v>
      </c>
      <c r="I551" s="35">
        <v>0</v>
      </c>
      <c r="J551" s="35">
        <v>0</v>
      </c>
      <c r="K551" s="38">
        <f>VLOOKUP(B551,'[1]【沪深全A股（粘贴自平台）】'!C:Z,2,0)</f>
        <v>0</v>
      </c>
      <c r="L551" s="38">
        <f>VLOOKUP(B551,'[1]【沪深全A股（粘贴自平台）】'!C:Z,3,0)</f>
        <v>0</v>
      </c>
      <c r="M551" s="38">
        <f>VLOOKUP(B551,'[1]【沪深全A股（粘贴自平台）】'!C:Z,4,0)</f>
        <v>0</v>
      </c>
      <c r="N551" s="38">
        <f>VLOOKUP(B551,'[1]【沪深全A股（粘贴自平台）】'!C:Z,5,0)</f>
        <v>0</v>
      </c>
      <c r="O551" s="38">
        <f>VLOOKUP(B551,'[1]【沪深全A股（粘贴自平台）】'!C:Z,6,0)</f>
        <v>0</v>
      </c>
      <c r="P551" s="38">
        <f>VLOOKUP(B551,'[1]【沪深全A股（粘贴自平台）】'!C:Z,7,0)</f>
        <v>-0.006</v>
      </c>
      <c r="Q551" s="38">
        <f>VLOOKUP(B551,'[1]【沪深全A股（粘贴自平台）】'!C:Z,8,0)</f>
        <v>0</v>
      </c>
      <c r="R551" s="38">
        <f>VLOOKUP(B551,'[1]【沪深全A股（粘贴自平台）】'!C:Z,9,0)</f>
        <v>-1</v>
      </c>
    </row>
    <row r="552" spans="1:18">
      <c r="A552" s="39">
        <v>300438</v>
      </c>
      <c r="B552" s="39" t="s">
        <v>1859</v>
      </c>
      <c r="C552" s="39">
        <v>19.246</v>
      </c>
      <c r="D552" s="39">
        <v>29.999</v>
      </c>
      <c r="E552" s="39">
        <v>0</v>
      </c>
      <c r="F552" s="39">
        <v>0</v>
      </c>
      <c r="G552" s="39">
        <v>1</v>
      </c>
      <c r="H552" s="35">
        <v>0</v>
      </c>
      <c r="I552" s="35">
        <v>0</v>
      </c>
      <c r="J552" s="35">
        <v>0</v>
      </c>
      <c r="K552" s="38">
        <f>VLOOKUP(B552,'[1]【沪深全A股（粘贴自平台）】'!C:Z,2,0)</f>
        <v>0</v>
      </c>
      <c r="L552" s="38">
        <f>VLOOKUP(B552,'[1]【沪深全A股（粘贴自平台）】'!C:Z,3,0)</f>
        <v>0</v>
      </c>
      <c r="M552" s="38">
        <f>VLOOKUP(B552,'[1]【沪深全A股（粘贴自平台）】'!C:Z,4,0)</f>
        <v>0</v>
      </c>
      <c r="N552" s="38">
        <f>VLOOKUP(B552,'[1]【沪深全A股（粘贴自平台）】'!C:Z,5,0)</f>
        <v>0</v>
      </c>
      <c r="O552" s="38">
        <f>VLOOKUP(B552,'[1]【沪深全A股（粘贴自平台）】'!C:Z,6,0)</f>
        <v>0</v>
      </c>
      <c r="P552" s="38">
        <f>VLOOKUP(B552,'[1]【沪深全A股（粘贴自平台）】'!C:Z,7,0)</f>
        <v>0.074</v>
      </c>
      <c r="Q552" s="38">
        <f>VLOOKUP(B552,'[1]【沪深全A股（粘贴自平台）】'!C:Z,8,0)</f>
        <v>0</v>
      </c>
      <c r="R552" s="38">
        <f>VLOOKUP(B552,'[1]【沪深全A股（粘贴自平台）】'!C:Z,9,0)</f>
        <v>0</v>
      </c>
    </row>
    <row r="553" spans="1:18">
      <c r="A553" s="39">
        <v>2885</v>
      </c>
      <c r="B553" s="39" t="s">
        <v>1053</v>
      </c>
      <c r="C553" s="39">
        <v>10.297</v>
      </c>
      <c r="D553" s="39">
        <v>14.695</v>
      </c>
      <c r="E553" s="39">
        <v>0</v>
      </c>
      <c r="F553" s="39">
        <v>0</v>
      </c>
      <c r="G553" s="39">
        <v>1</v>
      </c>
      <c r="H553" s="35">
        <v>0</v>
      </c>
      <c r="I553" s="35">
        <v>0</v>
      </c>
      <c r="J553" s="35">
        <v>0</v>
      </c>
      <c r="K553" s="38">
        <f>VLOOKUP(B553,'[1]【沪深全A股（粘贴自平台）】'!C:Z,2,0)</f>
        <v>0</v>
      </c>
      <c r="L553" s="38">
        <f>VLOOKUP(B553,'[1]【沪深全A股（粘贴自平台）】'!C:Z,3,0)</f>
        <v>0</v>
      </c>
      <c r="M553" s="38">
        <f>VLOOKUP(B553,'[1]【沪深全A股（粘贴自平台）】'!C:Z,4,0)</f>
        <v>0</v>
      </c>
      <c r="N553" s="38">
        <f>VLOOKUP(B553,'[1]【沪深全A股（粘贴自平台）】'!C:Z,5,0)</f>
        <v>0</v>
      </c>
      <c r="O553" s="38">
        <f>VLOOKUP(B553,'[1]【沪深全A股（粘贴自平台）】'!C:Z,6,0)</f>
        <v>0</v>
      </c>
      <c r="P553" s="38">
        <f>VLOOKUP(B553,'[1]【沪深全A股（粘贴自平台）】'!C:Z,7,0)</f>
        <v>0.017</v>
      </c>
      <c r="Q553" s="38">
        <f>VLOOKUP(B553,'[1]【沪深全A股（粘贴自平台）】'!C:Z,8,0)</f>
        <v>0</v>
      </c>
      <c r="R553" s="38">
        <f>VLOOKUP(B553,'[1]【沪深全A股（粘贴自平台）】'!C:Z,9,0)</f>
        <v>0</v>
      </c>
    </row>
    <row r="554" spans="1:18">
      <c r="A554" s="39">
        <v>600706</v>
      </c>
      <c r="B554" s="39" t="s">
        <v>1314</v>
      </c>
      <c r="C554" s="39">
        <v>10.11</v>
      </c>
      <c r="D554" s="39">
        <v>16.281</v>
      </c>
      <c r="E554" s="39">
        <v>0</v>
      </c>
      <c r="F554" s="39">
        <v>0</v>
      </c>
      <c r="G554" s="39">
        <v>1</v>
      </c>
      <c r="H554" s="35">
        <v>0</v>
      </c>
      <c r="I554" s="35">
        <v>0</v>
      </c>
      <c r="J554" s="35">
        <v>0</v>
      </c>
      <c r="K554" s="38">
        <f>VLOOKUP(B554,'[1]【沪深全A股（粘贴自平台）】'!C:Z,2,0)</f>
        <v>4</v>
      </c>
      <c r="L554" s="38">
        <f>VLOOKUP(B554,'[1]【沪深全A股（粘贴自平台）】'!C:Z,3,0)</f>
        <v>0</v>
      </c>
      <c r="M554" s="38">
        <f>VLOOKUP(B554,'[1]【沪深全A股（粘贴自平台）】'!C:Z,4,0)</f>
        <v>0</v>
      </c>
      <c r="N554" s="38">
        <f>VLOOKUP(B554,'[1]【沪深全A股（粘贴自平台）】'!C:Z,5,0)</f>
        <v>0</v>
      </c>
      <c r="O554" s="38">
        <f>VLOOKUP(B554,'[1]【沪深全A股（粘贴自平台）】'!C:Z,6,0)</f>
        <v>0</v>
      </c>
      <c r="P554" s="38">
        <f>VLOOKUP(B554,'[1]【沪深全A股（粘贴自平台）】'!C:Z,7,0)</f>
        <v>-0.056</v>
      </c>
      <c r="Q554" s="38">
        <f>VLOOKUP(B554,'[1]【沪深全A股（粘贴自平台）】'!C:Z,8,0)</f>
        <v>0</v>
      </c>
      <c r="R554" s="38">
        <f>VLOOKUP(B554,'[1]【沪深全A股（粘贴自平台）】'!C:Z,9,0)</f>
        <v>-1</v>
      </c>
    </row>
    <row r="555" spans="1:18">
      <c r="A555" s="39">
        <v>688308</v>
      </c>
      <c r="B555" s="39" t="s">
        <v>2133</v>
      </c>
      <c r="C555" s="39">
        <v>18.312</v>
      </c>
      <c r="D555" s="39">
        <v>27.563</v>
      </c>
      <c r="E555" s="39">
        <v>0</v>
      </c>
      <c r="F555" s="39">
        <v>0</v>
      </c>
      <c r="G555" s="39">
        <v>1</v>
      </c>
      <c r="H555" s="35">
        <v>0</v>
      </c>
      <c r="I555" s="35">
        <v>0</v>
      </c>
      <c r="J555" s="35">
        <v>0</v>
      </c>
      <c r="K555" s="38">
        <f>VLOOKUP(B555,'[1]【沪深全A股（粘贴自平台）】'!C:Z,2,0)</f>
        <v>0</v>
      </c>
      <c r="L555" s="38">
        <f>VLOOKUP(B555,'[1]【沪深全A股（粘贴自平台）】'!C:Z,3,0)</f>
        <v>0</v>
      </c>
      <c r="M555" s="38">
        <f>VLOOKUP(B555,'[1]【沪深全A股（粘贴自平台）】'!C:Z,4,0)</f>
        <v>0</v>
      </c>
      <c r="N555" s="38">
        <f>VLOOKUP(B555,'[1]【沪深全A股（粘贴自平台）】'!C:Z,5,0)</f>
        <v>0</v>
      </c>
      <c r="O555" s="38">
        <f>VLOOKUP(B555,'[1]【沪深全A股（粘贴自平台）】'!C:Z,6,0)</f>
        <v>0</v>
      </c>
      <c r="P555" s="38">
        <f>VLOOKUP(B555,'[1]【沪深全A股（粘贴自平台）】'!C:Z,7,0)</f>
        <v>0.053</v>
      </c>
      <c r="Q555" s="38">
        <f>VLOOKUP(B555,'[1]【沪深全A股（粘贴自平台）】'!C:Z,8,0)</f>
        <v>0</v>
      </c>
      <c r="R555" s="38">
        <f>VLOOKUP(B555,'[1]【沪深全A股（粘贴自平台）】'!C:Z,9,0)</f>
        <v>0</v>
      </c>
    </row>
    <row r="556" spans="1:18">
      <c r="A556" s="39">
        <v>2506</v>
      </c>
      <c r="B556" s="39" t="s">
        <v>899</v>
      </c>
      <c r="C556" s="39">
        <v>2.091</v>
      </c>
      <c r="D556" s="39">
        <v>2.679</v>
      </c>
      <c r="E556" s="39">
        <v>0</v>
      </c>
      <c r="F556" s="39">
        <v>0</v>
      </c>
      <c r="G556" s="39">
        <v>1</v>
      </c>
      <c r="H556" s="35">
        <v>0</v>
      </c>
      <c r="I556" s="35">
        <v>0</v>
      </c>
      <c r="J556" s="35">
        <v>0</v>
      </c>
      <c r="K556" s="38">
        <f>VLOOKUP(B556,'[1]【沪深全A股（粘贴自平台）】'!C:Z,2,0)</f>
        <v>0</v>
      </c>
      <c r="L556" s="38">
        <f>VLOOKUP(B556,'[1]【沪深全A股（粘贴自平台）】'!C:Z,3,0)</f>
        <v>0</v>
      </c>
      <c r="M556" s="38">
        <f>VLOOKUP(B556,'[1]【沪深全A股（粘贴自平台）】'!C:Z,4,0)</f>
        <v>0</v>
      </c>
      <c r="N556" s="38">
        <f>VLOOKUP(B556,'[1]【沪深全A股（粘贴自平台）】'!C:Z,5,0)</f>
        <v>0</v>
      </c>
      <c r="O556" s="38">
        <f>VLOOKUP(B556,'[1]【沪深全A股（粘贴自平台）】'!C:Z,6,0)</f>
        <v>0</v>
      </c>
      <c r="P556" s="38">
        <f>VLOOKUP(B556,'[1]【沪深全A股（粘贴自平台）】'!C:Z,7,0)</f>
        <v>-0.001</v>
      </c>
      <c r="Q556" s="38">
        <f>VLOOKUP(B556,'[1]【沪深全A股（粘贴自平台）】'!C:Z,8,0)</f>
        <v>0</v>
      </c>
      <c r="R556" s="38">
        <f>VLOOKUP(B556,'[1]【沪深全A股（粘贴自平台）】'!C:Z,9,0)</f>
        <v>-1</v>
      </c>
    </row>
    <row r="557" spans="1:18">
      <c r="A557" s="39">
        <v>2197</v>
      </c>
      <c r="B557" s="39" t="s">
        <v>776</v>
      </c>
      <c r="C557" s="39">
        <v>3.993</v>
      </c>
      <c r="D557" s="39">
        <v>9.876</v>
      </c>
      <c r="E557" s="39">
        <v>0</v>
      </c>
      <c r="F557" s="39">
        <v>0</v>
      </c>
      <c r="G557" s="39">
        <v>1</v>
      </c>
      <c r="H557" s="35">
        <v>0</v>
      </c>
      <c r="I557" s="35">
        <v>0</v>
      </c>
      <c r="J557" s="35">
        <v>0</v>
      </c>
      <c r="K557" s="38">
        <f>VLOOKUP(B557,'[1]【沪深全A股（粘贴自平台）】'!C:Z,2,0)</f>
        <v>4</v>
      </c>
      <c r="L557" s="38">
        <f>VLOOKUP(B557,'[1]【沪深全A股（粘贴自平台）】'!C:Z,3,0)</f>
        <v>0</v>
      </c>
      <c r="M557" s="38">
        <f>VLOOKUP(B557,'[1]【沪深全A股（粘贴自平台）】'!C:Z,4,0)</f>
        <v>0</v>
      </c>
      <c r="N557" s="38">
        <f>VLOOKUP(B557,'[1]【沪深全A股（粘贴自平台）】'!C:Z,5,0)</f>
        <v>1</v>
      </c>
      <c r="O557" s="38">
        <f>VLOOKUP(B557,'[1]【沪深全A股（粘贴自平台）】'!C:Z,6,0)</f>
        <v>0</v>
      </c>
      <c r="P557" s="38">
        <f>VLOOKUP(B557,'[1]【沪深全A股（粘贴自平台）】'!C:Z,7,0)</f>
        <v>0.023</v>
      </c>
      <c r="Q557" s="38">
        <f>VLOOKUP(B557,'[1]【沪深全A股（粘贴自平台）】'!C:Z,8,0)</f>
        <v>0</v>
      </c>
      <c r="R557" s="38">
        <f>VLOOKUP(B557,'[1]【沪深全A股（粘贴自平台）】'!C:Z,9,0)</f>
        <v>0</v>
      </c>
    </row>
    <row r="558" spans="1:18">
      <c r="A558" s="39">
        <v>736</v>
      </c>
      <c r="B558" s="39" t="s">
        <v>608</v>
      </c>
      <c r="C558" s="39">
        <v>8.408</v>
      </c>
      <c r="D558" s="39">
        <v>12.072</v>
      </c>
      <c r="E558" s="39">
        <v>0</v>
      </c>
      <c r="F558" s="39">
        <v>0</v>
      </c>
      <c r="G558" s="39">
        <v>1</v>
      </c>
      <c r="H558" s="35">
        <v>0</v>
      </c>
      <c r="I558" s="35">
        <v>0</v>
      </c>
      <c r="J558" s="35">
        <v>0</v>
      </c>
      <c r="K558" s="38">
        <f>VLOOKUP(B558,'[1]【沪深全A股（粘贴自平台）】'!C:Z,2,0)</f>
        <v>2</v>
      </c>
      <c r="L558" s="38">
        <f>VLOOKUP(B558,'[1]【沪深全A股（粘贴自平台）】'!C:Z,3,0)</f>
        <v>1</v>
      </c>
      <c r="M558" s="38">
        <f>VLOOKUP(B558,'[1]【沪深全A股（粘贴自平台）】'!C:Z,4,0)</f>
        <v>0</v>
      </c>
      <c r="N558" s="38">
        <f>VLOOKUP(B558,'[1]【沪深全A股（粘贴自平台）】'!C:Z,5,0)</f>
        <v>-1</v>
      </c>
      <c r="O558" s="38">
        <f>VLOOKUP(B558,'[1]【沪深全A股（粘贴自平台）】'!C:Z,6,0)</f>
        <v>0</v>
      </c>
      <c r="P558" s="38">
        <f>VLOOKUP(B558,'[1]【沪深全A股（粘贴自平台）】'!C:Z,7,0)</f>
        <v>0.017</v>
      </c>
      <c r="Q558" s="38">
        <f>VLOOKUP(B558,'[1]【沪深全A股（粘贴自平台）】'!C:Z,8,0)</f>
        <v>0</v>
      </c>
      <c r="R558" s="38">
        <f>VLOOKUP(B558,'[1]【沪深全A股（粘贴自平台）】'!C:Z,9,0)</f>
        <v>0</v>
      </c>
    </row>
    <row r="559" spans="1:18">
      <c r="A559" s="39">
        <v>600880</v>
      </c>
      <c r="B559" s="39" t="s">
        <v>1378</v>
      </c>
      <c r="C559" s="39">
        <v>3.66</v>
      </c>
      <c r="D559" s="39">
        <v>5.104</v>
      </c>
      <c r="E559" s="39">
        <v>0</v>
      </c>
      <c r="F559" s="39">
        <v>0</v>
      </c>
      <c r="G559" s="39">
        <v>1</v>
      </c>
      <c r="H559" s="35">
        <v>0</v>
      </c>
      <c r="I559" s="35">
        <v>0</v>
      </c>
      <c r="J559" s="35">
        <v>0</v>
      </c>
      <c r="K559" s="38">
        <f>VLOOKUP(B559,'[1]【沪深全A股（粘贴自平台）】'!C:Z,2,0)</f>
        <v>0</v>
      </c>
      <c r="L559" s="38">
        <f>VLOOKUP(B559,'[1]【沪深全A股（粘贴自平台）】'!C:Z,3,0)</f>
        <v>0</v>
      </c>
      <c r="M559" s="38">
        <f>VLOOKUP(B559,'[1]【沪深全A股（粘贴自平台）】'!C:Z,4,0)</f>
        <v>1</v>
      </c>
      <c r="N559" s="38">
        <f>VLOOKUP(B559,'[1]【沪深全A股（粘贴自平台）】'!C:Z,5,0)</f>
        <v>-1</v>
      </c>
      <c r="O559" s="38">
        <f>VLOOKUP(B559,'[1]【沪深全A股（粘贴自平台）】'!C:Z,6,0)</f>
        <v>0</v>
      </c>
      <c r="P559" s="38">
        <f>VLOOKUP(B559,'[1]【沪深全A股（粘贴自平台）】'!C:Z,7,0)</f>
        <v>0.005</v>
      </c>
      <c r="Q559" s="38">
        <f>VLOOKUP(B559,'[1]【沪深全A股（粘贴自平台）】'!C:Z,8,0)</f>
        <v>0</v>
      </c>
      <c r="R559" s="38">
        <f>VLOOKUP(B559,'[1]【沪深全A股（粘贴自平台）】'!C:Z,9,0)</f>
        <v>0</v>
      </c>
    </row>
    <row r="560" spans="1:18">
      <c r="A560" s="39">
        <v>600188</v>
      </c>
      <c r="B560" s="39" t="s">
        <v>1154</v>
      </c>
      <c r="C560" s="39">
        <v>15.768</v>
      </c>
      <c r="D560" s="39">
        <v>19.333</v>
      </c>
      <c r="E560" s="39">
        <v>0</v>
      </c>
      <c r="F560" s="39">
        <v>0</v>
      </c>
      <c r="G560" s="39">
        <v>1</v>
      </c>
      <c r="H560" s="35">
        <v>0</v>
      </c>
      <c r="I560" s="35">
        <v>0</v>
      </c>
      <c r="J560" s="35">
        <v>0</v>
      </c>
      <c r="K560" s="38">
        <f>VLOOKUP(B560,'[1]【沪深全A股（粘贴自平台）】'!C:Z,2,0)</f>
        <v>2</v>
      </c>
      <c r="L560" s="38">
        <f>VLOOKUP(B560,'[1]【沪深全A股（粘贴自平台）】'!C:Z,3,0)</f>
        <v>2</v>
      </c>
      <c r="M560" s="38">
        <f>VLOOKUP(B560,'[1]【沪深全A股（粘贴自平台）】'!C:Z,4,0)</f>
        <v>0</v>
      </c>
      <c r="N560" s="38">
        <f>VLOOKUP(B560,'[1]【沪深全A股（粘贴自平台）】'!C:Z,5,0)</f>
        <v>0</v>
      </c>
      <c r="O560" s="38">
        <f>VLOOKUP(B560,'[1]【沪深全A股（粘贴自平台）】'!C:Z,6,0)</f>
        <v>0</v>
      </c>
      <c r="P560" s="38">
        <f>VLOOKUP(B560,'[1]【沪深全A股（粘贴自平台）】'!C:Z,7,0)</f>
        <v>0.061</v>
      </c>
      <c r="Q560" s="38">
        <f>VLOOKUP(B560,'[1]【沪深全A股（粘贴自平台）】'!C:Z,8,0)</f>
        <v>0</v>
      </c>
      <c r="R560" s="38">
        <f>VLOOKUP(B560,'[1]【沪深全A股（粘贴自平台）】'!C:Z,9,0)</f>
        <v>1</v>
      </c>
    </row>
    <row r="561" spans="1:18">
      <c r="A561" s="39">
        <v>300619</v>
      </c>
      <c r="B561" s="39" t="s">
        <v>1899</v>
      </c>
      <c r="C561" s="39">
        <v>24.604</v>
      </c>
      <c r="D561" s="39">
        <v>35.809</v>
      </c>
      <c r="E561" s="39">
        <v>0</v>
      </c>
      <c r="F561" s="39">
        <v>0</v>
      </c>
      <c r="G561" s="39">
        <v>1</v>
      </c>
      <c r="H561" s="35">
        <v>0</v>
      </c>
      <c r="I561" s="35">
        <v>0</v>
      </c>
      <c r="J561" s="35">
        <v>0</v>
      </c>
      <c r="K561" s="38">
        <f>VLOOKUP(B561,'[1]【沪深全A股（粘贴自平台）】'!C:Z,2,0)</f>
        <v>0</v>
      </c>
      <c r="L561" s="38">
        <f>VLOOKUP(B561,'[1]【沪深全A股（粘贴自平台）】'!C:Z,3,0)</f>
        <v>0</v>
      </c>
      <c r="M561" s="38">
        <f>VLOOKUP(B561,'[1]【沪深全A股（粘贴自平台）】'!C:Z,4,0)</f>
        <v>1</v>
      </c>
      <c r="N561" s="38">
        <f>VLOOKUP(B561,'[1]【沪深全A股（粘贴自平台）】'!C:Z,5,0)</f>
        <v>-1</v>
      </c>
      <c r="O561" s="38">
        <f>VLOOKUP(B561,'[1]【沪深全A股（粘贴自平台）】'!C:Z,6,0)</f>
        <v>0</v>
      </c>
      <c r="P561" s="38">
        <f>VLOOKUP(B561,'[1]【沪深全A股（粘贴自平台）】'!C:Z,7,0)</f>
        <v>0.11</v>
      </c>
      <c r="Q561" s="38">
        <f>VLOOKUP(B561,'[1]【沪深全A股（粘贴自平台）】'!C:Z,8,0)</f>
        <v>0</v>
      </c>
      <c r="R561" s="38">
        <f>VLOOKUP(B561,'[1]【沪深全A股（粘贴自平台）】'!C:Z,9,0)</f>
        <v>0</v>
      </c>
    </row>
    <row r="562" spans="1:18">
      <c r="A562" s="39">
        <v>601890</v>
      </c>
      <c r="B562" s="39" t="s">
        <v>1466</v>
      </c>
      <c r="C562" s="39">
        <v>7.048</v>
      </c>
      <c r="D562" s="39">
        <v>8.522</v>
      </c>
      <c r="E562" s="39">
        <v>0</v>
      </c>
      <c r="F562" s="39">
        <v>0</v>
      </c>
      <c r="G562" s="39">
        <v>1</v>
      </c>
      <c r="H562" s="35">
        <v>0</v>
      </c>
      <c r="I562" s="35">
        <v>0</v>
      </c>
      <c r="J562" s="35">
        <v>0</v>
      </c>
      <c r="K562" s="38">
        <f>VLOOKUP(B562,'[1]【沪深全A股（粘贴自平台）】'!C:Z,2,0)</f>
        <v>0</v>
      </c>
      <c r="L562" s="38">
        <f>VLOOKUP(B562,'[1]【沪深全A股（粘贴自平台）】'!C:Z,3,0)</f>
        <v>0</v>
      </c>
      <c r="M562" s="38">
        <f>VLOOKUP(B562,'[1]【沪深全A股（粘贴自平台）】'!C:Z,4,0)</f>
        <v>0</v>
      </c>
      <c r="N562" s="38">
        <f>VLOOKUP(B562,'[1]【沪深全A股（粘贴自平台）】'!C:Z,5,0)</f>
        <v>0</v>
      </c>
      <c r="O562" s="38">
        <f>VLOOKUP(B562,'[1]【沪深全A股（粘贴自平台）】'!C:Z,6,0)</f>
        <v>0</v>
      </c>
      <c r="P562" s="38">
        <f>VLOOKUP(B562,'[1]【沪深全A股（粘贴自平台）】'!C:Z,7,0)</f>
        <v>-0.004</v>
      </c>
      <c r="Q562" s="38">
        <f>VLOOKUP(B562,'[1]【沪深全A股（粘贴自平台）】'!C:Z,8,0)</f>
        <v>0</v>
      </c>
      <c r="R562" s="38">
        <f>VLOOKUP(B562,'[1]【沪深全A股（粘贴自平台）】'!C:Z,9,0)</f>
        <v>-1</v>
      </c>
    </row>
    <row r="563" spans="1:18">
      <c r="A563" s="39">
        <v>603598</v>
      </c>
      <c r="B563" s="39" t="s">
        <v>1603</v>
      </c>
      <c r="C563" s="39">
        <v>12.127</v>
      </c>
      <c r="D563" s="39">
        <v>20.698</v>
      </c>
      <c r="E563" s="39">
        <v>0</v>
      </c>
      <c r="F563" s="39">
        <v>0</v>
      </c>
      <c r="G563" s="39">
        <v>1</v>
      </c>
      <c r="H563" s="35">
        <v>0</v>
      </c>
      <c r="I563" s="35">
        <v>0</v>
      </c>
      <c r="J563" s="35">
        <v>0</v>
      </c>
      <c r="K563" s="38">
        <f>VLOOKUP(B563,'[1]【沪深全A股（粘贴自平台）】'!C:Z,2,0)</f>
        <v>2</v>
      </c>
      <c r="L563" s="38">
        <f>VLOOKUP(B563,'[1]【沪深全A股（粘贴自平台）】'!C:Z,3,0)</f>
        <v>0</v>
      </c>
      <c r="M563" s="38">
        <f>VLOOKUP(B563,'[1]【沪深全A股（粘贴自平台）】'!C:Z,4,0)</f>
        <v>0</v>
      </c>
      <c r="N563" s="38">
        <f>VLOOKUP(B563,'[1]【沪深全A股（粘贴自平台）】'!C:Z,5,0)</f>
        <v>0</v>
      </c>
      <c r="O563" s="38">
        <f>VLOOKUP(B563,'[1]【沪深全A股（粘贴自平台）】'!C:Z,6,0)</f>
        <v>0</v>
      </c>
      <c r="P563" s="38">
        <f>VLOOKUP(B563,'[1]【沪深全A股（粘贴自平台）】'!C:Z,7,0)</f>
        <v>0.002</v>
      </c>
      <c r="Q563" s="38">
        <f>VLOOKUP(B563,'[1]【沪深全A股（粘贴自平台）】'!C:Z,8,0)</f>
        <v>0</v>
      </c>
      <c r="R563" s="38">
        <f>VLOOKUP(B563,'[1]【沪深全A股（粘贴自平台）】'!C:Z,9,0)</f>
        <v>0</v>
      </c>
    </row>
    <row r="564" spans="1:18">
      <c r="A564" s="39">
        <v>603616</v>
      </c>
      <c r="B564" s="39" t="s">
        <v>1609</v>
      </c>
      <c r="C564" s="39">
        <v>2.799</v>
      </c>
      <c r="D564" s="39">
        <v>4.291</v>
      </c>
      <c r="E564" s="39">
        <v>0</v>
      </c>
      <c r="F564" s="39">
        <v>0</v>
      </c>
      <c r="G564" s="39">
        <v>1</v>
      </c>
      <c r="H564" s="35">
        <v>0</v>
      </c>
      <c r="I564" s="35">
        <v>0</v>
      </c>
      <c r="J564" s="35">
        <v>0</v>
      </c>
      <c r="K564" s="38">
        <f>VLOOKUP(B564,'[1]【沪深全A股（粘贴自平台）】'!C:Z,2,0)</f>
        <v>0</v>
      </c>
      <c r="L564" s="38">
        <f>VLOOKUP(B564,'[1]【沪深全A股（粘贴自平台）】'!C:Z,3,0)</f>
        <v>0</v>
      </c>
      <c r="M564" s="38">
        <f>VLOOKUP(B564,'[1]【沪深全A股（粘贴自平台）】'!C:Z,4,0)</f>
        <v>0</v>
      </c>
      <c r="N564" s="38">
        <f>VLOOKUP(B564,'[1]【沪深全A股（粘贴自平台）】'!C:Z,5,0)</f>
        <v>-1</v>
      </c>
      <c r="O564" s="38">
        <f>VLOOKUP(B564,'[1]【沪深全A股（粘贴自平台）】'!C:Z,6,0)</f>
        <v>0</v>
      </c>
      <c r="P564" s="38">
        <f>VLOOKUP(B564,'[1]【沪深全A股（粘贴自平台）】'!C:Z,7,0)</f>
        <v>-0.008</v>
      </c>
      <c r="Q564" s="38">
        <f>VLOOKUP(B564,'[1]【沪深全A股（粘贴自平台）】'!C:Z,8,0)</f>
        <v>0</v>
      </c>
      <c r="R564" s="38">
        <f>VLOOKUP(B564,'[1]【沪深全A股（粘贴自平台）】'!C:Z,9,0)</f>
        <v>0</v>
      </c>
    </row>
    <row r="565" spans="1:18">
      <c r="A565" s="39">
        <v>600502</v>
      </c>
      <c r="B565" s="39" t="s">
        <v>1239</v>
      </c>
      <c r="C565" s="39">
        <v>4.236</v>
      </c>
      <c r="D565" s="39">
        <v>5.022</v>
      </c>
      <c r="E565" s="39">
        <v>0</v>
      </c>
      <c r="F565" s="39">
        <v>0</v>
      </c>
      <c r="G565" s="39">
        <v>1</v>
      </c>
      <c r="H565" s="35">
        <v>0</v>
      </c>
      <c r="I565" s="35">
        <v>0</v>
      </c>
      <c r="J565" s="35">
        <v>0</v>
      </c>
      <c r="K565" s="38">
        <f>VLOOKUP(B565,'[1]【沪深全A股（粘贴自平台）】'!C:Z,2,0)</f>
        <v>0</v>
      </c>
      <c r="L565" s="38">
        <f>VLOOKUP(B565,'[1]【沪深全A股（粘贴自平台）】'!C:Z,3,0)</f>
        <v>2</v>
      </c>
      <c r="M565" s="38">
        <f>VLOOKUP(B565,'[1]【沪深全A股（粘贴自平台）】'!C:Z,4,0)</f>
        <v>1</v>
      </c>
      <c r="N565" s="38">
        <f>VLOOKUP(B565,'[1]【沪深全A股（粘贴自平台）】'!C:Z,5,0)</f>
        <v>-1</v>
      </c>
      <c r="O565" s="38">
        <f>VLOOKUP(B565,'[1]【沪深全A股（粘贴自平台）】'!C:Z,6,0)</f>
        <v>0</v>
      </c>
      <c r="P565" s="38">
        <f>VLOOKUP(B565,'[1]【沪深全A股（粘贴自平台）】'!C:Z,7,0)</f>
        <v>-0.001</v>
      </c>
      <c r="Q565" s="38">
        <f>VLOOKUP(B565,'[1]【沪深全A股（粘贴自平台）】'!C:Z,8,0)</f>
        <v>0</v>
      </c>
      <c r="R565" s="38">
        <f>VLOOKUP(B565,'[1]【沪深全A股（粘贴自平台）】'!C:Z,9,0)</f>
        <v>0</v>
      </c>
    </row>
    <row r="566" spans="1:18">
      <c r="A566" s="39">
        <v>516010</v>
      </c>
      <c r="B566" s="39" t="s">
        <v>172</v>
      </c>
      <c r="C566" s="39">
        <v>0.792</v>
      </c>
      <c r="D566" s="39">
        <v>1.067</v>
      </c>
      <c r="E566" s="39">
        <v>0</v>
      </c>
      <c r="F566" s="39">
        <v>0</v>
      </c>
      <c r="G566" s="39">
        <v>1</v>
      </c>
      <c r="H566" s="35">
        <v>0</v>
      </c>
      <c r="I566" s="35">
        <v>0</v>
      </c>
      <c r="J566" s="35">
        <v>0</v>
      </c>
      <c r="K566" s="38" t="e">
        <f>VLOOKUP(B566,'[1]【沪深全A股（粘贴自平台）】'!C:Z,2,0)</f>
        <v>#N/A</v>
      </c>
      <c r="L566" s="38" t="e">
        <f>VLOOKUP(B566,'[1]【沪深全A股（粘贴自平台）】'!C:Z,3,0)</f>
        <v>#N/A</v>
      </c>
      <c r="M566" s="38" t="e">
        <f>VLOOKUP(B566,'[1]【沪深全A股（粘贴自平台）】'!C:Z,4,0)</f>
        <v>#N/A</v>
      </c>
      <c r="N566" s="38" t="e">
        <f>VLOOKUP(B566,'[1]【沪深全A股（粘贴自平台）】'!C:Z,5,0)</f>
        <v>#N/A</v>
      </c>
      <c r="O566" s="38" t="e">
        <f>VLOOKUP(B566,'[1]【沪深全A股（粘贴自平台）】'!C:Z,6,0)</f>
        <v>#N/A</v>
      </c>
      <c r="P566" s="38" t="e">
        <f>VLOOKUP(B566,'[1]【沪深全A股（粘贴自平台）】'!C:Z,7,0)</f>
        <v>#N/A</v>
      </c>
      <c r="Q566" s="38" t="e">
        <f>VLOOKUP(B566,'[1]【沪深全A股（粘贴自平台）】'!C:Z,8,0)</f>
        <v>#N/A</v>
      </c>
      <c r="R566" s="38" t="e">
        <f>VLOOKUP(B566,'[1]【沪深全A股（粘贴自平台）】'!C:Z,9,0)</f>
        <v>#N/A</v>
      </c>
    </row>
    <row r="567" spans="1:18">
      <c r="A567" s="39">
        <v>159859</v>
      </c>
      <c r="B567" s="39" t="s">
        <v>168</v>
      </c>
      <c r="C567" s="39">
        <v>0.345</v>
      </c>
      <c r="D567" s="39">
        <v>0.419</v>
      </c>
      <c r="E567" s="39">
        <v>0</v>
      </c>
      <c r="F567" s="39">
        <v>0</v>
      </c>
      <c r="G567" s="39">
        <v>1</v>
      </c>
      <c r="H567" s="35">
        <v>0</v>
      </c>
      <c r="I567" s="35">
        <v>0</v>
      </c>
      <c r="J567" s="35">
        <v>0</v>
      </c>
      <c r="K567" s="38" t="e">
        <f>VLOOKUP(B567,'[1]【沪深全A股（粘贴自平台）】'!C:Z,2,0)</f>
        <v>#N/A</v>
      </c>
      <c r="L567" s="38" t="e">
        <f>VLOOKUP(B567,'[1]【沪深全A股（粘贴自平台）】'!C:Z,3,0)</f>
        <v>#N/A</v>
      </c>
      <c r="M567" s="38" t="e">
        <f>VLOOKUP(B567,'[1]【沪深全A股（粘贴自平台）】'!C:Z,4,0)</f>
        <v>#N/A</v>
      </c>
      <c r="N567" s="38" t="e">
        <f>VLOOKUP(B567,'[1]【沪深全A股（粘贴自平台）】'!C:Z,5,0)</f>
        <v>#N/A</v>
      </c>
      <c r="O567" s="38" t="e">
        <f>VLOOKUP(B567,'[1]【沪深全A股（粘贴自平台）】'!C:Z,6,0)</f>
        <v>#N/A</v>
      </c>
      <c r="P567" s="38" t="e">
        <f>VLOOKUP(B567,'[1]【沪深全A股（粘贴自平台）】'!C:Z,7,0)</f>
        <v>#N/A</v>
      </c>
      <c r="Q567" s="38" t="e">
        <f>VLOOKUP(B567,'[1]【沪深全A股（粘贴自平台）】'!C:Z,8,0)</f>
        <v>#N/A</v>
      </c>
      <c r="R567" s="38" t="e">
        <f>VLOOKUP(B567,'[1]【沪深全A股（粘贴自平台）】'!C:Z,9,0)</f>
        <v>#N/A</v>
      </c>
    </row>
    <row r="568" spans="1:18">
      <c r="A568" s="39">
        <v>2041</v>
      </c>
      <c r="B568" s="39" t="s">
        <v>718</v>
      </c>
      <c r="C568" s="39">
        <v>8.502</v>
      </c>
      <c r="D568" s="39">
        <v>11.032</v>
      </c>
      <c r="E568" s="39">
        <v>0</v>
      </c>
      <c r="F568" s="39">
        <v>0</v>
      </c>
      <c r="G568" s="39">
        <v>1</v>
      </c>
      <c r="H568" s="35">
        <v>0</v>
      </c>
      <c r="I568" s="35">
        <v>0</v>
      </c>
      <c r="J568" s="35">
        <v>0</v>
      </c>
      <c r="K568" s="38">
        <f>VLOOKUP(B568,'[1]【沪深全A股（粘贴自平台）】'!C:Z,2,0)</f>
        <v>1</v>
      </c>
      <c r="L568" s="38">
        <f>VLOOKUP(B568,'[1]【沪深全A股（粘贴自平台）】'!C:Z,3,0)</f>
        <v>0</v>
      </c>
      <c r="M568" s="38">
        <f>VLOOKUP(B568,'[1]【沪深全A股（粘贴自平台）】'!C:Z,4,0)</f>
        <v>0</v>
      </c>
      <c r="N568" s="38">
        <f>VLOOKUP(B568,'[1]【沪深全A股（粘贴自平台）】'!C:Z,5,0)</f>
        <v>0</v>
      </c>
      <c r="O568" s="38">
        <f>VLOOKUP(B568,'[1]【沪深全A股（粘贴自平台）】'!C:Z,6,0)</f>
        <v>0</v>
      </c>
      <c r="P568" s="38">
        <f>VLOOKUP(B568,'[1]【沪深全A股（粘贴自平台）】'!C:Z,7,0)</f>
        <v>0</v>
      </c>
      <c r="Q568" s="38">
        <f>VLOOKUP(B568,'[1]【沪深全A股（粘贴自平台）】'!C:Z,8,0)</f>
        <v>0</v>
      </c>
      <c r="R568" s="38">
        <f>VLOOKUP(B568,'[1]【沪深全A股（粘贴自平台）】'!C:Z,9,0)</f>
        <v>0</v>
      </c>
    </row>
    <row r="569" spans="1:18">
      <c r="A569" s="39">
        <v>601162</v>
      </c>
      <c r="B569" s="39" t="s">
        <v>1426</v>
      </c>
      <c r="C569" s="39">
        <v>2.482</v>
      </c>
      <c r="D569" s="39">
        <v>3.125</v>
      </c>
      <c r="E569" s="39">
        <v>0</v>
      </c>
      <c r="F569" s="39">
        <v>0</v>
      </c>
      <c r="G569" s="39">
        <v>1</v>
      </c>
      <c r="H569" s="35">
        <v>0</v>
      </c>
      <c r="I569" s="35">
        <v>0</v>
      </c>
      <c r="J569" s="35">
        <v>0</v>
      </c>
      <c r="K569" s="38">
        <f>VLOOKUP(B569,'[1]【沪深全A股（粘贴自平台）】'!C:Z,2,0)</f>
        <v>0</v>
      </c>
      <c r="L569" s="38">
        <f>VLOOKUP(B569,'[1]【沪深全A股（粘贴自平台）】'!C:Z,3,0)</f>
        <v>0</v>
      </c>
      <c r="M569" s="38">
        <f>VLOOKUP(B569,'[1]【沪深全A股（粘贴自平台）】'!C:Z,4,0)</f>
        <v>0</v>
      </c>
      <c r="N569" s="38">
        <f>VLOOKUP(B569,'[1]【沪深全A股（粘贴自平台）】'!C:Z,5,0)</f>
        <v>0</v>
      </c>
      <c r="O569" s="38">
        <f>VLOOKUP(B569,'[1]【沪深全A股（粘贴自平台）】'!C:Z,6,0)</f>
        <v>0</v>
      </c>
      <c r="P569" s="38">
        <f>VLOOKUP(B569,'[1]【沪深全A股（粘贴自平台）】'!C:Z,7,0)</f>
        <v>0.001</v>
      </c>
      <c r="Q569" s="38">
        <f>VLOOKUP(B569,'[1]【沪深全A股（粘贴自平台）】'!C:Z,8,0)</f>
        <v>0</v>
      </c>
      <c r="R569" s="38">
        <f>VLOOKUP(B569,'[1]【沪深全A股（粘贴自平台）】'!C:Z,9,0)</f>
        <v>0</v>
      </c>
    </row>
    <row r="570" spans="1:18">
      <c r="A570" s="39">
        <v>300873</v>
      </c>
      <c r="B570" s="39" t="s">
        <v>1954</v>
      </c>
      <c r="C570" s="39">
        <v>14.207</v>
      </c>
      <c r="D570" s="39">
        <v>19.386</v>
      </c>
      <c r="E570" s="39">
        <v>0</v>
      </c>
      <c r="F570" s="39">
        <v>0</v>
      </c>
      <c r="G570" s="39">
        <v>1</v>
      </c>
      <c r="H570" s="35">
        <v>0</v>
      </c>
      <c r="I570" s="35">
        <v>0</v>
      </c>
      <c r="J570" s="35">
        <v>0</v>
      </c>
      <c r="K570" s="38">
        <f>VLOOKUP(B570,'[1]【沪深全A股（粘贴自平台）】'!C:Z,2,0)</f>
        <v>0</v>
      </c>
      <c r="L570" s="38">
        <f>VLOOKUP(B570,'[1]【沪深全A股（粘贴自平台）】'!C:Z,3,0)</f>
        <v>0</v>
      </c>
      <c r="M570" s="38">
        <f>VLOOKUP(B570,'[1]【沪深全A股（粘贴自平台）】'!C:Z,4,0)</f>
        <v>0</v>
      </c>
      <c r="N570" s="38">
        <f>VLOOKUP(B570,'[1]【沪深全A股（粘贴自平台）】'!C:Z,5,0)</f>
        <v>0</v>
      </c>
      <c r="O570" s="38">
        <f>VLOOKUP(B570,'[1]【沪深全A股（粘贴自平台）】'!C:Z,6,0)</f>
        <v>0</v>
      </c>
      <c r="P570" s="38">
        <f>VLOOKUP(B570,'[1]【沪深全A股（粘贴自平台）】'!C:Z,7,0)</f>
        <v>0.011</v>
      </c>
      <c r="Q570" s="38">
        <f>VLOOKUP(B570,'[1]【沪深全A股（粘贴自平台）】'!C:Z,8,0)</f>
        <v>0</v>
      </c>
      <c r="R570" s="38">
        <f>VLOOKUP(B570,'[1]【沪深全A股（粘贴自平台）】'!C:Z,9,0)</f>
        <v>-1</v>
      </c>
    </row>
    <row r="571" spans="1:18">
      <c r="A571" s="39">
        <v>601666</v>
      </c>
      <c r="B571" s="39" t="s">
        <v>1448</v>
      </c>
      <c r="C571" s="39">
        <v>10.815</v>
      </c>
      <c r="D571" s="39">
        <v>13.942</v>
      </c>
      <c r="E571" s="39">
        <v>0</v>
      </c>
      <c r="F571" s="39">
        <v>0</v>
      </c>
      <c r="G571" s="39">
        <v>1</v>
      </c>
      <c r="H571" s="35">
        <v>0</v>
      </c>
      <c r="I571" s="35">
        <v>0</v>
      </c>
      <c r="J571" s="35">
        <v>0</v>
      </c>
      <c r="K571" s="38">
        <f>VLOOKUP(B571,'[1]【沪深全A股（粘贴自平台）】'!C:Z,2,0)</f>
        <v>1</v>
      </c>
      <c r="L571" s="38">
        <f>VLOOKUP(B571,'[1]【沪深全A股（粘贴自平台）】'!C:Z,3,0)</f>
        <v>2</v>
      </c>
      <c r="M571" s="38">
        <f>VLOOKUP(B571,'[1]【沪深全A股（粘贴自平台）】'!C:Z,4,0)</f>
        <v>0</v>
      </c>
      <c r="N571" s="38">
        <f>VLOOKUP(B571,'[1]【沪深全A股（粘贴自平台）】'!C:Z,5,0)</f>
        <v>0</v>
      </c>
      <c r="O571" s="38">
        <f>VLOOKUP(B571,'[1]【沪深全A股（粘贴自平台）】'!C:Z,6,0)</f>
        <v>0</v>
      </c>
      <c r="P571" s="38">
        <f>VLOOKUP(B571,'[1]【沪深全A股（粘贴自平台）】'!C:Z,7,0)</f>
        <v>0.054</v>
      </c>
      <c r="Q571" s="38">
        <f>VLOOKUP(B571,'[1]【沪深全A股（粘贴自平台）】'!C:Z,8,0)</f>
        <v>0</v>
      </c>
      <c r="R571" s="38">
        <f>VLOOKUP(B571,'[1]【沪深全A股（粘贴自平台）】'!C:Z,9,0)</f>
        <v>0</v>
      </c>
    </row>
    <row r="572" spans="1:18">
      <c r="A572" s="39">
        <v>2183</v>
      </c>
      <c r="B572" s="39" t="s">
        <v>770</v>
      </c>
      <c r="C572" s="39">
        <v>3.023</v>
      </c>
      <c r="D572" s="39">
        <v>3.959</v>
      </c>
      <c r="E572" s="39">
        <v>0</v>
      </c>
      <c r="F572" s="39">
        <v>0</v>
      </c>
      <c r="G572" s="39">
        <v>1</v>
      </c>
      <c r="H572" s="35">
        <v>0</v>
      </c>
      <c r="I572" s="35">
        <v>0</v>
      </c>
      <c r="J572" s="35">
        <v>0</v>
      </c>
      <c r="K572" s="38">
        <f>VLOOKUP(B572,'[1]【沪深全A股（粘贴自平台）】'!C:Z,2,0)</f>
        <v>0</v>
      </c>
      <c r="L572" s="38">
        <f>VLOOKUP(B572,'[1]【沪深全A股（粘贴自平台）】'!C:Z,3,0)</f>
        <v>0</v>
      </c>
      <c r="M572" s="38">
        <f>VLOOKUP(B572,'[1]【沪深全A股（粘贴自平台）】'!C:Z,4,0)</f>
        <v>0</v>
      </c>
      <c r="N572" s="38">
        <f>VLOOKUP(B572,'[1]【沪深全A股（粘贴自平台）】'!C:Z,5,0)</f>
        <v>0</v>
      </c>
      <c r="O572" s="38">
        <f>VLOOKUP(B572,'[1]【沪深全A股（粘贴自平台）】'!C:Z,6,0)</f>
        <v>0</v>
      </c>
      <c r="P572" s="38">
        <f>VLOOKUP(B572,'[1]【沪深全A股（粘贴自平台）】'!C:Z,7,0)</f>
        <v>-0.001</v>
      </c>
      <c r="Q572" s="38">
        <f>VLOOKUP(B572,'[1]【沪深全A股（粘贴自平台）】'!C:Z,8,0)</f>
        <v>0</v>
      </c>
      <c r="R572" s="38">
        <f>VLOOKUP(B572,'[1]【沪深全A股（粘贴自平台）】'!C:Z,9,0)</f>
        <v>-1</v>
      </c>
    </row>
    <row r="573" spans="1:18">
      <c r="A573" s="39">
        <v>600416</v>
      </c>
      <c r="B573" s="39" t="s">
        <v>1220</v>
      </c>
      <c r="C573" s="39">
        <v>10.404</v>
      </c>
      <c r="D573" s="39">
        <v>14.064</v>
      </c>
      <c r="E573" s="39">
        <v>0</v>
      </c>
      <c r="F573" s="39">
        <v>0</v>
      </c>
      <c r="G573" s="39">
        <v>1</v>
      </c>
      <c r="H573" s="35">
        <v>0</v>
      </c>
      <c r="I573" s="35">
        <v>0</v>
      </c>
      <c r="J573" s="35">
        <v>0</v>
      </c>
      <c r="K573" s="38">
        <f>VLOOKUP(B573,'[1]【沪深全A股（粘贴自平台）】'!C:Z,2,0)</f>
        <v>0</v>
      </c>
      <c r="L573" s="38">
        <f>VLOOKUP(B573,'[1]【沪深全A股（粘贴自平台）】'!C:Z,3,0)</f>
        <v>0</v>
      </c>
      <c r="M573" s="38">
        <f>VLOOKUP(B573,'[1]【沪深全A股（粘贴自平台）】'!C:Z,4,0)</f>
        <v>1</v>
      </c>
      <c r="N573" s="38">
        <f>VLOOKUP(B573,'[1]【沪深全A股（粘贴自平台）】'!C:Z,5,0)</f>
        <v>-1</v>
      </c>
      <c r="O573" s="38">
        <f>VLOOKUP(B573,'[1]【沪深全A股（粘贴自平台）】'!C:Z,6,0)</f>
        <v>0</v>
      </c>
      <c r="P573" s="38">
        <f>VLOOKUP(B573,'[1]【沪深全A股（粘贴自平台）】'!C:Z,7,0)</f>
        <v>-0.01</v>
      </c>
      <c r="Q573" s="38">
        <f>VLOOKUP(B573,'[1]【沪深全A股（粘贴自平台）】'!C:Z,8,0)</f>
        <v>0</v>
      </c>
      <c r="R573" s="38">
        <f>VLOOKUP(B573,'[1]【沪深全A股（粘贴自平台）】'!C:Z,9,0)</f>
        <v>0</v>
      </c>
    </row>
    <row r="574" spans="1:18">
      <c r="A574" s="39">
        <v>159985</v>
      </c>
      <c r="B574" s="39" t="s">
        <v>185</v>
      </c>
      <c r="C574" s="39">
        <v>2.049</v>
      </c>
      <c r="D574" s="39">
        <v>2.341</v>
      </c>
      <c r="E574" s="39">
        <v>0</v>
      </c>
      <c r="F574" s="39">
        <v>0</v>
      </c>
      <c r="G574" s="39">
        <v>1</v>
      </c>
      <c r="H574" s="35">
        <v>0</v>
      </c>
      <c r="I574" s="35">
        <v>0</v>
      </c>
      <c r="J574" s="35">
        <v>0</v>
      </c>
      <c r="K574" s="38" t="e">
        <f>VLOOKUP(B574,'[1]【沪深全A股（粘贴自平台）】'!C:Z,2,0)</f>
        <v>#N/A</v>
      </c>
      <c r="L574" s="38" t="e">
        <f>VLOOKUP(B574,'[1]【沪深全A股（粘贴自平台）】'!C:Z,3,0)</f>
        <v>#N/A</v>
      </c>
      <c r="M574" s="38" t="e">
        <f>VLOOKUP(B574,'[1]【沪深全A股（粘贴自平台）】'!C:Z,4,0)</f>
        <v>#N/A</v>
      </c>
      <c r="N574" s="38" t="e">
        <f>VLOOKUP(B574,'[1]【沪深全A股（粘贴自平台）】'!C:Z,5,0)</f>
        <v>#N/A</v>
      </c>
      <c r="O574" s="38" t="e">
        <f>VLOOKUP(B574,'[1]【沪深全A股（粘贴自平台）】'!C:Z,6,0)</f>
        <v>#N/A</v>
      </c>
      <c r="P574" s="38" t="e">
        <f>VLOOKUP(B574,'[1]【沪深全A股（粘贴自平台）】'!C:Z,7,0)</f>
        <v>#N/A</v>
      </c>
      <c r="Q574" s="38" t="e">
        <f>VLOOKUP(B574,'[1]【沪深全A股（粘贴自平台）】'!C:Z,8,0)</f>
        <v>#N/A</v>
      </c>
      <c r="R574" s="38" t="e">
        <f>VLOOKUP(B574,'[1]【沪深全A股（粘贴自平台）】'!C:Z,9,0)</f>
        <v>#N/A</v>
      </c>
    </row>
    <row r="575" spans="1:18">
      <c r="A575" s="39">
        <v>600493</v>
      </c>
      <c r="B575" s="39" t="s">
        <v>1235</v>
      </c>
      <c r="C575" s="39">
        <v>4.306</v>
      </c>
      <c r="D575" s="39">
        <v>6.072</v>
      </c>
      <c r="E575" s="39">
        <v>0</v>
      </c>
      <c r="F575" s="39">
        <v>0</v>
      </c>
      <c r="G575" s="39">
        <v>1</v>
      </c>
      <c r="H575" s="35">
        <v>0</v>
      </c>
      <c r="I575" s="35">
        <v>0</v>
      </c>
      <c r="J575" s="35">
        <v>0</v>
      </c>
      <c r="K575" s="38">
        <f>VLOOKUP(B575,'[1]【沪深全A股（粘贴自平台）】'!C:Z,2,0)</f>
        <v>0</v>
      </c>
      <c r="L575" s="38">
        <f>VLOOKUP(B575,'[1]【沪深全A股（粘贴自平台）】'!C:Z,3,0)</f>
        <v>0</v>
      </c>
      <c r="M575" s="38">
        <f>VLOOKUP(B575,'[1]【沪深全A股（粘贴自平台）】'!C:Z,4,0)</f>
        <v>0</v>
      </c>
      <c r="N575" s="38">
        <f>VLOOKUP(B575,'[1]【沪深全A股（粘贴自平台）】'!C:Z,5,0)</f>
        <v>0</v>
      </c>
      <c r="O575" s="38">
        <f>VLOOKUP(B575,'[1]【沪深全A股（粘贴自平台）】'!C:Z,6,0)</f>
        <v>0</v>
      </c>
      <c r="P575" s="38">
        <f>VLOOKUP(B575,'[1]【沪深全A股（粘贴自平台）】'!C:Z,7,0)</f>
        <v>-0.009</v>
      </c>
      <c r="Q575" s="38">
        <f>VLOOKUP(B575,'[1]【沪深全A股（粘贴自平台）】'!C:Z,8,0)</f>
        <v>0</v>
      </c>
      <c r="R575" s="38">
        <f>VLOOKUP(B575,'[1]【沪深全A股（粘贴自平台）】'!C:Z,9,0)</f>
        <v>0</v>
      </c>
    </row>
    <row r="576" spans="1:18">
      <c r="A576" s="39">
        <v>605138</v>
      </c>
      <c r="B576" s="39" t="s">
        <v>1714</v>
      </c>
      <c r="C576" s="39">
        <v>4.921</v>
      </c>
      <c r="D576" s="39">
        <v>7.866</v>
      </c>
      <c r="E576" s="39">
        <v>0</v>
      </c>
      <c r="F576" s="39">
        <v>0</v>
      </c>
      <c r="G576" s="39">
        <v>1</v>
      </c>
      <c r="H576" s="35">
        <v>0</v>
      </c>
      <c r="I576" s="35">
        <v>0</v>
      </c>
      <c r="J576" s="35">
        <v>0</v>
      </c>
      <c r="K576" s="38">
        <f>VLOOKUP(B576,'[1]【沪深全A股（粘贴自平台）】'!C:Z,2,0)</f>
        <v>0</v>
      </c>
      <c r="L576" s="38">
        <f>VLOOKUP(B576,'[1]【沪深全A股（粘贴自平台）】'!C:Z,3,0)</f>
        <v>0</v>
      </c>
      <c r="M576" s="38">
        <f>VLOOKUP(B576,'[1]【沪深全A股（粘贴自平台）】'!C:Z,4,0)</f>
        <v>1</v>
      </c>
      <c r="N576" s="38">
        <f>VLOOKUP(B576,'[1]【沪深全A股（粘贴自平台）】'!C:Z,5,0)</f>
        <v>-1</v>
      </c>
      <c r="O576" s="38">
        <f>VLOOKUP(B576,'[1]【沪深全A股（粘贴自平台）】'!C:Z,6,0)</f>
        <v>0</v>
      </c>
      <c r="P576" s="38">
        <f>VLOOKUP(B576,'[1]【沪深全A股（粘贴自平台）】'!C:Z,7,0)</f>
        <v>-0.005</v>
      </c>
      <c r="Q576" s="38">
        <f>VLOOKUP(B576,'[1]【沪深全A股（粘贴自平台）】'!C:Z,8,0)</f>
        <v>0</v>
      </c>
      <c r="R576" s="38">
        <f>VLOOKUP(B576,'[1]【沪深全A股（粘贴自平台）】'!C:Z,9,0)</f>
        <v>0</v>
      </c>
    </row>
    <row r="577" spans="1:18">
      <c r="A577" s="39">
        <v>2317</v>
      </c>
      <c r="B577" s="39" t="s">
        <v>825</v>
      </c>
      <c r="C577" s="39">
        <v>11.851</v>
      </c>
      <c r="D577" s="39">
        <v>17.147</v>
      </c>
      <c r="E577" s="39">
        <v>0</v>
      </c>
      <c r="F577" s="39">
        <v>0</v>
      </c>
      <c r="G577" s="39">
        <v>1</v>
      </c>
      <c r="H577" s="35">
        <v>0</v>
      </c>
      <c r="I577" s="35">
        <v>0</v>
      </c>
      <c r="J577" s="35">
        <v>0</v>
      </c>
      <c r="K577" s="38">
        <f>VLOOKUP(B577,'[1]【沪深全A股（粘贴自平台）】'!C:Z,2,0)</f>
        <v>0</v>
      </c>
      <c r="L577" s="38">
        <f>VLOOKUP(B577,'[1]【沪深全A股（粘贴自平台）】'!C:Z,3,0)</f>
        <v>0</v>
      </c>
      <c r="M577" s="38">
        <f>VLOOKUP(B577,'[1]【沪深全A股（粘贴自平台）】'!C:Z,4,0)</f>
        <v>0</v>
      </c>
      <c r="N577" s="38">
        <f>VLOOKUP(B577,'[1]【沪深全A股（粘贴自平台）】'!C:Z,5,0)</f>
        <v>0</v>
      </c>
      <c r="O577" s="38">
        <f>VLOOKUP(B577,'[1]【沪深全A股（粘贴自平台）】'!C:Z,6,0)</f>
        <v>0</v>
      </c>
      <c r="P577" s="38">
        <f>VLOOKUP(B577,'[1]【沪深全A股（粘贴自平台）】'!C:Z,7,0)</f>
        <v>-0.023</v>
      </c>
      <c r="Q577" s="38">
        <f>VLOOKUP(B577,'[1]【沪深全A股（粘贴自平台）】'!C:Z,8,0)</f>
        <v>0</v>
      </c>
      <c r="R577" s="38">
        <f>VLOOKUP(B577,'[1]【沪深全A股（粘贴自平台）】'!C:Z,9,0)</f>
        <v>0</v>
      </c>
    </row>
    <row r="578" spans="1:18">
      <c r="A578" s="39">
        <v>2800</v>
      </c>
      <c r="B578" s="39" t="s">
        <v>1027</v>
      </c>
      <c r="C578" s="39">
        <v>8.68</v>
      </c>
      <c r="D578" s="39">
        <v>11.555</v>
      </c>
      <c r="E578" s="39">
        <v>0</v>
      </c>
      <c r="F578" s="39">
        <v>0</v>
      </c>
      <c r="G578" s="39">
        <v>1</v>
      </c>
      <c r="H578" s="35">
        <v>0</v>
      </c>
      <c r="I578" s="35">
        <v>0</v>
      </c>
      <c r="J578" s="35">
        <v>0</v>
      </c>
      <c r="K578" s="38">
        <f>VLOOKUP(B578,'[1]【沪深全A股（粘贴自平台）】'!C:Z,2,0)</f>
        <v>0</v>
      </c>
      <c r="L578" s="38">
        <f>VLOOKUP(B578,'[1]【沪深全A股（粘贴自平台）】'!C:Z,3,0)</f>
        <v>0</v>
      </c>
      <c r="M578" s="38">
        <f>VLOOKUP(B578,'[1]【沪深全A股（粘贴自平台）】'!C:Z,4,0)</f>
        <v>1</v>
      </c>
      <c r="N578" s="38">
        <f>VLOOKUP(B578,'[1]【沪深全A股（粘贴自平台）】'!C:Z,5,0)</f>
        <v>-1</v>
      </c>
      <c r="O578" s="38">
        <f>VLOOKUP(B578,'[1]【沪深全A股（粘贴自平台）】'!C:Z,6,0)</f>
        <v>0</v>
      </c>
      <c r="P578" s="38">
        <f>VLOOKUP(B578,'[1]【沪深全A股（粘贴自平台）】'!C:Z,7,0)</f>
        <v>0.019</v>
      </c>
      <c r="Q578" s="38">
        <f>VLOOKUP(B578,'[1]【沪深全A股（粘贴自平台）】'!C:Z,8,0)</f>
        <v>0</v>
      </c>
      <c r="R578" s="38">
        <f>VLOOKUP(B578,'[1]【沪深全A股（粘贴自平台）】'!C:Z,9,0)</f>
        <v>0</v>
      </c>
    </row>
    <row r="579" spans="1:18">
      <c r="A579" s="39">
        <v>600519</v>
      </c>
      <c r="B579" s="39" t="s">
        <v>1246</v>
      </c>
      <c r="C579" s="39">
        <v>1520.816</v>
      </c>
      <c r="D579" s="39">
        <v>1739.45</v>
      </c>
      <c r="E579" s="39">
        <v>0</v>
      </c>
      <c r="F579" s="39">
        <v>0</v>
      </c>
      <c r="G579" s="39">
        <v>1</v>
      </c>
      <c r="H579" s="35">
        <v>0</v>
      </c>
      <c r="I579" s="35">
        <v>0</v>
      </c>
      <c r="J579" s="35">
        <v>0</v>
      </c>
      <c r="K579" s="38">
        <f>VLOOKUP(B579,'[1]【沪深全A股（粘贴自平台）】'!C:Z,2,0)</f>
        <v>1</v>
      </c>
      <c r="L579" s="38">
        <f>VLOOKUP(B579,'[1]【沪深全A股（粘贴自平台）】'!C:Z,3,0)</f>
        <v>0</v>
      </c>
      <c r="M579" s="38">
        <f>VLOOKUP(B579,'[1]【沪深全A股（粘贴自平台）】'!C:Z,4,0)</f>
        <v>0</v>
      </c>
      <c r="N579" s="38">
        <f>VLOOKUP(B579,'[1]【沪深全A股（粘贴自平台）】'!C:Z,5,0)</f>
        <v>0</v>
      </c>
      <c r="O579" s="38">
        <f>VLOOKUP(B579,'[1]【沪深全A股（粘贴自平台）】'!C:Z,6,0)</f>
        <v>0</v>
      </c>
      <c r="P579" s="38">
        <f>VLOOKUP(B579,'[1]【沪深全A股（粘贴自平台）】'!C:Z,7,0)</f>
        <v>0.809</v>
      </c>
      <c r="Q579" s="38">
        <f>VLOOKUP(B579,'[1]【沪深全A股（粘贴自平台）】'!C:Z,8,0)</f>
        <v>0</v>
      </c>
      <c r="R579" s="38">
        <f>VLOOKUP(B579,'[1]【沪深全A股（粘贴自平台）】'!C:Z,9,0)</f>
        <v>1</v>
      </c>
    </row>
    <row r="580" spans="1:18">
      <c r="A580" s="39">
        <v>2576</v>
      </c>
      <c r="B580" s="39" t="s">
        <v>932</v>
      </c>
      <c r="C580" s="39">
        <v>10.99</v>
      </c>
      <c r="D580" s="39">
        <v>15.572</v>
      </c>
      <c r="E580" s="39">
        <v>0</v>
      </c>
      <c r="F580" s="39">
        <v>0</v>
      </c>
      <c r="G580" s="39">
        <v>1</v>
      </c>
      <c r="H580" s="35">
        <v>0</v>
      </c>
      <c r="I580" s="35">
        <v>0</v>
      </c>
      <c r="J580" s="35">
        <v>0</v>
      </c>
      <c r="K580" s="38">
        <f>VLOOKUP(B580,'[1]【沪深全A股（粘贴自平台）】'!C:Z,2,0)</f>
        <v>0</v>
      </c>
      <c r="L580" s="38">
        <f>VLOOKUP(B580,'[1]【沪深全A股（粘贴自平台）】'!C:Z,3,0)</f>
        <v>0</v>
      </c>
      <c r="M580" s="38">
        <f>VLOOKUP(B580,'[1]【沪深全A股（粘贴自平台）】'!C:Z,4,0)</f>
        <v>0</v>
      </c>
      <c r="N580" s="38">
        <f>VLOOKUP(B580,'[1]【沪深全A股（粘贴自平台）】'!C:Z,5,0)</f>
        <v>0</v>
      </c>
      <c r="O580" s="38">
        <f>VLOOKUP(B580,'[1]【沪深全A股（粘贴自平台）】'!C:Z,6,0)</f>
        <v>0</v>
      </c>
      <c r="P580" s="38">
        <f>VLOOKUP(B580,'[1]【沪深全A股（粘贴自平台）】'!C:Z,7,0)</f>
        <v>-0.02</v>
      </c>
      <c r="Q580" s="38">
        <f>VLOOKUP(B580,'[1]【沪深全A股（粘贴自平台）】'!C:Z,8,0)</f>
        <v>0</v>
      </c>
      <c r="R580" s="38">
        <f>VLOOKUP(B580,'[1]【沪深全A股（粘贴自平台）】'!C:Z,9,0)</f>
        <v>0</v>
      </c>
    </row>
    <row r="581" spans="1:18">
      <c r="A581" s="39">
        <v>778</v>
      </c>
      <c r="B581" s="39" t="s">
        <v>615</v>
      </c>
      <c r="C581" s="39">
        <v>3.496</v>
      </c>
      <c r="D581" s="39">
        <v>4.023</v>
      </c>
      <c r="E581" s="39">
        <v>0</v>
      </c>
      <c r="F581" s="39">
        <v>0</v>
      </c>
      <c r="G581" s="39">
        <v>1</v>
      </c>
      <c r="H581" s="35">
        <v>0</v>
      </c>
      <c r="I581" s="35">
        <v>0</v>
      </c>
      <c r="J581" s="35">
        <v>0</v>
      </c>
      <c r="K581" s="38">
        <f>VLOOKUP(B581,'[1]【沪深全A股（粘贴自平台）】'!C:Z,2,0)</f>
        <v>0</v>
      </c>
      <c r="L581" s="38">
        <f>VLOOKUP(B581,'[1]【沪深全A股（粘贴自平台）】'!C:Z,3,0)</f>
        <v>0</v>
      </c>
      <c r="M581" s="38">
        <f>VLOOKUP(B581,'[1]【沪深全A股（粘贴自平台）】'!C:Z,4,0)</f>
        <v>0</v>
      </c>
      <c r="N581" s="38">
        <f>VLOOKUP(B581,'[1]【沪深全A股（粘贴自平台）】'!C:Z,5,0)</f>
        <v>0</v>
      </c>
      <c r="O581" s="38">
        <f>VLOOKUP(B581,'[1]【沪深全A股（粘贴自平台）】'!C:Z,6,0)</f>
        <v>0</v>
      </c>
      <c r="P581" s="38">
        <f>VLOOKUP(B581,'[1]【沪深全A股（粘贴自平台）】'!C:Z,7,0)</f>
        <v>0</v>
      </c>
      <c r="Q581" s="38">
        <f>VLOOKUP(B581,'[1]【沪深全A股（粘贴自平台）】'!C:Z,8,0)</f>
        <v>0</v>
      </c>
      <c r="R581" s="38">
        <f>VLOOKUP(B581,'[1]【沪深全A股（粘贴自平台）】'!C:Z,9,0)</f>
        <v>0</v>
      </c>
    </row>
    <row r="582" spans="1:18">
      <c r="A582" s="39">
        <v>300741</v>
      </c>
      <c r="B582" s="39" t="s">
        <v>1923</v>
      </c>
      <c r="C582" s="39">
        <v>15.56</v>
      </c>
      <c r="D582" s="39">
        <v>21.064</v>
      </c>
      <c r="E582" s="39">
        <v>0</v>
      </c>
      <c r="F582" s="39">
        <v>0</v>
      </c>
      <c r="G582" s="39">
        <v>1</v>
      </c>
      <c r="H582" s="35">
        <v>0</v>
      </c>
      <c r="I582" s="35">
        <v>0</v>
      </c>
      <c r="J582" s="35">
        <v>0</v>
      </c>
      <c r="K582" s="38">
        <f>VLOOKUP(B582,'[1]【沪深全A股（粘贴自平台）】'!C:Z,2,0)</f>
        <v>0</v>
      </c>
      <c r="L582" s="38">
        <f>VLOOKUP(B582,'[1]【沪深全A股（粘贴自平台）】'!C:Z,3,0)</f>
        <v>0</v>
      </c>
      <c r="M582" s="38">
        <f>VLOOKUP(B582,'[1]【沪深全A股（粘贴自平台）】'!C:Z,4,0)</f>
        <v>0</v>
      </c>
      <c r="N582" s="38">
        <f>VLOOKUP(B582,'[1]【沪深全A股（粘贴自平台）】'!C:Z,5,0)</f>
        <v>0</v>
      </c>
      <c r="O582" s="38">
        <f>VLOOKUP(B582,'[1]【沪深全A股（粘贴自平台）】'!C:Z,6,0)</f>
        <v>0</v>
      </c>
      <c r="P582" s="38">
        <f>VLOOKUP(B582,'[1]【沪深全A股（粘贴自平台）】'!C:Z,7,0)</f>
        <v>0.037</v>
      </c>
      <c r="Q582" s="38">
        <f>VLOOKUP(B582,'[1]【沪深全A股（粘贴自平台）】'!C:Z,8,0)</f>
        <v>0</v>
      </c>
      <c r="R582" s="38">
        <f>VLOOKUP(B582,'[1]【沪深全A股（粘贴自平台）】'!C:Z,9,0)</f>
        <v>0</v>
      </c>
    </row>
    <row r="583" spans="1:18">
      <c r="A583" s="39">
        <v>159928</v>
      </c>
      <c r="B583" s="39" t="s">
        <v>181</v>
      </c>
      <c r="C583" s="39">
        <v>0.794</v>
      </c>
      <c r="D583" s="39">
        <v>0.916</v>
      </c>
      <c r="E583" s="39">
        <v>0</v>
      </c>
      <c r="F583" s="39">
        <v>0</v>
      </c>
      <c r="G583" s="39">
        <v>1</v>
      </c>
      <c r="H583" s="35">
        <v>0</v>
      </c>
      <c r="I583" s="35">
        <v>0</v>
      </c>
      <c r="J583" s="35">
        <v>0</v>
      </c>
      <c r="K583" s="38" t="e">
        <f>VLOOKUP(B583,'[1]【沪深全A股（粘贴自平台）】'!C:Z,2,0)</f>
        <v>#N/A</v>
      </c>
      <c r="L583" s="38" t="e">
        <f>VLOOKUP(B583,'[1]【沪深全A股（粘贴自平台）】'!C:Z,3,0)</f>
        <v>#N/A</v>
      </c>
      <c r="M583" s="38" t="e">
        <f>VLOOKUP(B583,'[1]【沪深全A股（粘贴自平台）】'!C:Z,4,0)</f>
        <v>#N/A</v>
      </c>
      <c r="N583" s="38" t="e">
        <f>VLOOKUP(B583,'[1]【沪深全A股（粘贴自平台）】'!C:Z,5,0)</f>
        <v>#N/A</v>
      </c>
      <c r="O583" s="38" t="e">
        <f>VLOOKUP(B583,'[1]【沪深全A股（粘贴自平台）】'!C:Z,6,0)</f>
        <v>#N/A</v>
      </c>
      <c r="P583" s="38" t="e">
        <f>VLOOKUP(B583,'[1]【沪深全A股（粘贴自平台）】'!C:Z,7,0)</f>
        <v>#N/A</v>
      </c>
      <c r="Q583" s="38" t="e">
        <f>VLOOKUP(B583,'[1]【沪深全A股（粘贴自平台）】'!C:Z,8,0)</f>
        <v>#N/A</v>
      </c>
      <c r="R583" s="38" t="e">
        <f>VLOOKUP(B583,'[1]【沪深全A股（粘贴自平台）】'!C:Z,9,0)</f>
        <v>#N/A</v>
      </c>
    </row>
    <row r="584" spans="1:18">
      <c r="A584" s="39">
        <v>600729</v>
      </c>
      <c r="B584" s="39" t="s">
        <v>1317</v>
      </c>
      <c r="C584" s="39">
        <v>22.672</v>
      </c>
      <c r="D584" s="39">
        <v>27.967</v>
      </c>
      <c r="E584" s="39">
        <v>0</v>
      </c>
      <c r="F584" s="39">
        <v>0</v>
      </c>
      <c r="G584" s="39">
        <v>1</v>
      </c>
      <c r="H584" s="35">
        <v>0</v>
      </c>
      <c r="I584" s="35">
        <v>0</v>
      </c>
      <c r="J584" s="35">
        <v>0</v>
      </c>
      <c r="K584" s="38">
        <f>VLOOKUP(B584,'[1]【沪深全A股（粘贴自平台）】'!C:Z,2,0)</f>
        <v>0</v>
      </c>
      <c r="L584" s="38">
        <f>VLOOKUP(B584,'[1]【沪深全A股（粘贴自平台）】'!C:Z,3,0)</f>
        <v>0</v>
      </c>
      <c r="M584" s="38">
        <f>VLOOKUP(B584,'[1]【沪深全A股（粘贴自平台）】'!C:Z,4,0)</f>
        <v>1</v>
      </c>
      <c r="N584" s="38">
        <f>VLOOKUP(B584,'[1]【沪深全A股（粘贴自平台）】'!C:Z,5,0)</f>
        <v>-1</v>
      </c>
      <c r="O584" s="38">
        <f>VLOOKUP(B584,'[1]【沪深全A股（粘贴自平台）】'!C:Z,6,0)</f>
        <v>0</v>
      </c>
      <c r="P584" s="38">
        <f>VLOOKUP(B584,'[1]【沪深全A股（粘贴自平台）】'!C:Z,7,0)</f>
        <v>0.008</v>
      </c>
      <c r="Q584" s="38">
        <f>VLOOKUP(B584,'[1]【沪深全A股（粘贴自平台）】'!C:Z,8,0)</f>
        <v>0</v>
      </c>
      <c r="R584" s="38">
        <f>VLOOKUP(B584,'[1]【沪深全A股（粘贴自平台）】'!C:Z,9,0)</f>
        <v>0</v>
      </c>
    </row>
    <row r="585" spans="1:18">
      <c r="A585" s="39">
        <v>937</v>
      </c>
      <c r="B585" s="39" t="s">
        <v>658</v>
      </c>
      <c r="C585" s="39">
        <v>6.601</v>
      </c>
      <c r="D585" s="39">
        <v>7.906</v>
      </c>
      <c r="E585" s="39">
        <v>0</v>
      </c>
      <c r="F585" s="39">
        <v>0</v>
      </c>
      <c r="G585" s="39">
        <v>1</v>
      </c>
      <c r="H585" s="35">
        <v>0</v>
      </c>
      <c r="I585" s="35">
        <v>0</v>
      </c>
      <c r="J585" s="35">
        <v>0</v>
      </c>
      <c r="K585" s="38">
        <f>VLOOKUP(B585,'[1]【沪深全A股（粘贴自平台）】'!C:Z,2,0)</f>
        <v>1</v>
      </c>
      <c r="L585" s="38">
        <f>VLOOKUP(B585,'[1]【沪深全A股（粘贴自平台）】'!C:Z,3,0)</f>
        <v>0</v>
      </c>
      <c r="M585" s="38">
        <f>VLOOKUP(B585,'[1]【沪深全A股（粘贴自平台）】'!C:Z,4,0)</f>
        <v>1</v>
      </c>
      <c r="N585" s="38">
        <f>VLOOKUP(B585,'[1]【沪深全A股（粘贴自平台）】'!C:Z,5,0)</f>
        <v>-1</v>
      </c>
      <c r="O585" s="38">
        <f>VLOOKUP(B585,'[1]【沪深全A股（粘贴自平台）】'!C:Z,6,0)</f>
        <v>0</v>
      </c>
      <c r="P585" s="38">
        <f>VLOOKUP(B585,'[1]【沪深全A股（粘贴自平台）】'!C:Z,7,0)</f>
        <v>0.009</v>
      </c>
      <c r="Q585" s="38">
        <f>VLOOKUP(B585,'[1]【沪深全A股（粘贴自平台）】'!C:Z,8,0)</f>
        <v>0</v>
      </c>
      <c r="R585" s="38">
        <f>VLOOKUP(B585,'[1]【沪深全A股（粘贴自平台）】'!C:Z,9,0)</f>
        <v>0</v>
      </c>
    </row>
    <row r="586" spans="1:18">
      <c r="A586" s="39">
        <v>733</v>
      </c>
      <c r="B586" s="39" t="s">
        <v>607</v>
      </c>
      <c r="C586" s="39">
        <v>40.538</v>
      </c>
      <c r="D586" s="39">
        <v>57.082</v>
      </c>
      <c r="E586" s="39">
        <v>0</v>
      </c>
      <c r="F586" s="39">
        <v>0</v>
      </c>
      <c r="G586" s="39">
        <v>1</v>
      </c>
      <c r="H586" s="35">
        <v>0</v>
      </c>
      <c r="I586" s="35">
        <v>0</v>
      </c>
      <c r="J586" s="35">
        <v>0</v>
      </c>
      <c r="K586" s="38">
        <f>VLOOKUP(B586,'[1]【沪深全A股（粘贴自平台）】'!C:Z,2,0)</f>
        <v>0</v>
      </c>
      <c r="L586" s="38">
        <f>VLOOKUP(B586,'[1]【沪深全A股（粘贴自平台）】'!C:Z,3,0)</f>
        <v>0</v>
      </c>
      <c r="M586" s="38">
        <f>VLOOKUP(B586,'[1]【沪深全A股（粘贴自平台）】'!C:Z,4,0)</f>
        <v>0</v>
      </c>
      <c r="N586" s="38">
        <f>VLOOKUP(B586,'[1]【沪深全A股（粘贴自平台）】'!C:Z,5,0)</f>
        <v>0</v>
      </c>
      <c r="O586" s="38">
        <f>VLOOKUP(B586,'[1]【沪深全A股（粘贴自平台）】'!C:Z,6,0)</f>
        <v>0</v>
      </c>
      <c r="P586" s="38">
        <f>VLOOKUP(B586,'[1]【沪深全A股（粘贴自平台）】'!C:Z,7,0)</f>
        <v>0.244</v>
      </c>
      <c r="Q586" s="38">
        <f>VLOOKUP(B586,'[1]【沪深全A股（粘贴自平台）】'!C:Z,8,0)</f>
        <v>0</v>
      </c>
      <c r="R586" s="38">
        <f>VLOOKUP(B586,'[1]【沪深全A股（粘贴自平台）】'!C:Z,9,0)</f>
        <v>1</v>
      </c>
    </row>
    <row r="587" spans="1:18">
      <c r="A587" s="39">
        <v>600062</v>
      </c>
      <c r="B587" s="39" t="s">
        <v>1112</v>
      </c>
      <c r="C587" s="39">
        <v>18.11</v>
      </c>
      <c r="D587" s="39">
        <v>23.529</v>
      </c>
      <c r="E587" s="39">
        <v>0</v>
      </c>
      <c r="F587" s="39">
        <v>0</v>
      </c>
      <c r="G587" s="39">
        <v>1</v>
      </c>
      <c r="H587" s="35">
        <v>0</v>
      </c>
      <c r="I587" s="35">
        <v>0</v>
      </c>
      <c r="J587" s="35">
        <v>0</v>
      </c>
      <c r="K587" s="38">
        <f>VLOOKUP(B587,'[1]【沪深全A股（粘贴自平台）】'!C:Z,2,0)</f>
        <v>1</v>
      </c>
      <c r="L587" s="38">
        <f>VLOOKUP(B587,'[1]【沪深全A股（粘贴自平台）】'!C:Z,3,0)</f>
        <v>0</v>
      </c>
      <c r="M587" s="38">
        <f>VLOOKUP(B587,'[1]【沪深全A股（粘贴自平台）】'!C:Z,4,0)</f>
        <v>1</v>
      </c>
      <c r="N587" s="38">
        <f>VLOOKUP(B587,'[1]【沪深全A股（粘贴自平台）】'!C:Z,5,0)</f>
        <v>-1</v>
      </c>
      <c r="O587" s="38">
        <f>VLOOKUP(B587,'[1]【沪深全A股（粘贴自平台）】'!C:Z,6,0)</f>
        <v>0</v>
      </c>
      <c r="P587" s="38">
        <f>VLOOKUP(B587,'[1]【沪深全A股（粘贴自平台）】'!C:Z,7,0)</f>
        <v>0.032</v>
      </c>
      <c r="Q587" s="38">
        <f>VLOOKUP(B587,'[1]【沪深全A股（粘贴自平台）】'!C:Z,8,0)</f>
        <v>0</v>
      </c>
      <c r="R587" s="38">
        <f>VLOOKUP(B587,'[1]【沪深全A股（粘贴自平台）】'!C:Z,9,0)</f>
        <v>0</v>
      </c>
    </row>
    <row r="588" spans="1:18">
      <c r="A588" s="39">
        <v>2030</v>
      </c>
      <c r="B588" s="39" t="s">
        <v>714</v>
      </c>
      <c r="C588" s="39">
        <v>5.871</v>
      </c>
      <c r="D588" s="39">
        <v>8.553</v>
      </c>
      <c r="E588" s="39">
        <v>0</v>
      </c>
      <c r="F588" s="39">
        <v>0</v>
      </c>
      <c r="G588" s="39">
        <v>1</v>
      </c>
      <c r="H588" s="35">
        <v>0</v>
      </c>
      <c r="I588" s="35">
        <v>0</v>
      </c>
      <c r="J588" s="35">
        <v>0</v>
      </c>
      <c r="K588" s="38">
        <f>VLOOKUP(B588,'[1]【沪深全A股（粘贴自平台）】'!C:Z,2,0)</f>
        <v>0</v>
      </c>
      <c r="L588" s="38">
        <f>VLOOKUP(B588,'[1]【沪深全A股（粘贴自平台）】'!C:Z,3,0)</f>
        <v>0</v>
      </c>
      <c r="M588" s="38">
        <f>VLOOKUP(B588,'[1]【沪深全A股（粘贴自平台）】'!C:Z,4,0)</f>
        <v>0</v>
      </c>
      <c r="N588" s="38">
        <f>VLOOKUP(B588,'[1]【沪深全A股（粘贴自平台）】'!C:Z,5,0)</f>
        <v>0</v>
      </c>
      <c r="O588" s="38">
        <f>VLOOKUP(B588,'[1]【沪深全A股（粘贴自平台）】'!C:Z,6,0)</f>
        <v>0</v>
      </c>
      <c r="P588" s="38">
        <f>VLOOKUP(B588,'[1]【沪深全A股（粘贴自平台）】'!C:Z,7,0)</f>
        <v>-0.003</v>
      </c>
      <c r="Q588" s="38">
        <f>VLOOKUP(B588,'[1]【沪深全A股（粘贴自平台）】'!C:Z,8,0)</f>
        <v>0</v>
      </c>
      <c r="R588" s="38">
        <f>VLOOKUP(B588,'[1]【沪深全A股（粘贴自平台）】'!C:Z,9,0)</f>
        <v>0</v>
      </c>
    </row>
    <row r="589" spans="1:18">
      <c r="A589" s="39">
        <v>2738</v>
      </c>
      <c r="B589" s="39" t="s">
        <v>998</v>
      </c>
      <c r="C589" s="39">
        <v>28.055</v>
      </c>
      <c r="D589" s="39">
        <v>40.648</v>
      </c>
      <c r="E589" s="39">
        <v>0</v>
      </c>
      <c r="F589" s="39">
        <v>0</v>
      </c>
      <c r="G589" s="39">
        <v>1</v>
      </c>
      <c r="H589" s="35">
        <v>0</v>
      </c>
      <c r="I589" s="35">
        <v>0</v>
      </c>
      <c r="J589" s="35">
        <v>0</v>
      </c>
      <c r="K589" s="38">
        <f>VLOOKUP(B589,'[1]【沪深全A股（粘贴自平台）】'!C:Z,2,0)</f>
        <v>1</v>
      </c>
      <c r="L589" s="38">
        <f>VLOOKUP(B589,'[1]【沪深全A股（粘贴自平台）】'!C:Z,3,0)</f>
        <v>0</v>
      </c>
      <c r="M589" s="38">
        <f>VLOOKUP(B589,'[1]【沪深全A股（粘贴自平台）】'!C:Z,4,0)</f>
        <v>0</v>
      </c>
      <c r="N589" s="38">
        <f>VLOOKUP(B589,'[1]【沪深全A股（粘贴自平台）】'!C:Z,5,0)</f>
        <v>0</v>
      </c>
      <c r="O589" s="38">
        <f>VLOOKUP(B589,'[1]【沪深全A股（粘贴自平台）】'!C:Z,6,0)</f>
        <v>0</v>
      </c>
      <c r="P589" s="38">
        <f>VLOOKUP(B589,'[1]【沪深全A股（粘贴自平台）】'!C:Z,7,0)</f>
        <v>-0.016</v>
      </c>
      <c r="Q589" s="38">
        <f>VLOOKUP(B589,'[1]【沪深全A股（粘贴自平台）】'!C:Z,8,0)</f>
        <v>0</v>
      </c>
      <c r="R589" s="38">
        <f>VLOOKUP(B589,'[1]【沪深全A股（粘贴自平台）】'!C:Z,9,0)</f>
        <v>0</v>
      </c>
    </row>
    <row r="590" spans="1:18">
      <c r="A590" s="39">
        <v>2478</v>
      </c>
      <c r="B590" s="39" t="s">
        <v>886</v>
      </c>
      <c r="C590" s="39">
        <v>5.017</v>
      </c>
      <c r="D590" s="39">
        <v>6.542</v>
      </c>
      <c r="E590" s="39">
        <v>0</v>
      </c>
      <c r="F590" s="39">
        <v>0</v>
      </c>
      <c r="G590" s="39">
        <v>1</v>
      </c>
      <c r="H590" s="35">
        <v>0</v>
      </c>
      <c r="I590" s="35">
        <v>0</v>
      </c>
      <c r="J590" s="35">
        <v>0</v>
      </c>
      <c r="K590" s="38">
        <f>VLOOKUP(B590,'[1]【沪深全A股（粘贴自平台）】'!C:Z,2,0)</f>
        <v>0</v>
      </c>
      <c r="L590" s="38">
        <f>VLOOKUP(B590,'[1]【沪深全A股（粘贴自平台）】'!C:Z,3,0)</f>
        <v>0</v>
      </c>
      <c r="M590" s="38">
        <f>VLOOKUP(B590,'[1]【沪深全A股（粘贴自平台）】'!C:Z,4,0)</f>
        <v>1</v>
      </c>
      <c r="N590" s="38">
        <f>VLOOKUP(B590,'[1]【沪深全A股（粘贴自平台）】'!C:Z,5,0)</f>
        <v>-1</v>
      </c>
      <c r="O590" s="38">
        <f>VLOOKUP(B590,'[1]【沪深全A股（粘贴自平台）】'!C:Z,6,0)</f>
        <v>0</v>
      </c>
      <c r="P590" s="38">
        <f>VLOOKUP(B590,'[1]【沪深全A股（粘贴自平台）】'!C:Z,7,0)</f>
        <v>-0.009</v>
      </c>
      <c r="Q590" s="38">
        <f>VLOOKUP(B590,'[1]【沪深全A股（粘贴自平台）】'!C:Z,8,0)</f>
        <v>0</v>
      </c>
      <c r="R590" s="38">
        <f>VLOOKUP(B590,'[1]【沪深全A股（粘贴自平台）】'!C:Z,9,0)</f>
        <v>0</v>
      </c>
    </row>
    <row r="591" spans="1:18">
      <c r="A591" s="39">
        <v>603868</v>
      </c>
      <c r="B591" s="39" t="s">
        <v>1663</v>
      </c>
      <c r="C591" s="39">
        <v>40.823</v>
      </c>
      <c r="D591" s="39">
        <v>53.898</v>
      </c>
      <c r="E591" s="39">
        <v>0</v>
      </c>
      <c r="F591" s="39">
        <v>0</v>
      </c>
      <c r="G591" s="39">
        <v>1</v>
      </c>
      <c r="H591" s="35">
        <v>0</v>
      </c>
      <c r="I591" s="35">
        <v>0</v>
      </c>
      <c r="J591" s="35">
        <v>0</v>
      </c>
      <c r="K591" s="38">
        <f>VLOOKUP(B591,'[1]【沪深全A股（粘贴自平台）】'!C:Z,2,0)</f>
        <v>0</v>
      </c>
      <c r="L591" s="38">
        <f>VLOOKUP(B591,'[1]【沪深全A股（粘贴自平台）】'!C:Z,3,0)</f>
        <v>0</v>
      </c>
      <c r="M591" s="38">
        <f>VLOOKUP(B591,'[1]【沪深全A股（粘贴自平台）】'!C:Z,4,0)</f>
        <v>0</v>
      </c>
      <c r="N591" s="38">
        <f>VLOOKUP(B591,'[1]【沪深全A股（粘贴自平台）】'!C:Z,5,0)</f>
        <v>0</v>
      </c>
      <c r="O591" s="38">
        <f>VLOOKUP(B591,'[1]【沪深全A股（粘贴自平台）】'!C:Z,6,0)</f>
        <v>0</v>
      </c>
      <c r="P591" s="38">
        <f>VLOOKUP(B591,'[1]【沪深全A股（粘贴自平台）】'!C:Z,7,0)</f>
        <v>0.088</v>
      </c>
      <c r="Q591" s="38">
        <f>VLOOKUP(B591,'[1]【沪深全A股（粘贴自平台）】'!C:Z,8,0)</f>
        <v>0</v>
      </c>
      <c r="R591" s="38">
        <f>VLOOKUP(B591,'[1]【沪深全A股（粘贴自平台）】'!C:Z,9,0)</f>
        <v>0</v>
      </c>
    </row>
    <row r="592" spans="1:18">
      <c r="A592" s="39">
        <v>48</v>
      </c>
      <c r="B592" s="39" t="s">
        <v>516</v>
      </c>
      <c r="C592" s="39">
        <v>14.953</v>
      </c>
      <c r="D592" s="39">
        <v>19.11</v>
      </c>
      <c r="E592" s="39">
        <v>0</v>
      </c>
      <c r="F592" s="39">
        <v>0</v>
      </c>
      <c r="G592" s="39">
        <v>1</v>
      </c>
      <c r="H592" s="35">
        <v>0</v>
      </c>
      <c r="I592" s="35">
        <v>0</v>
      </c>
      <c r="J592" s="35">
        <v>0</v>
      </c>
      <c r="K592" s="38">
        <f>VLOOKUP(B592,'[1]【沪深全A股（粘贴自平台）】'!C:Z,2,0)</f>
        <v>1</v>
      </c>
      <c r="L592" s="38">
        <f>VLOOKUP(B592,'[1]【沪深全A股（粘贴自平台）】'!C:Z,3,0)</f>
        <v>1</v>
      </c>
      <c r="M592" s="38">
        <f>VLOOKUP(B592,'[1]【沪深全A股（粘贴自平台）】'!C:Z,4,0)</f>
        <v>0</v>
      </c>
      <c r="N592" s="38">
        <f>VLOOKUP(B592,'[1]【沪深全A股（粘贴自平台）】'!C:Z,5,0)</f>
        <v>0</v>
      </c>
      <c r="O592" s="38">
        <f>VLOOKUP(B592,'[1]【沪深全A股（粘贴自平台）】'!C:Z,6,0)</f>
        <v>0</v>
      </c>
      <c r="P592" s="38">
        <f>VLOOKUP(B592,'[1]【沪深全A股（粘贴自平台）】'!C:Z,7,0)</f>
        <v>0.015</v>
      </c>
      <c r="Q592" s="38">
        <f>VLOOKUP(B592,'[1]【沪深全A股（粘贴自平台）】'!C:Z,8,0)</f>
        <v>0</v>
      </c>
      <c r="R592" s="38">
        <f>VLOOKUP(B592,'[1]【沪深全A股（粘贴自平台）】'!C:Z,9,0)</f>
        <v>1</v>
      </c>
    </row>
    <row r="593" spans="1:18">
      <c r="A593" s="39">
        <v>2941</v>
      </c>
      <c r="B593" s="39" t="s">
        <v>1074</v>
      </c>
      <c r="C593" s="39">
        <v>9.751</v>
      </c>
      <c r="D593" s="39">
        <v>12.223</v>
      </c>
      <c r="E593" s="39">
        <v>0</v>
      </c>
      <c r="F593" s="39">
        <v>0</v>
      </c>
      <c r="G593" s="39">
        <v>1</v>
      </c>
      <c r="H593" s="35">
        <v>0</v>
      </c>
      <c r="I593" s="35">
        <v>0</v>
      </c>
      <c r="J593" s="35">
        <v>0</v>
      </c>
      <c r="K593" s="38">
        <f>VLOOKUP(B593,'[1]【沪深全A股（粘贴自平台）】'!C:Z,2,0)</f>
        <v>0</v>
      </c>
      <c r="L593" s="38">
        <f>VLOOKUP(B593,'[1]【沪深全A股（粘贴自平台）】'!C:Z,3,0)</f>
        <v>0</v>
      </c>
      <c r="M593" s="38">
        <f>VLOOKUP(B593,'[1]【沪深全A股（粘贴自平台）】'!C:Z,4,0)</f>
        <v>0</v>
      </c>
      <c r="N593" s="38">
        <f>VLOOKUP(B593,'[1]【沪深全A股（粘贴自平台）】'!C:Z,5,0)</f>
        <v>-1</v>
      </c>
      <c r="O593" s="38">
        <f>VLOOKUP(B593,'[1]【沪深全A股（粘贴自平台）】'!C:Z,6,0)</f>
        <v>0</v>
      </c>
      <c r="P593" s="38">
        <f>VLOOKUP(B593,'[1]【沪深全A股（粘贴自平台）】'!C:Z,7,0)</f>
        <v>0.023</v>
      </c>
      <c r="Q593" s="38">
        <f>VLOOKUP(B593,'[1]【沪深全A股（粘贴自平台）】'!C:Z,8,0)</f>
        <v>0</v>
      </c>
      <c r="R593" s="38">
        <f>VLOOKUP(B593,'[1]【沪深全A股（粘贴自平台）】'!C:Z,9,0)</f>
        <v>0</v>
      </c>
    </row>
    <row r="594" spans="1:18">
      <c r="A594" s="39">
        <v>600475</v>
      </c>
      <c r="B594" s="39" t="s">
        <v>1232</v>
      </c>
      <c r="C594" s="39">
        <v>8.733</v>
      </c>
      <c r="D594" s="39">
        <v>11.701</v>
      </c>
      <c r="E594" s="39">
        <v>0</v>
      </c>
      <c r="F594" s="39">
        <v>0</v>
      </c>
      <c r="G594" s="39">
        <v>1</v>
      </c>
      <c r="H594" s="35">
        <v>0</v>
      </c>
      <c r="I594" s="35">
        <v>0</v>
      </c>
      <c r="J594" s="35">
        <v>0</v>
      </c>
      <c r="K594" s="38">
        <f>VLOOKUP(B594,'[1]【沪深全A股（粘贴自平台）】'!C:Z,2,0)</f>
        <v>0</v>
      </c>
      <c r="L594" s="38">
        <f>VLOOKUP(B594,'[1]【沪深全A股（粘贴自平台）】'!C:Z,3,0)</f>
        <v>0</v>
      </c>
      <c r="M594" s="38">
        <f>VLOOKUP(B594,'[1]【沪深全A股（粘贴自平台）】'!C:Z,4,0)</f>
        <v>0</v>
      </c>
      <c r="N594" s="38">
        <f>VLOOKUP(B594,'[1]【沪深全A股（粘贴自平台）】'!C:Z,5,0)</f>
        <v>0</v>
      </c>
      <c r="O594" s="38">
        <f>VLOOKUP(B594,'[1]【沪深全A股（粘贴自平台）】'!C:Z,6,0)</f>
        <v>0</v>
      </c>
      <c r="P594" s="38">
        <f>VLOOKUP(B594,'[1]【沪深全A股（粘贴自平台）】'!C:Z,7,0)</f>
        <v>-0.016</v>
      </c>
      <c r="Q594" s="38">
        <f>VLOOKUP(B594,'[1]【沪深全A股（粘贴自平台）】'!C:Z,8,0)</f>
        <v>0</v>
      </c>
      <c r="R594" s="38">
        <f>VLOOKUP(B594,'[1]【沪深全A股（粘贴自平台）】'!C:Z,9,0)</f>
        <v>0</v>
      </c>
    </row>
    <row r="595" spans="1:18">
      <c r="A595" s="39">
        <v>688083</v>
      </c>
      <c r="B595" s="39" t="s">
        <v>2068</v>
      </c>
      <c r="C595" s="39">
        <v>67.223</v>
      </c>
      <c r="D595" s="39">
        <v>88.084</v>
      </c>
      <c r="E595" s="39">
        <v>0</v>
      </c>
      <c r="F595" s="39">
        <v>0</v>
      </c>
      <c r="G595" s="39">
        <v>1</v>
      </c>
      <c r="H595" s="35">
        <v>0</v>
      </c>
      <c r="I595" s="35">
        <v>0</v>
      </c>
      <c r="J595" s="35">
        <v>0</v>
      </c>
      <c r="K595" s="38">
        <f>VLOOKUP(B595,'[1]【沪深全A股（粘贴自平台）】'!C:Z,2,0)</f>
        <v>0</v>
      </c>
      <c r="L595" s="38">
        <f>VLOOKUP(B595,'[1]【沪深全A股（粘贴自平台）】'!C:Z,3,0)</f>
        <v>2</v>
      </c>
      <c r="M595" s="38">
        <f>VLOOKUP(B595,'[1]【沪深全A股（粘贴自平台）】'!C:Z,4,0)</f>
        <v>0</v>
      </c>
      <c r="N595" s="38">
        <f>VLOOKUP(B595,'[1]【沪深全A股（粘贴自平台）】'!C:Z,5,0)</f>
        <v>0</v>
      </c>
      <c r="O595" s="38">
        <f>VLOOKUP(B595,'[1]【沪深全A股（粘贴自平台）】'!C:Z,6,0)</f>
        <v>0</v>
      </c>
      <c r="P595" s="38">
        <f>VLOOKUP(B595,'[1]【沪深全A股（粘贴自平台）】'!C:Z,7,0)</f>
        <v>0.855</v>
      </c>
      <c r="Q595" s="38">
        <f>VLOOKUP(B595,'[1]【沪深全A股（粘贴自平台）】'!C:Z,8,0)</f>
        <v>0</v>
      </c>
      <c r="R595" s="38">
        <f>VLOOKUP(B595,'[1]【沪深全A股（粘贴自平台）】'!C:Z,9,0)</f>
        <v>0</v>
      </c>
    </row>
    <row r="596" spans="1:18">
      <c r="A596" s="39">
        <v>603056</v>
      </c>
      <c r="B596" s="39" t="s">
        <v>1490</v>
      </c>
      <c r="C596" s="39">
        <v>13.381</v>
      </c>
      <c r="D596" s="39">
        <v>17.36</v>
      </c>
      <c r="E596" s="39">
        <v>0</v>
      </c>
      <c r="F596" s="39">
        <v>0</v>
      </c>
      <c r="G596" s="39">
        <v>1</v>
      </c>
      <c r="H596" s="35">
        <v>0</v>
      </c>
      <c r="I596" s="35">
        <v>0</v>
      </c>
      <c r="J596" s="35">
        <v>0</v>
      </c>
      <c r="K596" s="38">
        <f>VLOOKUP(B596,'[1]【沪深全A股（粘贴自平台）】'!C:Z,2,0)</f>
        <v>0</v>
      </c>
      <c r="L596" s="38">
        <f>VLOOKUP(B596,'[1]【沪深全A股（粘贴自平台）】'!C:Z,3,0)</f>
        <v>0</v>
      </c>
      <c r="M596" s="38">
        <f>VLOOKUP(B596,'[1]【沪深全A股（粘贴自平台）】'!C:Z,4,0)</f>
        <v>0</v>
      </c>
      <c r="N596" s="38">
        <f>VLOOKUP(B596,'[1]【沪深全A股（粘贴自平台）】'!C:Z,5,0)</f>
        <v>0</v>
      </c>
      <c r="O596" s="38">
        <f>VLOOKUP(B596,'[1]【沪深全A股（粘贴自平台）】'!C:Z,6,0)</f>
        <v>0</v>
      </c>
      <c r="P596" s="38">
        <f>VLOOKUP(B596,'[1]【沪深全A股（粘贴自平台）】'!C:Z,7,0)</f>
        <v>0.011</v>
      </c>
      <c r="Q596" s="38">
        <f>VLOOKUP(B596,'[1]【沪深全A股（粘贴自平台）】'!C:Z,8,0)</f>
        <v>0</v>
      </c>
      <c r="R596" s="38">
        <f>VLOOKUP(B596,'[1]【沪深全A股（粘贴自平台）】'!C:Z,9,0)</f>
        <v>0</v>
      </c>
    </row>
    <row r="597" spans="1:18">
      <c r="A597" s="39">
        <v>2585</v>
      </c>
      <c r="B597" s="39" t="s">
        <v>934</v>
      </c>
      <c r="C597" s="39">
        <v>5.148</v>
      </c>
      <c r="D597" s="39">
        <v>6.983</v>
      </c>
      <c r="E597" s="39">
        <v>0</v>
      </c>
      <c r="F597" s="39">
        <v>0</v>
      </c>
      <c r="G597" s="39">
        <v>1</v>
      </c>
      <c r="H597" s="35">
        <v>0</v>
      </c>
      <c r="I597" s="35">
        <v>0</v>
      </c>
      <c r="J597" s="35">
        <v>0</v>
      </c>
      <c r="K597" s="38">
        <f>VLOOKUP(B597,'[1]【沪深全A股（粘贴自平台）】'!C:Z,2,0)</f>
        <v>0</v>
      </c>
      <c r="L597" s="38">
        <f>VLOOKUP(B597,'[1]【沪深全A股（粘贴自平台）】'!C:Z,3,0)</f>
        <v>0</v>
      </c>
      <c r="M597" s="38">
        <f>VLOOKUP(B597,'[1]【沪深全A股（粘贴自平台）】'!C:Z,4,0)</f>
        <v>0</v>
      </c>
      <c r="N597" s="38">
        <f>VLOOKUP(B597,'[1]【沪深全A股（粘贴自平台）】'!C:Z,5,0)</f>
        <v>0</v>
      </c>
      <c r="O597" s="38">
        <f>VLOOKUP(B597,'[1]【沪深全A股（粘贴自平台）】'!C:Z,6,0)</f>
        <v>0</v>
      </c>
      <c r="P597" s="38">
        <f>VLOOKUP(B597,'[1]【沪深全A股（粘贴自平台）】'!C:Z,7,0)</f>
        <v>-0.008</v>
      </c>
      <c r="Q597" s="38">
        <f>VLOOKUP(B597,'[1]【沪深全A股（粘贴自平台）】'!C:Z,8,0)</f>
        <v>0</v>
      </c>
      <c r="R597" s="38">
        <f>VLOOKUP(B597,'[1]【沪深全A股（粘贴自平台）】'!C:Z,9,0)</f>
        <v>-1</v>
      </c>
    </row>
    <row r="598" spans="1:18">
      <c r="A598" s="39">
        <v>300533</v>
      </c>
      <c r="B598" s="39" t="s">
        <v>1881</v>
      </c>
      <c r="C598" s="39">
        <v>14.983</v>
      </c>
      <c r="D598" s="39">
        <v>26.837</v>
      </c>
      <c r="E598" s="39">
        <v>0</v>
      </c>
      <c r="F598" s="39">
        <v>0</v>
      </c>
      <c r="G598" s="39">
        <v>1</v>
      </c>
      <c r="H598" s="35">
        <v>0</v>
      </c>
      <c r="I598" s="35">
        <v>0</v>
      </c>
      <c r="J598" s="35">
        <v>0</v>
      </c>
      <c r="K598" s="38">
        <f>VLOOKUP(B598,'[1]【沪深全A股（粘贴自平台）】'!C:Z,2,0)</f>
        <v>0</v>
      </c>
      <c r="L598" s="38">
        <f>VLOOKUP(B598,'[1]【沪深全A股（粘贴自平台）】'!C:Z,3,0)</f>
        <v>0</v>
      </c>
      <c r="M598" s="38">
        <f>VLOOKUP(B598,'[1]【沪深全A股（粘贴自平台）】'!C:Z,4,0)</f>
        <v>1</v>
      </c>
      <c r="N598" s="38">
        <f>VLOOKUP(B598,'[1]【沪深全A股（粘贴自平台）】'!C:Z,5,0)</f>
        <v>-1</v>
      </c>
      <c r="O598" s="38">
        <f>VLOOKUP(B598,'[1]【沪深全A股（粘贴自平台）】'!C:Z,6,0)</f>
        <v>0</v>
      </c>
      <c r="P598" s="38">
        <f>VLOOKUP(B598,'[1]【沪深全A股（粘贴自平台）】'!C:Z,7,0)</f>
        <v>0.005</v>
      </c>
      <c r="Q598" s="38">
        <f>VLOOKUP(B598,'[1]【沪深全A股（粘贴自平台）】'!C:Z,8,0)</f>
        <v>0</v>
      </c>
      <c r="R598" s="38">
        <f>VLOOKUP(B598,'[1]【沪深全A股（粘贴自平台）】'!C:Z,9,0)</f>
        <v>0</v>
      </c>
    </row>
    <row r="599" spans="1:18">
      <c r="A599" s="39">
        <v>603032</v>
      </c>
      <c r="B599" s="39" t="s">
        <v>1483</v>
      </c>
      <c r="C599" s="39">
        <v>13.03</v>
      </c>
      <c r="D599" s="39">
        <v>25.214</v>
      </c>
      <c r="E599" s="39">
        <v>0</v>
      </c>
      <c r="F599" s="39">
        <v>0</v>
      </c>
      <c r="G599" s="39">
        <v>1</v>
      </c>
      <c r="H599" s="35">
        <v>0</v>
      </c>
      <c r="I599" s="35">
        <v>0</v>
      </c>
      <c r="J599" s="35">
        <v>0</v>
      </c>
      <c r="K599" s="38">
        <f>VLOOKUP(B599,'[1]【沪深全A股（粘贴自平台）】'!C:Z,2,0)</f>
        <v>1</v>
      </c>
      <c r="L599" s="38">
        <f>VLOOKUP(B599,'[1]【沪深全A股（粘贴自平台）】'!C:Z,3,0)</f>
        <v>2</v>
      </c>
      <c r="M599" s="38">
        <f>VLOOKUP(B599,'[1]【沪深全A股（粘贴自平台）】'!C:Z,4,0)</f>
        <v>0</v>
      </c>
      <c r="N599" s="38">
        <f>VLOOKUP(B599,'[1]【沪深全A股（粘贴自平台）】'!C:Z,5,0)</f>
        <v>0</v>
      </c>
      <c r="O599" s="38">
        <f>VLOOKUP(B599,'[1]【沪深全A股（粘贴自平台）】'!C:Z,6,0)</f>
        <v>0</v>
      </c>
      <c r="P599" s="38">
        <f>VLOOKUP(B599,'[1]【沪深全A股（粘贴自平台）】'!C:Z,7,0)</f>
        <v>-0.002</v>
      </c>
      <c r="Q599" s="38">
        <f>VLOOKUP(B599,'[1]【沪深全A股（粘贴自平台）】'!C:Z,8,0)</f>
        <v>0</v>
      </c>
      <c r="R599" s="38">
        <f>VLOOKUP(B599,'[1]【沪深全A股（粘贴自平台）】'!C:Z,9,0)</f>
        <v>0</v>
      </c>
    </row>
    <row r="600" spans="1:18">
      <c r="A600" s="39">
        <v>601699</v>
      </c>
      <c r="B600" s="39" t="s">
        <v>1451</v>
      </c>
      <c r="C600" s="39">
        <v>18.087</v>
      </c>
      <c r="D600" s="39">
        <v>24.544</v>
      </c>
      <c r="E600" s="39">
        <v>0</v>
      </c>
      <c r="F600" s="39">
        <v>0</v>
      </c>
      <c r="G600" s="39">
        <v>1</v>
      </c>
      <c r="H600" s="35">
        <v>0</v>
      </c>
      <c r="I600" s="35">
        <v>0</v>
      </c>
      <c r="J600" s="35">
        <v>0</v>
      </c>
      <c r="K600" s="38">
        <f>VLOOKUP(B600,'[1]【沪深全A股（粘贴自平台）】'!C:Z,2,0)</f>
        <v>1</v>
      </c>
      <c r="L600" s="38">
        <f>VLOOKUP(B600,'[1]【沪深全A股（粘贴自平台）】'!C:Z,3,0)</f>
        <v>2</v>
      </c>
      <c r="M600" s="38">
        <f>VLOOKUP(B600,'[1]【沪深全A股（粘贴自平台）】'!C:Z,4,0)</f>
        <v>1</v>
      </c>
      <c r="N600" s="38">
        <f>VLOOKUP(B600,'[1]【沪深全A股（粘贴自平台）】'!C:Z,5,0)</f>
        <v>0</v>
      </c>
      <c r="O600" s="38">
        <f>VLOOKUP(B600,'[1]【沪深全A股（粘贴自平台）】'!C:Z,6,0)</f>
        <v>0</v>
      </c>
      <c r="P600" s="38">
        <f>VLOOKUP(B600,'[1]【沪深全A股（粘贴自平台）】'!C:Z,7,0)</f>
        <v>0.044</v>
      </c>
      <c r="Q600" s="38">
        <f>VLOOKUP(B600,'[1]【沪深全A股（粘贴自平台）】'!C:Z,8,0)</f>
        <v>0</v>
      </c>
      <c r="R600" s="38">
        <f>VLOOKUP(B600,'[1]【沪深全A股（粘贴自平台）】'!C:Z,9,0)</f>
        <v>0</v>
      </c>
    </row>
    <row r="601" spans="1:18">
      <c r="A601" s="39">
        <v>603366</v>
      </c>
      <c r="B601" s="39" t="s">
        <v>1571</v>
      </c>
      <c r="C601" s="39">
        <v>3.765</v>
      </c>
      <c r="D601" s="39">
        <v>5.544</v>
      </c>
      <c r="E601" s="39">
        <v>0</v>
      </c>
      <c r="F601" s="39">
        <v>0</v>
      </c>
      <c r="G601" s="39">
        <v>1</v>
      </c>
      <c r="H601" s="35">
        <v>0</v>
      </c>
      <c r="I601" s="35">
        <v>0</v>
      </c>
      <c r="J601" s="35">
        <v>0</v>
      </c>
      <c r="K601" s="38">
        <f>VLOOKUP(B601,'[1]【沪深全A股（粘贴自平台）】'!C:Z,2,0)</f>
        <v>0</v>
      </c>
      <c r="L601" s="38">
        <f>VLOOKUP(B601,'[1]【沪深全A股（粘贴自平台）】'!C:Z,3,0)</f>
        <v>0</v>
      </c>
      <c r="M601" s="38">
        <f>VLOOKUP(B601,'[1]【沪深全A股（粘贴自平台）】'!C:Z,4,0)</f>
        <v>0</v>
      </c>
      <c r="N601" s="38">
        <f>VLOOKUP(B601,'[1]【沪深全A股（粘贴自平台）】'!C:Z,5,0)</f>
        <v>0</v>
      </c>
      <c r="O601" s="38">
        <f>VLOOKUP(B601,'[1]【沪深全A股（粘贴自平台）】'!C:Z,6,0)</f>
        <v>0</v>
      </c>
      <c r="P601" s="38">
        <f>VLOOKUP(B601,'[1]【沪深全A股（粘贴自平台）】'!C:Z,7,0)</f>
        <v>-0.003</v>
      </c>
      <c r="Q601" s="38">
        <f>VLOOKUP(B601,'[1]【沪深全A股（粘贴自平台）】'!C:Z,8,0)</f>
        <v>0</v>
      </c>
      <c r="R601" s="38">
        <f>VLOOKUP(B601,'[1]【沪深全A股（粘贴自平台）】'!C:Z,9,0)</f>
        <v>-1</v>
      </c>
    </row>
    <row r="602" spans="1:18">
      <c r="A602" s="39">
        <v>2038</v>
      </c>
      <c r="B602" s="39" t="s">
        <v>717</v>
      </c>
      <c r="C602" s="39">
        <v>7.326</v>
      </c>
      <c r="D602" s="39">
        <v>9.229</v>
      </c>
      <c r="E602" s="39">
        <v>0</v>
      </c>
      <c r="F602" s="39">
        <v>0</v>
      </c>
      <c r="G602" s="39">
        <v>1</v>
      </c>
      <c r="H602" s="35">
        <v>0</v>
      </c>
      <c r="I602" s="35">
        <v>0</v>
      </c>
      <c r="J602" s="35">
        <v>0</v>
      </c>
      <c r="K602" s="38">
        <f>VLOOKUP(B602,'[1]【沪深全A股（粘贴自平台）】'!C:Z,2,0)</f>
        <v>0</v>
      </c>
      <c r="L602" s="38">
        <f>VLOOKUP(B602,'[1]【沪深全A股（粘贴自平台）】'!C:Z,3,0)</f>
        <v>0</v>
      </c>
      <c r="M602" s="38">
        <f>VLOOKUP(B602,'[1]【沪深全A股（粘贴自平台）】'!C:Z,4,0)</f>
        <v>0</v>
      </c>
      <c r="N602" s="38">
        <f>VLOOKUP(B602,'[1]【沪深全A股（粘贴自平台）】'!C:Z,5,0)</f>
        <v>-1</v>
      </c>
      <c r="O602" s="38">
        <f>VLOOKUP(B602,'[1]【沪深全A股（粘贴自平台）】'!C:Z,6,0)</f>
        <v>0</v>
      </c>
      <c r="P602" s="38">
        <f>VLOOKUP(B602,'[1]【沪深全A股（粘贴自平台）】'!C:Z,7,0)</f>
        <v>-0.009</v>
      </c>
      <c r="Q602" s="38">
        <f>VLOOKUP(B602,'[1]【沪深全A股（粘贴自平台）】'!C:Z,8,0)</f>
        <v>0</v>
      </c>
      <c r="R602" s="38">
        <f>VLOOKUP(B602,'[1]【沪深全A股（粘贴自平台）】'!C:Z,9,0)</f>
        <v>0</v>
      </c>
    </row>
    <row r="603" spans="1:18">
      <c r="A603" s="39">
        <v>603197</v>
      </c>
      <c r="B603" s="39" t="s">
        <v>1533</v>
      </c>
      <c r="C603" s="39">
        <v>35.301</v>
      </c>
      <c r="D603" s="39">
        <v>49.915</v>
      </c>
      <c r="E603" s="39">
        <v>0</v>
      </c>
      <c r="F603" s="39">
        <v>0</v>
      </c>
      <c r="G603" s="39">
        <v>1</v>
      </c>
      <c r="H603" s="35">
        <v>0</v>
      </c>
      <c r="I603" s="35">
        <v>0</v>
      </c>
      <c r="J603" s="35">
        <v>0</v>
      </c>
      <c r="K603" s="38">
        <f>VLOOKUP(B603,'[1]【沪深全A股（粘贴自平台）】'!C:Z,2,0)</f>
        <v>1</v>
      </c>
      <c r="L603" s="38">
        <f>VLOOKUP(B603,'[1]【沪深全A股（粘贴自平台）】'!C:Z,3,0)</f>
        <v>1</v>
      </c>
      <c r="M603" s="38">
        <f>VLOOKUP(B603,'[1]【沪深全A股（粘贴自平台）】'!C:Z,4,0)</f>
        <v>0</v>
      </c>
      <c r="N603" s="38">
        <f>VLOOKUP(B603,'[1]【沪深全A股（粘贴自平台）】'!C:Z,5,0)</f>
        <v>0</v>
      </c>
      <c r="O603" s="38">
        <f>VLOOKUP(B603,'[1]【沪深全A股（粘贴自平台）】'!C:Z,6,0)</f>
        <v>0</v>
      </c>
      <c r="P603" s="38">
        <f>VLOOKUP(B603,'[1]【沪深全A股（粘贴自平台）】'!C:Z,7,0)</f>
        <v>-0.086</v>
      </c>
      <c r="Q603" s="38">
        <f>VLOOKUP(B603,'[1]【沪深全A股（粘贴自平台）】'!C:Z,8,0)</f>
        <v>0</v>
      </c>
      <c r="R603" s="38">
        <f>VLOOKUP(B603,'[1]【沪深全A股（粘贴自平台）】'!C:Z,9,0)</f>
        <v>0</v>
      </c>
    </row>
    <row r="604" spans="1:18">
      <c r="A604" s="39">
        <v>498</v>
      </c>
      <c r="B604" s="39" t="s">
        <v>541</v>
      </c>
      <c r="C604" s="39">
        <v>5.012</v>
      </c>
      <c r="D604" s="39">
        <v>5.889</v>
      </c>
      <c r="E604" s="39">
        <v>0</v>
      </c>
      <c r="F604" s="39">
        <v>0</v>
      </c>
      <c r="G604" s="39">
        <v>1</v>
      </c>
      <c r="H604" s="35">
        <v>0</v>
      </c>
      <c r="I604" s="35">
        <v>0</v>
      </c>
      <c r="J604" s="35">
        <v>0</v>
      </c>
      <c r="K604" s="38">
        <f>VLOOKUP(B604,'[1]【沪深全A股（粘贴自平台）】'!C:Z,2,0)</f>
        <v>2</v>
      </c>
      <c r="L604" s="38">
        <f>VLOOKUP(B604,'[1]【沪深全A股（粘贴自平台）】'!C:Z,3,0)</f>
        <v>0</v>
      </c>
      <c r="M604" s="38">
        <f>VLOOKUP(B604,'[1]【沪深全A股（粘贴自平台）】'!C:Z,4,0)</f>
        <v>0</v>
      </c>
      <c r="N604" s="38">
        <f>VLOOKUP(B604,'[1]【沪深全A股（粘贴自平台）】'!C:Z,5,0)</f>
        <v>0</v>
      </c>
      <c r="O604" s="38">
        <f>VLOOKUP(B604,'[1]【沪深全A股（粘贴自平台）】'!C:Z,6,0)</f>
        <v>0</v>
      </c>
      <c r="P604" s="38">
        <f>VLOOKUP(B604,'[1]【沪深全A股（粘贴自平台）】'!C:Z,7,0)</f>
        <v>0.005</v>
      </c>
      <c r="Q604" s="38">
        <f>VLOOKUP(B604,'[1]【沪深全A股（粘贴自平台）】'!C:Z,8,0)</f>
        <v>0</v>
      </c>
      <c r="R604" s="38">
        <f>VLOOKUP(B604,'[1]【沪深全A股（粘贴自平台）】'!C:Z,9,0)</f>
        <v>0</v>
      </c>
    </row>
    <row r="605" spans="1:18">
      <c r="A605" s="39">
        <v>600248</v>
      </c>
      <c r="B605" s="39" t="s">
        <v>1175</v>
      </c>
      <c r="C605" s="39">
        <v>3.677</v>
      </c>
      <c r="D605" s="39">
        <v>4.277</v>
      </c>
      <c r="E605" s="39">
        <v>0</v>
      </c>
      <c r="F605" s="39">
        <v>0</v>
      </c>
      <c r="G605" s="39">
        <v>1</v>
      </c>
      <c r="H605" s="35">
        <v>0</v>
      </c>
      <c r="I605" s="35">
        <v>0</v>
      </c>
      <c r="J605" s="35">
        <v>0</v>
      </c>
      <c r="K605" s="38">
        <f>VLOOKUP(B605,'[1]【沪深全A股（粘贴自平台）】'!C:Z,2,0)</f>
        <v>0</v>
      </c>
      <c r="L605" s="38">
        <f>VLOOKUP(B605,'[1]【沪深全A股（粘贴自平台）】'!C:Z,3,0)</f>
        <v>0</v>
      </c>
      <c r="M605" s="38">
        <f>VLOOKUP(B605,'[1]【沪深全A股（粘贴自平台）】'!C:Z,4,0)</f>
        <v>1</v>
      </c>
      <c r="N605" s="38">
        <f>VLOOKUP(B605,'[1]【沪深全A股（粘贴自平台）】'!C:Z,5,0)</f>
        <v>-1</v>
      </c>
      <c r="O605" s="38">
        <f>VLOOKUP(B605,'[1]【沪深全A股（粘贴自平台）】'!C:Z,6,0)</f>
        <v>0</v>
      </c>
      <c r="P605" s="38">
        <f>VLOOKUP(B605,'[1]【沪深全A股（粘贴自平台）】'!C:Z,7,0)</f>
        <v>0</v>
      </c>
      <c r="Q605" s="38">
        <f>VLOOKUP(B605,'[1]【沪深全A股（粘贴自平台）】'!C:Z,8,0)</f>
        <v>0</v>
      </c>
      <c r="R605" s="38">
        <f>VLOOKUP(B605,'[1]【沪深全A股（粘贴自平台）】'!C:Z,9,0)</f>
        <v>0</v>
      </c>
    </row>
    <row r="606" spans="1:18">
      <c r="A606" s="39">
        <v>688238</v>
      </c>
      <c r="B606" s="39" t="s">
        <v>2113</v>
      </c>
      <c r="C606" s="39">
        <v>4.658</v>
      </c>
      <c r="D606" s="39">
        <v>7.355</v>
      </c>
      <c r="E606" s="39">
        <v>0</v>
      </c>
      <c r="F606" s="39">
        <v>0</v>
      </c>
      <c r="G606" s="39">
        <v>1</v>
      </c>
      <c r="H606" s="35">
        <v>0</v>
      </c>
      <c r="I606" s="35">
        <v>0</v>
      </c>
      <c r="J606" s="35">
        <v>0</v>
      </c>
      <c r="K606" s="38">
        <f>VLOOKUP(B606,'[1]【沪深全A股（粘贴自平台）】'!C:Z,2,0)</f>
        <v>0</v>
      </c>
      <c r="L606" s="38">
        <f>VLOOKUP(B606,'[1]【沪深全A股（粘贴自平台）】'!C:Z,3,0)</f>
        <v>0</v>
      </c>
      <c r="M606" s="38">
        <f>VLOOKUP(B606,'[1]【沪深全A股（粘贴自平台）】'!C:Z,4,0)</f>
        <v>0</v>
      </c>
      <c r="N606" s="38">
        <f>VLOOKUP(B606,'[1]【沪深全A股（粘贴自平台）】'!C:Z,5,0)</f>
        <v>0</v>
      </c>
      <c r="O606" s="38">
        <f>VLOOKUP(B606,'[1]【沪深全A股（粘贴自平台）】'!C:Z,6,0)</f>
        <v>0</v>
      </c>
      <c r="P606" s="38">
        <f>VLOOKUP(B606,'[1]【沪深全A股（粘贴自平台）】'!C:Z,7,0)</f>
        <v>-0.005</v>
      </c>
      <c r="Q606" s="38">
        <f>VLOOKUP(B606,'[1]【沪深全A股（粘贴自平台）】'!C:Z,8,0)</f>
        <v>0</v>
      </c>
      <c r="R606" s="38">
        <f>VLOOKUP(B606,'[1]【沪深全A股（粘贴自平台）】'!C:Z,9,0)</f>
        <v>-1</v>
      </c>
    </row>
    <row r="607" spans="1:18">
      <c r="A607" s="39">
        <v>688526</v>
      </c>
      <c r="B607" s="39" t="s">
        <v>2192</v>
      </c>
      <c r="C607" s="39">
        <v>14.615</v>
      </c>
      <c r="D607" s="39">
        <v>19.596</v>
      </c>
      <c r="E607" s="39">
        <v>0</v>
      </c>
      <c r="F607" s="39">
        <v>0</v>
      </c>
      <c r="G607" s="39">
        <v>1</v>
      </c>
      <c r="H607" s="35">
        <v>0</v>
      </c>
      <c r="I607" s="35">
        <v>0</v>
      </c>
      <c r="J607" s="35">
        <v>0</v>
      </c>
      <c r="K607" s="38">
        <f>VLOOKUP(B607,'[1]【沪深全A股（粘贴自平台）】'!C:Z,2,0)</f>
        <v>0</v>
      </c>
      <c r="L607" s="38">
        <f>VLOOKUP(B607,'[1]【沪深全A股（粘贴自平台）】'!C:Z,3,0)</f>
        <v>0</v>
      </c>
      <c r="M607" s="38">
        <f>VLOOKUP(B607,'[1]【沪深全A股（粘贴自平台）】'!C:Z,4,0)</f>
        <v>1</v>
      </c>
      <c r="N607" s="38">
        <f>VLOOKUP(B607,'[1]【沪深全A股（粘贴自平台）】'!C:Z,5,0)</f>
        <v>-1</v>
      </c>
      <c r="O607" s="38">
        <f>VLOOKUP(B607,'[1]【沪深全A股（粘贴自平台）】'!C:Z,6,0)</f>
        <v>0</v>
      </c>
      <c r="P607" s="38">
        <f>VLOOKUP(B607,'[1]【沪深全A股（粘贴自平台）】'!C:Z,7,0)</f>
        <v>0.054</v>
      </c>
      <c r="Q607" s="38">
        <f>VLOOKUP(B607,'[1]【沪深全A股（粘贴自平台）】'!C:Z,8,0)</f>
        <v>0</v>
      </c>
      <c r="R607" s="38">
        <f>VLOOKUP(B607,'[1]【沪深全A股（粘贴自平台）】'!C:Z,9,0)</f>
        <v>0</v>
      </c>
    </row>
    <row r="608" spans="1:18">
      <c r="A608" s="39">
        <v>2207</v>
      </c>
      <c r="B608" s="39" t="s">
        <v>780</v>
      </c>
      <c r="C608" s="39">
        <v>4.044</v>
      </c>
      <c r="D608" s="39">
        <v>7.085</v>
      </c>
      <c r="E608" s="39">
        <v>0</v>
      </c>
      <c r="F608" s="39">
        <v>0</v>
      </c>
      <c r="G608" s="39">
        <v>1</v>
      </c>
      <c r="H608" s="35">
        <v>0</v>
      </c>
      <c r="I608" s="35">
        <v>0</v>
      </c>
      <c r="J608" s="35">
        <v>0</v>
      </c>
      <c r="K608" s="38">
        <f>VLOOKUP(B608,'[1]【沪深全A股（粘贴自平台）】'!C:Z,2,0)</f>
        <v>2</v>
      </c>
      <c r="L608" s="38">
        <f>VLOOKUP(B608,'[1]【沪深全A股（粘贴自平台）】'!C:Z,3,0)</f>
        <v>0</v>
      </c>
      <c r="M608" s="38">
        <f>VLOOKUP(B608,'[1]【沪深全A股（粘贴自平台）】'!C:Z,4,0)</f>
        <v>1</v>
      </c>
      <c r="N608" s="38">
        <f>VLOOKUP(B608,'[1]【沪深全A股（粘贴自平台）】'!C:Z,5,0)</f>
        <v>-1</v>
      </c>
      <c r="O608" s="38">
        <f>VLOOKUP(B608,'[1]【沪深全A股（粘贴自平台）】'!C:Z,6,0)</f>
        <v>0</v>
      </c>
      <c r="P608" s="38">
        <f>VLOOKUP(B608,'[1]【沪深全A股（粘贴自平台）】'!C:Z,7,0)</f>
        <v>0.001</v>
      </c>
      <c r="Q608" s="38">
        <f>VLOOKUP(B608,'[1]【沪深全A股（粘贴自平台）】'!C:Z,8,0)</f>
        <v>0</v>
      </c>
      <c r="R608" s="38">
        <f>VLOOKUP(B608,'[1]【沪深全A股（粘贴自平台）】'!C:Z,9,0)</f>
        <v>0</v>
      </c>
    </row>
    <row r="609" spans="1:18">
      <c r="A609" s="39">
        <v>3022</v>
      </c>
      <c r="B609" s="39" t="s">
        <v>1095</v>
      </c>
      <c r="C609" s="39">
        <v>14.347</v>
      </c>
      <c r="D609" s="39">
        <v>18.32</v>
      </c>
      <c r="E609" s="39">
        <v>0</v>
      </c>
      <c r="F609" s="39">
        <v>0</v>
      </c>
      <c r="G609" s="39">
        <v>1</v>
      </c>
      <c r="H609" s="35">
        <v>0</v>
      </c>
      <c r="I609" s="35">
        <v>0</v>
      </c>
      <c r="J609" s="35">
        <v>0</v>
      </c>
      <c r="K609" s="38">
        <f>VLOOKUP(B609,'[1]【沪深全A股（粘贴自平台）】'!C:Z,2,0)</f>
        <v>0</v>
      </c>
      <c r="L609" s="38">
        <f>VLOOKUP(B609,'[1]【沪深全A股（粘贴自平台）】'!C:Z,3,0)</f>
        <v>0</v>
      </c>
      <c r="M609" s="38">
        <f>VLOOKUP(B609,'[1]【沪深全A股（粘贴自平台）】'!C:Z,4,0)</f>
        <v>0</v>
      </c>
      <c r="N609" s="38">
        <f>VLOOKUP(B609,'[1]【沪深全A股（粘贴自平台）】'!C:Z,5,0)</f>
        <v>0</v>
      </c>
      <c r="O609" s="38">
        <f>VLOOKUP(B609,'[1]【沪深全A股（粘贴自平台）】'!C:Z,6,0)</f>
        <v>0</v>
      </c>
      <c r="P609" s="38">
        <f>VLOOKUP(B609,'[1]【沪深全A股（粘贴自平台）】'!C:Z,7,0)</f>
        <v>0.039</v>
      </c>
      <c r="Q609" s="38">
        <f>VLOOKUP(B609,'[1]【沪深全A股（粘贴自平台）】'!C:Z,8,0)</f>
        <v>0</v>
      </c>
      <c r="R609" s="38">
        <f>VLOOKUP(B609,'[1]【沪深全A股（粘贴自平台）】'!C:Z,9,0)</f>
        <v>0</v>
      </c>
    </row>
    <row r="610" spans="1:18">
      <c r="A610" s="39">
        <v>603639</v>
      </c>
      <c r="B610" s="39" t="s">
        <v>1616</v>
      </c>
      <c r="C610" s="39">
        <v>12.755</v>
      </c>
      <c r="D610" s="39">
        <v>16.163</v>
      </c>
      <c r="E610" s="39">
        <v>0</v>
      </c>
      <c r="F610" s="39">
        <v>0</v>
      </c>
      <c r="G610" s="39">
        <v>1</v>
      </c>
      <c r="H610" s="35">
        <v>0</v>
      </c>
      <c r="I610" s="35">
        <v>0</v>
      </c>
      <c r="J610" s="35">
        <v>0</v>
      </c>
      <c r="K610" s="38">
        <f>VLOOKUP(B610,'[1]【沪深全A股（粘贴自平台）】'!C:Z,2,0)</f>
        <v>0</v>
      </c>
      <c r="L610" s="38">
        <f>VLOOKUP(B610,'[1]【沪深全A股（粘贴自平台）】'!C:Z,3,0)</f>
        <v>2</v>
      </c>
      <c r="M610" s="38">
        <f>VLOOKUP(B610,'[1]【沪深全A股（粘贴自平台）】'!C:Z,4,0)</f>
        <v>1</v>
      </c>
      <c r="N610" s="38">
        <f>VLOOKUP(B610,'[1]【沪深全A股（粘贴自平台）】'!C:Z,5,0)</f>
        <v>-1</v>
      </c>
      <c r="O610" s="38">
        <f>VLOOKUP(B610,'[1]【沪深全A股（粘贴自平台）】'!C:Z,6,0)</f>
        <v>0</v>
      </c>
      <c r="P610" s="38">
        <f>VLOOKUP(B610,'[1]【沪深全A股（粘贴自平台）】'!C:Z,7,0)</f>
        <v>-0.029</v>
      </c>
      <c r="Q610" s="38">
        <f>VLOOKUP(B610,'[1]【沪深全A股（粘贴自平台）】'!C:Z,8,0)</f>
        <v>0</v>
      </c>
      <c r="R610" s="38">
        <f>VLOOKUP(B610,'[1]【沪深全A股（粘贴自平台）】'!C:Z,9,0)</f>
        <v>0</v>
      </c>
    </row>
    <row r="611" spans="1:18">
      <c r="A611" s="39">
        <v>300332</v>
      </c>
      <c r="B611" s="39" t="s">
        <v>1831</v>
      </c>
      <c r="C611" s="39">
        <v>5.219</v>
      </c>
      <c r="D611" s="39">
        <v>6.928</v>
      </c>
      <c r="E611" s="39">
        <v>0</v>
      </c>
      <c r="F611" s="39">
        <v>0</v>
      </c>
      <c r="G611" s="39">
        <v>1</v>
      </c>
      <c r="H611" s="35">
        <v>0</v>
      </c>
      <c r="I611" s="35">
        <v>0</v>
      </c>
      <c r="J611" s="35">
        <v>0</v>
      </c>
      <c r="K611" s="38">
        <f>VLOOKUP(B611,'[1]【沪深全A股（粘贴自平台）】'!C:Z,2,0)</f>
        <v>0</v>
      </c>
      <c r="L611" s="38">
        <f>VLOOKUP(B611,'[1]【沪深全A股（粘贴自平台）】'!C:Z,3,0)</f>
        <v>0</v>
      </c>
      <c r="M611" s="38">
        <f>VLOOKUP(B611,'[1]【沪深全A股（粘贴自平台）】'!C:Z,4,0)</f>
        <v>0</v>
      </c>
      <c r="N611" s="38">
        <f>VLOOKUP(B611,'[1]【沪深全A股（粘贴自平台）】'!C:Z,5,0)</f>
        <v>-1</v>
      </c>
      <c r="O611" s="38">
        <f>VLOOKUP(B611,'[1]【沪深全A股（粘贴自平台）】'!C:Z,6,0)</f>
        <v>0</v>
      </c>
      <c r="P611" s="38">
        <f>VLOOKUP(B611,'[1]【沪深全A股（粘贴自平台）】'!C:Z,7,0)</f>
        <v>-0.022</v>
      </c>
      <c r="Q611" s="38">
        <f>VLOOKUP(B611,'[1]【沪深全A股（粘贴自平台）】'!C:Z,8,0)</f>
        <v>0</v>
      </c>
      <c r="R611" s="38">
        <f>VLOOKUP(B611,'[1]【沪深全A股（粘贴自平台）】'!C:Z,9,0)</f>
        <v>0</v>
      </c>
    </row>
    <row r="612" spans="1:18">
      <c r="A612" s="39">
        <v>603918</v>
      </c>
      <c r="B612" s="39" t="s">
        <v>1679</v>
      </c>
      <c r="C612" s="39">
        <v>10.928</v>
      </c>
      <c r="D612" s="39">
        <v>17.615</v>
      </c>
      <c r="E612" s="39">
        <v>0</v>
      </c>
      <c r="F612" s="39">
        <v>0</v>
      </c>
      <c r="G612" s="39">
        <v>1</v>
      </c>
      <c r="H612" s="35">
        <v>0</v>
      </c>
      <c r="I612" s="35">
        <v>0</v>
      </c>
      <c r="J612" s="35">
        <v>0</v>
      </c>
      <c r="K612" s="38">
        <f>VLOOKUP(B612,'[1]【沪深全A股（粘贴自平台）】'!C:Z,2,0)</f>
        <v>0</v>
      </c>
      <c r="L612" s="38">
        <f>VLOOKUP(B612,'[1]【沪深全A股（粘贴自平台）】'!C:Z,3,0)</f>
        <v>1</v>
      </c>
      <c r="M612" s="38">
        <f>VLOOKUP(B612,'[1]【沪深全A股（粘贴自平台）】'!C:Z,4,0)</f>
        <v>1</v>
      </c>
      <c r="N612" s="38">
        <f>VLOOKUP(B612,'[1]【沪深全A股（粘贴自平台）】'!C:Z,5,0)</f>
        <v>-1</v>
      </c>
      <c r="O612" s="38">
        <f>VLOOKUP(B612,'[1]【沪深全A股（粘贴自平台）】'!C:Z,6,0)</f>
        <v>0</v>
      </c>
      <c r="P612" s="38">
        <f>VLOOKUP(B612,'[1]【沪深全A股（粘贴自平台）】'!C:Z,7,0)</f>
        <v>-0.049</v>
      </c>
      <c r="Q612" s="38">
        <f>VLOOKUP(B612,'[1]【沪深全A股（粘贴自平台）】'!C:Z,8,0)</f>
        <v>0</v>
      </c>
      <c r="R612" s="38">
        <f>VLOOKUP(B612,'[1]【沪深全A股（粘贴自平台）】'!C:Z,9,0)</f>
        <v>0</v>
      </c>
    </row>
    <row r="613" spans="1:18">
      <c r="A613" s="39">
        <v>2568</v>
      </c>
      <c r="B613" s="39" t="s">
        <v>927</v>
      </c>
      <c r="C613" s="39">
        <v>17.038</v>
      </c>
      <c r="D613" s="39">
        <v>23.753</v>
      </c>
      <c r="E613" s="39">
        <v>0</v>
      </c>
      <c r="F613" s="39">
        <v>0</v>
      </c>
      <c r="G613" s="39">
        <v>1</v>
      </c>
      <c r="H613" s="35">
        <v>0</v>
      </c>
      <c r="I613" s="35">
        <v>0</v>
      </c>
      <c r="J613" s="35">
        <v>0</v>
      </c>
      <c r="K613" s="38">
        <f>VLOOKUP(B613,'[1]【沪深全A股（粘贴自平台）】'!C:Z,2,0)</f>
        <v>2</v>
      </c>
      <c r="L613" s="38">
        <f>VLOOKUP(B613,'[1]【沪深全A股（粘贴自平台）】'!C:Z,3,0)</f>
        <v>0</v>
      </c>
      <c r="M613" s="38">
        <f>VLOOKUP(B613,'[1]【沪深全A股（粘贴自平台）】'!C:Z,4,0)</f>
        <v>0</v>
      </c>
      <c r="N613" s="38">
        <f>VLOOKUP(B613,'[1]【沪深全A股（粘贴自平台）】'!C:Z,5,0)</f>
        <v>0</v>
      </c>
      <c r="O613" s="38">
        <f>VLOOKUP(B613,'[1]【沪深全A股（粘贴自平台）】'!C:Z,6,0)</f>
        <v>0</v>
      </c>
      <c r="P613" s="38">
        <f>VLOOKUP(B613,'[1]【沪深全A股（粘贴自平台）】'!C:Z,7,0)</f>
        <v>0.051</v>
      </c>
      <c r="Q613" s="38">
        <f>VLOOKUP(B613,'[1]【沪深全A股（粘贴自平台）】'!C:Z,8,0)</f>
        <v>0</v>
      </c>
      <c r="R613" s="38">
        <f>VLOOKUP(B613,'[1]【沪深全A股（粘贴自平台）】'!C:Z,9,0)</f>
        <v>0</v>
      </c>
    </row>
    <row r="614" spans="1:18">
      <c r="A614" s="39">
        <v>300390</v>
      </c>
      <c r="B614" s="39" t="s">
        <v>1847</v>
      </c>
      <c r="C614" s="39">
        <v>17.029</v>
      </c>
      <c r="D614" s="39">
        <v>21.787</v>
      </c>
      <c r="E614" s="39">
        <v>0</v>
      </c>
      <c r="F614" s="39">
        <v>0</v>
      </c>
      <c r="G614" s="39">
        <v>1</v>
      </c>
      <c r="H614" s="35">
        <v>0</v>
      </c>
      <c r="I614" s="35">
        <v>0</v>
      </c>
      <c r="J614" s="35">
        <v>0</v>
      </c>
      <c r="K614" s="38">
        <f>VLOOKUP(B614,'[1]【沪深全A股（粘贴自平台）】'!C:Z,2,0)</f>
        <v>0</v>
      </c>
      <c r="L614" s="38">
        <f>VLOOKUP(B614,'[1]【沪深全A股（粘贴自平台）】'!C:Z,3,0)</f>
        <v>0</v>
      </c>
      <c r="M614" s="38">
        <f>VLOOKUP(B614,'[1]【沪深全A股（粘贴自平台）】'!C:Z,4,0)</f>
        <v>0</v>
      </c>
      <c r="N614" s="38">
        <f>VLOOKUP(B614,'[1]【沪深全A股（粘贴自平台）】'!C:Z,5,0)</f>
        <v>0</v>
      </c>
      <c r="O614" s="38">
        <f>VLOOKUP(B614,'[1]【沪深全A股（粘贴自平台）】'!C:Z,6,0)</f>
        <v>0</v>
      </c>
      <c r="P614" s="38">
        <f>VLOOKUP(B614,'[1]【沪深全A股（粘贴自平台）】'!C:Z,7,0)</f>
        <v>0.027</v>
      </c>
      <c r="Q614" s="38">
        <f>VLOOKUP(B614,'[1]【沪深全A股（粘贴自平台）】'!C:Z,8,0)</f>
        <v>0</v>
      </c>
      <c r="R614" s="38">
        <f>VLOOKUP(B614,'[1]【沪深全A股（粘贴自平台）】'!C:Z,9,0)</f>
        <v>0</v>
      </c>
    </row>
    <row r="615" spans="1:18">
      <c r="A615" s="39">
        <v>603345</v>
      </c>
      <c r="B615" s="39" t="s">
        <v>1567</v>
      </c>
      <c r="C615" s="39">
        <v>74.781</v>
      </c>
      <c r="D615" s="39">
        <v>99.496</v>
      </c>
      <c r="E615" s="39">
        <v>0</v>
      </c>
      <c r="F615" s="39">
        <v>0</v>
      </c>
      <c r="G615" s="39">
        <v>1</v>
      </c>
      <c r="H615" s="35">
        <v>0</v>
      </c>
      <c r="I615" s="35">
        <v>0</v>
      </c>
      <c r="J615" s="35">
        <v>0</v>
      </c>
      <c r="K615" s="38">
        <f>VLOOKUP(B615,'[1]【沪深全A股（粘贴自平台）】'!C:Z,2,0)</f>
        <v>0</v>
      </c>
      <c r="L615" s="38">
        <f>VLOOKUP(B615,'[1]【沪深全A股（粘贴自平台）】'!C:Z,3,0)</f>
        <v>0</v>
      </c>
      <c r="M615" s="38">
        <f>VLOOKUP(B615,'[1]【沪深全A股（粘贴自平台）】'!C:Z,4,0)</f>
        <v>0</v>
      </c>
      <c r="N615" s="38">
        <f>VLOOKUP(B615,'[1]【沪深全A股（粘贴自平台）】'!C:Z,5,0)</f>
        <v>0</v>
      </c>
      <c r="O615" s="38">
        <f>VLOOKUP(B615,'[1]【沪深全A股（粘贴自平台）】'!C:Z,6,0)</f>
        <v>0</v>
      </c>
      <c r="P615" s="38">
        <f>VLOOKUP(B615,'[1]【沪深全A股（粘贴自平台）】'!C:Z,7,0)</f>
        <v>0.035</v>
      </c>
      <c r="Q615" s="38">
        <f>VLOOKUP(B615,'[1]【沪深全A股（粘贴自平台）】'!C:Z,8,0)</f>
        <v>0</v>
      </c>
      <c r="R615" s="38">
        <f>VLOOKUP(B615,'[1]【沪深全A股（粘贴自平台）】'!C:Z,9,0)</f>
        <v>0</v>
      </c>
    </row>
    <row r="616" spans="1:18">
      <c r="A616" s="39">
        <v>605108</v>
      </c>
      <c r="B616" s="39" t="s">
        <v>1709</v>
      </c>
      <c r="C616" s="39">
        <v>22.945</v>
      </c>
      <c r="D616" s="39">
        <v>34.095</v>
      </c>
      <c r="E616" s="39">
        <v>0</v>
      </c>
      <c r="F616" s="39">
        <v>0</v>
      </c>
      <c r="G616" s="39">
        <v>1</v>
      </c>
      <c r="H616" s="35">
        <v>0</v>
      </c>
      <c r="I616" s="35">
        <v>0</v>
      </c>
      <c r="J616" s="35">
        <v>0</v>
      </c>
      <c r="K616" s="38">
        <f>VLOOKUP(B616,'[1]【沪深全A股（粘贴自平台）】'!C:Z,2,0)</f>
        <v>0</v>
      </c>
      <c r="L616" s="38">
        <f>VLOOKUP(B616,'[1]【沪深全A股（粘贴自平台）】'!C:Z,3,0)</f>
        <v>1</v>
      </c>
      <c r="M616" s="38">
        <f>VLOOKUP(B616,'[1]【沪深全A股（粘贴自平台）】'!C:Z,4,0)</f>
        <v>0</v>
      </c>
      <c r="N616" s="38">
        <f>VLOOKUP(B616,'[1]【沪深全A股（粘贴自平台）】'!C:Z,5,0)</f>
        <v>-1</v>
      </c>
      <c r="O616" s="38">
        <f>VLOOKUP(B616,'[1]【沪深全A股（粘贴自平台）】'!C:Z,6,0)</f>
        <v>0</v>
      </c>
      <c r="P616" s="38">
        <f>VLOOKUP(B616,'[1]【沪深全A股（粘贴自平台）】'!C:Z,7,0)</f>
        <v>0.027</v>
      </c>
      <c r="Q616" s="38">
        <f>VLOOKUP(B616,'[1]【沪深全A股（粘贴自平台）】'!C:Z,8,0)</f>
        <v>0</v>
      </c>
      <c r="R616" s="38">
        <f>VLOOKUP(B616,'[1]【沪深全A股（粘贴自平台）】'!C:Z,9,0)</f>
        <v>0</v>
      </c>
    </row>
    <row r="617" spans="1:18">
      <c r="A617" s="39">
        <v>688050</v>
      </c>
      <c r="B617" s="39" t="s">
        <v>2060</v>
      </c>
      <c r="C617" s="39">
        <v>66.404</v>
      </c>
      <c r="D617" s="39">
        <v>90.621</v>
      </c>
      <c r="E617" s="39">
        <v>0</v>
      </c>
      <c r="F617" s="39">
        <v>0</v>
      </c>
      <c r="G617" s="39">
        <v>1</v>
      </c>
      <c r="H617" s="35">
        <v>0</v>
      </c>
      <c r="I617" s="35">
        <v>0</v>
      </c>
      <c r="J617" s="35">
        <v>0</v>
      </c>
      <c r="K617" s="38">
        <f>VLOOKUP(B617,'[1]【沪深全A股（粘贴自平台）】'!C:Z,2,0)</f>
        <v>0</v>
      </c>
      <c r="L617" s="38">
        <f>VLOOKUP(B617,'[1]【沪深全A股（粘贴自平台）】'!C:Z,3,0)</f>
        <v>1</v>
      </c>
      <c r="M617" s="38">
        <f>VLOOKUP(B617,'[1]【沪深全A股（粘贴自平台）】'!C:Z,4,0)</f>
        <v>1</v>
      </c>
      <c r="N617" s="38">
        <f>VLOOKUP(B617,'[1]【沪深全A股（粘贴自平台）】'!C:Z,5,0)</f>
        <v>-1</v>
      </c>
      <c r="O617" s="38">
        <f>VLOOKUP(B617,'[1]【沪深全A股（粘贴自平台）】'!C:Z,6,0)</f>
        <v>0</v>
      </c>
      <c r="P617" s="38">
        <f>VLOOKUP(B617,'[1]【沪深全A股（粘贴自平台）】'!C:Z,7,0)</f>
        <v>-0.071</v>
      </c>
      <c r="Q617" s="38">
        <f>VLOOKUP(B617,'[1]【沪深全A股（粘贴自平台）】'!C:Z,8,0)</f>
        <v>0</v>
      </c>
      <c r="R617" s="38">
        <f>VLOOKUP(B617,'[1]【沪深全A股（粘贴自平台）】'!C:Z,9,0)</f>
        <v>0</v>
      </c>
    </row>
    <row r="618" spans="1:18">
      <c r="A618" s="39">
        <v>600668</v>
      </c>
      <c r="B618" s="39" t="s">
        <v>1303</v>
      </c>
      <c r="C618" s="39">
        <v>7.97</v>
      </c>
      <c r="D618" s="39">
        <v>9.429</v>
      </c>
      <c r="E618" s="39">
        <v>0</v>
      </c>
      <c r="F618" s="39">
        <v>0</v>
      </c>
      <c r="G618" s="39">
        <v>1</v>
      </c>
      <c r="H618" s="35">
        <v>0</v>
      </c>
      <c r="I618" s="35">
        <v>0</v>
      </c>
      <c r="J618" s="35">
        <v>0</v>
      </c>
      <c r="K618" s="38">
        <f>VLOOKUP(B618,'[1]【沪深全A股（粘贴自平台）】'!C:Z,2,0)</f>
        <v>0</v>
      </c>
      <c r="L618" s="38">
        <f>VLOOKUP(B618,'[1]【沪深全A股（粘贴自平台）】'!C:Z,3,0)</f>
        <v>0</v>
      </c>
      <c r="M618" s="38">
        <f>VLOOKUP(B618,'[1]【沪深全A股（粘贴自平台）】'!C:Z,4,0)</f>
        <v>0</v>
      </c>
      <c r="N618" s="38">
        <f>VLOOKUP(B618,'[1]【沪深全A股（粘贴自平台）】'!C:Z,5,0)</f>
        <v>0</v>
      </c>
      <c r="O618" s="38">
        <f>VLOOKUP(B618,'[1]【沪深全A股（粘贴自平台）】'!C:Z,6,0)</f>
        <v>0</v>
      </c>
      <c r="P618" s="38">
        <f>VLOOKUP(B618,'[1]【沪深全A股（粘贴自平台）】'!C:Z,7,0)</f>
        <v>0</v>
      </c>
      <c r="Q618" s="38">
        <f>VLOOKUP(B618,'[1]【沪深全A股（粘贴自平台）】'!C:Z,8,0)</f>
        <v>0</v>
      </c>
      <c r="R618" s="38">
        <f>VLOOKUP(B618,'[1]【沪深全A股（粘贴自平台）】'!C:Z,9,0)</f>
        <v>0</v>
      </c>
    </row>
    <row r="619" spans="1:18">
      <c r="A619" s="39">
        <v>600400</v>
      </c>
      <c r="B619" s="39" t="s">
        <v>1216</v>
      </c>
      <c r="C619" s="39">
        <v>2.228</v>
      </c>
      <c r="D619" s="39">
        <v>2.879</v>
      </c>
      <c r="E619" s="39">
        <v>0</v>
      </c>
      <c r="F619" s="39">
        <v>0</v>
      </c>
      <c r="G619" s="39">
        <v>1</v>
      </c>
      <c r="H619" s="35">
        <v>0</v>
      </c>
      <c r="I619" s="35">
        <v>0</v>
      </c>
      <c r="J619" s="35">
        <v>0</v>
      </c>
      <c r="K619" s="38">
        <f>VLOOKUP(B619,'[1]【沪深全A股（粘贴自平台）】'!C:Z,2,0)</f>
        <v>1</v>
      </c>
      <c r="L619" s="38">
        <f>VLOOKUP(B619,'[1]【沪深全A股（粘贴自平台）】'!C:Z,3,0)</f>
        <v>0</v>
      </c>
      <c r="M619" s="38">
        <f>VLOOKUP(B619,'[1]【沪深全A股（粘贴自平台）】'!C:Z,4,0)</f>
        <v>0</v>
      </c>
      <c r="N619" s="38">
        <f>VLOOKUP(B619,'[1]【沪深全A股（粘贴自平台）】'!C:Z,5,0)</f>
        <v>-1</v>
      </c>
      <c r="O619" s="38">
        <f>VLOOKUP(B619,'[1]【沪深全A股（粘贴自平台）】'!C:Z,6,0)</f>
        <v>0</v>
      </c>
      <c r="P619" s="38">
        <f>VLOOKUP(B619,'[1]【沪深全A股（粘贴自平台）】'!C:Z,7,0)</f>
        <v>-0.003</v>
      </c>
      <c r="Q619" s="38">
        <f>VLOOKUP(B619,'[1]【沪深全A股（粘贴自平台）】'!C:Z,8,0)</f>
        <v>0</v>
      </c>
      <c r="R619" s="38">
        <f>VLOOKUP(B619,'[1]【沪深全A股（粘贴自平台）】'!C:Z,9,0)</f>
        <v>0</v>
      </c>
    </row>
    <row r="620" spans="1:18">
      <c r="A620" s="39">
        <v>603379</v>
      </c>
      <c r="B620" s="39" t="s">
        <v>1575</v>
      </c>
      <c r="C620" s="39">
        <v>36.244</v>
      </c>
      <c r="D620" s="39">
        <v>46.831</v>
      </c>
      <c r="E620" s="39">
        <v>0</v>
      </c>
      <c r="F620" s="39">
        <v>0</v>
      </c>
      <c r="G620" s="39">
        <v>1</v>
      </c>
      <c r="H620" s="35">
        <v>0</v>
      </c>
      <c r="I620" s="35">
        <v>0</v>
      </c>
      <c r="J620" s="35">
        <v>0</v>
      </c>
      <c r="K620" s="38">
        <f>VLOOKUP(B620,'[1]【沪深全A股（粘贴自平台）】'!C:Z,2,0)</f>
        <v>2</v>
      </c>
      <c r="L620" s="38">
        <f>VLOOKUP(B620,'[1]【沪深全A股（粘贴自平台）】'!C:Z,3,0)</f>
        <v>0</v>
      </c>
      <c r="M620" s="38">
        <f>VLOOKUP(B620,'[1]【沪深全A股（粘贴自平台）】'!C:Z,4,0)</f>
        <v>0</v>
      </c>
      <c r="N620" s="38">
        <f>VLOOKUP(B620,'[1]【沪深全A股（粘贴自平台）】'!C:Z,5,0)</f>
        <v>0</v>
      </c>
      <c r="O620" s="38">
        <f>VLOOKUP(B620,'[1]【沪深全A股（粘贴自平台）】'!C:Z,6,0)</f>
        <v>0</v>
      </c>
      <c r="P620" s="38">
        <f>VLOOKUP(B620,'[1]【沪深全A股（粘贴自平台）】'!C:Z,7,0)</f>
        <v>-0.377</v>
      </c>
      <c r="Q620" s="38">
        <f>VLOOKUP(B620,'[1]【沪深全A股（粘贴自平台）】'!C:Z,8,0)</f>
        <v>0</v>
      </c>
      <c r="R620" s="38">
        <f>VLOOKUP(B620,'[1]【沪深全A股（粘贴自平台）】'!C:Z,9,0)</f>
        <v>0</v>
      </c>
    </row>
    <row r="621" spans="1:18">
      <c r="A621" s="39">
        <v>603599</v>
      </c>
      <c r="B621" s="39" t="s">
        <v>1604</v>
      </c>
      <c r="C621" s="39">
        <v>12.677</v>
      </c>
      <c r="D621" s="39">
        <v>15.862</v>
      </c>
      <c r="E621" s="39">
        <v>0</v>
      </c>
      <c r="F621" s="39">
        <v>0</v>
      </c>
      <c r="G621" s="39">
        <v>1</v>
      </c>
      <c r="H621" s="35">
        <v>0</v>
      </c>
      <c r="I621" s="35">
        <v>0</v>
      </c>
      <c r="J621" s="35">
        <v>0</v>
      </c>
      <c r="K621" s="38">
        <f>VLOOKUP(B621,'[1]【沪深全A股（粘贴自平台）】'!C:Z,2,0)</f>
        <v>0</v>
      </c>
      <c r="L621" s="38">
        <f>VLOOKUP(B621,'[1]【沪深全A股（粘贴自平台）】'!C:Z,3,0)</f>
        <v>0</v>
      </c>
      <c r="M621" s="38">
        <f>VLOOKUP(B621,'[1]【沪深全A股（粘贴自平台）】'!C:Z,4,0)</f>
        <v>1</v>
      </c>
      <c r="N621" s="38">
        <f>VLOOKUP(B621,'[1]【沪深全A股（粘贴自平台）】'!C:Z,5,0)</f>
        <v>-1</v>
      </c>
      <c r="O621" s="38">
        <f>VLOOKUP(B621,'[1]【沪深全A股（粘贴自平台）】'!C:Z,6,0)</f>
        <v>0</v>
      </c>
      <c r="P621" s="38">
        <f>VLOOKUP(B621,'[1]【沪深全A股（粘贴自平台）】'!C:Z,7,0)</f>
        <v>0.005</v>
      </c>
      <c r="Q621" s="38">
        <f>VLOOKUP(B621,'[1]【沪深全A股（粘贴自平台）】'!C:Z,8,0)</f>
        <v>0</v>
      </c>
      <c r="R621" s="38">
        <f>VLOOKUP(B621,'[1]【沪深全A股（粘贴自平台）】'!C:Z,9,0)</f>
        <v>0</v>
      </c>
    </row>
    <row r="622" spans="1:18">
      <c r="A622" s="39">
        <v>563</v>
      </c>
      <c r="B622" s="39" t="s">
        <v>561</v>
      </c>
      <c r="C622" s="39">
        <v>2.756</v>
      </c>
      <c r="D622" s="39">
        <v>3.134</v>
      </c>
      <c r="E622" s="39">
        <v>0</v>
      </c>
      <c r="F622" s="39">
        <v>0</v>
      </c>
      <c r="G622" s="39">
        <v>1</v>
      </c>
      <c r="H622" s="35">
        <v>0</v>
      </c>
      <c r="I622" s="35">
        <v>0</v>
      </c>
      <c r="J622" s="35">
        <v>0</v>
      </c>
      <c r="K622" s="38">
        <f>VLOOKUP(B622,'[1]【沪深全A股（粘贴自平台）】'!C:Z,2,0)</f>
        <v>0</v>
      </c>
      <c r="L622" s="38">
        <f>VLOOKUP(B622,'[1]【沪深全A股（粘贴自平台）】'!C:Z,3,0)</f>
        <v>1</v>
      </c>
      <c r="M622" s="38">
        <f>VLOOKUP(B622,'[1]【沪深全A股（粘贴自平台）】'!C:Z,4,0)</f>
        <v>0</v>
      </c>
      <c r="N622" s="38">
        <f>VLOOKUP(B622,'[1]【沪深全A股（粘贴自平台）】'!C:Z,5,0)</f>
        <v>0</v>
      </c>
      <c r="O622" s="38">
        <f>VLOOKUP(B622,'[1]【沪深全A股（粘贴自平台）】'!C:Z,6,0)</f>
        <v>0</v>
      </c>
      <c r="P622" s="38">
        <f>VLOOKUP(B622,'[1]【沪深全A股（粘贴自平台）】'!C:Z,7,0)</f>
        <v>0.001</v>
      </c>
      <c r="Q622" s="38">
        <f>VLOOKUP(B622,'[1]【沪深全A股（粘贴自平台）】'!C:Z,8,0)</f>
        <v>0</v>
      </c>
      <c r="R622" s="38">
        <f>VLOOKUP(B622,'[1]【沪深全A股（粘贴自平台）】'!C:Z,9,0)</f>
        <v>0</v>
      </c>
    </row>
    <row r="623" spans="1:18">
      <c r="A623" s="39">
        <v>2759</v>
      </c>
      <c r="B623" s="39" t="s">
        <v>1008</v>
      </c>
      <c r="C623" s="39">
        <v>7.308</v>
      </c>
      <c r="D623" s="39">
        <v>11.299</v>
      </c>
      <c r="E623" s="39">
        <v>0</v>
      </c>
      <c r="F623" s="39">
        <v>0</v>
      </c>
      <c r="G623" s="39">
        <v>1</v>
      </c>
      <c r="H623" s="35">
        <v>0</v>
      </c>
      <c r="I623" s="35">
        <v>0</v>
      </c>
      <c r="J623" s="35">
        <v>0</v>
      </c>
      <c r="K623" s="38">
        <f>VLOOKUP(B623,'[1]【沪深全A股（粘贴自平台）】'!C:Z,2,0)</f>
        <v>0</v>
      </c>
      <c r="L623" s="38">
        <f>VLOOKUP(B623,'[1]【沪深全A股（粘贴自平台）】'!C:Z,3,0)</f>
        <v>2</v>
      </c>
      <c r="M623" s="38">
        <f>VLOOKUP(B623,'[1]【沪深全A股（粘贴自平台）】'!C:Z,4,0)</f>
        <v>1</v>
      </c>
      <c r="N623" s="38">
        <f>VLOOKUP(B623,'[1]【沪深全A股（粘贴自平台）】'!C:Z,5,0)</f>
        <v>-1</v>
      </c>
      <c r="O623" s="38">
        <f>VLOOKUP(B623,'[1]【沪深全A股（粘贴自平台）】'!C:Z,6,0)</f>
        <v>0</v>
      </c>
      <c r="P623" s="38">
        <f>VLOOKUP(B623,'[1]【沪深全A股（粘贴自平台）】'!C:Z,7,0)</f>
        <v>-0.016</v>
      </c>
      <c r="Q623" s="38">
        <f>VLOOKUP(B623,'[1]【沪深全A股（粘贴自平台）】'!C:Z,8,0)</f>
        <v>0</v>
      </c>
      <c r="R623" s="38">
        <f>VLOOKUP(B623,'[1]【沪深全A股（粘贴自平台）】'!C:Z,9,0)</f>
        <v>0</v>
      </c>
    </row>
    <row r="624" spans="1:18">
      <c r="A624" s="39">
        <v>2706</v>
      </c>
      <c r="B624" s="39" t="s">
        <v>984</v>
      </c>
      <c r="C624" s="39">
        <v>6.587</v>
      </c>
      <c r="D624" s="39">
        <v>8.737</v>
      </c>
      <c r="E624" s="39">
        <v>0</v>
      </c>
      <c r="F624" s="39">
        <v>0</v>
      </c>
      <c r="G624" s="39">
        <v>1</v>
      </c>
      <c r="H624" s="35">
        <v>0</v>
      </c>
      <c r="I624" s="35">
        <v>0</v>
      </c>
      <c r="J624" s="35">
        <v>0</v>
      </c>
      <c r="K624" s="38">
        <f>VLOOKUP(B624,'[1]【沪深全A股（粘贴自平台）】'!C:Z,2,0)</f>
        <v>0</v>
      </c>
      <c r="L624" s="38">
        <f>VLOOKUP(B624,'[1]【沪深全A股（粘贴自平台）】'!C:Z,3,0)</f>
        <v>2</v>
      </c>
      <c r="M624" s="38">
        <f>VLOOKUP(B624,'[1]【沪深全A股（粘贴自平台）】'!C:Z,4,0)</f>
        <v>1</v>
      </c>
      <c r="N624" s="38">
        <f>VLOOKUP(B624,'[1]【沪深全A股（粘贴自平台）】'!C:Z,5,0)</f>
        <v>-1</v>
      </c>
      <c r="O624" s="38">
        <f>VLOOKUP(B624,'[1]【沪深全A股（粘贴自平台）】'!C:Z,6,0)</f>
        <v>0</v>
      </c>
      <c r="P624" s="38">
        <f>VLOOKUP(B624,'[1]【沪深全A股（粘贴自平台）】'!C:Z,7,0)</f>
        <v>-0.004</v>
      </c>
      <c r="Q624" s="38">
        <f>VLOOKUP(B624,'[1]【沪深全A股（粘贴自平台）】'!C:Z,8,0)</f>
        <v>0</v>
      </c>
      <c r="R624" s="38">
        <f>VLOOKUP(B624,'[1]【沪深全A股（粘贴自平台）】'!C:Z,9,0)</f>
        <v>0</v>
      </c>
    </row>
    <row r="625" spans="1:18">
      <c r="A625" s="39">
        <v>300057</v>
      </c>
      <c r="B625" s="39" t="s">
        <v>1748</v>
      </c>
      <c r="C625" s="39">
        <v>3.987</v>
      </c>
      <c r="D625" s="39">
        <v>6.111</v>
      </c>
      <c r="E625" s="39">
        <v>0</v>
      </c>
      <c r="F625" s="39">
        <v>0</v>
      </c>
      <c r="G625" s="39">
        <v>1</v>
      </c>
      <c r="H625" s="35">
        <v>0</v>
      </c>
      <c r="I625" s="35">
        <v>0</v>
      </c>
      <c r="J625" s="35">
        <v>0</v>
      </c>
      <c r="K625" s="38">
        <f>VLOOKUP(B625,'[1]【沪深全A股（粘贴自平台）】'!C:Z,2,0)</f>
        <v>0</v>
      </c>
      <c r="L625" s="38">
        <f>VLOOKUP(B625,'[1]【沪深全A股（粘贴自平台）】'!C:Z,3,0)</f>
        <v>0</v>
      </c>
      <c r="M625" s="38">
        <f>VLOOKUP(B625,'[1]【沪深全A股（粘贴自平台）】'!C:Z,4,0)</f>
        <v>0</v>
      </c>
      <c r="N625" s="38">
        <f>VLOOKUP(B625,'[1]【沪深全A股（粘贴自平台）】'!C:Z,5,0)</f>
        <v>-1</v>
      </c>
      <c r="O625" s="38">
        <f>VLOOKUP(B625,'[1]【沪深全A股（粘贴自平台）】'!C:Z,6,0)</f>
        <v>0</v>
      </c>
      <c r="P625" s="38">
        <f>VLOOKUP(B625,'[1]【沪深全A股（粘贴自平台）】'!C:Z,7,0)</f>
        <v>-0.002</v>
      </c>
      <c r="Q625" s="38">
        <f>VLOOKUP(B625,'[1]【沪深全A股（粘贴自平台）】'!C:Z,8,0)</f>
        <v>0</v>
      </c>
      <c r="R625" s="38">
        <f>VLOOKUP(B625,'[1]【沪深全A股（粘贴自平台）】'!C:Z,9,0)</f>
        <v>0</v>
      </c>
    </row>
    <row r="626" spans="1:18">
      <c r="A626" s="39">
        <v>603169</v>
      </c>
      <c r="B626" s="39" t="s">
        <v>1524</v>
      </c>
      <c r="C626" s="39">
        <v>4.47</v>
      </c>
      <c r="D626" s="39">
        <v>5.72</v>
      </c>
      <c r="E626" s="39">
        <v>0</v>
      </c>
      <c r="F626" s="39">
        <v>0</v>
      </c>
      <c r="G626" s="39">
        <v>1</v>
      </c>
      <c r="H626" s="35">
        <v>0</v>
      </c>
      <c r="I626" s="35">
        <v>0</v>
      </c>
      <c r="J626" s="35">
        <v>0</v>
      </c>
      <c r="K626" s="38">
        <f>VLOOKUP(B626,'[1]【沪深全A股（粘贴自平台）】'!C:Z,2,0)</f>
        <v>0</v>
      </c>
      <c r="L626" s="38">
        <f>VLOOKUP(B626,'[1]【沪深全A股（粘贴自平台）】'!C:Z,3,0)</f>
        <v>0</v>
      </c>
      <c r="M626" s="38">
        <f>VLOOKUP(B626,'[1]【沪深全A股（粘贴自平台）】'!C:Z,4,0)</f>
        <v>1</v>
      </c>
      <c r="N626" s="38">
        <f>VLOOKUP(B626,'[1]【沪深全A股（粘贴自平台）】'!C:Z,5,0)</f>
        <v>-1</v>
      </c>
      <c r="O626" s="38">
        <f>VLOOKUP(B626,'[1]【沪深全A股（粘贴自平台）】'!C:Z,6,0)</f>
        <v>0</v>
      </c>
      <c r="P626" s="38">
        <f>VLOOKUP(B626,'[1]【沪深全A股（粘贴自平台）】'!C:Z,7,0)</f>
        <v>-0.011</v>
      </c>
      <c r="Q626" s="38">
        <f>VLOOKUP(B626,'[1]【沪深全A股（粘贴自平台）】'!C:Z,8,0)</f>
        <v>0</v>
      </c>
      <c r="R626" s="38">
        <f>VLOOKUP(B626,'[1]【沪深全A股（粘贴自平台）】'!C:Z,9,0)</f>
        <v>0</v>
      </c>
    </row>
    <row r="627" spans="1:18">
      <c r="A627" s="39">
        <v>2182</v>
      </c>
      <c r="B627" s="39" t="s">
        <v>769</v>
      </c>
      <c r="C627" s="39">
        <v>10.967</v>
      </c>
      <c r="D627" s="39">
        <v>14.807</v>
      </c>
      <c r="E627" s="39">
        <v>0</v>
      </c>
      <c r="F627" s="39">
        <v>0</v>
      </c>
      <c r="G627" s="39">
        <v>1</v>
      </c>
      <c r="H627" s="35">
        <v>0</v>
      </c>
      <c r="I627" s="35">
        <v>0</v>
      </c>
      <c r="J627" s="35">
        <v>0</v>
      </c>
      <c r="K627" s="38">
        <f>VLOOKUP(B627,'[1]【沪深全A股（粘贴自平台）】'!C:Z,2,0)</f>
        <v>0</v>
      </c>
      <c r="L627" s="38">
        <f>VLOOKUP(B627,'[1]【沪深全A股（粘贴自平台）】'!C:Z,3,0)</f>
        <v>0</v>
      </c>
      <c r="M627" s="38">
        <f>VLOOKUP(B627,'[1]【沪深全A股（粘贴自平台）】'!C:Z,4,0)</f>
        <v>0</v>
      </c>
      <c r="N627" s="38">
        <f>VLOOKUP(B627,'[1]【沪深全A股（粘贴自平台）】'!C:Z,5,0)</f>
        <v>0</v>
      </c>
      <c r="O627" s="38">
        <f>VLOOKUP(B627,'[1]【沪深全A股（粘贴自平台）】'!C:Z,6,0)</f>
        <v>0</v>
      </c>
      <c r="P627" s="38">
        <f>VLOOKUP(B627,'[1]【沪深全A股（粘贴自平台）】'!C:Z,7,0)</f>
        <v>0.01</v>
      </c>
      <c r="Q627" s="38">
        <f>VLOOKUP(B627,'[1]【沪深全A股（粘贴自平台）】'!C:Z,8,0)</f>
        <v>0</v>
      </c>
      <c r="R627" s="38">
        <f>VLOOKUP(B627,'[1]【沪深全A股（粘贴自平台）】'!C:Z,9,0)</f>
        <v>0</v>
      </c>
    </row>
    <row r="628" spans="1:18">
      <c r="A628" s="39">
        <v>2337</v>
      </c>
      <c r="B628" s="39" t="s">
        <v>835</v>
      </c>
      <c r="C628" s="39">
        <v>3.649</v>
      </c>
      <c r="D628" s="39">
        <v>5.021</v>
      </c>
      <c r="E628" s="39">
        <v>0</v>
      </c>
      <c r="F628" s="39">
        <v>0</v>
      </c>
      <c r="G628" s="39">
        <v>1</v>
      </c>
      <c r="H628" s="35">
        <v>0</v>
      </c>
      <c r="I628" s="35">
        <v>0</v>
      </c>
      <c r="J628" s="35">
        <v>0</v>
      </c>
      <c r="K628" s="38">
        <f>VLOOKUP(B628,'[1]【沪深全A股（粘贴自平台）】'!C:Z,2,0)</f>
        <v>0</v>
      </c>
      <c r="L628" s="38">
        <f>VLOOKUP(B628,'[1]【沪深全A股（粘贴自平台）】'!C:Z,3,0)</f>
        <v>0</v>
      </c>
      <c r="M628" s="38">
        <f>VLOOKUP(B628,'[1]【沪深全A股（粘贴自平台）】'!C:Z,4,0)</f>
        <v>0</v>
      </c>
      <c r="N628" s="38">
        <f>VLOOKUP(B628,'[1]【沪深全A股（粘贴自平台）】'!C:Z,5,0)</f>
        <v>-1</v>
      </c>
      <c r="O628" s="38">
        <f>VLOOKUP(B628,'[1]【沪深全A股（粘贴自平台）】'!C:Z,6,0)</f>
        <v>0</v>
      </c>
      <c r="P628" s="38">
        <f>VLOOKUP(B628,'[1]【沪深全A股（粘贴自平台）】'!C:Z,7,0)</f>
        <v>-0.007</v>
      </c>
      <c r="Q628" s="38">
        <f>VLOOKUP(B628,'[1]【沪深全A股（粘贴自平台）】'!C:Z,8,0)</f>
        <v>0</v>
      </c>
      <c r="R628" s="38">
        <f>VLOOKUP(B628,'[1]【沪深全A股（粘贴自平台）】'!C:Z,9,0)</f>
        <v>0</v>
      </c>
    </row>
    <row r="629" spans="1:18">
      <c r="A629" s="39">
        <v>600600</v>
      </c>
      <c r="B629" s="39" t="s">
        <v>1277</v>
      </c>
      <c r="C629" s="39">
        <v>69.675</v>
      </c>
      <c r="D629" s="39">
        <v>85.333</v>
      </c>
      <c r="E629" s="39">
        <v>0</v>
      </c>
      <c r="F629" s="39">
        <v>0</v>
      </c>
      <c r="G629" s="39">
        <v>1</v>
      </c>
      <c r="H629" s="35">
        <v>0</v>
      </c>
      <c r="I629" s="35">
        <v>0</v>
      </c>
      <c r="J629" s="35">
        <v>0</v>
      </c>
      <c r="K629" s="38">
        <f>VLOOKUP(B629,'[1]【沪深全A股（粘贴自平台）】'!C:Z,2,0)</f>
        <v>1</v>
      </c>
      <c r="L629" s="38">
        <f>VLOOKUP(B629,'[1]【沪深全A股（粘贴自平台）】'!C:Z,3,0)</f>
        <v>0</v>
      </c>
      <c r="M629" s="38">
        <f>VLOOKUP(B629,'[1]【沪深全A股（粘贴自平台）】'!C:Z,4,0)</f>
        <v>0</v>
      </c>
      <c r="N629" s="38">
        <f>VLOOKUP(B629,'[1]【沪深全A股（粘贴自平台）】'!C:Z,5,0)</f>
        <v>0</v>
      </c>
      <c r="O629" s="38">
        <f>VLOOKUP(B629,'[1]【沪深全A股（粘贴自平台）】'!C:Z,6,0)</f>
        <v>0</v>
      </c>
      <c r="P629" s="38">
        <f>VLOOKUP(B629,'[1]【沪深全A股（粘贴自平台）】'!C:Z,7,0)</f>
        <v>0.197</v>
      </c>
      <c r="Q629" s="38">
        <f>VLOOKUP(B629,'[1]【沪深全A股（粘贴自平台）】'!C:Z,8,0)</f>
        <v>0</v>
      </c>
      <c r="R629" s="38">
        <f>VLOOKUP(B629,'[1]【沪深全A股（粘贴自平台）】'!C:Z,9,0)</f>
        <v>0</v>
      </c>
    </row>
    <row r="630" spans="1:18">
      <c r="A630" s="39">
        <v>2865</v>
      </c>
      <c r="B630" s="39" t="s">
        <v>1048</v>
      </c>
      <c r="C630" s="39">
        <v>44.291</v>
      </c>
      <c r="D630" s="39">
        <v>74.221</v>
      </c>
      <c r="E630" s="39">
        <v>0</v>
      </c>
      <c r="F630" s="39">
        <v>0</v>
      </c>
      <c r="G630" s="39">
        <v>1</v>
      </c>
      <c r="H630" s="35">
        <v>0</v>
      </c>
      <c r="I630" s="35">
        <v>0</v>
      </c>
      <c r="J630" s="35">
        <v>0</v>
      </c>
      <c r="K630" s="38">
        <f>VLOOKUP(B630,'[1]【沪深全A股（粘贴自平台）】'!C:Z,2,0)</f>
        <v>0</v>
      </c>
      <c r="L630" s="38">
        <f>VLOOKUP(B630,'[1]【沪深全A股（粘贴自平台）】'!C:Z,3,0)</f>
        <v>0</v>
      </c>
      <c r="M630" s="38">
        <f>VLOOKUP(B630,'[1]【沪深全A股（粘贴自平台）】'!C:Z,4,0)</f>
        <v>0</v>
      </c>
      <c r="N630" s="38">
        <f>VLOOKUP(B630,'[1]【沪深全A股（粘贴自平台）】'!C:Z,5,0)</f>
        <v>0</v>
      </c>
      <c r="O630" s="38">
        <f>VLOOKUP(B630,'[1]【沪深全A股（粘贴自平台）】'!C:Z,6,0)</f>
        <v>0</v>
      </c>
      <c r="P630" s="38">
        <f>VLOOKUP(B630,'[1]【沪深全A股（粘贴自平台）】'!C:Z,7,0)</f>
        <v>0.178</v>
      </c>
      <c r="Q630" s="38">
        <f>VLOOKUP(B630,'[1]【沪深全A股（粘贴自平台）】'!C:Z,8,0)</f>
        <v>0</v>
      </c>
      <c r="R630" s="38">
        <f>VLOOKUP(B630,'[1]【沪深全A股（粘贴自平台）】'!C:Z,9,0)</f>
        <v>0</v>
      </c>
    </row>
    <row r="631" spans="1:18">
      <c r="A631" s="39">
        <v>688025</v>
      </c>
      <c r="B631" s="39" t="s">
        <v>2052</v>
      </c>
      <c r="C631" s="39">
        <v>38.12</v>
      </c>
      <c r="D631" s="39">
        <v>55.873</v>
      </c>
      <c r="E631" s="39">
        <v>0</v>
      </c>
      <c r="F631" s="39">
        <v>0</v>
      </c>
      <c r="G631" s="39">
        <v>1</v>
      </c>
      <c r="H631" s="35">
        <v>0</v>
      </c>
      <c r="I631" s="35">
        <v>0</v>
      </c>
      <c r="J631" s="35">
        <v>0</v>
      </c>
      <c r="K631" s="38">
        <f>VLOOKUP(B631,'[1]【沪深全A股（粘贴自平台）】'!C:Z,2,0)</f>
        <v>0</v>
      </c>
      <c r="L631" s="38">
        <f>VLOOKUP(B631,'[1]【沪深全A股（粘贴自平台）】'!C:Z,3,0)</f>
        <v>0</v>
      </c>
      <c r="M631" s="38">
        <f>VLOOKUP(B631,'[1]【沪深全A股（粘贴自平台）】'!C:Z,4,0)</f>
        <v>0</v>
      </c>
      <c r="N631" s="38">
        <f>VLOOKUP(B631,'[1]【沪深全A股（粘贴自平台）】'!C:Z,5,0)</f>
        <v>0</v>
      </c>
      <c r="O631" s="38">
        <f>VLOOKUP(B631,'[1]【沪深全A股（粘贴自平台）】'!C:Z,6,0)</f>
        <v>0</v>
      </c>
      <c r="P631" s="38">
        <f>VLOOKUP(B631,'[1]【沪深全A股（粘贴自平台）】'!C:Z,7,0)</f>
        <v>0.114</v>
      </c>
      <c r="Q631" s="38">
        <f>VLOOKUP(B631,'[1]【沪深全A股（粘贴自平台）】'!C:Z,8,0)</f>
        <v>0</v>
      </c>
      <c r="R631" s="38">
        <f>VLOOKUP(B631,'[1]【沪深全A股（粘贴自平台）】'!C:Z,9,0)</f>
        <v>0</v>
      </c>
    </row>
    <row r="632" spans="1:18">
      <c r="A632" s="39">
        <v>688670</v>
      </c>
      <c r="B632" s="39" t="s">
        <v>2233</v>
      </c>
      <c r="C632" s="39">
        <v>13.639</v>
      </c>
      <c r="D632" s="39">
        <v>20.753</v>
      </c>
      <c r="E632" s="39">
        <v>0</v>
      </c>
      <c r="F632" s="39">
        <v>0</v>
      </c>
      <c r="G632" s="39">
        <v>1</v>
      </c>
      <c r="H632" s="35">
        <v>0</v>
      </c>
      <c r="I632" s="35">
        <v>0</v>
      </c>
      <c r="J632" s="35">
        <v>0</v>
      </c>
      <c r="K632" s="38">
        <f>VLOOKUP(B632,'[1]【沪深全A股（粘贴自平台）】'!C:Z,2,0)</f>
        <v>0</v>
      </c>
      <c r="L632" s="38">
        <f>VLOOKUP(B632,'[1]【沪深全A股（粘贴自平台）】'!C:Z,3,0)</f>
        <v>1</v>
      </c>
      <c r="M632" s="38">
        <f>VLOOKUP(B632,'[1]【沪深全A股（粘贴自平台）】'!C:Z,4,0)</f>
        <v>0</v>
      </c>
      <c r="N632" s="38">
        <f>VLOOKUP(B632,'[1]【沪深全A股（粘贴自平台）】'!C:Z,5,0)</f>
        <v>0</v>
      </c>
      <c r="O632" s="38">
        <f>VLOOKUP(B632,'[1]【沪深全A股（粘贴自平台）】'!C:Z,6,0)</f>
        <v>0</v>
      </c>
      <c r="P632" s="38">
        <f>VLOOKUP(B632,'[1]【沪深全A股（粘贴自平台）】'!C:Z,7,0)</f>
        <v>-0.042</v>
      </c>
      <c r="Q632" s="38">
        <f>VLOOKUP(B632,'[1]【沪深全A股（粘贴自平台）】'!C:Z,8,0)</f>
        <v>0</v>
      </c>
      <c r="R632" s="38">
        <f>VLOOKUP(B632,'[1]【沪深全A股（粘贴自平台）】'!C:Z,9,0)</f>
        <v>-1</v>
      </c>
    </row>
    <row r="633" spans="1:18">
      <c r="A633" s="39">
        <v>688186</v>
      </c>
      <c r="B633" s="39" t="s">
        <v>2097</v>
      </c>
      <c r="C633" s="39">
        <v>10.472</v>
      </c>
      <c r="D633" s="39">
        <v>14.887</v>
      </c>
      <c r="E633" s="39">
        <v>0</v>
      </c>
      <c r="F633" s="39">
        <v>0</v>
      </c>
      <c r="G633" s="39">
        <v>1</v>
      </c>
      <c r="H633" s="35">
        <v>0</v>
      </c>
      <c r="I633" s="35">
        <v>0</v>
      </c>
      <c r="J633" s="35">
        <v>0</v>
      </c>
      <c r="K633" s="38">
        <f>VLOOKUP(B633,'[1]【沪深全A股（粘贴自平台）】'!C:Z,2,0)</f>
        <v>0</v>
      </c>
      <c r="L633" s="38">
        <f>VLOOKUP(B633,'[1]【沪深全A股（粘贴自平台）】'!C:Z,3,0)</f>
        <v>1</v>
      </c>
      <c r="M633" s="38">
        <f>VLOOKUP(B633,'[1]【沪深全A股（粘贴自平台）】'!C:Z,4,0)</f>
        <v>1</v>
      </c>
      <c r="N633" s="38">
        <f>VLOOKUP(B633,'[1]【沪深全A股（粘贴自平台）】'!C:Z,5,0)</f>
        <v>-1</v>
      </c>
      <c r="O633" s="38">
        <f>VLOOKUP(B633,'[1]【沪深全A股（粘贴自平台）】'!C:Z,6,0)</f>
        <v>0</v>
      </c>
      <c r="P633" s="38">
        <f>VLOOKUP(B633,'[1]【沪深全A股（粘贴自平台）】'!C:Z,7,0)</f>
        <v>-0.023</v>
      </c>
      <c r="Q633" s="38">
        <f>VLOOKUP(B633,'[1]【沪深全A股（粘贴自平台）】'!C:Z,8,0)</f>
        <v>0</v>
      </c>
      <c r="R633" s="38">
        <f>VLOOKUP(B633,'[1]【沪深全A股（粘贴自平台）】'!C:Z,9,0)</f>
        <v>0</v>
      </c>
    </row>
    <row r="634" spans="1:18">
      <c r="A634" s="39">
        <v>603218</v>
      </c>
      <c r="B634" s="39" t="s">
        <v>1540</v>
      </c>
      <c r="C634" s="39">
        <v>9.97</v>
      </c>
      <c r="D634" s="39">
        <v>13.674</v>
      </c>
      <c r="E634" s="39">
        <v>0</v>
      </c>
      <c r="F634" s="39">
        <v>0</v>
      </c>
      <c r="G634" s="39">
        <v>1</v>
      </c>
      <c r="H634" s="35">
        <v>0</v>
      </c>
      <c r="I634" s="35">
        <v>0</v>
      </c>
      <c r="J634" s="35">
        <v>0</v>
      </c>
      <c r="K634" s="38">
        <f>VLOOKUP(B634,'[1]【沪深全A股（粘贴自平台）】'!C:Z,2,0)</f>
        <v>0</v>
      </c>
      <c r="L634" s="38">
        <f>VLOOKUP(B634,'[1]【沪深全A股（粘贴自平台）】'!C:Z,3,0)</f>
        <v>0</v>
      </c>
      <c r="M634" s="38">
        <f>VLOOKUP(B634,'[1]【沪深全A股（粘贴自平台）】'!C:Z,4,0)</f>
        <v>0</v>
      </c>
      <c r="N634" s="38">
        <f>VLOOKUP(B634,'[1]【沪深全A股（粘贴自平台）】'!C:Z,5,0)</f>
        <v>0</v>
      </c>
      <c r="O634" s="38">
        <f>VLOOKUP(B634,'[1]【沪深全A股（粘贴自平台）】'!C:Z,6,0)</f>
        <v>0</v>
      </c>
      <c r="P634" s="38">
        <f>VLOOKUP(B634,'[1]【沪深全A股（粘贴自平台）】'!C:Z,7,0)</f>
        <v>0.028</v>
      </c>
      <c r="Q634" s="38">
        <f>VLOOKUP(B634,'[1]【沪深全A股（粘贴自平台）】'!C:Z,8,0)</f>
        <v>0</v>
      </c>
      <c r="R634" s="38">
        <f>VLOOKUP(B634,'[1]【沪深全A股（粘贴自平台）】'!C:Z,9,0)</f>
        <v>0</v>
      </c>
    </row>
    <row r="635" spans="1:18">
      <c r="A635" s="39">
        <v>2581</v>
      </c>
      <c r="B635" s="39" t="s">
        <v>933</v>
      </c>
      <c r="C635" s="39">
        <v>9.863</v>
      </c>
      <c r="D635" s="39">
        <v>14.163</v>
      </c>
      <c r="E635" s="39">
        <v>0</v>
      </c>
      <c r="F635" s="39">
        <v>0</v>
      </c>
      <c r="G635" s="39">
        <v>1</v>
      </c>
      <c r="H635" s="35">
        <v>0</v>
      </c>
      <c r="I635" s="35">
        <v>0</v>
      </c>
      <c r="J635" s="35">
        <v>0</v>
      </c>
      <c r="K635" s="38">
        <f>VLOOKUP(B635,'[1]【沪深全A股（粘贴自平台）】'!C:Z,2,0)</f>
        <v>0</v>
      </c>
      <c r="L635" s="38">
        <f>VLOOKUP(B635,'[1]【沪深全A股（粘贴自平台）】'!C:Z,3,0)</f>
        <v>2</v>
      </c>
      <c r="M635" s="38">
        <f>VLOOKUP(B635,'[1]【沪深全A股（粘贴自平台）】'!C:Z,4,0)</f>
        <v>0</v>
      </c>
      <c r="N635" s="38">
        <f>VLOOKUP(B635,'[1]【沪深全A股（粘贴自平台）】'!C:Z,5,0)</f>
        <v>0</v>
      </c>
      <c r="O635" s="38">
        <f>VLOOKUP(B635,'[1]【沪深全A股（粘贴自平台）】'!C:Z,6,0)</f>
        <v>0</v>
      </c>
      <c r="P635" s="38">
        <f>VLOOKUP(B635,'[1]【沪深全A股（粘贴自平台）】'!C:Z,7,0)</f>
        <v>0.031</v>
      </c>
      <c r="Q635" s="38">
        <f>VLOOKUP(B635,'[1]【沪深全A股（粘贴自平台）】'!C:Z,8,0)</f>
        <v>0</v>
      </c>
      <c r="R635" s="38">
        <f>VLOOKUP(B635,'[1]【沪深全A股（粘贴自平台）】'!C:Z,9,0)</f>
        <v>0</v>
      </c>
    </row>
    <row r="636" spans="1:18">
      <c r="A636" s="39">
        <v>605020</v>
      </c>
      <c r="B636" s="39" t="s">
        <v>1702</v>
      </c>
      <c r="C636" s="39">
        <v>21.018</v>
      </c>
      <c r="D636" s="39">
        <v>30.865</v>
      </c>
      <c r="E636" s="39">
        <v>0</v>
      </c>
      <c r="F636" s="39">
        <v>0</v>
      </c>
      <c r="G636" s="39">
        <v>1</v>
      </c>
      <c r="H636" s="35">
        <v>0</v>
      </c>
      <c r="I636" s="35">
        <v>0</v>
      </c>
      <c r="J636" s="35">
        <v>0</v>
      </c>
      <c r="K636" s="38">
        <f>VLOOKUP(B636,'[1]【沪深全A股（粘贴自平台）】'!C:Z,2,0)</f>
        <v>0</v>
      </c>
      <c r="L636" s="38">
        <f>VLOOKUP(B636,'[1]【沪深全A股（粘贴自平台）】'!C:Z,3,0)</f>
        <v>0</v>
      </c>
      <c r="M636" s="38">
        <f>VLOOKUP(B636,'[1]【沪深全A股（粘贴自平台）】'!C:Z,4,0)</f>
        <v>0</v>
      </c>
      <c r="N636" s="38">
        <f>VLOOKUP(B636,'[1]【沪深全A股（粘贴自平台）】'!C:Z,5,0)</f>
        <v>0</v>
      </c>
      <c r="O636" s="38">
        <f>VLOOKUP(B636,'[1]【沪深全A股（粘贴自平台）】'!C:Z,6,0)</f>
        <v>0</v>
      </c>
      <c r="P636" s="38">
        <f>VLOOKUP(B636,'[1]【沪深全A股（粘贴自平台）】'!C:Z,7,0)</f>
        <v>0.032</v>
      </c>
      <c r="Q636" s="38">
        <f>VLOOKUP(B636,'[1]【沪深全A股（粘贴自平台）】'!C:Z,8,0)</f>
        <v>0</v>
      </c>
      <c r="R636" s="38">
        <f>VLOOKUP(B636,'[1]【沪深全A股（粘贴自平台）】'!C:Z,9,0)</f>
        <v>0</v>
      </c>
    </row>
    <row r="637" spans="1:18">
      <c r="A637" s="39">
        <v>1270</v>
      </c>
      <c r="B637" s="39" t="s">
        <v>693</v>
      </c>
      <c r="C637" s="39">
        <v>32.676</v>
      </c>
      <c r="D637" s="39">
        <v>47.441</v>
      </c>
      <c r="E637" s="39">
        <v>0</v>
      </c>
      <c r="F637" s="39">
        <v>0</v>
      </c>
      <c r="G637" s="39">
        <v>1</v>
      </c>
      <c r="H637" s="35">
        <v>0</v>
      </c>
      <c r="I637" s="35">
        <v>0</v>
      </c>
      <c r="J637" s="35">
        <v>0</v>
      </c>
      <c r="K637" s="38">
        <f>VLOOKUP(B637,'[1]【沪深全A股（粘贴自平台）】'!C:Z,2,0)</f>
        <v>0</v>
      </c>
      <c r="L637" s="38">
        <f>VLOOKUP(B637,'[1]【沪深全A股（粘贴自平台）】'!C:Z,3,0)</f>
        <v>2</v>
      </c>
      <c r="M637" s="38">
        <f>VLOOKUP(B637,'[1]【沪深全A股（粘贴自平台）】'!C:Z,4,0)</f>
        <v>1</v>
      </c>
      <c r="N637" s="38">
        <f>VLOOKUP(B637,'[1]【沪深全A股（粘贴自平台）】'!C:Z,5,0)</f>
        <v>-1</v>
      </c>
      <c r="O637" s="38">
        <f>VLOOKUP(B637,'[1]【沪深全A股（粘贴自平台）】'!C:Z,6,0)</f>
        <v>0</v>
      </c>
      <c r="P637" s="38">
        <f>VLOOKUP(B637,'[1]【沪深全A股（粘贴自平台）】'!C:Z,7,0)</f>
        <v>0.199</v>
      </c>
      <c r="Q637" s="38">
        <f>VLOOKUP(B637,'[1]【沪深全A股（粘贴自平台）】'!C:Z,8,0)</f>
        <v>0</v>
      </c>
      <c r="R637" s="38">
        <f>VLOOKUP(B637,'[1]【沪深全A股（粘贴自平台）】'!C:Z,9,0)</f>
        <v>0</v>
      </c>
    </row>
    <row r="638" spans="1:18">
      <c r="A638" s="39">
        <v>601330</v>
      </c>
      <c r="B638" s="39" t="s">
        <v>1432</v>
      </c>
      <c r="C638" s="39">
        <v>6.038</v>
      </c>
      <c r="D638" s="39">
        <v>6.918</v>
      </c>
      <c r="E638" s="39">
        <v>0</v>
      </c>
      <c r="F638" s="39">
        <v>0</v>
      </c>
      <c r="G638" s="39">
        <v>1</v>
      </c>
      <c r="H638" s="35">
        <v>0</v>
      </c>
      <c r="I638" s="35">
        <v>0</v>
      </c>
      <c r="J638" s="35">
        <v>0</v>
      </c>
      <c r="K638" s="38">
        <f>VLOOKUP(B638,'[1]【沪深全A股（粘贴自平台）】'!C:Z,2,0)</f>
        <v>0</v>
      </c>
      <c r="L638" s="38">
        <f>VLOOKUP(B638,'[1]【沪深全A股（粘贴自平台）】'!C:Z,3,0)</f>
        <v>0</v>
      </c>
      <c r="M638" s="38">
        <f>VLOOKUP(B638,'[1]【沪深全A股（粘贴自平台）】'!C:Z,4,0)</f>
        <v>0</v>
      </c>
      <c r="N638" s="38">
        <f>VLOOKUP(B638,'[1]【沪深全A股（粘贴自平台）】'!C:Z,5,0)</f>
        <v>0</v>
      </c>
      <c r="O638" s="38">
        <f>VLOOKUP(B638,'[1]【沪深全A股（粘贴自平台）】'!C:Z,6,0)</f>
        <v>0</v>
      </c>
      <c r="P638" s="38">
        <f>VLOOKUP(B638,'[1]【沪深全A股（粘贴自平台）】'!C:Z,7,0)</f>
        <v>-0.005</v>
      </c>
      <c r="Q638" s="38">
        <f>VLOOKUP(B638,'[1]【沪深全A股（粘贴自平台）】'!C:Z,8,0)</f>
        <v>0</v>
      </c>
      <c r="R638" s="38">
        <f>VLOOKUP(B638,'[1]【沪深全A股（粘贴自平台）】'!C:Z,9,0)</f>
        <v>0</v>
      </c>
    </row>
    <row r="639" spans="1:18">
      <c r="A639" s="39">
        <v>600620</v>
      </c>
      <c r="B639" s="39" t="s">
        <v>1285</v>
      </c>
      <c r="C639" s="39">
        <v>4.391</v>
      </c>
      <c r="D639" s="39">
        <v>7.436</v>
      </c>
      <c r="E639" s="39">
        <v>0</v>
      </c>
      <c r="F639" s="39">
        <v>0</v>
      </c>
      <c r="G639" s="39">
        <v>1</v>
      </c>
      <c r="H639" s="35">
        <v>0</v>
      </c>
      <c r="I639" s="35">
        <v>0</v>
      </c>
      <c r="J639" s="35">
        <v>0</v>
      </c>
      <c r="K639" s="38">
        <f>VLOOKUP(B639,'[1]【沪深全A股（粘贴自平台）】'!C:Z,2,0)</f>
        <v>0</v>
      </c>
      <c r="L639" s="38">
        <f>VLOOKUP(B639,'[1]【沪深全A股（粘贴自平台）】'!C:Z,3,0)</f>
        <v>0</v>
      </c>
      <c r="M639" s="38">
        <f>VLOOKUP(B639,'[1]【沪深全A股（粘贴自平台）】'!C:Z,4,0)</f>
        <v>0</v>
      </c>
      <c r="N639" s="38">
        <f>VLOOKUP(B639,'[1]【沪深全A股（粘贴自平台）】'!C:Z,5,0)</f>
        <v>0</v>
      </c>
      <c r="O639" s="38">
        <f>VLOOKUP(B639,'[1]【沪深全A股（粘贴自平台）】'!C:Z,6,0)</f>
        <v>0</v>
      </c>
      <c r="P639" s="38">
        <f>VLOOKUP(B639,'[1]【沪深全A股（粘贴自平台）】'!C:Z,7,0)</f>
        <v>0.004</v>
      </c>
      <c r="Q639" s="38">
        <f>VLOOKUP(B639,'[1]【沪深全A股（粘贴自平台）】'!C:Z,8,0)</f>
        <v>0</v>
      </c>
      <c r="R639" s="38">
        <f>VLOOKUP(B639,'[1]【沪深全A股（粘贴自平台）】'!C:Z,9,0)</f>
        <v>-1</v>
      </c>
    </row>
    <row r="640" spans="1:18">
      <c r="A640" s="39">
        <v>300856</v>
      </c>
      <c r="B640" s="39" t="s">
        <v>1949</v>
      </c>
      <c r="C640" s="39">
        <v>31.888</v>
      </c>
      <c r="D640" s="39">
        <v>44.139</v>
      </c>
      <c r="E640" s="39">
        <v>0</v>
      </c>
      <c r="F640" s="39">
        <v>0</v>
      </c>
      <c r="G640" s="39">
        <v>1</v>
      </c>
      <c r="H640" s="35">
        <v>0</v>
      </c>
      <c r="I640" s="35">
        <v>0</v>
      </c>
      <c r="J640" s="35">
        <v>0</v>
      </c>
      <c r="K640" s="38">
        <f>VLOOKUP(B640,'[1]【沪深全A股（粘贴自平台）】'!C:Z,2,0)</f>
        <v>1</v>
      </c>
      <c r="L640" s="38">
        <f>VLOOKUP(B640,'[1]【沪深全A股（粘贴自平台）】'!C:Z,3,0)</f>
        <v>0</v>
      </c>
      <c r="M640" s="38">
        <f>VLOOKUP(B640,'[1]【沪深全A股（粘贴自平台）】'!C:Z,4,0)</f>
        <v>0</v>
      </c>
      <c r="N640" s="38">
        <f>VLOOKUP(B640,'[1]【沪深全A股（粘贴自平台）】'!C:Z,5,0)</f>
        <v>0</v>
      </c>
      <c r="O640" s="38">
        <f>VLOOKUP(B640,'[1]【沪深全A股（粘贴自平台）】'!C:Z,6,0)</f>
        <v>0</v>
      </c>
      <c r="P640" s="38">
        <f>VLOOKUP(B640,'[1]【沪深全A股（粘贴自平台）】'!C:Z,7,0)</f>
        <v>-0.12</v>
      </c>
      <c r="Q640" s="38">
        <f>VLOOKUP(B640,'[1]【沪深全A股（粘贴自平台）】'!C:Z,8,0)</f>
        <v>0</v>
      </c>
      <c r="R640" s="38">
        <f>VLOOKUP(B640,'[1]【沪深全A股（粘贴自平台）】'!C:Z,9,0)</f>
        <v>-1</v>
      </c>
    </row>
    <row r="641" spans="1:18">
      <c r="A641" s="39">
        <v>2229</v>
      </c>
      <c r="B641" s="39" t="s">
        <v>788</v>
      </c>
      <c r="C641" s="39">
        <v>13.001</v>
      </c>
      <c r="D641" s="39">
        <v>28.133</v>
      </c>
      <c r="E641" s="39">
        <v>0</v>
      </c>
      <c r="F641" s="39">
        <v>0</v>
      </c>
      <c r="G641" s="39">
        <v>1</v>
      </c>
      <c r="H641" s="35">
        <v>0</v>
      </c>
      <c r="I641" s="35">
        <v>0</v>
      </c>
      <c r="J641" s="35">
        <v>0</v>
      </c>
      <c r="K641" s="38">
        <f>VLOOKUP(B641,'[1]【沪深全A股（粘贴自平台）】'!C:Z,2,0)</f>
        <v>0</v>
      </c>
      <c r="L641" s="38">
        <f>VLOOKUP(B641,'[1]【沪深全A股（粘贴自平台）】'!C:Z,3,0)</f>
        <v>0</v>
      </c>
      <c r="M641" s="38">
        <f>VLOOKUP(B641,'[1]【沪深全A股（粘贴自平台）】'!C:Z,4,0)</f>
        <v>0</v>
      </c>
      <c r="N641" s="38">
        <f>VLOOKUP(B641,'[1]【沪深全A股（粘贴自平台）】'!C:Z,5,0)</f>
        <v>0</v>
      </c>
      <c r="O641" s="38">
        <f>VLOOKUP(B641,'[1]【沪深全A股（粘贴自平台）】'!C:Z,6,0)</f>
        <v>0</v>
      </c>
      <c r="P641" s="38">
        <f>VLOOKUP(B641,'[1]【沪深全A股（粘贴自平台）】'!C:Z,7,0)</f>
        <v>0.04</v>
      </c>
      <c r="Q641" s="38">
        <f>VLOOKUP(B641,'[1]【沪深全A股（粘贴自平台）】'!C:Z,8,0)</f>
        <v>0</v>
      </c>
      <c r="R641" s="38">
        <f>VLOOKUP(B641,'[1]【沪深全A股（粘贴自平台）】'!C:Z,9,0)</f>
        <v>0</v>
      </c>
    </row>
    <row r="642" spans="1:18">
      <c r="A642" s="39">
        <v>2240</v>
      </c>
      <c r="B642" s="39" t="s">
        <v>794</v>
      </c>
      <c r="C642" s="39">
        <v>14.941</v>
      </c>
      <c r="D642" s="39">
        <v>21.278</v>
      </c>
      <c r="E642" s="39">
        <v>0</v>
      </c>
      <c r="F642" s="39">
        <v>0</v>
      </c>
      <c r="G642" s="39">
        <v>1</v>
      </c>
      <c r="H642" s="35">
        <v>0</v>
      </c>
      <c r="I642" s="35">
        <v>0</v>
      </c>
      <c r="J642" s="35">
        <v>0</v>
      </c>
      <c r="K642" s="38">
        <f>VLOOKUP(B642,'[1]【沪深全A股（粘贴自平台）】'!C:Z,2,0)</f>
        <v>1</v>
      </c>
      <c r="L642" s="38">
        <f>VLOOKUP(B642,'[1]【沪深全A股（粘贴自平台）】'!C:Z,3,0)</f>
        <v>1</v>
      </c>
      <c r="M642" s="38">
        <f>VLOOKUP(B642,'[1]【沪深全A股（粘贴自平台）】'!C:Z,4,0)</f>
        <v>0</v>
      </c>
      <c r="N642" s="38">
        <f>VLOOKUP(B642,'[1]【沪深全A股（粘贴自平台）】'!C:Z,5,0)</f>
        <v>0</v>
      </c>
      <c r="O642" s="38">
        <f>VLOOKUP(B642,'[1]【沪深全A股（粘贴自平台）】'!C:Z,6,0)</f>
        <v>0</v>
      </c>
      <c r="P642" s="38">
        <f>VLOOKUP(B642,'[1]【沪深全A股（粘贴自平台）】'!C:Z,7,0)</f>
        <v>0.016</v>
      </c>
      <c r="Q642" s="38">
        <f>VLOOKUP(B642,'[1]【沪深全A股（粘贴自平台）】'!C:Z,8,0)</f>
        <v>0</v>
      </c>
      <c r="R642" s="38">
        <f>VLOOKUP(B642,'[1]【沪深全A股（粘贴自平台）】'!C:Z,9,0)</f>
        <v>0</v>
      </c>
    </row>
    <row r="643" spans="1:18">
      <c r="A643" s="39">
        <v>600766</v>
      </c>
      <c r="B643" s="39" t="s">
        <v>1331</v>
      </c>
      <c r="C643" s="39">
        <v>8.863</v>
      </c>
      <c r="D643" s="39">
        <v>17.931</v>
      </c>
      <c r="E643" s="39">
        <v>0</v>
      </c>
      <c r="F643" s="39">
        <v>0</v>
      </c>
      <c r="G643" s="39">
        <v>1</v>
      </c>
      <c r="H643" s="35">
        <v>0</v>
      </c>
      <c r="I643" s="35">
        <v>0</v>
      </c>
      <c r="J643" s="35">
        <v>0</v>
      </c>
      <c r="K643" s="38">
        <f>VLOOKUP(B643,'[1]【沪深全A股（粘贴自平台）】'!C:Z,2,0)</f>
        <v>4</v>
      </c>
      <c r="L643" s="38">
        <f>VLOOKUP(B643,'[1]【沪深全A股（粘贴自平台）】'!C:Z,3,0)</f>
        <v>2</v>
      </c>
      <c r="M643" s="38">
        <f>VLOOKUP(B643,'[1]【沪深全A股（粘贴自平台）】'!C:Z,4,0)</f>
        <v>-1</v>
      </c>
      <c r="N643" s="38">
        <f>VLOOKUP(B643,'[1]【沪深全A股（粘贴自平台）】'!C:Z,5,0)</f>
        <v>0</v>
      </c>
      <c r="O643" s="38">
        <f>VLOOKUP(B643,'[1]【沪深全A股（粘贴自平台）】'!C:Z,6,0)</f>
        <v>0</v>
      </c>
      <c r="P643" s="38">
        <f>VLOOKUP(B643,'[1]【沪深全A股（粘贴自平台）】'!C:Z,7,0)</f>
        <v>0.003</v>
      </c>
      <c r="Q643" s="38">
        <f>VLOOKUP(B643,'[1]【沪深全A股（粘贴自平台）】'!C:Z,8,0)</f>
        <v>0</v>
      </c>
      <c r="R643" s="38">
        <f>VLOOKUP(B643,'[1]【沪深全A股（粘贴自平台）】'!C:Z,9,0)</f>
        <v>0</v>
      </c>
    </row>
    <row r="644" spans="1:18">
      <c r="A644" s="39">
        <v>600273</v>
      </c>
      <c r="B644" s="39" t="s">
        <v>1182</v>
      </c>
      <c r="C644" s="39">
        <v>7.09</v>
      </c>
      <c r="D644" s="39">
        <v>8.059</v>
      </c>
      <c r="E644" s="39">
        <v>0</v>
      </c>
      <c r="F644" s="39">
        <v>0</v>
      </c>
      <c r="G644" s="39">
        <v>1</v>
      </c>
      <c r="H644" s="35">
        <v>0</v>
      </c>
      <c r="I644" s="35">
        <v>0</v>
      </c>
      <c r="J644" s="35">
        <v>0</v>
      </c>
      <c r="K644" s="38">
        <f>VLOOKUP(B644,'[1]【沪深全A股（粘贴自平台）】'!C:Z,2,0)</f>
        <v>0</v>
      </c>
      <c r="L644" s="38">
        <f>VLOOKUP(B644,'[1]【沪深全A股（粘贴自平台）】'!C:Z,3,0)</f>
        <v>0</v>
      </c>
      <c r="M644" s="38">
        <f>VLOOKUP(B644,'[1]【沪深全A股（粘贴自平台）】'!C:Z,4,0)</f>
        <v>0</v>
      </c>
      <c r="N644" s="38">
        <f>VLOOKUP(B644,'[1]【沪深全A股（粘贴自平台）】'!C:Z,5,0)</f>
        <v>0</v>
      </c>
      <c r="O644" s="38">
        <f>VLOOKUP(B644,'[1]【沪深全A股（粘贴自平台）】'!C:Z,6,0)</f>
        <v>0</v>
      </c>
      <c r="P644" s="38">
        <f>VLOOKUP(B644,'[1]【沪深全A股（粘贴自平台）】'!C:Z,7,0)</f>
        <v>-0.006</v>
      </c>
      <c r="Q644" s="38">
        <f>VLOOKUP(B644,'[1]【沪深全A股（粘贴自平台）】'!C:Z,8,0)</f>
        <v>0</v>
      </c>
      <c r="R644" s="38">
        <f>VLOOKUP(B644,'[1]【沪深全A股（粘贴自平台）】'!C:Z,9,0)</f>
        <v>1</v>
      </c>
    </row>
    <row r="645" spans="1:18">
      <c r="A645" s="39">
        <v>2640</v>
      </c>
      <c r="B645" s="39" t="s">
        <v>954</v>
      </c>
      <c r="C645" s="39">
        <v>1.72</v>
      </c>
      <c r="D645" s="39">
        <v>2.912</v>
      </c>
      <c r="E645" s="39">
        <v>0</v>
      </c>
      <c r="F645" s="39">
        <v>0</v>
      </c>
      <c r="G645" s="39">
        <v>1</v>
      </c>
      <c r="H645" s="35">
        <v>0</v>
      </c>
      <c r="I645" s="35">
        <v>0</v>
      </c>
      <c r="J645" s="35">
        <v>0</v>
      </c>
      <c r="K645" s="38">
        <f>VLOOKUP(B645,'[1]【沪深全A股（粘贴自平台）】'!C:Z,2,0)</f>
        <v>1</v>
      </c>
      <c r="L645" s="38">
        <f>VLOOKUP(B645,'[1]【沪深全A股（粘贴自平台）】'!C:Z,3,0)</f>
        <v>0</v>
      </c>
      <c r="M645" s="38">
        <f>VLOOKUP(B645,'[1]【沪深全A股（粘贴自平台）】'!C:Z,4,0)</f>
        <v>0</v>
      </c>
      <c r="N645" s="38">
        <f>VLOOKUP(B645,'[1]【沪深全A股（粘贴自平台）】'!C:Z,5,0)</f>
        <v>0</v>
      </c>
      <c r="O645" s="38">
        <f>VLOOKUP(B645,'[1]【沪深全A股（粘贴自平台）】'!C:Z,6,0)</f>
        <v>0</v>
      </c>
      <c r="P645" s="38">
        <f>VLOOKUP(B645,'[1]【沪深全A股（粘贴自平台）】'!C:Z,7,0)</f>
        <v>0.002</v>
      </c>
      <c r="Q645" s="38">
        <f>VLOOKUP(B645,'[1]【沪深全A股（粘贴自平台）】'!C:Z,8,0)</f>
        <v>0</v>
      </c>
      <c r="R645" s="38">
        <f>VLOOKUP(B645,'[1]【沪深全A股（粘贴自平台）】'!C:Z,9,0)</f>
        <v>-1</v>
      </c>
    </row>
    <row r="646" spans="1:18">
      <c r="A646" s="39">
        <v>600985</v>
      </c>
      <c r="B646" s="39" t="s">
        <v>1407</v>
      </c>
      <c r="C646" s="39">
        <v>15.171</v>
      </c>
      <c r="D646" s="39">
        <v>19.381</v>
      </c>
      <c r="E646" s="39">
        <v>0</v>
      </c>
      <c r="F646" s="39">
        <v>0</v>
      </c>
      <c r="G646" s="39">
        <v>1</v>
      </c>
      <c r="H646" s="35">
        <v>0</v>
      </c>
      <c r="I646" s="35">
        <v>0</v>
      </c>
      <c r="J646" s="35">
        <v>0</v>
      </c>
      <c r="K646" s="38">
        <f>VLOOKUP(B646,'[1]【沪深全A股（粘贴自平台）】'!C:Z,2,0)</f>
        <v>1</v>
      </c>
      <c r="L646" s="38">
        <f>VLOOKUP(B646,'[1]【沪深全A股（粘贴自平台）】'!C:Z,3,0)</f>
        <v>1</v>
      </c>
      <c r="M646" s="38">
        <f>VLOOKUP(B646,'[1]【沪深全A股（粘贴自平台）】'!C:Z,4,0)</f>
        <v>0</v>
      </c>
      <c r="N646" s="38">
        <f>VLOOKUP(B646,'[1]【沪深全A股（粘贴自平台）】'!C:Z,5,0)</f>
        <v>0</v>
      </c>
      <c r="O646" s="38">
        <f>VLOOKUP(B646,'[1]【沪深全A股（粘贴自平台）】'!C:Z,6,0)</f>
        <v>0</v>
      </c>
      <c r="P646" s="38">
        <f>VLOOKUP(B646,'[1]【沪深全A股（粘贴自平台）】'!C:Z,7,0)</f>
        <v>0.09</v>
      </c>
      <c r="Q646" s="38">
        <f>VLOOKUP(B646,'[1]【沪深全A股（粘贴自平台）】'!C:Z,8,0)</f>
        <v>0</v>
      </c>
      <c r="R646" s="38">
        <f>VLOOKUP(B646,'[1]【沪深全A股（粘贴自平台）】'!C:Z,9,0)</f>
        <v>0</v>
      </c>
    </row>
    <row r="647" spans="1:18">
      <c r="A647" s="39">
        <v>600633</v>
      </c>
      <c r="B647" s="39" t="s">
        <v>1291</v>
      </c>
      <c r="C647" s="39">
        <v>8.798</v>
      </c>
      <c r="D647" s="39">
        <v>11.797</v>
      </c>
      <c r="E647" s="39">
        <v>0</v>
      </c>
      <c r="F647" s="39">
        <v>0</v>
      </c>
      <c r="G647" s="39">
        <v>1</v>
      </c>
      <c r="H647" s="35">
        <v>0</v>
      </c>
      <c r="I647" s="35">
        <v>0</v>
      </c>
      <c r="J647" s="35">
        <v>0</v>
      </c>
      <c r="K647" s="38">
        <f>VLOOKUP(B647,'[1]【沪深全A股（粘贴自平台）】'!C:Z,2,0)</f>
        <v>0</v>
      </c>
      <c r="L647" s="38">
        <f>VLOOKUP(B647,'[1]【沪深全A股（粘贴自平台）】'!C:Z,3,0)</f>
        <v>0</v>
      </c>
      <c r="M647" s="38">
        <f>VLOOKUP(B647,'[1]【沪深全A股（粘贴自平台）】'!C:Z,4,0)</f>
        <v>1</v>
      </c>
      <c r="N647" s="38">
        <f>VLOOKUP(B647,'[1]【沪深全A股（粘贴自平台）】'!C:Z,5,0)</f>
        <v>-1</v>
      </c>
      <c r="O647" s="38">
        <f>VLOOKUP(B647,'[1]【沪深全A股（粘贴自平台）】'!C:Z,6,0)</f>
        <v>0</v>
      </c>
      <c r="P647" s="38">
        <f>VLOOKUP(B647,'[1]【沪深全A股（粘贴自平台）】'!C:Z,7,0)</f>
        <v>0.009</v>
      </c>
      <c r="Q647" s="38">
        <f>VLOOKUP(B647,'[1]【沪深全A股（粘贴自平台）】'!C:Z,8,0)</f>
        <v>0</v>
      </c>
      <c r="R647" s="38">
        <f>VLOOKUP(B647,'[1]【沪深全A股（粘贴自平台）】'!C:Z,9,0)</f>
        <v>0</v>
      </c>
    </row>
    <row r="648" spans="1:18">
      <c r="A648" s="39">
        <v>600187</v>
      </c>
      <c r="B648" s="39" t="s">
        <v>1153</v>
      </c>
      <c r="C648" s="39">
        <v>1.762</v>
      </c>
      <c r="D648" s="39">
        <v>2.455</v>
      </c>
      <c r="E648" s="39">
        <v>0</v>
      </c>
      <c r="F648" s="39">
        <v>0</v>
      </c>
      <c r="G648" s="39">
        <v>1</v>
      </c>
      <c r="H648" s="35">
        <v>0</v>
      </c>
      <c r="I648" s="35">
        <v>0</v>
      </c>
      <c r="J648" s="35">
        <v>0</v>
      </c>
      <c r="K648" s="38">
        <f>VLOOKUP(B648,'[1]【沪深全A股（粘贴自平台）】'!C:Z,2,0)</f>
        <v>1</v>
      </c>
      <c r="L648" s="38">
        <f>VLOOKUP(B648,'[1]【沪深全A股（粘贴自平台）】'!C:Z,3,0)</f>
        <v>2</v>
      </c>
      <c r="M648" s="38">
        <f>VLOOKUP(B648,'[1]【沪深全A股（粘贴自平台）】'!C:Z,4,0)</f>
        <v>0</v>
      </c>
      <c r="N648" s="38">
        <f>VLOOKUP(B648,'[1]【沪深全A股（粘贴自平台）】'!C:Z,5,0)</f>
        <v>0</v>
      </c>
      <c r="O648" s="38">
        <f>VLOOKUP(B648,'[1]【沪深全A股（粘贴自平台）】'!C:Z,6,0)</f>
        <v>0</v>
      </c>
      <c r="P648" s="38">
        <f>VLOOKUP(B648,'[1]【沪深全A股（粘贴自平台）】'!C:Z,7,0)</f>
        <v>0.028</v>
      </c>
      <c r="Q648" s="38">
        <f>VLOOKUP(B648,'[1]【沪深全A股（粘贴自平台）】'!C:Z,8,0)</f>
        <v>0</v>
      </c>
      <c r="R648" s="38">
        <f>VLOOKUP(B648,'[1]【沪深全A股（粘贴自平台）】'!C:Z,9,0)</f>
        <v>1</v>
      </c>
    </row>
    <row r="649" spans="1:18">
      <c r="A649" s="39">
        <v>603126</v>
      </c>
      <c r="B649" s="39" t="s">
        <v>1513</v>
      </c>
      <c r="C649" s="39">
        <v>5.435</v>
      </c>
      <c r="D649" s="39">
        <v>6.887</v>
      </c>
      <c r="E649" s="39">
        <v>0</v>
      </c>
      <c r="F649" s="39">
        <v>0</v>
      </c>
      <c r="G649" s="39">
        <v>1</v>
      </c>
      <c r="H649" s="35">
        <v>0</v>
      </c>
      <c r="I649" s="35">
        <v>0</v>
      </c>
      <c r="J649" s="35">
        <v>0</v>
      </c>
      <c r="K649" s="38">
        <f>VLOOKUP(B649,'[1]【沪深全A股（粘贴自平台）】'!C:Z,2,0)</f>
        <v>0</v>
      </c>
      <c r="L649" s="38">
        <f>VLOOKUP(B649,'[1]【沪深全A股（粘贴自平台）】'!C:Z,3,0)</f>
        <v>0</v>
      </c>
      <c r="M649" s="38">
        <f>VLOOKUP(B649,'[1]【沪深全A股（粘贴自平台）】'!C:Z,4,0)</f>
        <v>0</v>
      </c>
      <c r="N649" s="38">
        <f>VLOOKUP(B649,'[1]【沪深全A股（粘贴自平台）】'!C:Z,5,0)</f>
        <v>-1</v>
      </c>
      <c r="O649" s="38">
        <f>VLOOKUP(B649,'[1]【沪深全A股（粘贴自平台）】'!C:Z,6,0)</f>
        <v>0</v>
      </c>
      <c r="P649" s="38">
        <f>VLOOKUP(B649,'[1]【沪深全A股（粘贴自平台）】'!C:Z,7,0)</f>
        <v>-0.004</v>
      </c>
      <c r="Q649" s="38">
        <f>VLOOKUP(B649,'[1]【沪深全A股（粘贴自平台）】'!C:Z,8,0)</f>
        <v>0</v>
      </c>
      <c r="R649" s="38">
        <f>VLOOKUP(B649,'[1]【沪深全A股（粘贴自平台）】'!C:Z,9,0)</f>
        <v>0</v>
      </c>
    </row>
    <row r="650" spans="1:18">
      <c r="A650" s="39">
        <v>2430</v>
      </c>
      <c r="B650" s="39" t="s">
        <v>872</v>
      </c>
      <c r="C650" s="39">
        <v>23.034</v>
      </c>
      <c r="D650" s="39">
        <v>30.833</v>
      </c>
      <c r="E650" s="39">
        <v>0</v>
      </c>
      <c r="F650" s="39">
        <v>0</v>
      </c>
      <c r="G650" s="39">
        <v>1</v>
      </c>
      <c r="H650" s="35">
        <v>0</v>
      </c>
      <c r="I650" s="35">
        <v>0</v>
      </c>
      <c r="J650" s="35">
        <v>0</v>
      </c>
      <c r="K650" s="38">
        <f>VLOOKUP(B650,'[1]【沪深全A股（粘贴自平台）】'!C:Z,2,0)</f>
        <v>0</v>
      </c>
      <c r="L650" s="38">
        <f>VLOOKUP(B650,'[1]【沪深全A股（粘贴自平台）】'!C:Z,3,0)</f>
        <v>0</v>
      </c>
      <c r="M650" s="38">
        <f>VLOOKUP(B650,'[1]【沪深全A股（粘贴自平台）】'!C:Z,4,0)</f>
        <v>1</v>
      </c>
      <c r="N650" s="38">
        <f>VLOOKUP(B650,'[1]【沪深全A股（粘贴自平台）】'!C:Z,5,0)</f>
        <v>-1</v>
      </c>
      <c r="O650" s="38">
        <f>VLOOKUP(B650,'[1]【沪深全A股（粘贴自平台）】'!C:Z,6,0)</f>
        <v>0</v>
      </c>
      <c r="P650" s="38">
        <f>VLOOKUP(B650,'[1]【沪深全A股（粘贴自平台）】'!C:Z,7,0)</f>
        <v>0.033</v>
      </c>
      <c r="Q650" s="38">
        <f>VLOOKUP(B650,'[1]【沪深全A股（粘贴自平台）】'!C:Z,8,0)</f>
        <v>0</v>
      </c>
      <c r="R650" s="38">
        <f>VLOOKUP(B650,'[1]【沪深全A股（粘贴自平台）】'!C:Z,9,0)</f>
        <v>0</v>
      </c>
    </row>
    <row r="651" spans="1:18">
      <c r="A651" s="39">
        <v>300603</v>
      </c>
      <c r="B651" s="39" t="s">
        <v>1895</v>
      </c>
      <c r="C651" s="39">
        <v>6.764</v>
      </c>
      <c r="D651" s="39">
        <v>10.165</v>
      </c>
      <c r="E651" s="39">
        <v>0</v>
      </c>
      <c r="F651" s="39">
        <v>0</v>
      </c>
      <c r="G651" s="39">
        <v>1</v>
      </c>
      <c r="H651" s="35">
        <v>0</v>
      </c>
      <c r="I651" s="35">
        <v>0</v>
      </c>
      <c r="J651" s="35">
        <v>0</v>
      </c>
      <c r="K651" s="38">
        <f>VLOOKUP(B651,'[1]【沪深全A股（粘贴自平台）】'!C:Z,2,0)</f>
        <v>0</v>
      </c>
      <c r="L651" s="38">
        <f>VLOOKUP(B651,'[1]【沪深全A股（粘贴自平台）】'!C:Z,3,0)</f>
        <v>0</v>
      </c>
      <c r="M651" s="38">
        <f>VLOOKUP(B651,'[1]【沪深全A股（粘贴自平台）】'!C:Z,4,0)</f>
        <v>0</v>
      </c>
      <c r="N651" s="38">
        <f>VLOOKUP(B651,'[1]【沪深全A股（粘贴自平台）】'!C:Z,5,0)</f>
        <v>0</v>
      </c>
      <c r="O651" s="38">
        <f>VLOOKUP(B651,'[1]【沪深全A股（粘贴自平台）】'!C:Z,6,0)</f>
        <v>0</v>
      </c>
      <c r="P651" s="38">
        <f>VLOOKUP(B651,'[1]【沪深全A股（粘贴自平台）】'!C:Z,7,0)</f>
        <v>0.014</v>
      </c>
      <c r="Q651" s="38">
        <f>VLOOKUP(B651,'[1]【沪深全A股（粘贴自平台）】'!C:Z,8,0)</f>
        <v>0</v>
      </c>
      <c r="R651" s="38">
        <f>VLOOKUP(B651,'[1]【沪深全A股（粘贴自平台）】'!C:Z,9,0)</f>
        <v>0</v>
      </c>
    </row>
    <row r="652" spans="1:18">
      <c r="A652" s="39">
        <v>688686</v>
      </c>
      <c r="B652" s="39" t="s">
        <v>2237</v>
      </c>
      <c r="C652" s="39">
        <v>62.415</v>
      </c>
      <c r="D652" s="39">
        <v>95.517</v>
      </c>
      <c r="E652" s="39">
        <v>0</v>
      </c>
      <c r="F652" s="39">
        <v>0</v>
      </c>
      <c r="G652" s="39">
        <v>1</v>
      </c>
      <c r="H652" s="35">
        <v>0</v>
      </c>
      <c r="I652" s="35">
        <v>0</v>
      </c>
      <c r="J652" s="35">
        <v>0</v>
      </c>
      <c r="K652" s="38">
        <f>VLOOKUP(B652,'[1]【沪深全A股（粘贴自平台）】'!C:Z,2,0)</f>
        <v>0</v>
      </c>
      <c r="L652" s="38">
        <f>VLOOKUP(B652,'[1]【沪深全A股（粘贴自平台）】'!C:Z,3,0)</f>
        <v>0</v>
      </c>
      <c r="M652" s="38">
        <f>VLOOKUP(B652,'[1]【沪深全A股（粘贴自平台）】'!C:Z,4,0)</f>
        <v>0</v>
      </c>
      <c r="N652" s="38">
        <f>VLOOKUP(B652,'[1]【沪深全A股（粘贴自平台）】'!C:Z,5,0)</f>
        <v>0</v>
      </c>
      <c r="O652" s="38">
        <f>VLOOKUP(B652,'[1]【沪深全A股（粘贴自平台）】'!C:Z,6,0)</f>
        <v>0</v>
      </c>
      <c r="P652" s="38">
        <f>VLOOKUP(B652,'[1]【沪深全A股（粘贴自平台）】'!C:Z,7,0)</f>
        <v>0.377</v>
      </c>
      <c r="Q652" s="38">
        <f>VLOOKUP(B652,'[1]【沪深全A股（粘贴自平台）】'!C:Z,8,0)</f>
        <v>0</v>
      </c>
      <c r="R652" s="38">
        <f>VLOOKUP(B652,'[1]【沪深全A股（粘贴自平台）】'!C:Z,9,0)</f>
        <v>0</v>
      </c>
    </row>
    <row r="653" spans="1:18">
      <c r="A653" s="39">
        <v>603983</v>
      </c>
      <c r="B653" s="39" t="s">
        <v>1695</v>
      </c>
      <c r="C653" s="39">
        <v>25.967</v>
      </c>
      <c r="D653" s="39">
        <v>32.882</v>
      </c>
      <c r="E653" s="39">
        <v>0</v>
      </c>
      <c r="F653" s="39">
        <v>0</v>
      </c>
      <c r="G653" s="39">
        <v>1</v>
      </c>
      <c r="H653" s="35">
        <v>0</v>
      </c>
      <c r="I653" s="35">
        <v>0</v>
      </c>
      <c r="J653" s="35">
        <v>0</v>
      </c>
      <c r="K653" s="38">
        <f>VLOOKUP(B653,'[1]【沪深全A股（粘贴自平台）】'!C:Z,2,0)</f>
        <v>1</v>
      </c>
      <c r="L653" s="38">
        <f>VLOOKUP(B653,'[1]【沪深全A股（粘贴自平台）】'!C:Z,3,0)</f>
        <v>0</v>
      </c>
      <c r="M653" s="38">
        <f>VLOOKUP(B653,'[1]【沪深全A股（粘贴自平台）】'!C:Z,4,0)</f>
        <v>1</v>
      </c>
      <c r="N653" s="38">
        <f>VLOOKUP(B653,'[1]【沪深全A股（粘贴自平台）】'!C:Z,5,0)</f>
        <v>-1</v>
      </c>
      <c r="O653" s="38">
        <f>VLOOKUP(B653,'[1]【沪深全A股（粘贴自平台）】'!C:Z,6,0)</f>
        <v>0</v>
      </c>
      <c r="P653" s="38">
        <f>VLOOKUP(B653,'[1]【沪深全A股（粘贴自平台）】'!C:Z,7,0)</f>
        <v>-0.019</v>
      </c>
      <c r="Q653" s="38">
        <f>VLOOKUP(B653,'[1]【沪深全A股（粘贴自平台）】'!C:Z,8,0)</f>
        <v>0</v>
      </c>
      <c r="R653" s="38">
        <f>VLOOKUP(B653,'[1]【沪深全A股（粘贴自平台）】'!C:Z,9,0)</f>
        <v>0</v>
      </c>
    </row>
    <row r="654" spans="1:18">
      <c r="A654" s="39">
        <v>600056</v>
      </c>
      <c r="B654" s="39" t="s">
        <v>1108</v>
      </c>
      <c r="C654" s="39">
        <v>10.061</v>
      </c>
      <c r="D654" s="39">
        <v>11.426</v>
      </c>
      <c r="E654" s="39">
        <v>0</v>
      </c>
      <c r="F654" s="39">
        <v>0</v>
      </c>
      <c r="G654" s="39">
        <v>1</v>
      </c>
      <c r="H654" s="35">
        <v>0</v>
      </c>
      <c r="I654" s="35">
        <v>0</v>
      </c>
      <c r="J654" s="35">
        <v>0</v>
      </c>
      <c r="K654" s="38">
        <f>VLOOKUP(B654,'[1]【沪深全A股（粘贴自平台）】'!C:Z,2,0)</f>
        <v>1</v>
      </c>
      <c r="L654" s="38">
        <f>VLOOKUP(B654,'[1]【沪深全A股（粘贴自平台）】'!C:Z,3,0)</f>
        <v>0</v>
      </c>
      <c r="M654" s="38">
        <f>VLOOKUP(B654,'[1]【沪深全A股（粘贴自平台）】'!C:Z,4,0)</f>
        <v>0</v>
      </c>
      <c r="N654" s="38">
        <f>VLOOKUP(B654,'[1]【沪深全A股（粘贴自平台）】'!C:Z,5,0)</f>
        <v>0</v>
      </c>
      <c r="O654" s="38">
        <f>VLOOKUP(B654,'[1]【沪深全A股（粘贴自平台）】'!C:Z,6,0)</f>
        <v>0</v>
      </c>
      <c r="P654" s="38">
        <f>VLOOKUP(B654,'[1]【沪深全A股（粘贴自平台）】'!C:Z,7,0)</f>
        <v>-0.006</v>
      </c>
      <c r="Q654" s="38">
        <f>VLOOKUP(B654,'[1]【沪深全A股（粘贴自平台）】'!C:Z,8,0)</f>
        <v>0</v>
      </c>
      <c r="R654" s="38">
        <f>VLOOKUP(B654,'[1]【沪深全A股（粘贴自平台）】'!C:Z,9,0)</f>
        <v>0</v>
      </c>
    </row>
    <row r="655" spans="1:18">
      <c r="A655" s="39">
        <v>600499</v>
      </c>
      <c r="B655" s="39" t="s">
        <v>1238</v>
      </c>
      <c r="C655" s="39">
        <v>8.478</v>
      </c>
      <c r="D655" s="39">
        <v>11.012</v>
      </c>
      <c r="E655" s="39">
        <v>0</v>
      </c>
      <c r="F655" s="39">
        <v>0</v>
      </c>
      <c r="G655" s="39">
        <v>1</v>
      </c>
      <c r="H655" s="35">
        <v>0</v>
      </c>
      <c r="I655" s="35">
        <v>0</v>
      </c>
      <c r="J655" s="35">
        <v>0</v>
      </c>
      <c r="K655" s="38">
        <f>VLOOKUP(B655,'[1]【沪深全A股（粘贴自平台）】'!C:Z,2,0)</f>
        <v>1</v>
      </c>
      <c r="L655" s="38">
        <f>VLOOKUP(B655,'[1]【沪深全A股（粘贴自平台）】'!C:Z,3,0)</f>
        <v>0</v>
      </c>
      <c r="M655" s="38">
        <f>VLOOKUP(B655,'[1]【沪深全A股（粘贴自平台）】'!C:Z,4,0)</f>
        <v>0</v>
      </c>
      <c r="N655" s="38">
        <f>VLOOKUP(B655,'[1]【沪深全A股（粘贴自平台）】'!C:Z,5,0)</f>
        <v>1</v>
      </c>
      <c r="O655" s="38">
        <f>VLOOKUP(B655,'[1]【沪深全A股（粘贴自平台）】'!C:Z,6,0)</f>
        <v>0</v>
      </c>
      <c r="P655" s="38">
        <f>VLOOKUP(B655,'[1]【沪深全A股（粘贴自平台）】'!C:Z,7,0)</f>
        <v>-0.005</v>
      </c>
      <c r="Q655" s="38">
        <f>VLOOKUP(B655,'[1]【沪深全A股（粘贴自平台）】'!C:Z,8,0)</f>
        <v>0</v>
      </c>
      <c r="R655" s="38">
        <f>VLOOKUP(B655,'[1]【沪深全A股（粘贴自平台）】'!C:Z,9,0)</f>
        <v>0</v>
      </c>
    </row>
    <row r="656" spans="1:18">
      <c r="A656" s="39">
        <v>603877</v>
      </c>
      <c r="B656" s="39" t="s">
        <v>1665</v>
      </c>
      <c r="C656" s="39">
        <v>13.587</v>
      </c>
      <c r="D656" s="39">
        <v>17.556</v>
      </c>
      <c r="E656" s="39">
        <v>0</v>
      </c>
      <c r="F656" s="39">
        <v>0</v>
      </c>
      <c r="G656" s="39">
        <v>1</v>
      </c>
      <c r="H656" s="35">
        <v>0</v>
      </c>
      <c r="I656" s="35">
        <v>0</v>
      </c>
      <c r="J656" s="35">
        <v>0</v>
      </c>
      <c r="K656" s="38">
        <f>VLOOKUP(B656,'[1]【沪深全A股（粘贴自平台）】'!C:Z,2,0)</f>
        <v>3</v>
      </c>
      <c r="L656" s="38">
        <f>VLOOKUP(B656,'[1]【沪深全A股（粘贴自平台）】'!C:Z,3,0)</f>
        <v>0</v>
      </c>
      <c r="M656" s="38">
        <f>VLOOKUP(B656,'[1]【沪深全A股（粘贴自平台）】'!C:Z,4,0)</f>
        <v>0</v>
      </c>
      <c r="N656" s="38">
        <f>VLOOKUP(B656,'[1]【沪深全A股（粘贴自平台）】'!C:Z,5,0)</f>
        <v>0</v>
      </c>
      <c r="O656" s="38">
        <f>VLOOKUP(B656,'[1]【沪深全A股（粘贴自平台）】'!C:Z,6,0)</f>
        <v>0</v>
      </c>
      <c r="P656" s="38">
        <f>VLOOKUP(B656,'[1]【沪深全A股（粘贴自平台）】'!C:Z,7,0)</f>
        <v>0.017</v>
      </c>
      <c r="Q656" s="38">
        <f>VLOOKUP(B656,'[1]【沪深全A股（粘贴自平台）】'!C:Z,8,0)</f>
        <v>0</v>
      </c>
      <c r="R656" s="38">
        <f>VLOOKUP(B656,'[1]【沪深全A股（粘贴自平台）】'!C:Z,9,0)</f>
        <v>0</v>
      </c>
    </row>
    <row r="657" spans="1:18">
      <c r="A657" s="39">
        <v>2418</v>
      </c>
      <c r="B657" s="39" t="s">
        <v>867</v>
      </c>
      <c r="C657" s="39">
        <v>1.855</v>
      </c>
      <c r="D657" s="39">
        <v>2.952</v>
      </c>
      <c r="E657" s="39">
        <v>0</v>
      </c>
      <c r="F657" s="39">
        <v>0</v>
      </c>
      <c r="G657" s="39">
        <v>1</v>
      </c>
      <c r="H657" s="35">
        <v>0</v>
      </c>
      <c r="I657" s="35">
        <v>0</v>
      </c>
      <c r="J657" s="35">
        <v>0</v>
      </c>
      <c r="K657" s="38">
        <f>VLOOKUP(B657,'[1]【沪深全A股（粘贴自平台）】'!C:Z,2,0)</f>
        <v>1</v>
      </c>
      <c r="L657" s="38">
        <f>VLOOKUP(B657,'[1]【沪深全A股（粘贴自平台）】'!C:Z,3,0)</f>
        <v>2</v>
      </c>
      <c r="M657" s="38">
        <f>VLOOKUP(B657,'[1]【沪深全A股（粘贴自平台）】'!C:Z,4,0)</f>
        <v>0</v>
      </c>
      <c r="N657" s="38">
        <f>VLOOKUP(B657,'[1]【沪深全A股（粘贴自平台）】'!C:Z,5,0)</f>
        <v>1</v>
      </c>
      <c r="O657" s="38">
        <f>VLOOKUP(B657,'[1]【沪深全A股（粘贴自平台）】'!C:Z,6,0)</f>
        <v>0</v>
      </c>
      <c r="P657" s="38">
        <f>VLOOKUP(B657,'[1]【沪深全A股（粘贴自平台）】'!C:Z,7,0)</f>
        <v>0.006</v>
      </c>
      <c r="Q657" s="38">
        <f>VLOOKUP(B657,'[1]【沪深全A股（粘贴自平台）】'!C:Z,8,0)</f>
        <v>0</v>
      </c>
      <c r="R657" s="38">
        <f>VLOOKUP(B657,'[1]【沪深全A股（粘贴自平台）】'!C:Z,9,0)</f>
        <v>0</v>
      </c>
    </row>
    <row r="658" spans="1:18">
      <c r="A658" s="39">
        <v>688819</v>
      </c>
      <c r="B658" s="39" t="s">
        <v>2255</v>
      </c>
      <c r="C658" s="39">
        <v>24.428</v>
      </c>
      <c r="D658" s="39">
        <v>29.661</v>
      </c>
      <c r="E658" s="39">
        <v>0</v>
      </c>
      <c r="F658" s="39">
        <v>0</v>
      </c>
      <c r="G658" s="39">
        <v>1</v>
      </c>
      <c r="H658" s="35">
        <v>0</v>
      </c>
      <c r="I658" s="35">
        <v>0</v>
      </c>
      <c r="J658" s="35">
        <v>0</v>
      </c>
      <c r="K658" s="38">
        <f>VLOOKUP(B658,'[1]【沪深全A股（粘贴自平台）】'!C:Z,2,0)</f>
        <v>0</v>
      </c>
      <c r="L658" s="38">
        <f>VLOOKUP(B658,'[1]【沪深全A股（粘贴自平台）】'!C:Z,3,0)</f>
        <v>2</v>
      </c>
      <c r="M658" s="38">
        <f>VLOOKUP(B658,'[1]【沪深全A股（粘贴自平台）】'!C:Z,4,0)</f>
        <v>0</v>
      </c>
      <c r="N658" s="38">
        <f>VLOOKUP(B658,'[1]【沪深全A股（粘贴自平台）】'!C:Z,5,0)</f>
        <v>-1</v>
      </c>
      <c r="O658" s="38">
        <f>VLOOKUP(B658,'[1]【沪深全A股（粘贴自平台）】'!C:Z,6,0)</f>
        <v>0</v>
      </c>
      <c r="P658" s="38">
        <f>VLOOKUP(B658,'[1]【沪深全A股（粘贴自平台）】'!C:Z,7,0)</f>
        <v>-0.07</v>
      </c>
      <c r="Q658" s="38">
        <f>VLOOKUP(B658,'[1]【沪深全A股（粘贴自平台）】'!C:Z,8,0)</f>
        <v>0</v>
      </c>
      <c r="R658" s="38">
        <f>VLOOKUP(B658,'[1]【沪深全A股（粘贴自平台）】'!C:Z,9,0)</f>
        <v>-1</v>
      </c>
    </row>
    <row r="659" spans="1:18">
      <c r="A659" s="39">
        <v>2698</v>
      </c>
      <c r="B659" s="39" t="s">
        <v>980</v>
      </c>
      <c r="C659" s="39">
        <v>12.311</v>
      </c>
      <c r="D659" s="39">
        <v>17.971</v>
      </c>
      <c r="E659" s="39">
        <v>0</v>
      </c>
      <c r="F659" s="39">
        <v>0</v>
      </c>
      <c r="G659" s="39">
        <v>1</v>
      </c>
      <c r="H659" s="35">
        <v>0</v>
      </c>
      <c r="I659" s="35">
        <v>0</v>
      </c>
      <c r="J659" s="35">
        <v>0</v>
      </c>
      <c r="K659" s="38">
        <f>VLOOKUP(B659,'[1]【沪深全A股（粘贴自平台）】'!C:Z,2,0)</f>
        <v>0</v>
      </c>
      <c r="L659" s="38">
        <f>VLOOKUP(B659,'[1]【沪深全A股（粘贴自平台）】'!C:Z,3,0)</f>
        <v>1</v>
      </c>
      <c r="M659" s="38">
        <f>VLOOKUP(B659,'[1]【沪深全A股（粘贴自平台）】'!C:Z,4,0)</f>
        <v>1</v>
      </c>
      <c r="N659" s="38">
        <f>VLOOKUP(B659,'[1]【沪深全A股（粘贴自平台）】'!C:Z,5,0)</f>
        <v>-1</v>
      </c>
      <c r="O659" s="38">
        <f>VLOOKUP(B659,'[1]【沪深全A股（粘贴自平台）】'!C:Z,6,0)</f>
        <v>0</v>
      </c>
      <c r="P659" s="38">
        <f>VLOOKUP(B659,'[1]【沪深全A股（粘贴自平台）】'!C:Z,7,0)</f>
        <v>0.019</v>
      </c>
      <c r="Q659" s="38">
        <f>VLOOKUP(B659,'[1]【沪深全A股（粘贴自平台）】'!C:Z,8,0)</f>
        <v>0</v>
      </c>
      <c r="R659" s="38">
        <f>VLOOKUP(B659,'[1]【沪深全A股（粘贴自平台）】'!C:Z,9,0)</f>
        <v>0</v>
      </c>
    </row>
    <row r="660" spans="1:18">
      <c r="A660" s="39">
        <v>603688</v>
      </c>
      <c r="B660" s="39" t="s">
        <v>1625</v>
      </c>
      <c r="C660" s="39">
        <v>35.189</v>
      </c>
      <c r="D660" s="39">
        <v>58.519</v>
      </c>
      <c r="E660" s="39">
        <v>0</v>
      </c>
      <c r="F660" s="39">
        <v>0</v>
      </c>
      <c r="G660" s="39">
        <v>1</v>
      </c>
      <c r="H660" s="35">
        <v>0</v>
      </c>
      <c r="I660" s="35">
        <v>0</v>
      </c>
      <c r="J660" s="35">
        <v>0</v>
      </c>
      <c r="K660" s="38">
        <f>VLOOKUP(B660,'[1]【沪深全A股（粘贴自平台）】'!C:Z,2,0)</f>
        <v>0</v>
      </c>
      <c r="L660" s="38">
        <f>VLOOKUP(B660,'[1]【沪深全A股（粘贴自平台）】'!C:Z,3,0)</f>
        <v>0</v>
      </c>
      <c r="M660" s="38">
        <f>VLOOKUP(B660,'[1]【沪深全A股（粘贴自平台）】'!C:Z,4,0)</f>
        <v>0</v>
      </c>
      <c r="N660" s="38">
        <f>VLOOKUP(B660,'[1]【沪深全A股（粘贴自平台）】'!C:Z,5,0)</f>
        <v>0</v>
      </c>
      <c r="O660" s="38">
        <f>VLOOKUP(B660,'[1]【沪深全A股（粘贴自平台）】'!C:Z,6,0)</f>
        <v>0</v>
      </c>
      <c r="P660" s="38">
        <f>VLOOKUP(B660,'[1]【沪深全A股（粘贴自平台）】'!C:Z,7,0)</f>
        <v>0.094</v>
      </c>
      <c r="Q660" s="38">
        <f>VLOOKUP(B660,'[1]【沪深全A股（粘贴自平台）】'!C:Z,8,0)</f>
        <v>0</v>
      </c>
      <c r="R660" s="38">
        <f>VLOOKUP(B660,'[1]【沪深全A股（粘贴自平台）】'!C:Z,9,0)</f>
        <v>-1</v>
      </c>
    </row>
    <row r="661" spans="1:18">
      <c r="A661" s="39">
        <v>2531</v>
      </c>
      <c r="B661" s="39" t="s">
        <v>914</v>
      </c>
      <c r="C661" s="39">
        <v>8.661</v>
      </c>
      <c r="D661" s="39">
        <v>11.354</v>
      </c>
      <c r="E661" s="39">
        <v>0</v>
      </c>
      <c r="F661" s="39">
        <v>0</v>
      </c>
      <c r="G661" s="39">
        <v>1</v>
      </c>
      <c r="H661" s="35">
        <v>0</v>
      </c>
      <c r="I661" s="35">
        <v>0</v>
      </c>
      <c r="J661" s="35">
        <v>0</v>
      </c>
      <c r="K661" s="38">
        <f>VLOOKUP(B661,'[1]【沪深全A股（粘贴自平台）】'!C:Z,2,0)</f>
        <v>0</v>
      </c>
      <c r="L661" s="38">
        <f>VLOOKUP(B661,'[1]【沪深全A股（粘贴自平台）】'!C:Z,3,0)</f>
        <v>0</v>
      </c>
      <c r="M661" s="38">
        <f>VLOOKUP(B661,'[1]【沪深全A股（粘贴自平台）】'!C:Z,4,0)</f>
        <v>1</v>
      </c>
      <c r="N661" s="38">
        <f>VLOOKUP(B661,'[1]【沪深全A股（粘贴自平台）】'!C:Z,5,0)</f>
        <v>-1</v>
      </c>
      <c r="O661" s="38">
        <f>VLOOKUP(B661,'[1]【沪深全A股（粘贴自平台）】'!C:Z,6,0)</f>
        <v>0</v>
      </c>
      <c r="P661" s="38">
        <f>VLOOKUP(B661,'[1]【沪深全A股（粘贴自平台）】'!C:Z,7,0)</f>
        <v>0.006</v>
      </c>
      <c r="Q661" s="38">
        <f>VLOOKUP(B661,'[1]【沪深全A股（粘贴自平台）】'!C:Z,8,0)</f>
        <v>0</v>
      </c>
      <c r="R661" s="38">
        <f>VLOOKUP(B661,'[1]【沪深全A股（粘贴自平台）】'!C:Z,9,0)</f>
        <v>0</v>
      </c>
    </row>
    <row r="662" spans="1:18">
      <c r="A662" s="39">
        <v>601886</v>
      </c>
      <c r="B662" s="39" t="s">
        <v>1465</v>
      </c>
      <c r="C662" s="39">
        <v>5.02</v>
      </c>
      <c r="D662" s="39">
        <v>6.347</v>
      </c>
      <c r="E662" s="39">
        <v>0</v>
      </c>
      <c r="F662" s="39">
        <v>0</v>
      </c>
      <c r="G662" s="39">
        <v>1</v>
      </c>
      <c r="H662" s="35">
        <v>0</v>
      </c>
      <c r="I662" s="35">
        <v>0</v>
      </c>
      <c r="J662" s="35">
        <v>0</v>
      </c>
      <c r="K662" s="38">
        <f>VLOOKUP(B662,'[1]【沪深全A股（粘贴自平台）】'!C:Z,2,0)</f>
        <v>0</v>
      </c>
      <c r="L662" s="38">
        <f>VLOOKUP(B662,'[1]【沪深全A股（粘贴自平台）】'!C:Z,3,0)</f>
        <v>0</v>
      </c>
      <c r="M662" s="38">
        <f>VLOOKUP(B662,'[1]【沪深全A股（粘贴自平台）】'!C:Z,4,0)</f>
        <v>1</v>
      </c>
      <c r="N662" s="38">
        <f>VLOOKUP(B662,'[1]【沪深全A股（粘贴自平台）】'!C:Z,5,0)</f>
        <v>-1</v>
      </c>
      <c r="O662" s="38">
        <f>VLOOKUP(B662,'[1]【沪深全A股（粘贴自平台）】'!C:Z,6,0)</f>
        <v>0</v>
      </c>
      <c r="P662" s="38">
        <f>VLOOKUP(B662,'[1]【沪深全A股（粘贴自平台）】'!C:Z,7,0)</f>
        <v>0.001</v>
      </c>
      <c r="Q662" s="38">
        <f>VLOOKUP(B662,'[1]【沪深全A股（粘贴自平台）】'!C:Z,8,0)</f>
        <v>0</v>
      </c>
      <c r="R662" s="38">
        <f>VLOOKUP(B662,'[1]【沪深全A股（粘贴自平台）】'!C:Z,9,0)</f>
        <v>0</v>
      </c>
    </row>
    <row r="663" spans="1:18">
      <c r="A663" s="39">
        <v>688156</v>
      </c>
      <c r="B663" s="39" t="s">
        <v>2087</v>
      </c>
      <c r="C663" s="39">
        <v>12.824</v>
      </c>
      <c r="D663" s="39">
        <v>18.71</v>
      </c>
      <c r="E663" s="39">
        <v>0</v>
      </c>
      <c r="F663" s="39">
        <v>0</v>
      </c>
      <c r="G663" s="39">
        <v>1</v>
      </c>
      <c r="H663" s="35">
        <v>0</v>
      </c>
      <c r="I663" s="35">
        <v>0</v>
      </c>
      <c r="J663" s="35">
        <v>0</v>
      </c>
      <c r="K663" s="38">
        <f>VLOOKUP(B663,'[1]【沪深全A股（粘贴自平台）】'!C:Z,2,0)</f>
        <v>0</v>
      </c>
      <c r="L663" s="38">
        <f>VLOOKUP(B663,'[1]【沪深全A股（粘贴自平台）】'!C:Z,3,0)</f>
        <v>0</v>
      </c>
      <c r="M663" s="38">
        <f>VLOOKUP(B663,'[1]【沪深全A股（粘贴自平台）】'!C:Z,4,0)</f>
        <v>1</v>
      </c>
      <c r="N663" s="38">
        <f>VLOOKUP(B663,'[1]【沪深全A股（粘贴自平台）】'!C:Z,5,0)</f>
        <v>-1</v>
      </c>
      <c r="O663" s="38">
        <f>VLOOKUP(B663,'[1]【沪深全A股（粘贴自平台）】'!C:Z,6,0)</f>
        <v>0</v>
      </c>
      <c r="P663" s="38">
        <f>VLOOKUP(B663,'[1]【沪深全A股（粘贴自平台）】'!C:Z,7,0)</f>
        <v>0.018</v>
      </c>
      <c r="Q663" s="38">
        <f>VLOOKUP(B663,'[1]【沪深全A股（粘贴自平台）】'!C:Z,8,0)</f>
        <v>0</v>
      </c>
      <c r="R663" s="38">
        <f>VLOOKUP(B663,'[1]【沪深全A股（粘贴自平台）】'!C:Z,9,0)</f>
        <v>0</v>
      </c>
    </row>
    <row r="664" spans="1:18">
      <c r="A664" s="39">
        <v>65</v>
      </c>
      <c r="B664" s="39" t="s">
        <v>521</v>
      </c>
      <c r="C664" s="39">
        <v>10.048</v>
      </c>
      <c r="D664" s="39">
        <v>13.346</v>
      </c>
      <c r="E664" s="39">
        <v>0</v>
      </c>
      <c r="F664" s="39">
        <v>0</v>
      </c>
      <c r="G664" s="39">
        <v>1</v>
      </c>
      <c r="H664" s="35">
        <v>0</v>
      </c>
      <c r="I664" s="35">
        <v>0</v>
      </c>
      <c r="J664" s="35">
        <v>0</v>
      </c>
      <c r="K664" s="38">
        <f>VLOOKUP(B664,'[1]【沪深全A股（粘贴自平台）】'!C:Z,2,0)</f>
        <v>0</v>
      </c>
      <c r="L664" s="38">
        <f>VLOOKUP(B664,'[1]【沪深全A股（粘贴自平台）】'!C:Z,3,0)</f>
        <v>0</v>
      </c>
      <c r="M664" s="38">
        <f>VLOOKUP(B664,'[1]【沪深全A股（粘贴自平台）】'!C:Z,4,0)</f>
        <v>1</v>
      </c>
      <c r="N664" s="38">
        <f>VLOOKUP(B664,'[1]【沪深全A股（粘贴自平台）】'!C:Z,5,0)</f>
        <v>-1</v>
      </c>
      <c r="O664" s="38">
        <f>VLOOKUP(B664,'[1]【沪深全A股（粘贴自平台）】'!C:Z,6,0)</f>
        <v>0</v>
      </c>
      <c r="P664" s="38">
        <f>VLOOKUP(B664,'[1]【沪深全A股（粘贴自平台）】'!C:Z,7,0)</f>
        <v>0.015</v>
      </c>
      <c r="Q664" s="38">
        <f>VLOOKUP(B664,'[1]【沪深全A股（粘贴自平台）】'!C:Z,8,0)</f>
        <v>0</v>
      </c>
      <c r="R664" s="38">
        <f>VLOOKUP(B664,'[1]【沪深全A股（粘贴自平台）】'!C:Z,9,0)</f>
        <v>0</v>
      </c>
    </row>
    <row r="665" spans="1:18">
      <c r="A665" s="39">
        <v>2691</v>
      </c>
      <c r="B665" s="39" t="s">
        <v>975</v>
      </c>
      <c r="C665" s="39">
        <v>4.283</v>
      </c>
      <c r="D665" s="39">
        <v>6.834</v>
      </c>
      <c r="E665" s="39">
        <v>0</v>
      </c>
      <c r="F665" s="39">
        <v>0</v>
      </c>
      <c r="G665" s="39">
        <v>1</v>
      </c>
      <c r="H665" s="35">
        <v>0</v>
      </c>
      <c r="I665" s="35">
        <v>0</v>
      </c>
      <c r="J665" s="35">
        <v>0</v>
      </c>
      <c r="K665" s="38">
        <f>VLOOKUP(B665,'[1]【沪深全A股（粘贴自平台）】'!C:Z,2,0)</f>
        <v>0</v>
      </c>
      <c r="L665" s="38">
        <f>VLOOKUP(B665,'[1]【沪深全A股（粘贴自平台）】'!C:Z,3,0)</f>
        <v>1</v>
      </c>
      <c r="M665" s="38">
        <f>VLOOKUP(B665,'[1]【沪深全A股（粘贴自平台）】'!C:Z,4,0)</f>
        <v>0</v>
      </c>
      <c r="N665" s="38">
        <f>VLOOKUP(B665,'[1]【沪深全A股（粘贴自平台）】'!C:Z,5,0)</f>
        <v>0</v>
      </c>
      <c r="O665" s="38">
        <f>VLOOKUP(B665,'[1]【沪深全A股（粘贴自平台）】'!C:Z,6,0)</f>
        <v>0</v>
      </c>
      <c r="P665" s="38">
        <f>VLOOKUP(B665,'[1]【沪深全A股（粘贴自平台）】'!C:Z,7,0)</f>
        <v>-0.005</v>
      </c>
      <c r="Q665" s="38">
        <f>VLOOKUP(B665,'[1]【沪深全A股（粘贴自平台）】'!C:Z,8,0)</f>
        <v>0</v>
      </c>
      <c r="R665" s="38">
        <f>VLOOKUP(B665,'[1]【沪深全A股（粘贴自平台）】'!C:Z,9,0)</f>
        <v>-1</v>
      </c>
    </row>
    <row r="666" spans="1:18">
      <c r="A666" s="39">
        <v>2810</v>
      </c>
      <c r="B666" s="39" t="s">
        <v>1032</v>
      </c>
      <c r="C666" s="39">
        <v>12.241</v>
      </c>
      <c r="D666" s="39">
        <v>16.925</v>
      </c>
      <c r="E666" s="39">
        <v>0</v>
      </c>
      <c r="F666" s="39">
        <v>0</v>
      </c>
      <c r="G666" s="39">
        <v>1</v>
      </c>
      <c r="H666" s="35">
        <v>0</v>
      </c>
      <c r="I666" s="35">
        <v>0</v>
      </c>
      <c r="J666" s="35">
        <v>0</v>
      </c>
      <c r="K666" s="38">
        <f>VLOOKUP(B666,'[1]【沪深全A股（粘贴自平台）】'!C:Z,2,0)</f>
        <v>0</v>
      </c>
      <c r="L666" s="38">
        <f>VLOOKUP(B666,'[1]【沪深全A股（粘贴自平台）】'!C:Z,3,0)</f>
        <v>0</v>
      </c>
      <c r="M666" s="38">
        <f>VLOOKUP(B666,'[1]【沪深全A股（粘贴自平台）】'!C:Z,4,0)</f>
        <v>0</v>
      </c>
      <c r="N666" s="38">
        <f>VLOOKUP(B666,'[1]【沪深全A股（粘贴自平台）】'!C:Z,5,0)</f>
        <v>0</v>
      </c>
      <c r="O666" s="38">
        <f>VLOOKUP(B666,'[1]【沪深全A股（粘贴自平台）】'!C:Z,6,0)</f>
        <v>0</v>
      </c>
      <c r="P666" s="38">
        <f>VLOOKUP(B666,'[1]【沪深全A股（粘贴自平台）】'!C:Z,7,0)</f>
        <v>0.001</v>
      </c>
      <c r="Q666" s="38">
        <f>VLOOKUP(B666,'[1]【沪深全A股（粘贴自平台）】'!C:Z,8,0)</f>
        <v>0</v>
      </c>
      <c r="R666" s="38">
        <f>VLOOKUP(B666,'[1]【沪深全A股（粘贴自平台）】'!C:Z,9,0)</f>
        <v>-1</v>
      </c>
    </row>
    <row r="667" spans="1:18">
      <c r="A667" s="39">
        <v>300659</v>
      </c>
      <c r="B667" s="39" t="s">
        <v>1907</v>
      </c>
      <c r="C667" s="39">
        <v>12.339</v>
      </c>
      <c r="D667" s="39">
        <v>18.341</v>
      </c>
      <c r="E667" s="39">
        <v>0</v>
      </c>
      <c r="F667" s="39">
        <v>0</v>
      </c>
      <c r="G667" s="39">
        <v>1</v>
      </c>
      <c r="H667" s="35">
        <v>0</v>
      </c>
      <c r="I667" s="35">
        <v>0</v>
      </c>
      <c r="J667" s="35">
        <v>0</v>
      </c>
      <c r="K667" s="38">
        <f>VLOOKUP(B667,'[1]【沪深全A股（粘贴自平台）】'!C:Z,2,0)</f>
        <v>0</v>
      </c>
      <c r="L667" s="38">
        <f>VLOOKUP(B667,'[1]【沪深全A股（粘贴自平台）】'!C:Z,3,0)</f>
        <v>0</v>
      </c>
      <c r="M667" s="38">
        <f>VLOOKUP(B667,'[1]【沪深全A股（粘贴自平台）】'!C:Z,4,0)</f>
        <v>0</v>
      </c>
      <c r="N667" s="38">
        <f>VLOOKUP(B667,'[1]【沪深全A股（粘贴自平台）】'!C:Z,5,0)</f>
        <v>-1</v>
      </c>
      <c r="O667" s="38">
        <f>VLOOKUP(B667,'[1]【沪深全A股（粘贴自平台）】'!C:Z,6,0)</f>
        <v>0</v>
      </c>
      <c r="P667" s="38">
        <f>VLOOKUP(B667,'[1]【沪深全A股（粘贴自平台）】'!C:Z,7,0)</f>
        <v>0.002</v>
      </c>
      <c r="Q667" s="38">
        <f>VLOOKUP(B667,'[1]【沪深全A股（粘贴自平台）】'!C:Z,8,0)</f>
        <v>0</v>
      </c>
      <c r="R667" s="38">
        <f>VLOOKUP(B667,'[1]【沪深全A股（粘贴自平台）】'!C:Z,9,0)</f>
        <v>0</v>
      </c>
    </row>
    <row r="668" spans="1:18">
      <c r="A668" s="39">
        <v>603712</v>
      </c>
      <c r="B668" s="39" t="s">
        <v>1631</v>
      </c>
      <c r="C668" s="39">
        <v>19.07</v>
      </c>
      <c r="D668" s="39">
        <v>27.547</v>
      </c>
      <c r="E668" s="39">
        <v>0</v>
      </c>
      <c r="F668" s="39">
        <v>0</v>
      </c>
      <c r="G668" s="39">
        <v>1</v>
      </c>
      <c r="H668" s="35">
        <v>0</v>
      </c>
      <c r="I668" s="35">
        <v>0</v>
      </c>
      <c r="J668" s="35">
        <v>0</v>
      </c>
      <c r="K668" s="38">
        <f>VLOOKUP(B668,'[1]【沪深全A股（粘贴自平台）】'!C:Z,2,0)</f>
        <v>0</v>
      </c>
      <c r="L668" s="38">
        <f>VLOOKUP(B668,'[1]【沪深全A股（粘贴自平台）】'!C:Z,3,0)</f>
        <v>0</v>
      </c>
      <c r="M668" s="38">
        <f>VLOOKUP(B668,'[1]【沪深全A股（粘贴自平台）】'!C:Z,4,0)</f>
        <v>0</v>
      </c>
      <c r="N668" s="38">
        <f>VLOOKUP(B668,'[1]【沪深全A股（粘贴自平台）】'!C:Z,5,0)</f>
        <v>0</v>
      </c>
      <c r="O668" s="38">
        <f>VLOOKUP(B668,'[1]【沪深全A股（粘贴自平台）】'!C:Z,6,0)</f>
        <v>0</v>
      </c>
      <c r="P668" s="38">
        <f>VLOOKUP(B668,'[1]【沪深全A股（粘贴自平台）】'!C:Z,7,0)</f>
        <v>0.106</v>
      </c>
      <c r="Q668" s="38">
        <f>VLOOKUP(B668,'[1]【沪深全A股（粘贴自平台）】'!C:Z,8,0)</f>
        <v>0</v>
      </c>
      <c r="R668" s="38">
        <f>VLOOKUP(B668,'[1]【沪深全A股（粘贴自平台）】'!C:Z,9,0)</f>
        <v>0</v>
      </c>
    </row>
    <row r="669" spans="1:18">
      <c r="A669" s="39">
        <v>820</v>
      </c>
      <c r="B669" s="39" t="s">
        <v>627</v>
      </c>
      <c r="C669" s="39">
        <v>2.259</v>
      </c>
      <c r="D669" s="39">
        <v>3.808</v>
      </c>
      <c r="E669" s="39">
        <v>0</v>
      </c>
      <c r="F669" s="39">
        <v>0</v>
      </c>
      <c r="G669" s="39">
        <v>1</v>
      </c>
      <c r="H669" s="35">
        <v>0</v>
      </c>
      <c r="I669" s="35">
        <v>0</v>
      </c>
      <c r="J669" s="35">
        <v>0</v>
      </c>
      <c r="K669" s="38">
        <f>VLOOKUP(B669,'[1]【沪深全A股（粘贴自平台）】'!C:Z,2,0)</f>
        <v>0</v>
      </c>
      <c r="L669" s="38">
        <f>VLOOKUP(B669,'[1]【沪深全A股（粘贴自平台）】'!C:Z,3,0)</f>
        <v>0</v>
      </c>
      <c r="M669" s="38">
        <f>VLOOKUP(B669,'[1]【沪深全A股（粘贴自平台）】'!C:Z,4,0)</f>
        <v>0</v>
      </c>
      <c r="N669" s="38">
        <f>VLOOKUP(B669,'[1]【沪深全A股（粘贴自平台）】'!C:Z,5,0)</f>
        <v>0</v>
      </c>
      <c r="O669" s="38">
        <f>VLOOKUP(B669,'[1]【沪深全A股（粘贴自平台）】'!C:Z,6,0)</f>
        <v>0</v>
      </c>
      <c r="P669" s="38">
        <f>VLOOKUP(B669,'[1]【沪深全A股（粘贴自平台）】'!C:Z,7,0)</f>
        <v>-0.008</v>
      </c>
      <c r="Q669" s="38">
        <f>VLOOKUP(B669,'[1]【沪深全A股（粘贴自平台）】'!C:Z,8,0)</f>
        <v>0</v>
      </c>
      <c r="R669" s="38">
        <f>VLOOKUP(B669,'[1]【沪深全A股（粘贴自平台）】'!C:Z,9,0)</f>
        <v>0</v>
      </c>
    </row>
    <row r="670" spans="1:18">
      <c r="A670" s="39">
        <v>600153</v>
      </c>
      <c r="B670" s="39" t="s">
        <v>1143</v>
      </c>
      <c r="C670" s="39">
        <v>8.697</v>
      </c>
      <c r="D670" s="39">
        <v>10.641</v>
      </c>
      <c r="E670" s="39">
        <v>0</v>
      </c>
      <c r="F670" s="39">
        <v>0</v>
      </c>
      <c r="G670" s="39">
        <v>1</v>
      </c>
      <c r="H670" s="35">
        <v>0</v>
      </c>
      <c r="I670" s="35">
        <v>0</v>
      </c>
      <c r="J670" s="35">
        <v>0</v>
      </c>
      <c r="K670" s="38">
        <f>VLOOKUP(B670,'[1]【沪深全A股（粘贴自平台）】'!C:Z,2,0)</f>
        <v>1</v>
      </c>
      <c r="L670" s="38">
        <f>VLOOKUP(B670,'[1]【沪深全A股（粘贴自平台）】'!C:Z,3,0)</f>
        <v>0</v>
      </c>
      <c r="M670" s="38">
        <f>VLOOKUP(B670,'[1]【沪深全A股（粘贴自平台）】'!C:Z,4,0)</f>
        <v>0</v>
      </c>
      <c r="N670" s="38">
        <f>VLOOKUP(B670,'[1]【沪深全A股（粘贴自平台）】'!C:Z,5,0)</f>
        <v>0</v>
      </c>
      <c r="O670" s="38">
        <f>VLOOKUP(B670,'[1]【沪深全A股（粘贴自平台）】'!C:Z,6,0)</f>
        <v>0</v>
      </c>
      <c r="P670" s="38">
        <f>VLOOKUP(B670,'[1]【沪深全A股（粘贴自平台）】'!C:Z,7,0)</f>
        <v>0.015</v>
      </c>
      <c r="Q670" s="38">
        <f>VLOOKUP(B670,'[1]【沪深全A股（粘贴自平台）】'!C:Z,8,0)</f>
        <v>0</v>
      </c>
      <c r="R670" s="38">
        <f>VLOOKUP(B670,'[1]【沪深全A股（粘贴自平台）】'!C:Z,9,0)</f>
        <v>0</v>
      </c>
    </row>
    <row r="671" spans="1:18">
      <c r="A671" s="39">
        <v>600844</v>
      </c>
      <c r="B671" s="39" t="s">
        <v>1366</v>
      </c>
      <c r="C671" s="39">
        <v>2.321</v>
      </c>
      <c r="D671" s="39">
        <v>3.501</v>
      </c>
      <c r="E671" s="39">
        <v>0</v>
      </c>
      <c r="F671" s="39">
        <v>0</v>
      </c>
      <c r="G671" s="39">
        <v>1</v>
      </c>
      <c r="H671" s="35">
        <v>0</v>
      </c>
      <c r="I671" s="35">
        <v>0</v>
      </c>
      <c r="J671" s="35">
        <v>0</v>
      </c>
      <c r="K671" s="38">
        <f>VLOOKUP(B671,'[1]【沪深全A股（粘贴自平台）】'!C:Z,2,0)</f>
        <v>1</v>
      </c>
      <c r="L671" s="38">
        <f>VLOOKUP(B671,'[1]【沪深全A股（粘贴自平台）】'!C:Z,3,0)</f>
        <v>0</v>
      </c>
      <c r="M671" s="38">
        <f>VLOOKUP(B671,'[1]【沪深全A股（粘贴自平台）】'!C:Z,4,0)</f>
        <v>1</v>
      </c>
      <c r="N671" s="38">
        <f>VLOOKUP(B671,'[1]【沪深全A股（粘贴自平台）】'!C:Z,5,0)</f>
        <v>-1</v>
      </c>
      <c r="O671" s="38">
        <f>VLOOKUP(B671,'[1]【沪深全A股（粘贴自平台）】'!C:Z,6,0)</f>
        <v>0</v>
      </c>
      <c r="P671" s="38">
        <f>VLOOKUP(B671,'[1]【沪深全A股（粘贴自平台）】'!C:Z,7,0)</f>
        <v>-0.003</v>
      </c>
      <c r="Q671" s="38">
        <f>VLOOKUP(B671,'[1]【沪深全A股（粘贴自平台）】'!C:Z,8,0)</f>
        <v>0</v>
      </c>
      <c r="R671" s="38">
        <f>VLOOKUP(B671,'[1]【沪深全A股（粘贴自平台）】'!C:Z,9,0)</f>
        <v>0</v>
      </c>
    </row>
    <row r="672" spans="1:18">
      <c r="A672" s="39">
        <v>603569</v>
      </c>
      <c r="B672" s="39" t="s">
        <v>1598</v>
      </c>
      <c r="C672" s="39">
        <v>7.214</v>
      </c>
      <c r="D672" s="39">
        <v>10.212</v>
      </c>
      <c r="E672" s="39">
        <v>0</v>
      </c>
      <c r="F672" s="39">
        <v>0</v>
      </c>
      <c r="G672" s="39">
        <v>1</v>
      </c>
      <c r="H672" s="35">
        <v>0</v>
      </c>
      <c r="I672" s="35">
        <v>0</v>
      </c>
      <c r="J672" s="35">
        <v>0</v>
      </c>
      <c r="K672" s="38">
        <f>VLOOKUP(B672,'[1]【沪深全A股（粘贴自平台）】'!C:Z,2,0)</f>
        <v>0</v>
      </c>
      <c r="L672" s="38">
        <f>VLOOKUP(B672,'[1]【沪深全A股（粘贴自平台）】'!C:Z,3,0)</f>
        <v>0</v>
      </c>
      <c r="M672" s="38">
        <f>VLOOKUP(B672,'[1]【沪深全A股（粘贴自平台）】'!C:Z,4,0)</f>
        <v>0</v>
      </c>
      <c r="N672" s="38">
        <f>VLOOKUP(B672,'[1]【沪深全A股（粘贴自平台）】'!C:Z,5,0)</f>
        <v>0</v>
      </c>
      <c r="O672" s="38">
        <f>VLOOKUP(B672,'[1]【沪深全A股（粘贴自平台）】'!C:Z,6,0)</f>
        <v>0</v>
      </c>
      <c r="P672" s="38">
        <f>VLOOKUP(B672,'[1]【沪深全A股（粘贴自平台）】'!C:Z,7,0)</f>
        <v>-0.007</v>
      </c>
      <c r="Q672" s="38">
        <f>VLOOKUP(B672,'[1]【沪深全A股（粘贴自平台）】'!C:Z,8,0)</f>
        <v>0</v>
      </c>
      <c r="R672" s="38">
        <f>VLOOKUP(B672,'[1]【沪深全A股（粘贴自平台）】'!C:Z,9,0)</f>
        <v>-1</v>
      </c>
    </row>
    <row r="673" spans="1:18">
      <c r="A673" s="39">
        <v>2797</v>
      </c>
      <c r="B673" s="39" t="s">
        <v>1024</v>
      </c>
      <c r="C673" s="39">
        <v>4.962</v>
      </c>
      <c r="D673" s="39">
        <v>5.965</v>
      </c>
      <c r="E673" s="39">
        <v>0</v>
      </c>
      <c r="F673" s="39">
        <v>0</v>
      </c>
      <c r="G673" s="39">
        <v>1</v>
      </c>
      <c r="H673" s="35">
        <v>0</v>
      </c>
      <c r="I673" s="35">
        <v>0</v>
      </c>
      <c r="J673" s="35">
        <v>0</v>
      </c>
      <c r="K673" s="38">
        <f>VLOOKUP(B673,'[1]【沪深全A股（粘贴自平台）】'!C:Z,2,0)</f>
        <v>0</v>
      </c>
      <c r="L673" s="38">
        <f>VLOOKUP(B673,'[1]【沪深全A股（粘贴自平台）】'!C:Z,3,0)</f>
        <v>0</v>
      </c>
      <c r="M673" s="38">
        <f>VLOOKUP(B673,'[1]【沪深全A股（粘贴自平台）】'!C:Z,4,0)</f>
        <v>0</v>
      </c>
      <c r="N673" s="38">
        <f>VLOOKUP(B673,'[1]【沪深全A股（粘贴自平台）】'!C:Z,5,0)</f>
        <v>0</v>
      </c>
      <c r="O673" s="38">
        <f>VLOOKUP(B673,'[1]【沪深全A股（粘贴自平台）】'!C:Z,6,0)</f>
        <v>0</v>
      </c>
      <c r="P673" s="38">
        <f>VLOOKUP(B673,'[1]【沪深全A股（粘贴自平台）】'!C:Z,7,0)</f>
        <v>0.009</v>
      </c>
      <c r="Q673" s="38">
        <f>VLOOKUP(B673,'[1]【沪深全A股（粘贴自平台）】'!C:Z,8,0)</f>
        <v>0</v>
      </c>
      <c r="R673" s="38">
        <f>VLOOKUP(B673,'[1]【沪深全A股（粘贴自平台）】'!C:Z,9,0)</f>
        <v>0</v>
      </c>
    </row>
    <row r="674" spans="1:18">
      <c r="A674" s="39">
        <v>688600</v>
      </c>
      <c r="B674" s="39" t="s">
        <v>2218</v>
      </c>
      <c r="C674" s="39">
        <v>13.131</v>
      </c>
      <c r="D674" s="39">
        <v>19.863</v>
      </c>
      <c r="E674" s="39">
        <v>0</v>
      </c>
      <c r="F674" s="39">
        <v>0</v>
      </c>
      <c r="G674" s="39">
        <v>1</v>
      </c>
      <c r="H674" s="35">
        <v>0</v>
      </c>
      <c r="I674" s="35">
        <v>0</v>
      </c>
      <c r="J674" s="35">
        <v>0</v>
      </c>
      <c r="K674" s="38">
        <f>VLOOKUP(B674,'[1]【沪深全A股（粘贴自平台）】'!C:Z,2,0)</f>
        <v>0</v>
      </c>
      <c r="L674" s="38">
        <f>VLOOKUP(B674,'[1]【沪深全A股（粘贴自平台）】'!C:Z,3,0)</f>
        <v>2</v>
      </c>
      <c r="M674" s="38">
        <f>VLOOKUP(B674,'[1]【沪深全A股（粘贴自平台）】'!C:Z,4,0)</f>
        <v>1</v>
      </c>
      <c r="N674" s="38">
        <f>VLOOKUP(B674,'[1]【沪深全A股（粘贴自平台）】'!C:Z,5,0)</f>
        <v>-1</v>
      </c>
      <c r="O674" s="38">
        <f>VLOOKUP(B674,'[1]【沪深全A股（粘贴自平台）】'!C:Z,6,0)</f>
        <v>0</v>
      </c>
      <c r="P674" s="38">
        <f>VLOOKUP(B674,'[1]【沪深全A股（粘贴自平台）】'!C:Z,7,0)</f>
        <v>0.005</v>
      </c>
      <c r="Q674" s="38">
        <f>VLOOKUP(B674,'[1]【沪深全A股（粘贴自平台）】'!C:Z,8,0)</f>
        <v>0</v>
      </c>
      <c r="R674" s="38">
        <f>VLOOKUP(B674,'[1]【沪深全A股（粘贴自平台）】'!C:Z,9,0)</f>
        <v>0</v>
      </c>
    </row>
    <row r="675" spans="1:18">
      <c r="A675" s="39">
        <v>2833</v>
      </c>
      <c r="B675" s="39" t="s">
        <v>1039</v>
      </c>
      <c r="C675" s="39">
        <v>16.995</v>
      </c>
      <c r="D675" s="39">
        <v>21.705</v>
      </c>
      <c r="E675" s="39">
        <v>0</v>
      </c>
      <c r="F675" s="39">
        <v>0</v>
      </c>
      <c r="G675" s="39">
        <v>1</v>
      </c>
      <c r="H675" s="35">
        <v>0</v>
      </c>
      <c r="I675" s="35">
        <v>0</v>
      </c>
      <c r="J675" s="35">
        <v>0</v>
      </c>
      <c r="K675" s="38">
        <f>VLOOKUP(B675,'[1]【沪深全A股（粘贴自平台）】'!C:Z,2,0)</f>
        <v>0</v>
      </c>
      <c r="L675" s="38">
        <f>VLOOKUP(B675,'[1]【沪深全A股（粘贴自平台）】'!C:Z,3,0)</f>
        <v>0</v>
      </c>
      <c r="M675" s="38">
        <f>VLOOKUP(B675,'[1]【沪深全A股（粘贴自平台）】'!C:Z,4,0)</f>
        <v>1</v>
      </c>
      <c r="N675" s="38">
        <f>VLOOKUP(B675,'[1]【沪深全A股（粘贴自平台）】'!C:Z,5,0)</f>
        <v>-1</v>
      </c>
      <c r="O675" s="38">
        <f>VLOOKUP(B675,'[1]【沪深全A股（粘贴自平台）】'!C:Z,6,0)</f>
        <v>0</v>
      </c>
      <c r="P675" s="38">
        <f>VLOOKUP(B675,'[1]【沪深全A股（粘贴自平台）】'!C:Z,7,0)</f>
        <v>-0.005</v>
      </c>
      <c r="Q675" s="38">
        <f>VLOOKUP(B675,'[1]【沪深全A股（粘贴自平台）】'!C:Z,8,0)</f>
        <v>0</v>
      </c>
      <c r="R675" s="38">
        <f>VLOOKUP(B675,'[1]【沪深全A股（粘贴自平台）】'!C:Z,9,0)</f>
        <v>0</v>
      </c>
    </row>
    <row r="676" spans="1:18">
      <c r="A676" s="39">
        <v>929</v>
      </c>
      <c r="B676" s="39" t="s">
        <v>654</v>
      </c>
      <c r="C676" s="39">
        <v>5.615</v>
      </c>
      <c r="D676" s="39">
        <v>8.593</v>
      </c>
      <c r="E676" s="39">
        <v>0</v>
      </c>
      <c r="F676" s="39">
        <v>0</v>
      </c>
      <c r="G676" s="39">
        <v>1</v>
      </c>
      <c r="H676" s="35">
        <v>0</v>
      </c>
      <c r="I676" s="35">
        <v>0</v>
      </c>
      <c r="J676" s="35">
        <v>0</v>
      </c>
      <c r="K676" s="38">
        <f>VLOOKUP(B676,'[1]【沪深全A股（粘贴自平台）】'!C:Z,2,0)</f>
        <v>2</v>
      </c>
      <c r="L676" s="38">
        <f>VLOOKUP(B676,'[1]【沪深全A股（粘贴自平台）】'!C:Z,3,0)</f>
        <v>2</v>
      </c>
      <c r="M676" s="38">
        <f>VLOOKUP(B676,'[1]【沪深全A股（粘贴自平台）】'!C:Z,4,0)</f>
        <v>1</v>
      </c>
      <c r="N676" s="38">
        <f>VLOOKUP(B676,'[1]【沪深全A股（粘贴自平台）】'!C:Z,5,0)</f>
        <v>-1</v>
      </c>
      <c r="O676" s="38">
        <f>VLOOKUP(B676,'[1]【沪深全A股（粘贴自平台）】'!C:Z,6,0)</f>
        <v>0</v>
      </c>
      <c r="P676" s="38">
        <f>VLOOKUP(B676,'[1]【沪深全A股（粘贴自平台）】'!C:Z,7,0)</f>
        <v>-0.018</v>
      </c>
      <c r="Q676" s="38">
        <f>VLOOKUP(B676,'[1]【沪深全A股（粘贴自平台）】'!C:Z,8,0)</f>
        <v>0</v>
      </c>
      <c r="R676" s="38">
        <f>VLOOKUP(B676,'[1]【沪深全A股（粘贴自平台）】'!C:Z,9,0)</f>
        <v>0</v>
      </c>
    </row>
    <row r="677" spans="1:18">
      <c r="A677" s="39">
        <v>2517</v>
      </c>
      <c r="B677" s="39" t="s">
        <v>906</v>
      </c>
      <c r="C677" s="39">
        <v>9.54</v>
      </c>
      <c r="D677" s="39">
        <v>12.622</v>
      </c>
      <c r="E677" s="39">
        <v>0</v>
      </c>
      <c r="F677" s="39">
        <v>0</v>
      </c>
      <c r="G677" s="39">
        <v>1</v>
      </c>
      <c r="H677" s="35">
        <v>0</v>
      </c>
      <c r="I677" s="35">
        <v>0</v>
      </c>
      <c r="J677" s="35">
        <v>0</v>
      </c>
      <c r="K677" s="38">
        <f>VLOOKUP(B677,'[1]【沪深全A股（粘贴自平台）】'!C:Z,2,0)</f>
        <v>0</v>
      </c>
      <c r="L677" s="38">
        <f>VLOOKUP(B677,'[1]【沪深全A股（粘贴自平台）】'!C:Z,3,0)</f>
        <v>2</v>
      </c>
      <c r="M677" s="38">
        <f>VLOOKUP(B677,'[1]【沪深全A股（粘贴自平台）】'!C:Z,4,0)</f>
        <v>1</v>
      </c>
      <c r="N677" s="38">
        <f>VLOOKUP(B677,'[1]【沪深全A股（粘贴自平台）】'!C:Z,5,0)</f>
        <v>-1</v>
      </c>
      <c r="O677" s="38">
        <f>VLOOKUP(B677,'[1]【沪深全A股（粘贴自平台）】'!C:Z,6,0)</f>
        <v>0</v>
      </c>
      <c r="P677" s="38">
        <f>VLOOKUP(B677,'[1]【沪深全A股（粘贴自平台）】'!C:Z,7,0)</f>
        <v>0.002</v>
      </c>
      <c r="Q677" s="38">
        <f>VLOOKUP(B677,'[1]【沪深全A股（粘贴自平台）】'!C:Z,8,0)</f>
        <v>0</v>
      </c>
      <c r="R677" s="38">
        <f>VLOOKUP(B677,'[1]【沪深全A股（粘贴自平台）】'!C:Z,9,0)</f>
        <v>0</v>
      </c>
    </row>
    <row r="678" spans="1:18">
      <c r="A678" s="39">
        <v>300682</v>
      </c>
      <c r="B678" s="39" t="s">
        <v>1912</v>
      </c>
      <c r="C678" s="39">
        <v>8.665</v>
      </c>
      <c r="D678" s="39">
        <v>12.558</v>
      </c>
      <c r="E678" s="39">
        <v>0</v>
      </c>
      <c r="F678" s="39">
        <v>0</v>
      </c>
      <c r="G678" s="39">
        <v>1</v>
      </c>
      <c r="H678" s="35">
        <v>0</v>
      </c>
      <c r="I678" s="35">
        <v>0</v>
      </c>
      <c r="J678" s="35">
        <v>0</v>
      </c>
      <c r="K678" s="38">
        <f>VLOOKUP(B678,'[1]【沪深全A股（粘贴自平台）】'!C:Z,2,0)</f>
        <v>0</v>
      </c>
      <c r="L678" s="38">
        <f>VLOOKUP(B678,'[1]【沪深全A股（粘贴自平台）】'!C:Z,3,0)</f>
        <v>0</v>
      </c>
      <c r="M678" s="38">
        <f>VLOOKUP(B678,'[1]【沪深全A股（粘贴自平台）】'!C:Z,4,0)</f>
        <v>0</v>
      </c>
      <c r="N678" s="38">
        <f>VLOOKUP(B678,'[1]【沪深全A股（粘贴自平台）】'!C:Z,5,0)</f>
        <v>0</v>
      </c>
      <c r="O678" s="38">
        <f>VLOOKUP(B678,'[1]【沪深全A股（粘贴自平台）】'!C:Z,6,0)</f>
        <v>0</v>
      </c>
      <c r="P678" s="38">
        <f>VLOOKUP(B678,'[1]【沪深全A股（粘贴自平台）】'!C:Z,7,0)</f>
        <v>0.015</v>
      </c>
      <c r="Q678" s="38">
        <f>VLOOKUP(B678,'[1]【沪深全A股（粘贴自平台）】'!C:Z,8,0)</f>
        <v>0</v>
      </c>
      <c r="R678" s="38">
        <f>VLOOKUP(B678,'[1]【沪深全A股（粘贴自平台）】'!C:Z,9,0)</f>
        <v>0</v>
      </c>
    </row>
    <row r="679" spans="1:18">
      <c r="A679" s="39">
        <v>2952</v>
      </c>
      <c r="B679" s="39" t="s">
        <v>1079</v>
      </c>
      <c r="C679" s="39">
        <v>20.29</v>
      </c>
      <c r="D679" s="39">
        <v>34.179</v>
      </c>
      <c r="E679" s="39">
        <v>0</v>
      </c>
      <c r="F679" s="39">
        <v>0</v>
      </c>
      <c r="G679" s="39">
        <v>1</v>
      </c>
      <c r="H679" s="35">
        <v>0</v>
      </c>
      <c r="I679" s="35">
        <v>0</v>
      </c>
      <c r="J679" s="35">
        <v>0</v>
      </c>
      <c r="K679" s="38">
        <f>VLOOKUP(B679,'[1]【沪深全A股（粘贴自平台）】'!C:Z,2,0)</f>
        <v>1</v>
      </c>
      <c r="L679" s="38">
        <f>VLOOKUP(B679,'[1]【沪深全A股（粘贴自平台）】'!C:Z,3,0)</f>
        <v>0</v>
      </c>
      <c r="M679" s="38">
        <f>VLOOKUP(B679,'[1]【沪深全A股（粘贴自平台）】'!C:Z,4,0)</f>
        <v>0</v>
      </c>
      <c r="N679" s="38">
        <f>VLOOKUP(B679,'[1]【沪深全A股（粘贴自平台）】'!C:Z,5,0)</f>
        <v>0</v>
      </c>
      <c r="O679" s="38">
        <f>VLOOKUP(B679,'[1]【沪深全A股（粘贴自平台）】'!C:Z,6,0)</f>
        <v>0</v>
      </c>
      <c r="P679" s="38">
        <f>VLOOKUP(B679,'[1]【沪深全A股（粘贴自平台）】'!C:Z,7,0)</f>
        <v>-0.026</v>
      </c>
      <c r="Q679" s="38">
        <f>VLOOKUP(B679,'[1]【沪深全A股（粘贴自平台）】'!C:Z,8,0)</f>
        <v>0</v>
      </c>
      <c r="R679" s="38">
        <f>VLOOKUP(B679,'[1]【沪深全A股（粘贴自平台）】'!C:Z,9,0)</f>
        <v>-1</v>
      </c>
    </row>
    <row r="680" spans="1:18">
      <c r="A680" s="39">
        <v>555</v>
      </c>
      <c r="B680" s="39" t="s">
        <v>558</v>
      </c>
      <c r="C680" s="39">
        <v>9.018</v>
      </c>
      <c r="D680" s="39">
        <v>13.889</v>
      </c>
      <c r="E680" s="39">
        <v>0</v>
      </c>
      <c r="F680" s="39">
        <v>0</v>
      </c>
      <c r="G680" s="39">
        <v>1</v>
      </c>
      <c r="H680" s="35">
        <v>0</v>
      </c>
      <c r="I680" s="35">
        <v>0</v>
      </c>
      <c r="J680" s="35">
        <v>0</v>
      </c>
      <c r="K680" s="38">
        <f>VLOOKUP(B680,'[1]【沪深全A股（粘贴自平台）】'!C:Z,2,0)</f>
        <v>0</v>
      </c>
      <c r="L680" s="38">
        <f>VLOOKUP(B680,'[1]【沪深全A股（粘贴自平台）】'!C:Z,3,0)</f>
        <v>0</v>
      </c>
      <c r="M680" s="38">
        <f>VLOOKUP(B680,'[1]【沪深全A股（粘贴自平台）】'!C:Z,4,0)</f>
        <v>1</v>
      </c>
      <c r="N680" s="38">
        <f>VLOOKUP(B680,'[1]【沪深全A股（粘贴自平台）】'!C:Z,5,0)</f>
        <v>-1</v>
      </c>
      <c r="O680" s="38">
        <f>VLOOKUP(B680,'[1]【沪深全A股（粘贴自平台）】'!C:Z,6,0)</f>
        <v>0</v>
      </c>
      <c r="P680" s="38">
        <f>VLOOKUP(B680,'[1]【沪深全A股（粘贴自平台）】'!C:Z,7,0)</f>
        <v>0.041</v>
      </c>
      <c r="Q680" s="38">
        <f>VLOOKUP(B680,'[1]【沪深全A股（粘贴自平台）】'!C:Z,8,0)</f>
        <v>0</v>
      </c>
      <c r="R680" s="38">
        <f>VLOOKUP(B680,'[1]【沪深全A股（粘贴自平台）】'!C:Z,9,0)</f>
        <v>0</v>
      </c>
    </row>
    <row r="681" spans="1:18">
      <c r="A681" s="39">
        <v>603098</v>
      </c>
      <c r="B681" s="39" t="s">
        <v>1500</v>
      </c>
      <c r="C681" s="39">
        <v>7.816</v>
      </c>
      <c r="D681" s="39">
        <v>10.843</v>
      </c>
      <c r="E681" s="39">
        <v>0</v>
      </c>
      <c r="F681" s="39">
        <v>0</v>
      </c>
      <c r="G681" s="39">
        <v>1</v>
      </c>
      <c r="H681" s="35">
        <v>0</v>
      </c>
      <c r="I681" s="35">
        <v>0</v>
      </c>
      <c r="J681" s="35">
        <v>0</v>
      </c>
      <c r="K681" s="38">
        <f>VLOOKUP(B681,'[1]【沪深全A股（粘贴自平台）】'!C:Z,2,0)</f>
        <v>0</v>
      </c>
      <c r="L681" s="38">
        <f>VLOOKUP(B681,'[1]【沪深全A股（粘贴自平台）】'!C:Z,3,0)</f>
        <v>0</v>
      </c>
      <c r="M681" s="38">
        <f>VLOOKUP(B681,'[1]【沪深全A股（粘贴自平台）】'!C:Z,4,0)</f>
        <v>1</v>
      </c>
      <c r="N681" s="38">
        <f>VLOOKUP(B681,'[1]【沪深全A股（粘贴自平台）】'!C:Z,5,0)</f>
        <v>-1</v>
      </c>
      <c r="O681" s="38">
        <f>VLOOKUP(B681,'[1]【沪深全A股（粘贴自平台）】'!C:Z,6,0)</f>
        <v>0</v>
      </c>
      <c r="P681" s="38">
        <f>VLOOKUP(B681,'[1]【沪深全A股（粘贴自平台）】'!C:Z,7,0)</f>
        <v>0.013</v>
      </c>
      <c r="Q681" s="38">
        <f>VLOOKUP(B681,'[1]【沪深全A股（粘贴自平台）】'!C:Z,8,0)</f>
        <v>0</v>
      </c>
      <c r="R681" s="38">
        <f>VLOOKUP(B681,'[1]【沪深全A股（粘贴自平台）】'!C:Z,9,0)</f>
        <v>0</v>
      </c>
    </row>
    <row r="682" spans="1:18">
      <c r="A682" s="39">
        <v>300357</v>
      </c>
      <c r="B682" s="39" t="s">
        <v>1835</v>
      </c>
      <c r="C682" s="39">
        <v>20.429</v>
      </c>
      <c r="D682" s="39">
        <v>27.395</v>
      </c>
      <c r="E682" s="39">
        <v>0</v>
      </c>
      <c r="F682" s="39">
        <v>0</v>
      </c>
      <c r="G682" s="39">
        <v>1</v>
      </c>
      <c r="H682" s="35">
        <v>0</v>
      </c>
      <c r="I682" s="35">
        <v>0</v>
      </c>
      <c r="J682" s="35">
        <v>0</v>
      </c>
      <c r="K682" s="38">
        <f>VLOOKUP(B682,'[1]【沪深全A股（粘贴自平台）】'!C:Z,2,0)</f>
        <v>0</v>
      </c>
      <c r="L682" s="38">
        <f>VLOOKUP(B682,'[1]【沪深全A股（粘贴自平台）】'!C:Z,3,0)</f>
        <v>0</v>
      </c>
      <c r="M682" s="38">
        <f>VLOOKUP(B682,'[1]【沪深全A股（粘贴自平台）】'!C:Z,4,0)</f>
        <v>0</v>
      </c>
      <c r="N682" s="38">
        <f>VLOOKUP(B682,'[1]【沪深全A股（粘贴自平台）】'!C:Z,5,0)</f>
        <v>0</v>
      </c>
      <c r="O682" s="38">
        <f>VLOOKUP(B682,'[1]【沪深全A股（粘贴自平台）】'!C:Z,6,0)</f>
        <v>0</v>
      </c>
      <c r="P682" s="38">
        <f>VLOOKUP(B682,'[1]【沪深全A股（粘贴自平台）】'!C:Z,7,0)</f>
        <v>0.051</v>
      </c>
      <c r="Q682" s="38">
        <f>VLOOKUP(B682,'[1]【沪深全A股（粘贴自平台）】'!C:Z,8,0)</f>
        <v>0</v>
      </c>
      <c r="R682" s="38">
        <f>VLOOKUP(B682,'[1]【沪深全A股（粘贴自平台）】'!C:Z,9,0)</f>
        <v>0</v>
      </c>
    </row>
    <row r="683" spans="1:18">
      <c r="A683" s="39">
        <v>603398</v>
      </c>
      <c r="B683" s="39" t="s">
        <v>1579</v>
      </c>
      <c r="C683" s="39">
        <v>15.54</v>
      </c>
      <c r="D683" s="39">
        <v>20.727</v>
      </c>
      <c r="E683" s="39">
        <v>0</v>
      </c>
      <c r="F683" s="39">
        <v>0</v>
      </c>
      <c r="G683" s="39">
        <v>1</v>
      </c>
      <c r="H683" s="35">
        <v>0</v>
      </c>
      <c r="I683" s="35">
        <v>0</v>
      </c>
      <c r="J683" s="35">
        <v>0</v>
      </c>
      <c r="K683" s="38">
        <f>VLOOKUP(B683,'[1]【沪深全A股（粘贴自平台）】'!C:Z,2,0)</f>
        <v>0</v>
      </c>
      <c r="L683" s="38">
        <f>VLOOKUP(B683,'[1]【沪深全A股（粘贴自平台）】'!C:Z,3,0)</f>
        <v>0</v>
      </c>
      <c r="M683" s="38">
        <f>VLOOKUP(B683,'[1]【沪深全A股（粘贴自平台）】'!C:Z,4,0)</f>
        <v>0</v>
      </c>
      <c r="N683" s="38">
        <f>VLOOKUP(B683,'[1]【沪深全A股（粘贴自平台）】'!C:Z,5,0)</f>
        <v>-1</v>
      </c>
      <c r="O683" s="38">
        <f>VLOOKUP(B683,'[1]【沪深全A股（粘贴自平台）】'!C:Z,6,0)</f>
        <v>0</v>
      </c>
      <c r="P683" s="38">
        <f>VLOOKUP(B683,'[1]【沪深全A股（粘贴自平台）】'!C:Z,7,0)</f>
        <v>0.027</v>
      </c>
      <c r="Q683" s="38">
        <f>VLOOKUP(B683,'[1]【沪深全A股（粘贴自平台）】'!C:Z,8,0)</f>
        <v>0</v>
      </c>
      <c r="R683" s="38">
        <f>VLOOKUP(B683,'[1]【沪深全A股（粘贴自平台）】'!C:Z,9,0)</f>
        <v>0</v>
      </c>
    </row>
    <row r="684" spans="1:18">
      <c r="A684" s="39">
        <v>601881</v>
      </c>
      <c r="B684" s="39" t="s">
        <v>1463</v>
      </c>
      <c r="C684" s="39">
        <v>10.342</v>
      </c>
      <c r="D684" s="39">
        <v>12.715</v>
      </c>
      <c r="E684" s="39">
        <v>0</v>
      </c>
      <c r="F684" s="39">
        <v>0</v>
      </c>
      <c r="G684" s="39">
        <v>1</v>
      </c>
      <c r="H684" s="35">
        <v>0</v>
      </c>
      <c r="I684" s="35">
        <v>0</v>
      </c>
      <c r="J684" s="35">
        <v>0</v>
      </c>
      <c r="K684" s="38">
        <f>VLOOKUP(B684,'[1]【沪深全A股（粘贴自平台）】'!C:Z,2,0)</f>
        <v>1</v>
      </c>
      <c r="L684" s="38">
        <f>VLOOKUP(B684,'[1]【沪深全A股（粘贴自平台）】'!C:Z,3,0)</f>
        <v>0</v>
      </c>
      <c r="M684" s="38">
        <f>VLOOKUP(B684,'[1]【沪深全A股（粘贴自平台）】'!C:Z,4,0)</f>
        <v>1</v>
      </c>
      <c r="N684" s="38">
        <f>VLOOKUP(B684,'[1]【沪深全A股（粘贴自平台）】'!C:Z,5,0)</f>
        <v>-1</v>
      </c>
      <c r="O684" s="38">
        <f>VLOOKUP(B684,'[1]【沪深全A股（粘贴自平台）】'!C:Z,6,0)</f>
        <v>0</v>
      </c>
      <c r="P684" s="38">
        <f>VLOOKUP(B684,'[1]【沪深全A股（粘贴自平台）】'!C:Z,7,0)</f>
        <v>0.037</v>
      </c>
      <c r="Q684" s="38">
        <f>VLOOKUP(B684,'[1]【沪深全A股（粘贴自平台）】'!C:Z,8,0)</f>
        <v>0</v>
      </c>
      <c r="R684" s="38">
        <f>VLOOKUP(B684,'[1]【沪深全A股（粘贴自平台）】'!C:Z,9,0)</f>
        <v>0</v>
      </c>
    </row>
    <row r="685" spans="1:18">
      <c r="A685" s="39">
        <v>688023</v>
      </c>
      <c r="B685" s="39" t="s">
        <v>2051</v>
      </c>
      <c r="C685" s="39">
        <v>33.353</v>
      </c>
      <c r="D685" s="39">
        <v>56.219</v>
      </c>
      <c r="E685" s="39">
        <v>0</v>
      </c>
      <c r="F685" s="39">
        <v>0</v>
      </c>
      <c r="G685" s="39">
        <v>1</v>
      </c>
      <c r="H685" s="35">
        <v>0</v>
      </c>
      <c r="I685" s="35">
        <v>0</v>
      </c>
      <c r="J685" s="35">
        <v>0</v>
      </c>
      <c r="K685" s="38">
        <f>VLOOKUP(B685,'[1]【沪深全A股（粘贴自平台）】'!C:Z,2,0)</f>
        <v>0</v>
      </c>
      <c r="L685" s="38">
        <f>VLOOKUP(B685,'[1]【沪深全A股（粘贴自平台）】'!C:Z,3,0)</f>
        <v>0</v>
      </c>
      <c r="M685" s="38">
        <f>VLOOKUP(B685,'[1]【沪深全A股（粘贴自平台）】'!C:Z,4,0)</f>
        <v>1</v>
      </c>
      <c r="N685" s="38">
        <f>VLOOKUP(B685,'[1]【沪深全A股（粘贴自平台）】'!C:Z,5,0)</f>
        <v>-1</v>
      </c>
      <c r="O685" s="38">
        <f>VLOOKUP(B685,'[1]【沪深全A股（粘贴自平台）】'!C:Z,6,0)</f>
        <v>0</v>
      </c>
      <c r="P685" s="38">
        <f>VLOOKUP(B685,'[1]【沪深全A股（粘贴自平台）】'!C:Z,7,0)</f>
        <v>0.097</v>
      </c>
      <c r="Q685" s="38">
        <f>VLOOKUP(B685,'[1]【沪深全A股（粘贴自平台）】'!C:Z,8,0)</f>
        <v>0</v>
      </c>
      <c r="R685" s="38">
        <f>VLOOKUP(B685,'[1]【沪深全A股（粘贴自平台）】'!C:Z,9,0)</f>
        <v>0</v>
      </c>
    </row>
    <row r="686" spans="1:18">
      <c r="A686" s="39">
        <v>650</v>
      </c>
      <c r="B686" s="39" t="s">
        <v>584</v>
      </c>
      <c r="C686" s="39">
        <v>5.737</v>
      </c>
      <c r="D686" s="39">
        <v>7.096</v>
      </c>
      <c r="E686" s="39">
        <v>0</v>
      </c>
      <c r="F686" s="39">
        <v>0</v>
      </c>
      <c r="G686" s="39">
        <v>1</v>
      </c>
      <c r="H686" s="35">
        <v>0</v>
      </c>
      <c r="I686" s="35">
        <v>0</v>
      </c>
      <c r="J686" s="35">
        <v>0</v>
      </c>
      <c r="K686" s="38">
        <f>VLOOKUP(B686,'[1]【沪深全A股（粘贴自平台）】'!C:Z,2,0)</f>
        <v>0</v>
      </c>
      <c r="L686" s="38">
        <f>VLOOKUP(B686,'[1]【沪深全A股（粘贴自平台）】'!C:Z,3,0)</f>
        <v>0</v>
      </c>
      <c r="M686" s="38">
        <f>VLOOKUP(B686,'[1]【沪深全A股（粘贴自平台）】'!C:Z,4,0)</f>
        <v>0</v>
      </c>
      <c r="N686" s="38">
        <f>VLOOKUP(B686,'[1]【沪深全A股（粘贴自平台）】'!C:Z,5,0)</f>
        <v>0</v>
      </c>
      <c r="O686" s="38">
        <f>VLOOKUP(B686,'[1]【沪深全A股（粘贴自平台）】'!C:Z,6,0)</f>
        <v>0</v>
      </c>
      <c r="P686" s="38">
        <f>VLOOKUP(B686,'[1]【沪深全A股（粘贴自平台）】'!C:Z,7,0)</f>
        <v>-0.002</v>
      </c>
      <c r="Q686" s="38">
        <f>VLOOKUP(B686,'[1]【沪深全A股（粘贴自平台）】'!C:Z,8,0)</f>
        <v>0</v>
      </c>
      <c r="R686" s="38">
        <f>VLOOKUP(B686,'[1]【沪深全A股（粘贴自平台）】'!C:Z,9,0)</f>
        <v>0</v>
      </c>
    </row>
    <row r="687" spans="1:18">
      <c r="A687" s="39">
        <v>300993</v>
      </c>
      <c r="B687" s="39" t="s">
        <v>1968</v>
      </c>
      <c r="C687" s="39">
        <v>8.892</v>
      </c>
      <c r="D687" s="39">
        <v>12.863</v>
      </c>
      <c r="E687" s="39">
        <v>0</v>
      </c>
      <c r="F687" s="39">
        <v>0</v>
      </c>
      <c r="G687" s="39">
        <v>1</v>
      </c>
      <c r="H687" s="35">
        <v>0</v>
      </c>
      <c r="I687" s="35">
        <v>0</v>
      </c>
      <c r="J687" s="35">
        <v>0</v>
      </c>
      <c r="K687" s="38">
        <f>VLOOKUP(B687,'[1]【沪深全A股（粘贴自平台）】'!C:Z,2,0)</f>
        <v>0</v>
      </c>
      <c r="L687" s="38">
        <f>VLOOKUP(B687,'[1]【沪深全A股（粘贴自平台）】'!C:Z,3,0)</f>
        <v>2</v>
      </c>
      <c r="M687" s="38">
        <f>VLOOKUP(B687,'[1]【沪深全A股（粘贴自平台）】'!C:Z,4,0)</f>
        <v>0</v>
      </c>
      <c r="N687" s="38">
        <f>VLOOKUP(B687,'[1]【沪深全A股（粘贴自平台）】'!C:Z,5,0)</f>
        <v>0</v>
      </c>
      <c r="O687" s="38">
        <f>VLOOKUP(B687,'[1]【沪深全A股（粘贴自平台）】'!C:Z,6,0)</f>
        <v>0</v>
      </c>
      <c r="P687" s="38">
        <f>VLOOKUP(B687,'[1]【沪深全A股（粘贴自平台）】'!C:Z,7,0)</f>
        <v>0.004</v>
      </c>
      <c r="Q687" s="38">
        <f>VLOOKUP(B687,'[1]【沪深全A股（粘贴自平台）】'!C:Z,8,0)</f>
        <v>0</v>
      </c>
      <c r="R687" s="38">
        <f>VLOOKUP(B687,'[1]【沪深全A股（粘贴自平台）】'!C:Z,9,0)</f>
        <v>0</v>
      </c>
    </row>
    <row r="688" spans="1:18">
      <c r="A688" s="39">
        <v>3011</v>
      </c>
      <c r="B688" s="39" t="s">
        <v>1093</v>
      </c>
      <c r="C688" s="39">
        <v>12.023</v>
      </c>
      <c r="D688" s="39">
        <v>16.637</v>
      </c>
      <c r="E688" s="39">
        <v>0</v>
      </c>
      <c r="F688" s="39">
        <v>0</v>
      </c>
      <c r="G688" s="39">
        <v>1</v>
      </c>
      <c r="H688" s="35">
        <v>0</v>
      </c>
      <c r="I688" s="35">
        <v>0</v>
      </c>
      <c r="J688" s="35">
        <v>0</v>
      </c>
      <c r="K688" s="38">
        <f>VLOOKUP(B688,'[1]【沪深全A股（粘贴自平台）】'!C:Z,2,0)</f>
        <v>0</v>
      </c>
      <c r="L688" s="38">
        <f>VLOOKUP(B688,'[1]【沪深全A股（粘贴自平台）】'!C:Z,3,0)</f>
        <v>0</v>
      </c>
      <c r="M688" s="38">
        <f>VLOOKUP(B688,'[1]【沪深全A股（粘贴自平台）】'!C:Z,4,0)</f>
        <v>0</v>
      </c>
      <c r="N688" s="38">
        <f>VLOOKUP(B688,'[1]【沪深全A股（粘贴自平台）】'!C:Z,5,0)</f>
        <v>0</v>
      </c>
      <c r="O688" s="38">
        <f>VLOOKUP(B688,'[1]【沪深全A股（粘贴自平台）】'!C:Z,6,0)</f>
        <v>0</v>
      </c>
      <c r="P688" s="38">
        <f>VLOOKUP(B688,'[1]【沪深全A股（粘贴自平台）】'!C:Z,7,0)</f>
        <v>-0.03</v>
      </c>
      <c r="Q688" s="38">
        <f>VLOOKUP(B688,'[1]【沪深全A股（粘贴自平台）】'!C:Z,8,0)</f>
        <v>0</v>
      </c>
      <c r="R688" s="38">
        <f>VLOOKUP(B688,'[1]【沪深全A股（粘贴自平台）】'!C:Z,9,0)</f>
        <v>0</v>
      </c>
    </row>
    <row r="689" spans="1:18">
      <c r="A689" s="39">
        <v>2757</v>
      </c>
      <c r="B689" s="39" t="s">
        <v>1006</v>
      </c>
      <c r="C689" s="39">
        <v>11.619</v>
      </c>
      <c r="D689" s="39">
        <v>15.47</v>
      </c>
      <c r="E689" s="39">
        <v>0</v>
      </c>
      <c r="F689" s="39">
        <v>0</v>
      </c>
      <c r="G689" s="39">
        <v>1</v>
      </c>
      <c r="H689" s="35">
        <v>0</v>
      </c>
      <c r="I689" s="35">
        <v>0</v>
      </c>
      <c r="J689" s="35">
        <v>0</v>
      </c>
      <c r="K689" s="38">
        <f>VLOOKUP(B689,'[1]【沪深全A股（粘贴自平台）】'!C:Z,2,0)</f>
        <v>0</v>
      </c>
      <c r="L689" s="38">
        <f>VLOOKUP(B689,'[1]【沪深全A股（粘贴自平台）】'!C:Z,3,0)</f>
        <v>0</v>
      </c>
      <c r="M689" s="38">
        <f>VLOOKUP(B689,'[1]【沪深全A股（粘贴自平台）】'!C:Z,4,0)</f>
        <v>0</v>
      </c>
      <c r="N689" s="38">
        <f>VLOOKUP(B689,'[1]【沪深全A股（粘贴自平台）】'!C:Z,5,0)</f>
        <v>0</v>
      </c>
      <c r="O689" s="38">
        <f>VLOOKUP(B689,'[1]【沪深全A股（粘贴自平台）】'!C:Z,6,0)</f>
        <v>0</v>
      </c>
      <c r="P689" s="38">
        <f>VLOOKUP(B689,'[1]【沪深全A股（粘贴自平台）】'!C:Z,7,0)</f>
        <v>-0.013</v>
      </c>
      <c r="Q689" s="38">
        <f>VLOOKUP(B689,'[1]【沪深全A股（粘贴自平台）】'!C:Z,8,0)</f>
        <v>0</v>
      </c>
      <c r="R689" s="38">
        <f>VLOOKUP(B689,'[1]【沪深全A股（粘贴自平台）】'!C:Z,9,0)</f>
        <v>-1</v>
      </c>
    </row>
    <row r="690" spans="1:18">
      <c r="A690" s="39">
        <v>3042</v>
      </c>
      <c r="B690" s="39" t="s">
        <v>1103</v>
      </c>
      <c r="C690" s="39">
        <v>12.459</v>
      </c>
      <c r="D690" s="39">
        <v>16.858</v>
      </c>
      <c r="E690" s="39">
        <v>0</v>
      </c>
      <c r="F690" s="39">
        <v>0</v>
      </c>
      <c r="G690" s="39">
        <v>1</v>
      </c>
      <c r="H690" s="35">
        <v>0</v>
      </c>
      <c r="I690" s="35">
        <v>0</v>
      </c>
      <c r="J690" s="35">
        <v>0</v>
      </c>
      <c r="K690" s="38">
        <f>VLOOKUP(B690,'[1]【沪深全A股（粘贴自平台）】'!C:Z,2,0)</f>
        <v>1</v>
      </c>
      <c r="L690" s="38">
        <f>VLOOKUP(B690,'[1]【沪深全A股（粘贴自平台）】'!C:Z,3,0)</f>
        <v>0</v>
      </c>
      <c r="M690" s="38">
        <f>VLOOKUP(B690,'[1]【沪深全A股（粘贴自平台）】'!C:Z,4,0)</f>
        <v>0</v>
      </c>
      <c r="N690" s="38">
        <f>VLOOKUP(B690,'[1]【沪深全A股（粘贴自平台）】'!C:Z,5,0)</f>
        <v>0</v>
      </c>
      <c r="O690" s="38">
        <f>VLOOKUP(B690,'[1]【沪深全A股（粘贴自平台）】'!C:Z,6,0)</f>
        <v>0</v>
      </c>
      <c r="P690" s="38">
        <f>VLOOKUP(B690,'[1]【沪深全A股（粘贴自平台）】'!C:Z,7,0)</f>
        <v>-0.079</v>
      </c>
      <c r="Q690" s="38">
        <f>VLOOKUP(B690,'[1]【沪深全A股（粘贴自平台）】'!C:Z,8,0)</f>
        <v>0</v>
      </c>
      <c r="R690" s="38">
        <f>VLOOKUP(B690,'[1]【沪深全A股（粘贴自平台）】'!C:Z,9,0)</f>
        <v>0</v>
      </c>
    </row>
    <row r="691" spans="1:18">
      <c r="A691" s="39">
        <v>2873</v>
      </c>
      <c r="B691" s="39" t="s">
        <v>1052</v>
      </c>
      <c r="C691" s="39">
        <v>8.177</v>
      </c>
      <c r="D691" s="39">
        <v>13.578</v>
      </c>
      <c r="E691" s="39">
        <v>0</v>
      </c>
      <c r="F691" s="39">
        <v>0</v>
      </c>
      <c r="G691" s="39">
        <v>1</v>
      </c>
      <c r="H691" s="35">
        <v>0</v>
      </c>
      <c r="I691" s="35">
        <v>0</v>
      </c>
      <c r="J691" s="35">
        <v>0</v>
      </c>
      <c r="K691" s="38">
        <f>VLOOKUP(B691,'[1]【沪深全A股（粘贴自平台）】'!C:Z,2,0)</f>
        <v>0</v>
      </c>
      <c r="L691" s="38">
        <f>VLOOKUP(B691,'[1]【沪深全A股（粘贴自平台）】'!C:Z,3,0)</f>
        <v>0</v>
      </c>
      <c r="M691" s="38">
        <f>VLOOKUP(B691,'[1]【沪深全A股（粘贴自平台）】'!C:Z,4,0)</f>
        <v>0</v>
      </c>
      <c r="N691" s="38">
        <f>VLOOKUP(B691,'[1]【沪深全A股（粘贴自平台）】'!C:Z,5,0)</f>
        <v>0</v>
      </c>
      <c r="O691" s="38">
        <f>VLOOKUP(B691,'[1]【沪深全A股（粘贴自平台）】'!C:Z,6,0)</f>
        <v>0</v>
      </c>
      <c r="P691" s="38">
        <f>VLOOKUP(B691,'[1]【沪深全A股（粘贴自平台）】'!C:Z,7,0)</f>
        <v>-0.027</v>
      </c>
      <c r="Q691" s="38">
        <f>VLOOKUP(B691,'[1]【沪深全A股（粘贴自平台）】'!C:Z,8,0)</f>
        <v>0</v>
      </c>
      <c r="R691" s="38">
        <f>VLOOKUP(B691,'[1]【沪深全A股（粘贴自平台）】'!C:Z,9,0)</f>
        <v>-1</v>
      </c>
    </row>
    <row r="692" spans="1:18">
      <c r="A692" s="39">
        <v>688305</v>
      </c>
      <c r="B692" s="39" t="s">
        <v>2132</v>
      </c>
      <c r="C692" s="39">
        <v>62.623</v>
      </c>
      <c r="D692" s="39">
        <v>85.177</v>
      </c>
      <c r="E692" s="39">
        <v>0</v>
      </c>
      <c r="F692" s="39">
        <v>0</v>
      </c>
      <c r="G692" s="39">
        <v>1</v>
      </c>
      <c r="H692" s="35">
        <v>0</v>
      </c>
      <c r="I692" s="35">
        <v>0</v>
      </c>
      <c r="J692" s="35">
        <v>0</v>
      </c>
      <c r="K692" s="38">
        <f>VLOOKUP(B692,'[1]【沪深全A股（粘贴自平台）】'!C:Z,2,0)</f>
        <v>0</v>
      </c>
      <c r="L692" s="38">
        <f>VLOOKUP(B692,'[1]【沪深全A股（粘贴自平台）】'!C:Z,3,0)</f>
        <v>2</v>
      </c>
      <c r="M692" s="38">
        <f>VLOOKUP(B692,'[1]【沪深全A股（粘贴自平台）】'!C:Z,4,0)</f>
        <v>0</v>
      </c>
      <c r="N692" s="38">
        <f>VLOOKUP(B692,'[1]【沪深全A股（粘贴自平台）】'!C:Z,5,0)</f>
        <v>-1</v>
      </c>
      <c r="O692" s="38">
        <f>VLOOKUP(B692,'[1]【沪深全A股（粘贴自平台）】'!C:Z,6,0)</f>
        <v>0</v>
      </c>
      <c r="P692" s="38">
        <f>VLOOKUP(B692,'[1]【沪深全A股（粘贴自平台）】'!C:Z,7,0)</f>
        <v>0.157</v>
      </c>
      <c r="Q692" s="38">
        <f>VLOOKUP(B692,'[1]【沪深全A股（粘贴自平台）】'!C:Z,8,0)</f>
        <v>0</v>
      </c>
      <c r="R692" s="38">
        <f>VLOOKUP(B692,'[1]【沪深全A股（粘贴自平台）】'!C:Z,9,0)</f>
        <v>0</v>
      </c>
    </row>
    <row r="693" spans="1:18">
      <c r="A693" s="39">
        <v>600508</v>
      </c>
      <c r="B693" s="39" t="s">
        <v>1241</v>
      </c>
      <c r="C693" s="39">
        <v>13.523</v>
      </c>
      <c r="D693" s="39">
        <v>15.883</v>
      </c>
      <c r="E693" s="39">
        <v>0</v>
      </c>
      <c r="F693" s="39">
        <v>0</v>
      </c>
      <c r="G693" s="39">
        <v>1</v>
      </c>
      <c r="H693" s="35">
        <v>0</v>
      </c>
      <c r="I693" s="35">
        <v>0</v>
      </c>
      <c r="J693" s="35">
        <v>0</v>
      </c>
      <c r="K693" s="38">
        <f>VLOOKUP(B693,'[1]【沪深全A股（粘贴自平台）】'!C:Z,2,0)</f>
        <v>1</v>
      </c>
      <c r="L693" s="38">
        <f>VLOOKUP(B693,'[1]【沪深全A股（粘贴自平台）】'!C:Z,3,0)</f>
        <v>0</v>
      </c>
      <c r="M693" s="38">
        <f>VLOOKUP(B693,'[1]【沪深全A股（粘贴自平台）】'!C:Z,4,0)</f>
        <v>1</v>
      </c>
      <c r="N693" s="38">
        <f>VLOOKUP(B693,'[1]【沪深全A股（粘贴自平台）】'!C:Z,5,0)</f>
        <v>-1</v>
      </c>
      <c r="O693" s="38">
        <f>VLOOKUP(B693,'[1]【沪深全A股（粘贴自平台）】'!C:Z,6,0)</f>
        <v>0</v>
      </c>
      <c r="P693" s="38">
        <f>VLOOKUP(B693,'[1]【沪深全A股（粘贴自平台）】'!C:Z,7,0)</f>
        <v>0.005</v>
      </c>
      <c r="Q693" s="38">
        <f>VLOOKUP(B693,'[1]【沪深全A股（粘贴自平台）】'!C:Z,8,0)</f>
        <v>0</v>
      </c>
      <c r="R693" s="38">
        <f>VLOOKUP(B693,'[1]【沪深全A股（粘贴自平台）】'!C:Z,9,0)</f>
        <v>0</v>
      </c>
    </row>
    <row r="694" spans="1:18">
      <c r="A694" s="39">
        <v>688275</v>
      </c>
      <c r="B694" s="39" t="s">
        <v>2120</v>
      </c>
      <c r="C694" s="39">
        <v>34.973</v>
      </c>
      <c r="D694" s="39">
        <v>47.867</v>
      </c>
      <c r="E694" s="39">
        <v>0</v>
      </c>
      <c r="F694" s="39">
        <v>0</v>
      </c>
      <c r="G694" s="39">
        <v>1</v>
      </c>
      <c r="H694" s="35">
        <v>0</v>
      </c>
      <c r="I694" s="35">
        <v>0</v>
      </c>
      <c r="J694" s="35">
        <v>0</v>
      </c>
      <c r="K694" s="38">
        <f>VLOOKUP(B694,'[1]【沪深全A股（粘贴自平台）】'!C:Z,2,0)</f>
        <v>0</v>
      </c>
      <c r="L694" s="38">
        <f>VLOOKUP(B694,'[1]【沪深全A股（粘贴自平台）】'!C:Z,3,0)</f>
        <v>0</v>
      </c>
      <c r="M694" s="38">
        <f>VLOOKUP(B694,'[1]【沪深全A股（粘贴自平台）】'!C:Z,4,0)</f>
        <v>0</v>
      </c>
      <c r="N694" s="38">
        <f>VLOOKUP(B694,'[1]【沪深全A股（粘贴自平台）】'!C:Z,5,0)</f>
        <v>0</v>
      </c>
      <c r="O694" s="38">
        <f>VLOOKUP(B694,'[1]【沪深全A股（粘贴自平台）】'!C:Z,6,0)</f>
        <v>0</v>
      </c>
      <c r="P694" s="38">
        <f>VLOOKUP(B694,'[1]【沪深全A股（粘贴自平台）】'!C:Z,7,0)</f>
        <v>0.027</v>
      </c>
      <c r="Q694" s="38">
        <f>VLOOKUP(B694,'[1]【沪深全A股（粘贴自平台）】'!C:Z,8,0)</f>
        <v>0</v>
      </c>
      <c r="R694" s="38">
        <f>VLOOKUP(B694,'[1]【沪深全A股（粘贴自平台）】'!C:Z,9,0)</f>
        <v>-1</v>
      </c>
    </row>
    <row r="695" spans="1:18">
      <c r="A695" s="39">
        <v>300358</v>
      </c>
      <c r="B695" s="39" t="s">
        <v>1836</v>
      </c>
      <c r="C695" s="39">
        <v>7.288</v>
      </c>
      <c r="D695" s="39">
        <v>10.093</v>
      </c>
      <c r="E695" s="39">
        <v>0</v>
      </c>
      <c r="F695" s="39">
        <v>0</v>
      </c>
      <c r="G695" s="39">
        <v>1</v>
      </c>
      <c r="H695" s="35">
        <v>0</v>
      </c>
      <c r="I695" s="35">
        <v>0</v>
      </c>
      <c r="J695" s="35">
        <v>0</v>
      </c>
      <c r="K695" s="38">
        <f>VLOOKUP(B695,'[1]【沪深全A股（粘贴自平台）】'!C:Z,2,0)</f>
        <v>0</v>
      </c>
      <c r="L695" s="38">
        <f>VLOOKUP(B695,'[1]【沪深全A股（粘贴自平台）】'!C:Z,3,0)</f>
        <v>0</v>
      </c>
      <c r="M695" s="38">
        <f>VLOOKUP(B695,'[1]【沪深全A股（粘贴自平台）】'!C:Z,4,0)</f>
        <v>0</v>
      </c>
      <c r="N695" s="38">
        <f>VLOOKUP(B695,'[1]【沪深全A股（粘贴自平台）】'!C:Z,5,0)</f>
        <v>-1</v>
      </c>
      <c r="O695" s="38">
        <f>VLOOKUP(B695,'[1]【沪深全A股（粘贴自平台）】'!C:Z,6,0)</f>
        <v>0</v>
      </c>
      <c r="P695" s="38">
        <f>VLOOKUP(B695,'[1]【沪深全A股（粘贴自平台）】'!C:Z,7,0)</f>
        <v>0.005</v>
      </c>
      <c r="Q695" s="38">
        <f>VLOOKUP(B695,'[1]【沪深全A股（粘贴自平台）】'!C:Z,8,0)</f>
        <v>0</v>
      </c>
      <c r="R695" s="38">
        <f>VLOOKUP(B695,'[1]【沪深全A股（粘贴自平台）】'!C:Z,9,0)</f>
        <v>0</v>
      </c>
    </row>
    <row r="696" spans="1:18">
      <c r="A696" s="39">
        <v>600933</v>
      </c>
      <c r="B696" s="39" t="s">
        <v>1388</v>
      </c>
      <c r="C696" s="39">
        <v>15.751</v>
      </c>
      <c r="D696" s="39">
        <v>20.315</v>
      </c>
      <c r="E696" s="39">
        <v>0</v>
      </c>
      <c r="F696" s="39">
        <v>0</v>
      </c>
      <c r="G696" s="39">
        <v>1</v>
      </c>
      <c r="H696" s="35">
        <v>0</v>
      </c>
      <c r="I696" s="35">
        <v>0</v>
      </c>
      <c r="J696" s="35">
        <v>0</v>
      </c>
      <c r="K696" s="38">
        <f>VLOOKUP(B696,'[1]【沪深全A股（粘贴自平台）】'!C:Z,2,0)</f>
        <v>0</v>
      </c>
      <c r="L696" s="38">
        <f>VLOOKUP(B696,'[1]【沪深全A股（粘贴自平台）】'!C:Z,3,0)</f>
        <v>0</v>
      </c>
      <c r="M696" s="38">
        <f>VLOOKUP(B696,'[1]【沪深全A股（粘贴自平台）】'!C:Z,4,0)</f>
        <v>0</v>
      </c>
      <c r="N696" s="38">
        <f>VLOOKUP(B696,'[1]【沪深全A股（粘贴自平台）】'!C:Z,5,0)</f>
        <v>0</v>
      </c>
      <c r="O696" s="38">
        <f>VLOOKUP(B696,'[1]【沪深全A股（粘贴自平台）】'!C:Z,6,0)</f>
        <v>0</v>
      </c>
      <c r="P696" s="38">
        <f>VLOOKUP(B696,'[1]【沪深全A股（粘贴自平台）】'!C:Z,7,0)</f>
        <v>0.017</v>
      </c>
      <c r="Q696" s="38">
        <f>VLOOKUP(B696,'[1]【沪深全A股（粘贴自平台）】'!C:Z,8,0)</f>
        <v>0</v>
      </c>
      <c r="R696" s="38">
        <f>VLOOKUP(B696,'[1]【沪深全A股（粘贴自平台）】'!C:Z,9,0)</f>
        <v>0</v>
      </c>
    </row>
    <row r="697" spans="1:18">
      <c r="A697" s="39">
        <v>600313</v>
      </c>
      <c r="B697" s="39" t="s">
        <v>1196</v>
      </c>
      <c r="C697" s="39">
        <v>5.858</v>
      </c>
      <c r="D697" s="39">
        <v>7.537</v>
      </c>
      <c r="E697" s="39">
        <v>0</v>
      </c>
      <c r="F697" s="39">
        <v>0</v>
      </c>
      <c r="G697" s="39">
        <v>1</v>
      </c>
      <c r="H697" s="35">
        <v>0</v>
      </c>
      <c r="I697" s="35">
        <v>0</v>
      </c>
      <c r="J697" s="35">
        <v>0</v>
      </c>
      <c r="K697" s="38">
        <f>VLOOKUP(B697,'[1]【沪深全A股（粘贴自平台）】'!C:Z,2,0)</f>
        <v>0</v>
      </c>
      <c r="L697" s="38">
        <f>VLOOKUP(B697,'[1]【沪深全A股（粘贴自平台）】'!C:Z,3,0)</f>
        <v>1</v>
      </c>
      <c r="M697" s="38">
        <f>VLOOKUP(B697,'[1]【沪深全A股（粘贴自平台）】'!C:Z,4,0)</f>
        <v>0</v>
      </c>
      <c r="N697" s="38">
        <f>VLOOKUP(B697,'[1]【沪深全A股（粘贴自平台）】'!C:Z,5,0)</f>
        <v>0</v>
      </c>
      <c r="O697" s="38">
        <f>VLOOKUP(B697,'[1]【沪深全A股（粘贴自平台）】'!C:Z,6,0)</f>
        <v>0</v>
      </c>
      <c r="P697" s="38">
        <f>VLOOKUP(B697,'[1]【沪深全A股（粘贴自平台）】'!C:Z,7,0)</f>
        <v>-0.001</v>
      </c>
      <c r="Q697" s="38">
        <f>VLOOKUP(B697,'[1]【沪深全A股（粘贴自平台）】'!C:Z,8,0)</f>
        <v>0</v>
      </c>
      <c r="R697" s="38">
        <f>VLOOKUP(B697,'[1]【沪深全A股（粘贴自平台）】'!C:Z,9,0)</f>
        <v>0</v>
      </c>
    </row>
    <row r="698" spans="1:18">
      <c r="A698" s="39">
        <v>2987</v>
      </c>
      <c r="B698" s="39" t="s">
        <v>1086</v>
      </c>
      <c r="C698" s="39">
        <v>9.817</v>
      </c>
      <c r="D698" s="39">
        <v>12.639</v>
      </c>
      <c r="E698" s="39">
        <v>0</v>
      </c>
      <c r="F698" s="39">
        <v>0</v>
      </c>
      <c r="G698" s="39">
        <v>1</v>
      </c>
      <c r="H698" s="35">
        <v>0</v>
      </c>
      <c r="I698" s="35">
        <v>0</v>
      </c>
      <c r="J698" s="35">
        <v>0</v>
      </c>
      <c r="K698" s="38">
        <f>VLOOKUP(B698,'[1]【沪深全A股（粘贴自平台）】'!C:Z,2,0)</f>
        <v>1</v>
      </c>
      <c r="L698" s="38">
        <f>VLOOKUP(B698,'[1]【沪深全A股（粘贴自平台）】'!C:Z,3,0)</f>
        <v>0</v>
      </c>
      <c r="M698" s="38">
        <f>VLOOKUP(B698,'[1]【沪深全A股（粘贴自平台）】'!C:Z,4,0)</f>
        <v>1</v>
      </c>
      <c r="N698" s="38">
        <f>VLOOKUP(B698,'[1]【沪深全A股（粘贴自平台）】'!C:Z,5,0)</f>
        <v>-1</v>
      </c>
      <c r="O698" s="38">
        <f>VLOOKUP(B698,'[1]【沪深全A股（粘贴自平台）】'!C:Z,6,0)</f>
        <v>0</v>
      </c>
      <c r="P698" s="38">
        <f>VLOOKUP(B698,'[1]【沪深全A股（粘贴自平台）】'!C:Z,7,0)</f>
        <v>-0.003</v>
      </c>
      <c r="Q698" s="38">
        <f>VLOOKUP(B698,'[1]【沪深全A股（粘贴自平台）】'!C:Z,8,0)</f>
        <v>0</v>
      </c>
      <c r="R698" s="38">
        <f>VLOOKUP(B698,'[1]【沪深全A股（粘贴自平台）】'!C:Z,9,0)</f>
        <v>0</v>
      </c>
    </row>
    <row r="699" spans="1:18">
      <c r="A699" s="39">
        <v>603136</v>
      </c>
      <c r="B699" s="39" t="s">
        <v>1518</v>
      </c>
      <c r="C699" s="39">
        <v>10.675</v>
      </c>
      <c r="D699" s="39">
        <v>15.027</v>
      </c>
      <c r="E699" s="39">
        <v>0</v>
      </c>
      <c r="F699" s="39">
        <v>0</v>
      </c>
      <c r="G699" s="39">
        <v>1</v>
      </c>
      <c r="H699" s="35">
        <v>0</v>
      </c>
      <c r="I699" s="35">
        <v>0</v>
      </c>
      <c r="J699" s="35">
        <v>0</v>
      </c>
      <c r="K699" s="38">
        <f>VLOOKUP(B699,'[1]【沪深全A股（粘贴自平台）】'!C:Z,2,0)</f>
        <v>1</v>
      </c>
      <c r="L699" s="38">
        <f>VLOOKUP(B699,'[1]【沪深全A股（粘贴自平台）】'!C:Z,3,0)</f>
        <v>0</v>
      </c>
      <c r="M699" s="38">
        <f>VLOOKUP(B699,'[1]【沪深全A股（粘贴自平台）】'!C:Z,4,0)</f>
        <v>0</v>
      </c>
      <c r="N699" s="38">
        <f>VLOOKUP(B699,'[1]【沪深全A股（粘贴自平台）】'!C:Z,5,0)</f>
        <v>0</v>
      </c>
      <c r="O699" s="38">
        <f>VLOOKUP(B699,'[1]【沪深全A股（粘贴自平台）】'!C:Z,6,0)</f>
        <v>0</v>
      </c>
      <c r="P699" s="38">
        <f>VLOOKUP(B699,'[1]【沪深全A股（粘贴自平台）】'!C:Z,7,0)</f>
        <v>-0.006</v>
      </c>
      <c r="Q699" s="38">
        <f>VLOOKUP(B699,'[1]【沪深全A股（粘贴自平台）】'!C:Z,8,0)</f>
        <v>0</v>
      </c>
      <c r="R699" s="38">
        <f>VLOOKUP(B699,'[1]【沪深全A股（粘贴自平台）】'!C:Z,9,0)</f>
        <v>0</v>
      </c>
    </row>
    <row r="700" spans="1:18">
      <c r="A700" s="39">
        <v>1203</v>
      </c>
      <c r="B700" s="39" t="s">
        <v>681</v>
      </c>
      <c r="C700" s="39">
        <v>9.103</v>
      </c>
      <c r="D700" s="39">
        <v>11.538</v>
      </c>
      <c r="E700" s="39">
        <v>0</v>
      </c>
      <c r="F700" s="39">
        <v>0</v>
      </c>
      <c r="G700" s="39">
        <v>1</v>
      </c>
      <c r="H700" s="35">
        <v>0</v>
      </c>
      <c r="I700" s="35">
        <v>0</v>
      </c>
      <c r="J700" s="35">
        <v>0</v>
      </c>
      <c r="K700" s="38">
        <f>VLOOKUP(B700,'[1]【沪深全A股（粘贴自平台）】'!C:Z,2,0)</f>
        <v>2</v>
      </c>
      <c r="L700" s="38">
        <f>VLOOKUP(B700,'[1]【沪深全A股（粘贴自平台）】'!C:Z,3,0)</f>
        <v>2</v>
      </c>
      <c r="M700" s="38">
        <f>VLOOKUP(B700,'[1]【沪深全A股（粘贴自平台）】'!C:Z,4,0)</f>
        <v>1</v>
      </c>
      <c r="N700" s="38">
        <f>VLOOKUP(B700,'[1]【沪深全A股（粘贴自平台）】'!C:Z,5,0)</f>
        <v>-1</v>
      </c>
      <c r="O700" s="38">
        <f>VLOOKUP(B700,'[1]【沪深全A股（粘贴自平台）】'!C:Z,6,0)</f>
        <v>0</v>
      </c>
      <c r="P700" s="38">
        <f>VLOOKUP(B700,'[1]【沪深全A股（粘贴自平台）】'!C:Z,7,0)</f>
        <v>-0.036</v>
      </c>
      <c r="Q700" s="38">
        <f>VLOOKUP(B700,'[1]【沪深全A股（粘贴自平台）】'!C:Z,8,0)</f>
        <v>0</v>
      </c>
      <c r="R700" s="38">
        <f>VLOOKUP(B700,'[1]【沪深全A股（粘贴自平台）】'!C:Z,9,0)</f>
        <v>0</v>
      </c>
    </row>
    <row r="701" spans="1:18">
      <c r="A701" s="39">
        <v>681</v>
      </c>
      <c r="B701" s="39" t="s">
        <v>591</v>
      </c>
      <c r="C701" s="39">
        <v>11.272</v>
      </c>
      <c r="D701" s="39">
        <v>16.061</v>
      </c>
      <c r="E701" s="39">
        <v>0</v>
      </c>
      <c r="F701" s="39">
        <v>0</v>
      </c>
      <c r="G701" s="39">
        <v>1</v>
      </c>
      <c r="H701" s="35">
        <v>0</v>
      </c>
      <c r="I701" s="35">
        <v>0</v>
      </c>
      <c r="J701" s="35">
        <v>0</v>
      </c>
      <c r="K701" s="38">
        <f>VLOOKUP(B701,'[1]【沪深全A股（粘贴自平台）】'!C:Z,2,0)</f>
        <v>0</v>
      </c>
      <c r="L701" s="38">
        <f>VLOOKUP(B701,'[1]【沪深全A股（粘贴自平台）】'!C:Z,3,0)</f>
        <v>2</v>
      </c>
      <c r="M701" s="38">
        <f>VLOOKUP(B701,'[1]【沪深全A股（粘贴自平台）】'!C:Z,4,0)</f>
        <v>0</v>
      </c>
      <c r="N701" s="38">
        <f>VLOOKUP(B701,'[1]【沪深全A股（粘贴自平台）】'!C:Z,5,0)</f>
        <v>-1</v>
      </c>
      <c r="O701" s="38">
        <f>VLOOKUP(B701,'[1]【沪深全A股（粘贴自平台）】'!C:Z,6,0)</f>
        <v>0</v>
      </c>
      <c r="P701" s="38">
        <f>VLOOKUP(B701,'[1]【沪深全A股（粘贴自平台）】'!C:Z,7,0)</f>
        <v>0.01</v>
      </c>
      <c r="Q701" s="38">
        <f>VLOOKUP(B701,'[1]【沪深全A股（粘贴自平台）】'!C:Z,8,0)</f>
        <v>0</v>
      </c>
      <c r="R701" s="38">
        <f>VLOOKUP(B701,'[1]【沪深全A股（粘贴自平台）】'!C:Z,9,0)</f>
        <v>0</v>
      </c>
    </row>
    <row r="702" spans="1:18">
      <c r="A702" s="39">
        <v>600977</v>
      </c>
      <c r="B702" s="39" t="s">
        <v>1403</v>
      </c>
      <c r="C702" s="39">
        <v>10.919</v>
      </c>
      <c r="D702" s="39">
        <v>12.992</v>
      </c>
      <c r="E702" s="39">
        <v>0</v>
      </c>
      <c r="F702" s="39">
        <v>0</v>
      </c>
      <c r="G702" s="39">
        <v>1</v>
      </c>
      <c r="H702" s="35">
        <v>0</v>
      </c>
      <c r="I702" s="35">
        <v>0</v>
      </c>
      <c r="J702" s="35">
        <v>0</v>
      </c>
      <c r="K702" s="38">
        <f>VLOOKUP(B702,'[1]【沪深全A股（粘贴自平台）】'!C:Z,2,0)</f>
        <v>1</v>
      </c>
      <c r="L702" s="38">
        <f>VLOOKUP(B702,'[1]【沪深全A股（粘贴自平台）】'!C:Z,3,0)</f>
        <v>2</v>
      </c>
      <c r="M702" s="38">
        <f>VLOOKUP(B702,'[1]【沪深全A股（粘贴自平台）】'!C:Z,4,0)</f>
        <v>1</v>
      </c>
      <c r="N702" s="38">
        <f>VLOOKUP(B702,'[1]【沪深全A股（粘贴自平台）】'!C:Z,5,0)</f>
        <v>-1</v>
      </c>
      <c r="O702" s="38">
        <f>VLOOKUP(B702,'[1]【沪深全A股（粘贴自平台）】'!C:Z,6,0)</f>
        <v>0</v>
      </c>
      <c r="P702" s="38">
        <f>VLOOKUP(B702,'[1]【沪深全A股（粘贴自平台）】'!C:Z,7,0)</f>
        <v>0.01</v>
      </c>
      <c r="Q702" s="38">
        <f>VLOOKUP(B702,'[1]【沪深全A股（粘贴自平台）】'!C:Z,8,0)</f>
        <v>0</v>
      </c>
      <c r="R702" s="38">
        <f>VLOOKUP(B702,'[1]【沪深全A股（粘贴自平台）】'!C:Z,9,0)</f>
        <v>0</v>
      </c>
    </row>
    <row r="703" spans="1:18">
      <c r="A703" s="39">
        <v>837</v>
      </c>
      <c r="B703" s="39" t="s">
        <v>632</v>
      </c>
      <c r="C703" s="39">
        <v>7.259</v>
      </c>
      <c r="D703" s="39">
        <v>10.173</v>
      </c>
      <c r="E703" s="39">
        <v>0</v>
      </c>
      <c r="F703" s="39">
        <v>0</v>
      </c>
      <c r="G703" s="39">
        <v>1</v>
      </c>
      <c r="H703" s="35">
        <v>0</v>
      </c>
      <c r="I703" s="35">
        <v>0</v>
      </c>
      <c r="J703" s="35">
        <v>0</v>
      </c>
      <c r="K703" s="38">
        <f>VLOOKUP(B703,'[1]【沪深全A股（粘贴自平台）】'!C:Z,2,0)</f>
        <v>0</v>
      </c>
      <c r="L703" s="38">
        <f>VLOOKUP(B703,'[1]【沪深全A股（粘贴自平台）】'!C:Z,3,0)</f>
        <v>0</v>
      </c>
      <c r="M703" s="38">
        <f>VLOOKUP(B703,'[1]【沪深全A股（粘贴自平台）】'!C:Z,4,0)</f>
        <v>0</v>
      </c>
      <c r="N703" s="38">
        <f>VLOOKUP(B703,'[1]【沪深全A股（粘贴自平台）】'!C:Z,5,0)</f>
        <v>0</v>
      </c>
      <c r="O703" s="38">
        <f>VLOOKUP(B703,'[1]【沪深全A股（粘贴自平台）】'!C:Z,6,0)</f>
        <v>0</v>
      </c>
      <c r="P703" s="38">
        <f>VLOOKUP(B703,'[1]【沪深全A股（粘贴自平台）】'!C:Z,7,0)</f>
        <v>0.001</v>
      </c>
      <c r="Q703" s="38">
        <f>VLOOKUP(B703,'[1]【沪深全A股（粘贴自平台）】'!C:Z,8,0)</f>
        <v>0</v>
      </c>
      <c r="R703" s="38">
        <f>VLOOKUP(B703,'[1]【沪深全A股（粘贴自平台）】'!C:Z,9,0)</f>
        <v>-1</v>
      </c>
    </row>
    <row r="704" spans="1:18">
      <c r="A704" s="39">
        <v>990</v>
      </c>
      <c r="B704" s="39" t="s">
        <v>2410</v>
      </c>
      <c r="C704" s="39">
        <v>13668.205</v>
      </c>
      <c r="D704" s="39">
        <v>15853.23</v>
      </c>
      <c r="E704" s="39">
        <v>0</v>
      </c>
      <c r="F704" s="39">
        <v>0</v>
      </c>
      <c r="G704" s="39">
        <v>1</v>
      </c>
      <c r="H704" s="35">
        <v>0</v>
      </c>
      <c r="I704" s="35">
        <v>0</v>
      </c>
      <c r="J704" s="35">
        <v>0</v>
      </c>
      <c r="K704" s="38" t="e">
        <f>VLOOKUP(B704,'[1]【沪深全A股（粘贴自平台）】'!C:Z,2,0)</f>
        <v>#N/A</v>
      </c>
      <c r="L704" s="38" t="e">
        <f>VLOOKUP(B704,'[1]【沪深全A股（粘贴自平台）】'!C:Z,3,0)</f>
        <v>#N/A</v>
      </c>
      <c r="M704" s="38" t="e">
        <f>VLOOKUP(B704,'[1]【沪深全A股（粘贴自平台）】'!C:Z,4,0)</f>
        <v>#N/A</v>
      </c>
      <c r="N704" s="38" t="e">
        <f>VLOOKUP(B704,'[1]【沪深全A股（粘贴自平台）】'!C:Z,5,0)</f>
        <v>#N/A</v>
      </c>
      <c r="O704" s="38" t="e">
        <f>VLOOKUP(B704,'[1]【沪深全A股（粘贴自平台）】'!C:Z,6,0)</f>
        <v>#N/A</v>
      </c>
      <c r="P704" s="38" t="e">
        <f>VLOOKUP(B704,'[1]【沪深全A股（粘贴自平台）】'!C:Z,7,0)</f>
        <v>#N/A</v>
      </c>
      <c r="Q704" s="38" t="e">
        <f>VLOOKUP(B704,'[1]【沪深全A股（粘贴自平台）】'!C:Z,8,0)</f>
        <v>#N/A</v>
      </c>
      <c r="R704" s="38" t="e">
        <f>VLOOKUP(B704,'[1]【沪深全A股（粘贴自平台）】'!C:Z,9,0)</f>
        <v>#N/A</v>
      </c>
    </row>
    <row r="705" spans="1:18">
      <c r="A705" s="39">
        <v>991</v>
      </c>
      <c r="B705" s="39" t="s">
        <v>2411</v>
      </c>
      <c r="C705" s="39">
        <v>7970.514</v>
      </c>
      <c r="D705" s="39">
        <v>9224.362</v>
      </c>
      <c r="E705" s="39">
        <v>0</v>
      </c>
      <c r="F705" s="39">
        <v>0</v>
      </c>
      <c r="G705" s="39">
        <v>1</v>
      </c>
      <c r="H705" s="35">
        <v>0</v>
      </c>
      <c r="I705" s="35">
        <v>0</v>
      </c>
      <c r="J705" s="35">
        <v>0</v>
      </c>
      <c r="K705" s="38" t="e">
        <f>VLOOKUP(B705,'[1]【沪深全A股（粘贴自平台）】'!C:Z,2,0)</f>
        <v>#N/A</v>
      </c>
      <c r="L705" s="38" t="e">
        <f>VLOOKUP(B705,'[1]【沪深全A股（粘贴自平台）】'!C:Z,3,0)</f>
        <v>#N/A</v>
      </c>
      <c r="M705" s="38" t="e">
        <f>VLOOKUP(B705,'[1]【沪深全A股（粘贴自平台）】'!C:Z,4,0)</f>
        <v>#N/A</v>
      </c>
      <c r="N705" s="38" t="e">
        <f>VLOOKUP(B705,'[1]【沪深全A股（粘贴自平台）】'!C:Z,5,0)</f>
        <v>#N/A</v>
      </c>
      <c r="O705" s="38" t="e">
        <f>VLOOKUP(B705,'[1]【沪深全A股（粘贴自平台）】'!C:Z,6,0)</f>
        <v>#N/A</v>
      </c>
      <c r="P705" s="38" t="e">
        <f>VLOOKUP(B705,'[1]【沪深全A股（粘贴自平台）】'!C:Z,7,0)</f>
        <v>#N/A</v>
      </c>
      <c r="Q705" s="38" t="e">
        <f>VLOOKUP(B705,'[1]【沪深全A股（粘贴自平台）】'!C:Z,8,0)</f>
        <v>#N/A</v>
      </c>
      <c r="R705" s="38" t="e">
        <f>VLOOKUP(B705,'[1]【沪深全A股（粘贴自平台）】'!C:Z,9,0)</f>
        <v>#N/A</v>
      </c>
    </row>
    <row r="706" spans="1:18">
      <c r="A706" s="39">
        <v>920</v>
      </c>
      <c r="B706" s="39" t="s">
        <v>651</v>
      </c>
      <c r="C706" s="39">
        <v>7.241</v>
      </c>
      <c r="D706" s="39">
        <v>8.909</v>
      </c>
      <c r="E706" s="39">
        <v>0</v>
      </c>
      <c r="F706" s="39">
        <v>0</v>
      </c>
      <c r="G706" s="39">
        <v>1</v>
      </c>
      <c r="H706" s="35">
        <v>0</v>
      </c>
      <c r="I706" s="35">
        <v>0</v>
      </c>
      <c r="J706" s="35">
        <v>0</v>
      </c>
      <c r="K706" s="38">
        <f>VLOOKUP(B706,'[1]【沪深全A股（粘贴自平台）】'!C:Z,2,0)</f>
        <v>0</v>
      </c>
      <c r="L706" s="38">
        <f>VLOOKUP(B706,'[1]【沪深全A股（粘贴自平台）】'!C:Z,3,0)</f>
        <v>0</v>
      </c>
      <c r="M706" s="38">
        <f>VLOOKUP(B706,'[1]【沪深全A股（粘贴自平台）】'!C:Z,4,0)</f>
        <v>0</v>
      </c>
      <c r="N706" s="38">
        <f>VLOOKUP(B706,'[1]【沪深全A股（粘贴自平台）】'!C:Z,5,0)</f>
        <v>0</v>
      </c>
      <c r="O706" s="38">
        <f>VLOOKUP(B706,'[1]【沪深全A股（粘贴自平台）】'!C:Z,6,0)</f>
        <v>0</v>
      </c>
      <c r="P706" s="38">
        <f>VLOOKUP(B706,'[1]【沪深全A股（粘贴自平台）】'!C:Z,7,0)</f>
        <v>-0.025</v>
      </c>
      <c r="Q706" s="38">
        <f>VLOOKUP(B706,'[1]【沪深全A股（粘贴自平台）】'!C:Z,8,0)</f>
        <v>0</v>
      </c>
      <c r="R706" s="38">
        <f>VLOOKUP(B706,'[1]【沪深全A股（粘贴自平台）】'!C:Z,9,0)</f>
        <v>-1</v>
      </c>
    </row>
    <row r="707" spans="1:18">
      <c r="A707" s="39">
        <v>688167</v>
      </c>
      <c r="B707" s="39" t="s">
        <v>2091</v>
      </c>
      <c r="C707" s="39">
        <v>57.452</v>
      </c>
      <c r="D707" s="39">
        <v>92.098</v>
      </c>
      <c r="E707" s="39">
        <v>0</v>
      </c>
      <c r="F707" s="39">
        <v>0</v>
      </c>
      <c r="G707" s="39">
        <v>1</v>
      </c>
      <c r="H707" s="35">
        <v>0</v>
      </c>
      <c r="I707" s="35">
        <v>0</v>
      </c>
      <c r="J707" s="35">
        <v>0</v>
      </c>
      <c r="K707" s="38">
        <f>VLOOKUP(B707,'[1]【沪深全A股（粘贴自平台）】'!C:Z,2,0)</f>
        <v>0</v>
      </c>
      <c r="L707" s="38">
        <f>VLOOKUP(B707,'[1]【沪深全A股（粘贴自平台）】'!C:Z,3,0)</f>
        <v>0</v>
      </c>
      <c r="M707" s="38">
        <f>VLOOKUP(B707,'[1]【沪深全A股（粘贴自平台）】'!C:Z,4,0)</f>
        <v>0</v>
      </c>
      <c r="N707" s="38">
        <f>VLOOKUP(B707,'[1]【沪深全A股（粘贴自平台）】'!C:Z,5,0)</f>
        <v>0</v>
      </c>
      <c r="O707" s="38">
        <f>VLOOKUP(B707,'[1]【沪深全A股（粘贴自平台）】'!C:Z,6,0)</f>
        <v>0</v>
      </c>
      <c r="P707" s="38">
        <f>VLOOKUP(B707,'[1]【沪深全A股（粘贴自平台）】'!C:Z,7,0)</f>
        <v>0.378</v>
      </c>
      <c r="Q707" s="38">
        <f>VLOOKUP(B707,'[1]【沪深全A股（粘贴自平台）】'!C:Z,8,0)</f>
        <v>0</v>
      </c>
      <c r="R707" s="38">
        <f>VLOOKUP(B707,'[1]【沪深全A股（粘贴自平台）】'!C:Z,9,0)</f>
        <v>0</v>
      </c>
    </row>
    <row r="708" spans="1:18">
      <c r="A708" s="39">
        <v>688297</v>
      </c>
      <c r="B708" s="39" t="s">
        <v>2128</v>
      </c>
      <c r="C708" s="39">
        <v>31.605</v>
      </c>
      <c r="D708" s="39">
        <v>40.789</v>
      </c>
      <c r="E708" s="39">
        <v>0</v>
      </c>
      <c r="F708" s="39">
        <v>0</v>
      </c>
      <c r="G708" s="39">
        <v>1</v>
      </c>
      <c r="H708" s="35">
        <v>0</v>
      </c>
      <c r="I708" s="35">
        <v>0</v>
      </c>
      <c r="J708" s="35">
        <v>0</v>
      </c>
      <c r="K708" s="38">
        <f>VLOOKUP(B708,'[1]【沪深全A股（粘贴自平台）】'!C:Z,2,0)</f>
        <v>0</v>
      </c>
      <c r="L708" s="38">
        <f>VLOOKUP(B708,'[1]【沪深全A股（粘贴自平台）】'!C:Z,3,0)</f>
        <v>0</v>
      </c>
      <c r="M708" s="38">
        <f>VLOOKUP(B708,'[1]【沪深全A股（粘贴自平台）】'!C:Z,4,0)</f>
        <v>1</v>
      </c>
      <c r="N708" s="38">
        <f>VLOOKUP(B708,'[1]【沪深全A股（粘贴自平台）】'!C:Z,5,0)</f>
        <v>-1</v>
      </c>
      <c r="O708" s="38">
        <f>VLOOKUP(B708,'[1]【沪深全A股（粘贴自平台）】'!C:Z,6,0)</f>
        <v>0</v>
      </c>
      <c r="P708" s="38">
        <f>VLOOKUP(B708,'[1]【沪深全A股（粘贴自平台）】'!C:Z,7,0)</f>
        <v>0.083</v>
      </c>
      <c r="Q708" s="38">
        <f>VLOOKUP(B708,'[1]【沪深全A股（粘贴自平台）】'!C:Z,8,0)</f>
        <v>0</v>
      </c>
      <c r="R708" s="38">
        <f>VLOOKUP(B708,'[1]【沪深全A股（粘贴自平台）】'!C:Z,9,0)</f>
        <v>0</v>
      </c>
    </row>
    <row r="709" spans="1:18">
      <c r="A709" s="39">
        <v>603123</v>
      </c>
      <c r="B709" s="39" t="s">
        <v>1512</v>
      </c>
      <c r="C709" s="39">
        <v>6.066</v>
      </c>
      <c r="D709" s="39">
        <v>8.641</v>
      </c>
      <c r="E709" s="39">
        <v>0</v>
      </c>
      <c r="F709" s="39">
        <v>0</v>
      </c>
      <c r="G709" s="39">
        <v>1</v>
      </c>
      <c r="H709" s="35">
        <v>0</v>
      </c>
      <c r="I709" s="35">
        <v>0</v>
      </c>
      <c r="J709" s="35">
        <v>0</v>
      </c>
      <c r="K709" s="38">
        <f>VLOOKUP(B709,'[1]【沪深全A股（粘贴自平台）】'!C:Z,2,0)</f>
        <v>0</v>
      </c>
      <c r="L709" s="38">
        <f>VLOOKUP(B709,'[1]【沪深全A股（粘贴自平台）】'!C:Z,3,0)</f>
        <v>0</v>
      </c>
      <c r="M709" s="38">
        <f>VLOOKUP(B709,'[1]【沪深全A股（粘贴自平台）】'!C:Z,4,0)</f>
        <v>0</v>
      </c>
      <c r="N709" s="38">
        <f>VLOOKUP(B709,'[1]【沪深全A股（粘贴自平台）】'!C:Z,5,0)</f>
        <v>0</v>
      </c>
      <c r="O709" s="38">
        <f>VLOOKUP(B709,'[1]【沪深全A股（粘贴自平台）】'!C:Z,6,0)</f>
        <v>0</v>
      </c>
      <c r="P709" s="38">
        <f>VLOOKUP(B709,'[1]【沪深全A股（粘贴自平台）】'!C:Z,7,0)</f>
        <v>-0.012</v>
      </c>
      <c r="Q709" s="38">
        <f>VLOOKUP(B709,'[1]【沪深全A股（粘贴自平台）】'!C:Z,8,0)</f>
        <v>0</v>
      </c>
      <c r="R709" s="38">
        <f>VLOOKUP(B709,'[1]【沪深全A股（粘贴自平台）】'!C:Z,9,0)</f>
        <v>0</v>
      </c>
    </row>
    <row r="710" spans="1:18">
      <c r="A710" s="39">
        <v>600535</v>
      </c>
      <c r="B710" s="39" t="s">
        <v>1253</v>
      </c>
      <c r="C710" s="39">
        <v>13.252</v>
      </c>
      <c r="D710" s="39">
        <v>16.685</v>
      </c>
      <c r="E710" s="39">
        <v>0</v>
      </c>
      <c r="F710" s="39">
        <v>0</v>
      </c>
      <c r="G710" s="39">
        <v>1</v>
      </c>
      <c r="H710" s="35">
        <v>0</v>
      </c>
      <c r="I710" s="35">
        <v>0</v>
      </c>
      <c r="J710" s="35">
        <v>0</v>
      </c>
      <c r="K710" s="38">
        <f>VLOOKUP(B710,'[1]【沪深全A股（粘贴自平台）】'!C:Z,2,0)</f>
        <v>0</v>
      </c>
      <c r="L710" s="38">
        <f>VLOOKUP(B710,'[1]【沪深全A股（粘贴自平台）】'!C:Z,3,0)</f>
        <v>0</v>
      </c>
      <c r="M710" s="38">
        <f>VLOOKUP(B710,'[1]【沪深全A股（粘贴自平台）】'!C:Z,4,0)</f>
        <v>0</v>
      </c>
      <c r="N710" s="38">
        <f>VLOOKUP(B710,'[1]【沪深全A股（粘贴自平台）】'!C:Z,5,0)</f>
        <v>0</v>
      </c>
      <c r="O710" s="38">
        <f>VLOOKUP(B710,'[1]【沪深全A股（粘贴自平台）】'!C:Z,6,0)</f>
        <v>0</v>
      </c>
      <c r="P710" s="38">
        <f>VLOOKUP(B710,'[1]【沪深全A股（粘贴自平台）】'!C:Z,7,0)</f>
        <v>-0.014</v>
      </c>
      <c r="Q710" s="38">
        <f>VLOOKUP(B710,'[1]【沪深全A股（粘贴自平台）】'!C:Z,8,0)</f>
        <v>0</v>
      </c>
      <c r="R710" s="38">
        <f>VLOOKUP(B710,'[1]【沪深全A股（粘贴自平台）】'!C:Z,9,0)</f>
        <v>0</v>
      </c>
    </row>
    <row r="711" spans="1:18">
      <c r="A711" s="39">
        <v>603127</v>
      </c>
      <c r="B711" s="39" t="s">
        <v>1514</v>
      </c>
      <c r="C711" s="39">
        <v>14.314</v>
      </c>
      <c r="D711" s="39">
        <v>20.664</v>
      </c>
      <c r="E711" s="39">
        <v>0</v>
      </c>
      <c r="F711" s="39">
        <v>0</v>
      </c>
      <c r="G711" s="39">
        <v>1</v>
      </c>
      <c r="H711" s="35">
        <v>0</v>
      </c>
      <c r="I711" s="35">
        <v>0</v>
      </c>
      <c r="J711" s="35">
        <v>0</v>
      </c>
      <c r="K711" s="38">
        <f>VLOOKUP(B711,'[1]【沪深全A股（粘贴自平台）】'!C:Z,2,0)</f>
        <v>0</v>
      </c>
      <c r="L711" s="38">
        <f>VLOOKUP(B711,'[1]【沪深全A股（粘贴自平台）】'!C:Z,3,0)</f>
        <v>0</v>
      </c>
      <c r="M711" s="38">
        <f>VLOOKUP(B711,'[1]【沪深全A股（粘贴自平台）】'!C:Z,4,0)</f>
        <v>0</v>
      </c>
      <c r="N711" s="38">
        <f>VLOOKUP(B711,'[1]【沪深全A股（粘贴自平台）】'!C:Z,5,0)</f>
        <v>0</v>
      </c>
      <c r="O711" s="38">
        <f>VLOOKUP(B711,'[1]【沪深全A股（粘贴自平台）】'!C:Z,6,0)</f>
        <v>0</v>
      </c>
      <c r="P711" s="38">
        <f>VLOOKUP(B711,'[1]【沪深全A股（粘贴自平台）】'!C:Z,7,0)</f>
        <v>0.028</v>
      </c>
      <c r="Q711" s="38">
        <f>VLOOKUP(B711,'[1]【沪深全A股（粘贴自平台）】'!C:Z,8,0)</f>
        <v>0</v>
      </c>
      <c r="R711" s="38">
        <f>VLOOKUP(B711,'[1]【沪深全A股（粘贴自平台）】'!C:Z,9,0)</f>
        <v>0</v>
      </c>
    </row>
    <row r="712" spans="1:18">
      <c r="A712" s="39">
        <v>826</v>
      </c>
      <c r="B712" s="39" t="s">
        <v>629</v>
      </c>
      <c r="C712" s="39">
        <v>1.648</v>
      </c>
      <c r="D712" s="39">
        <v>2.797</v>
      </c>
      <c r="E712" s="39">
        <v>0</v>
      </c>
      <c r="F712" s="39">
        <v>0</v>
      </c>
      <c r="G712" s="39">
        <v>1</v>
      </c>
      <c r="H712" s="35">
        <v>0</v>
      </c>
      <c r="I712" s="35">
        <v>0</v>
      </c>
      <c r="J712" s="35">
        <v>0</v>
      </c>
      <c r="K712" s="38">
        <f>VLOOKUP(B712,'[1]【沪深全A股（粘贴自平台）】'!C:Z,2,0)</f>
        <v>0</v>
      </c>
      <c r="L712" s="38">
        <f>VLOOKUP(B712,'[1]【沪深全A股（粘贴自平台）】'!C:Z,3,0)</f>
        <v>0</v>
      </c>
      <c r="M712" s="38">
        <f>VLOOKUP(B712,'[1]【沪深全A股（粘贴自平台）】'!C:Z,4,0)</f>
        <v>0</v>
      </c>
      <c r="N712" s="38">
        <f>VLOOKUP(B712,'[1]【沪深全A股（粘贴自平台）】'!C:Z,5,0)</f>
        <v>0</v>
      </c>
      <c r="O712" s="38">
        <f>VLOOKUP(B712,'[1]【沪深全A股（粘贴自平台）】'!C:Z,6,0)</f>
        <v>0</v>
      </c>
      <c r="P712" s="38">
        <f>VLOOKUP(B712,'[1]【沪深全A股（粘贴自平台）】'!C:Z,7,0)</f>
        <v>0.001</v>
      </c>
      <c r="Q712" s="38">
        <f>VLOOKUP(B712,'[1]【沪深全A股（粘贴自平台）】'!C:Z,8,0)</f>
        <v>0</v>
      </c>
      <c r="R712" s="38">
        <f>VLOOKUP(B712,'[1]【沪深全A股（粘贴自平台）】'!C:Z,9,0)</f>
        <v>-1</v>
      </c>
    </row>
    <row r="713" spans="1:18">
      <c r="A713" s="39">
        <v>2932</v>
      </c>
      <c r="B713" s="39" t="s">
        <v>1070</v>
      </c>
      <c r="C713" s="39">
        <v>17.148</v>
      </c>
      <c r="D713" s="39">
        <v>22.044</v>
      </c>
      <c r="E713" s="39">
        <v>0</v>
      </c>
      <c r="F713" s="39">
        <v>0</v>
      </c>
      <c r="G713" s="39">
        <v>1</v>
      </c>
      <c r="H713" s="35">
        <v>0</v>
      </c>
      <c r="I713" s="35">
        <v>0</v>
      </c>
      <c r="J713" s="35">
        <v>0</v>
      </c>
      <c r="K713" s="38">
        <f>VLOOKUP(B713,'[1]【沪深全A股（粘贴自平台）】'!C:Z,2,0)</f>
        <v>0</v>
      </c>
      <c r="L713" s="38">
        <f>VLOOKUP(B713,'[1]【沪深全A股（粘贴自平台）】'!C:Z,3,0)</f>
        <v>0</v>
      </c>
      <c r="M713" s="38">
        <f>VLOOKUP(B713,'[1]【沪深全A股（粘贴自平台）】'!C:Z,4,0)</f>
        <v>0</v>
      </c>
      <c r="N713" s="38">
        <f>VLOOKUP(B713,'[1]【沪深全A股（粘贴自平台）】'!C:Z,5,0)</f>
        <v>0</v>
      </c>
      <c r="O713" s="38">
        <f>VLOOKUP(B713,'[1]【沪深全A股（粘贴自平台）】'!C:Z,6,0)</f>
        <v>0</v>
      </c>
      <c r="P713" s="38">
        <f>VLOOKUP(B713,'[1]【沪深全A股（粘贴自平台）】'!C:Z,7,0)</f>
        <v>-0.017</v>
      </c>
      <c r="Q713" s="38">
        <f>VLOOKUP(B713,'[1]【沪深全A股（粘贴自平台）】'!C:Z,8,0)</f>
        <v>0</v>
      </c>
      <c r="R713" s="38">
        <f>VLOOKUP(B713,'[1]【沪深全A股（粘贴自平台）】'!C:Z,9,0)</f>
        <v>-1</v>
      </c>
    </row>
    <row r="714" spans="1:18">
      <c r="A714" s="39">
        <v>600467</v>
      </c>
      <c r="B714" s="39" t="s">
        <v>1231</v>
      </c>
      <c r="C714" s="39">
        <v>1.61</v>
      </c>
      <c r="D714" s="39">
        <v>2.183</v>
      </c>
      <c r="E714" s="39">
        <v>0</v>
      </c>
      <c r="F714" s="39">
        <v>0</v>
      </c>
      <c r="G714" s="39">
        <v>1</v>
      </c>
      <c r="H714" s="35">
        <v>0</v>
      </c>
      <c r="I714" s="35">
        <v>0</v>
      </c>
      <c r="J714" s="35">
        <v>0</v>
      </c>
      <c r="K714" s="38">
        <f>VLOOKUP(B714,'[1]【沪深全A股（粘贴自平台）】'!C:Z,2,0)</f>
        <v>0</v>
      </c>
      <c r="L714" s="38">
        <f>VLOOKUP(B714,'[1]【沪深全A股（粘贴自平台）】'!C:Z,3,0)</f>
        <v>0</v>
      </c>
      <c r="M714" s="38">
        <f>VLOOKUP(B714,'[1]【沪深全A股（粘贴自平台）】'!C:Z,4,0)</f>
        <v>0</v>
      </c>
      <c r="N714" s="38">
        <f>VLOOKUP(B714,'[1]【沪深全A股（粘贴自平台）】'!C:Z,5,0)</f>
        <v>0</v>
      </c>
      <c r="O714" s="38">
        <f>VLOOKUP(B714,'[1]【沪深全A股（粘贴自平台）】'!C:Z,6,0)</f>
        <v>0</v>
      </c>
      <c r="P714" s="38">
        <f>VLOOKUP(B714,'[1]【沪深全A股（粘贴自平台）】'!C:Z,7,0)</f>
        <v>0</v>
      </c>
      <c r="Q714" s="38">
        <f>VLOOKUP(B714,'[1]【沪深全A股（粘贴自平台）】'!C:Z,8,0)</f>
        <v>0</v>
      </c>
      <c r="R714" s="38">
        <f>VLOOKUP(B714,'[1]【沪深全A股（粘贴自平台）】'!C:Z,9,0)</f>
        <v>-1</v>
      </c>
    </row>
    <row r="715" spans="1:18">
      <c r="A715" s="39">
        <v>2368</v>
      </c>
      <c r="B715" s="39" t="s">
        <v>849</v>
      </c>
      <c r="C715" s="39">
        <v>20.152</v>
      </c>
      <c r="D715" s="39">
        <v>27.32</v>
      </c>
      <c r="E715" s="39">
        <v>0</v>
      </c>
      <c r="F715" s="39">
        <v>0</v>
      </c>
      <c r="G715" s="39">
        <v>1</v>
      </c>
      <c r="H715" s="35">
        <v>0</v>
      </c>
      <c r="I715" s="35">
        <v>0</v>
      </c>
      <c r="J715" s="35">
        <v>0</v>
      </c>
      <c r="K715" s="38">
        <f>VLOOKUP(B715,'[1]【沪深全A股（粘贴自平台）】'!C:Z,2,0)</f>
        <v>0</v>
      </c>
      <c r="L715" s="38">
        <f>VLOOKUP(B715,'[1]【沪深全A股（粘贴自平台）】'!C:Z,3,0)</f>
        <v>1</v>
      </c>
      <c r="M715" s="38">
        <f>VLOOKUP(B715,'[1]【沪深全A股（粘贴自平台）】'!C:Z,4,0)</f>
        <v>1</v>
      </c>
      <c r="N715" s="38">
        <f>VLOOKUP(B715,'[1]【沪深全A股（粘贴自平台）】'!C:Z,5,0)</f>
        <v>-1</v>
      </c>
      <c r="O715" s="38">
        <f>VLOOKUP(B715,'[1]【沪深全A股（粘贴自平台）】'!C:Z,6,0)</f>
        <v>0</v>
      </c>
      <c r="P715" s="38">
        <f>VLOOKUP(B715,'[1]【沪深全A股（粘贴自平台）】'!C:Z,7,0)</f>
        <v>-0.036</v>
      </c>
      <c r="Q715" s="38">
        <f>VLOOKUP(B715,'[1]【沪深全A股（粘贴自平台）】'!C:Z,8,0)</f>
        <v>0</v>
      </c>
      <c r="R715" s="38">
        <f>VLOOKUP(B715,'[1]【沪深全A股（粘贴自平台）】'!C:Z,9,0)</f>
        <v>0</v>
      </c>
    </row>
    <row r="716" spans="1:18">
      <c r="A716" s="39">
        <v>32</v>
      </c>
      <c r="B716" s="39" t="s">
        <v>512</v>
      </c>
      <c r="C716" s="39">
        <v>14.646</v>
      </c>
      <c r="D716" s="39">
        <v>20.249</v>
      </c>
      <c r="E716" s="39">
        <v>0</v>
      </c>
      <c r="F716" s="39">
        <v>0</v>
      </c>
      <c r="G716" s="39">
        <v>1</v>
      </c>
      <c r="H716" s="35">
        <v>0</v>
      </c>
      <c r="I716" s="35">
        <v>0</v>
      </c>
      <c r="J716" s="35">
        <v>0</v>
      </c>
      <c r="K716" s="38">
        <f>VLOOKUP(B716,'[1]【沪深全A股（粘贴自平台）】'!C:Z,2,0)</f>
        <v>0</v>
      </c>
      <c r="L716" s="38">
        <f>VLOOKUP(B716,'[1]【沪深全A股（粘贴自平台）】'!C:Z,3,0)</f>
        <v>2</v>
      </c>
      <c r="M716" s="38">
        <f>VLOOKUP(B716,'[1]【沪深全A股（粘贴自平台）】'!C:Z,4,0)</f>
        <v>0</v>
      </c>
      <c r="N716" s="38">
        <f>VLOOKUP(B716,'[1]【沪深全A股（粘贴自平台）】'!C:Z,5,0)</f>
        <v>-1</v>
      </c>
      <c r="O716" s="38">
        <f>VLOOKUP(B716,'[1]【沪深全A股（粘贴自平台）】'!C:Z,6,0)</f>
        <v>0</v>
      </c>
      <c r="P716" s="38">
        <f>VLOOKUP(B716,'[1]【沪深全A股（粘贴自平台）】'!C:Z,7,0)</f>
        <v>-0.019</v>
      </c>
      <c r="Q716" s="38">
        <f>VLOOKUP(B716,'[1]【沪深全A股（粘贴自平台）】'!C:Z,8,0)</f>
        <v>0</v>
      </c>
      <c r="R716" s="38">
        <f>VLOOKUP(B716,'[1]【沪深全A股（粘贴自平台）】'!C:Z,9,0)</f>
        <v>0</v>
      </c>
    </row>
    <row r="717" spans="1:18">
      <c r="A717" s="39" t="s">
        <v>2412</v>
      </c>
      <c r="B717" s="39" t="s">
        <v>2413</v>
      </c>
      <c r="C717" s="39">
        <v>20538.971</v>
      </c>
      <c r="D717" s="39">
        <v>23926.627</v>
      </c>
      <c r="E717" s="39">
        <v>0</v>
      </c>
      <c r="F717" s="39">
        <v>0</v>
      </c>
      <c r="G717" s="39">
        <v>1</v>
      </c>
      <c r="H717" s="35">
        <v>0</v>
      </c>
      <c r="I717" s="35">
        <v>0</v>
      </c>
      <c r="J717" s="35">
        <v>0</v>
      </c>
      <c r="K717" s="38" t="e">
        <f>VLOOKUP(B717,'[1]【沪深全A股（粘贴自平台）】'!C:Z,2,0)</f>
        <v>#N/A</v>
      </c>
      <c r="L717" s="38" t="e">
        <f>VLOOKUP(B717,'[1]【沪深全A股（粘贴自平台）】'!C:Z,3,0)</f>
        <v>#N/A</v>
      </c>
      <c r="M717" s="38" t="e">
        <f>VLOOKUP(B717,'[1]【沪深全A股（粘贴自平台）】'!C:Z,4,0)</f>
        <v>#N/A</v>
      </c>
      <c r="N717" s="38" t="e">
        <f>VLOOKUP(B717,'[1]【沪深全A股（粘贴自平台）】'!C:Z,5,0)</f>
        <v>#N/A</v>
      </c>
      <c r="O717" s="38" t="e">
        <f>VLOOKUP(B717,'[1]【沪深全A股（粘贴自平台）】'!C:Z,6,0)</f>
        <v>#N/A</v>
      </c>
      <c r="P717" s="38" t="e">
        <f>VLOOKUP(B717,'[1]【沪深全A股（粘贴自平台）】'!C:Z,7,0)</f>
        <v>#N/A</v>
      </c>
      <c r="Q717" s="38" t="e">
        <f>VLOOKUP(B717,'[1]【沪深全A股（粘贴自平台）】'!C:Z,8,0)</f>
        <v>#N/A</v>
      </c>
      <c r="R717" s="38" t="e">
        <f>VLOOKUP(B717,'[1]【沪深全A股（粘贴自平台）】'!C:Z,9,0)</f>
        <v>#N/A</v>
      </c>
    </row>
    <row r="718" spans="1:18">
      <c r="A718" s="39">
        <v>600809</v>
      </c>
      <c r="B718" s="39" t="s">
        <v>1351</v>
      </c>
      <c r="C718" s="39">
        <v>211.796</v>
      </c>
      <c r="D718" s="39">
        <v>266.909</v>
      </c>
      <c r="E718" s="39">
        <v>0</v>
      </c>
      <c r="F718" s="39">
        <v>0</v>
      </c>
      <c r="G718" s="39">
        <v>1</v>
      </c>
      <c r="H718" s="35">
        <v>0</v>
      </c>
      <c r="I718" s="35">
        <v>0</v>
      </c>
      <c r="J718" s="35">
        <v>0</v>
      </c>
      <c r="K718" s="38">
        <f>VLOOKUP(B718,'[1]【沪深全A股（粘贴自平台）】'!C:Z,2,0)</f>
        <v>0</v>
      </c>
      <c r="L718" s="38">
        <f>VLOOKUP(B718,'[1]【沪深全A股（粘贴自平台）】'!C:Z,3,0)</f>
        <v>0</v>
      </c>
      <c r="M718" s="38">
        <f>VLOOKUP(B718,'[1]【沪深全A股（粘贴自平台）】'!C:Z,4,0)</f>
        <v>0</v>
      </c>
      <c r="N718" s="38">
        <f>VLOOKUP(B718,'[1]【沪深全A股（粘贴自平台）】'!C:Z,5,0)</f>
        <v>0</v>
      </c>
      <c r="O718" s="38">
        <f>VLOOKUP(B718,'[1]【沪深全A股（粘贴自平台）】'!C:Z,6,0)</f>
        <v>0</v>
      </c>
      <c r="P718" s="38">
        <f>VLOOKUP(B718,'[1]【沪深全A股（粘贴自平台）】'!C:Z,7,0)</f>
        <v>0.122</v>
      </c>
      <c r="Q718" s="38">
        <f>VLOOKUP(B718,'[1]【沪深全A股（粘贴自平台）】'!C:Z,8,0)</f>
        <v>0</v>
      </c>
      <c r="R718" s="38">
        <f>VLOOKUP(B718,'[1]【沪深全A股（粘贴自平台）】'!C:Z,9,0)</f>
        <v>-1</v>
      </c>
    </row>
    <row r="719" spans="1:18">
      <c r="A719" s="39">
        <v>688105</v>
      </c>
      <c r="B719" s="39" t="s">
        <v>2073</v>
      </c>
      <c r="C719" s="39">
        <v>20.301</v>
      </c>
      <c r="D719" s="39">
        <v>29.679</v>
      </c>
      <c r="E719" s="39">
        <v>0</v>
      </c>
      <c r="F719" s="39">
        <v>0</v>
      </c>
      <c r="G719" s="39">
        <v>1</v>
      </c>
      <c r="H719" s="35">
        <v>0</v>
      </c>
      <c r="I719" s="35">
        <v>0</v>
      </c>
      <c r="J719" s="35">
        <v>0</v>
      </c>
      <c r="K719" s="38">
        <f>VLOOKUP(B719,'[1]【沪深全A股（粘贴自平台）】'!C:Z,2,0)</f>
        <v>0</v>
      </c>
      <c r="L719" s="38">
        <f>VLOOKUP(B719,'[1]【沪深全A股（粘贴自平台）】'!C:Z,3,0)</f>
        <v>0</v>
      </c>
      <c r="M719" s="38">
        <f>VLOOKUP(B719,'[1]【沪深全A股（粘贴自平台）】'!C:Z,4,0)</f>
        <v>0</v>
      </c>
      <c r="N719" s="38">
        <f>VLOOKUP(B719,'[1]【沪深全A股（粘贴自平台）】'!C:Z,5,0)</f>
        <v>0</v>
      </c>
      <c r="O719" s="38">
        <f>VLOOKUP(B719,'[1]【沪深全A股（粘贴自平台）】'!C:Z,6,0)</f>
        <v>0</v>
      </c>
      <c r="P719" s="38">
        <f>VLOOKUP(B719,'[1]【沪深全A股（粘贴自平台）】'!C:Z,7,0)</f>
        <v>0.022</v>
      </c>
      <c r="Q719" s="38">
        <f>VLOOKUP(B719,'[1]【沪深全A股（粘贴自平台）】'!C:Z,8,0)</f>
        <v>0</v>
      </c>
      <c r="R719" s="38">
        <f>VLOOKUP(B719,'[1]【沪深全A股（粘贴自平台）】'!C:Z,9,0)</f>
        <v>0</v>
      </c>
    </row>
    <row r="720" spans="1:18">
      <c r="A720" s="39">
        <v>159758</v>
      </c>
      <c r="B720" s="39" t="s">
        <v>142</v>
      </c>
      <c r="C720" s="39">
        <v>0.817</v>
      </c>
      <c r="D720" s="39">
        <v>0.943</v>
      </c>
      <c r="E720" s="39">
        <v>0</v>
      </c>
      <c r="F720" s="39">
        <v>0</v>
      </c>
      <c r="G720" s="39">
        <v>1</v>
      </c>
      <c r="H720" s="35">
        <v>0</v>
      </c>
      <c r="I720" s="35">
        <v>0</v>
      </c>
      <c r="J720" s="35">
        <v>0</v>
      </c>
      <c r="K720" s="38" t="e">
        <f>VLOOKUP(B720,'[1]【沪深全A股（粘贴自平台）】'!C:Z,2,0)</f>
        <v>#N/A</v>
      </c>
      <c r="L720" s="38" t="e">
        <f>VLOOKUP(B720,'[1]【沪深全A股（粘贴自平台）】'!C:Z,3,0)</f>
        <v>#N/A</v>
      </c>
      <c r="M720" s="38" t="e">
        <f>VLOOKUP(B720,'[1]【沪深全A股（粘贴自平台）】'!C:Z,4,0)</f>
        <v>#N/A</v>
      </c>
      <c r="N720" s="38" t="e">
        <f>VLOOKUP(B720,'[1]【沪深全A股（粘贴自平台）】'!C:Z,5,0)</f>
        <v>#N/A</v>
      </c>
      <c r="O720" s="38" t="e">
        <f>VLOOKUP(B720,'[1]【沪深全A股（粘贴自平台）】'!C:Z,6,0)</f>
        <v>#N/A</v>
      </c>
      <c r="P720" s="38" t="e">
        <f>VLOOKUP(B720,'[1]【沪深全A股（粘贴自平台）】'!C:Z,7,0)</f>
        <v>#N/A</v>
      </c>
      <c r="Q720" s="38" t="e">
        <f>VLOOKUP(B720,'[1]【沪深全A股（粘贴自平台）】'!C:Z,8,0)</f>
        <v>#N/A</v>
      </c>
      <c r="R720" s="38" t="e">
        <f>VLOOKUP(B720,'[1]【沪深全A股（粘贴自平台）】'!C:Z,9,0)</f>
        <v>#N/A</v>
      </c>
    </row>
    <row r="721" spans="1:18">
      <c r="A721" s="39">
        <v>159647</v>
      </c>
      <c r="B721" s="39" t="s">
        <v>125</v>
      </c>
      <c r="C721" s="39">
        <v>0.966</v>
      </c>
      <c r="D721" s="39">
        <v>1.118</v>
      </c>
      <c r="E721" s="39">
        <v>0</v>
      </c>
      <c r="F721" s="39">
        <v>0</v>
      </c>
      <c r="G721" s="39">
        <v>1</v>
      </c>
      <c r="H721" s="35">
        <v>0</v>
      </c>
      <c r="I721" s="35">
        <v>0</v>
      </c>
      <c r="J721" s="35">
        <v>0</v>
      </c>
      <c r="K721" s="38" t="e">
        <f>VLOOKUP(B721,'[1]【沪深全A股（粘贴自平台）】'!C:Z,2,0)</f>
        <v>#N/A</v>
      </c>
      <c r="L721" s="38" t="e">
        <f>VLOOKUP(B721,'[1]【沪深全A股（粘贴自平台）】'!C:Z,3,0)</f>
        <v>#N/A</v>
      </c>
      <c r="M721" s="38" t="e">
        <f>VLOOKUP(B721,'[1]【沪深全A股（粘贴自平台）】'!C:Z,4,0)</f>
        <v>#N/A</v>
      </c>
      <c r="N721" s="38" t="e">
        <f>VLOOKUP(B721,'[1]【沪深全A股（粘贴自平台）】'!C:Z,5,0)</f>
        <v>#N/A</v>
      </c>
      <c r="O721" s="38" t="e">
        <f>VLOOKUP(B721,'[1]【沪深全A股（粘贴自平台）】'!C:Z,6,0)</f>
        <v>#N/A</v>
      </c>
      <c r="P721" s="38" t="e">
        <f>VLOOKUP(B721,'[1]【沪深全A股（粘贴自平台）】'!C:Z,7,0)</f>
        <v>#N/A</v>
      </c>
      <c r="Q721" s="38" t="e">
        <f>VLOOKUP(B721,'[1]【沪深全A股（粘贴自平台）】'!C:Z,8,0)</f>
        <v>#N/A</v>
      </c>
      <c r="R721" s="38" t="e">
        <f>VLOOKUP(B721,'[1]【沪深全A股（粘贴自平台）】'!C:Z,9,0)</f>
        <v>#N/A</v>
      </c>
    </row>
    <row r="722" spans="1:18">
      <c r="A722" s="39">
        <v>2667</v>
      </c>
      <c r="B722" s="39" t="s">
        <v>965</v>
      </c>
      <c r="C722" s="39">
        <v>5.212</v>
      </c>
      <c r="D722" s="39">
        <v>9.004</v>
      </c>
      <c r="E722" s="39">
        <v>0</v>
      </c>
      <c r="F722" s="39">
        <v>0</v>
      </c>
      <c r="G722" s="39">
        <v>1</v>
      </c>
      <c r="H722" s="35">
        <v>0</v>
      </c>
      <c r="I722" s="35">
        <v>0</v>
      </c>
      <c r="J722" s="35">
        <v>0</v>
      </c>
      <c r="K722" s="38">
        <f>VLOOKUP(B722,'[1]【沪深全A股（粘贴自平台）】'!C:Z,2,0)</f>
        <v>0</v>
      </c>
      <c r="L722" s="38">
        <f>VLOOKUP(B722,'[1]【沪深全A股（粘贴自平台）】'!C:Z,3,0)</f>
        <v>2</v>
      </c>
      <c r="M722" s="38">
        <f>VLOOKUP(B722,'[1]【沪深全A股（粘贴自平台）】'!C:Z,4,0)</f>
        <v>1</v>
      </c>
      <c r="N722" s="38">
        <f>VLOOKUP(B722,'[1]【沪深全A股（粘贴自平台）】'!C:Z,5,0)</f>
        <v>-1</v>
      </c>
      <c r="O722" s="38">
        <f>VLOOKUP(B722,'[1]【沪深全A股（粘贴自平台）】'!C:Z,6,0)</f>
        <v>0</v>
      </c>
      <c r="P722" s="38">
        <f>VLOOKUP(B722,'[1]【沪深全A股（粘贴自平台）】'!C:Z,7,0)</f>
        <v>-0.013</v>
      </c>
      <c r="Q722" s="38">
        <f>VLOOKUP(B722,'[1]【沪深全A股（粘贴自平台）】'!C:Z,8,0)</f>
        <v>0</v>
      </c>
      <c r="R722" s="38">
        <f>VLOOKUP(B722,'[1]【沪深全A股（粘贴自平台）】'!C:Z,9,0)</f>
        <v>0</v>
      </c>
    </row>
    <row r="723" spans="1:18">
      <c r="A723" s="39">
        <v>2095</v>
      </c>
      <c r="B723" s="39" t="s">
        <v>735</v>
      </c>
      <c r="C723" s="39">
        <v>11.898</v>
      </c>
      <c r="D723" s="39">
        <v>16.686</v>
      </c>
      <c r="E723" s="39">
        <v>0</v>
      </c>
      <c r="F723" s="39">
        <v>0</v>
      </c>
      <c r="G723" s="39">
        <v>1</v>
      </c>
      <c r="H723" s="35">
        <v>0</v>
      </c>
      <c r="I723" s="35">
        <v>0</v>
      </c>
      <c r="J723" s="35">
        <v>0</v>
      </c>
      <c r="K723" s="38">
        <f>VLOOKUP(B723,'[1]【沪深全A股（粘贴自平台）】'!C:Z,2,0)</f>
        <v>0</v>
      </c>
      <c r="L723" s="38">
        <f>VLOOKUP(B723,'[1]【沪深全A股（粘贴自平台）】'!C:Z,3,0)</f>
        <v>0</v>
      </c>
      <c r="M723" s="38">
        <f>VLOOKUP(B723,'[1]【沪深全A股（粘贴自平台）】'!C:Z,4,0)</f>
        <v>0</v>
      </c>
      <c r="N723" s="38">
        <f>VLOOKUP(B723,'[1]【沪深全A股（粘贴自平台）】'!C:Z,5,0)</f>
        <v>-1</v>
      </c>
      <c r="O723" s="38">
        <f>VLOOKUP(B723,'[1]【沪深全A股（粘贴自平台）】'!C:Z,6,0)</f>
        <v>0</v>
      </c>
      <c r="P723" s="38">
        <f>VLOOKUP(B723,'[1]【沪深全A股（粘贴自平台）】'!C:Z,7,0)</f>
        <v>-0.017</v>
      </c>
      <c r="Q723" s="38">
        <f>VLOOKUP(B723,'[1]【沪深全A股（粘贴自平台）】'!C:Z,8,0)</f>
        <v>0</v>
      </c>
      <c r="R723" s="38">
        <f>VLOOKUP(B723,'[1]【沪深全A股（粘贴自平台）】'!C:Z,9,0)</f>
        <v>0</v>
      </c>
    </row>
    <row r="724" spans="1:18">
      <c r="A724" s="39">
        <v>600393</v>
      </c>
      <c r="B724" s="39" t="s">
        <v>1212</v>
      </c>
      <c r="C724" s="39">
        <v>1.066</v>
      </c>
      <c r="D724" s="39">
        <v>1.778</v>
      </c>
      <c r="E724" s="39">
        <v>0</v>
      </c>
      <c r="F724" s="39">
        <v>0</v>
      </c>
      <c r="G724" s="39">
        <v>1</v>
      </c>
      <c r="H724" s="35">
        <v>0</v>
      </c>
      <c r="I724" s="35">
        <v>0</v>
      </c>
      <c r="J724" s="35">
        <v>0</v>
      </c>
      <c r="K724" s="38">
        <f>VLOOKUP(B724,'[1]【沪深全A股（粘贴自平台）】'!C:Z,2,0)</f>
        <v>0</v>
      </c>
      <c r="L724" s="38">
        <f>VLOOKUP(B724,'[1]【沪深全A股（粘贴自平台）】'!C:Z,3,0)</f>
        <v>0</v>
      </c>
      <c r="M724" s="38">
        <f>VLOOKUP(B724,'[1]【沪深全A股（粘贴自平台）】'!C:Z,4,0)</f>
        <v>1</v>
      </c>
      <c r="N724" s="38">
        <f>VLOOKUP(B724,'[1]【沪深全A股（粘贴自平台）】'!C:Z,5,0)</f>
        <v>-1</v>
      </c>
      <c r="O724" s="38">
        <f>VLOOKUP(B724,'[1]【沪深全A股（粘贴自平台）】'!C:Z,6,0)</f>
        <v>0</v>
      </c>
      <c r="P724" s="38">
        <f>VLOOKUP(B724,'[1]【沪深全A股（粘贴自平台）】'!C:Z,7,0)</f>
        <v>0</v>
      </c>
      <c r="Q724" s="38">
        <f>VLOOKUP(B724,'[1]【沪深全A股（粘贴自平台）】'!C:Z,8,0)</f>
        <v>0</v>
      </c>
      <c r="R724" s="38">
        <f>VLOOKUP(B724,'[1]【沪深全A股（粘贴自平台）】'!C:Z,9,0)</f>
        <v>0</v>
      </c>
    </row>
    <row r="725" spans="1:18">
      <c r="A725" s="39">
        <v>2077</v>
      </c>
      <c r="B725" s="39" t="s">
        <v>728</v>
      </c>
      <c r="C725" s="39">
        <v>11.493</v>
      </c>
      <c r="D725" s="39">
        <v>15.362</v>
      </c>
      <c r="E725" s="39">
        <v>0</v>
      </c>
      <c r="F725" s="39">
        <v>0</v>
      </c>
      <c r="G725" s="39">
        <v>1</v>
      </c>
      <c r="H725" s="35">
        <v>0</v>
      </c>
      <c r="I725" s="35">
        <v>0</v>
      </c>
      <c r="J725" s="35">
        <v>0</v>
      </c>
      <c r="K725" s="38">
        <f>VLOOKUP(B725,'[1]【沪深全A股（粘贴自平台）】'!C:Z,2,0)</f>
        <v>2</v>
      </c>
      <c r="L725" s="38">
        <f>VLOOKUP(B725,'[1]【沪深全A股（粘贴自平台）】'!C:Z,3,0)</f>
        <v>0</v>
      </c>
      <c r="M725" s="38">
        <f>VLOOKUP(B725,'[1]【沪深全A股（粘贴自平台）】'!C:Z,4,0)</f>
        <v>0</v>
      </c>
      <c r="N725" s="38">
        <f>VLOOKUP(B725,'[1]【沪深全A股（粘贴自平台）】'!C:Z,5,0)</f>
        <v>-1</v>
      </c>
      <c r="O725" s="38">
        <f>VLOOKUP(B725,'[1]【沪深全A股（粘贴自平台）】'!C:Z,6,0)</f>
        <v>0</v>
      </c>
      <c r="P725" s="38">
        <f>VLOOKUP(B725,'[1]【沪深全A股（粘贴自平台）】'!C:Z,7,0)</f>
        <v>0.029</v>
      </c>
      <c r="Q725" s="38">
        <f>VLOOKUP(B725,'[1]【沪深全A股（粘贴自平台）】'!C:Z,8,0)</f>
        <v>0</v>
      </c>
      <c r="R725" s="38">
        <f>VLOOKUP(B725,'[1]【沪深全A股（粘贴自平台）】'!C:Z,9,0)</f>
        <v>0</v>
      </c>
    </row>
    <row r="726" spans="1:18">
      <c r="A726" s="39">
        <v>601965</v>
      </c>
      <c r="B726" s="39" t="s">
        <v>1470</v>
      </c>
      <c r="C726" s="39">
        <v>16.87</v>
      </c>
      <c r="D726" s="39">
        <v>21.274</v>
      </c>
      <c r="E726" s="39">
        <v>0</v>
      </c>
      <c r="F726" s="39">
        <v>0</v>
      </c>
      <c r="G726" s="39">
        <v>1</v>
      </c>
      <c r="H726" s="35">
        <v>0</v>
      </c>
      <c r="I726" s="35">
        <v>0</v>
      </c>
      <c r="J726" s="35">
        <v>0</v>
      </c>
      <c r="K726" s="38">
        <f>VLOOKUP(B726,'[1]【沪深全A股（粘贴自平台）】'!C:Z,2,0)</f>
        <v>1</v>
      </c>
      <c r="L726" s="38">
        <f>VLOOKUP(B726,'[1]【沪深全A股（粘贴自平台）】'!C:Z,3,0)</f>
        <v>0</v>
      </c>
      <c r="M726" s="38">
        <f>VLOOKUP(B726,'[1]【沪深全A股（粘贴自平台）】'!C:Z,4,0)</f>
        <v>0</v>
      </c>
      <c r="N726" s="38">
        <f>VLOOKUP(B726,'[1]【沪深全A股（粘贴自平台）】'!C:Z,5,0)</f>
        <v>0</v>
      </c>
      <c r="O726" s="38">
        <f>VLOOKUP(B726,'[1]【沪深全A股（粘贴自平台）】'!C:Z,6,0)</f>
        <v>0</v>
      </c>
      <c r="P726" s="38">
        <f>VLOOKUP(B726,'[1]【沪深全A股（粘贴自平台）】'!C:Z,7,0)</f>
        <v>-0.053</v>
      </c>
      <c r="Q726" s="38">
        <f>VLOOKUP(B726,'[1]【沪深全A股（粘贴自平台）】'!C:Z,8,0)</f>
        <v>0</v>
      </c>
      <c r="R726" s="38">
        <f>VLOOKUP(B726,'[1]【沪深全A股（粘贴自平台）】'!C:Z,9,0)</f>
        <v>0</v>
      </c>
    </row>
    <row r="727" spans="1:18">
      <c r="A727" s="39">
        <v>300451</v>
      </c>
      <c r="B727" s="39" t="s">
        <v>1863</v>
      </c>
      <c r="C727" s="39">
        <v>3.449</v>
      </c>
      <c r="D727" s="39">
        <v>4.967</v>
      </c>
      <c r="E727" s="39">
        <v>0</v>
      </c>
      <c r="F727" s="39">
        <v>0</v>
      </c>
      <c r="G727" s="39">
        <v>1</v>
      </c>
      <c r="H727" s="35">
        <v>0</v>
      </c>
      <c r="I727" s="35">
        <v>0</v>
      </c>
      <c r="J727" s="35">
        <v>0</v>
      </c>
      <c r="K727" s="38">
        <f>VLOOKUP(B727,'[1]【沪深全A股（粘贴自平台）】'!C:Z,2,0)</f>
        <v>0</v>
      </c>
      <c r="L727" s="38">
        <f>VLOOKUP(B727,'[1]【沪深全A股（粘贴自平台）】'!C:Z,3,0)</f>
        <v>1</v>
      </c>
      <c r="M727" s="38">
        <f>VLOOKUP(B727,'[1]【沪深全A股（粘贴自平台）】'!C:Z,4,0)</f>
        <v>0</v>
      </c>
      <c r="N727" s="38">
        <f>VLOOKUP(B727,'[1]【沪深全A股（粘贴自平台）】'!C:Z,5,0)</f>
        <v>-1</v>
      </c>
      <c r="O727" s="38">
        <f>VLOOKUP(B727,'[1]【沪深全A股（粘贴自平台）】'!C:Z,6,0)</f>
        <v>0</v>
      </c>
      <c r="P727" s="38">
        <f>VLOOKUP(B727,'[1]【沪深全A股（粘贴自平台）】'!C:Z,7,0)</f>
        <v>0.005</v>
      </c>
      <c r="Q727" s="38">
        <f>VLOOKUP(B727,'[1]【沪深全A股（粘贴自平台）】'!C:Z,8,0)</f>
        <v>0</v>
      </c>
      <c r="R727" s="38">
        <f>VLOOKUP(B727,'[1]【沪深全A股（粘贴自平台）】'!C:Z,9,0)</f>
        <v>0</v>
      </c>
    </row>
    <row r="728" spans="1:18">
      <c r="A728" s="39">
        <v>300280</v>
      </c>
      <c r="B728" s="39" t="s">
        <v>1819</v>
      </c>
      <c r="C728" s="39">
        <v>16.037</v>
      </c>
      <c r="D728" s="39">
        <v>43.89</v>
      </c>
      <c r="E728" s="39">
        <v>0</v>
      </c>
      <c r="F728" s="39">
        <v>0</v>
      </c>
      <c r="G728" s="39">
        <v>1</v>
      </c>
      <c r="H728" s="35">
        <v>0</v>
      </c>
      <c r="I728" s="35">
        <v>0</v>
      </c>
      <c r="J728" s="35">
        <v>0</v>
      </c>
      <c r="K728" s="38">
        <f>VLOOKUP(B728,'[1]【沪深全A股（粘贴自平台）】'!C:Z,2,0)</f>
        <v>1</v>
      </c>
      <c r="L728" s="38">
        <f>VLOOKUP(B728,'[1]【沪深全A股（粘贴自平台）】'!C:Z,3,0)</f>
        <v>1</v>
      </c>
      <c r="M728" s="38">
        <f>VLOOKUP(B728,'[1]【沪深全A股（粘贴自平台）】'!C:Z,4,0)</f>
        <v>0</v>
      </c>
      <c r="N728" s="38">
        <f>VLOOKUP(B728,'[1]【沪深全A股（粘贴自平台）】'!C:Z,5,0)</f>
        <v>0</v>
      </c>
      <c r="O728" s="38">
        <f>VLOOKUP(B728,'[1]【沪深全A股（粘贴自平台）】'!C:Z,6,0)</f>
        <v>0</v>
      </c>
      <c r="P728" s="38">
        <f>VLOOKUP(B728,'[1]【沪深全A股（粘贴自平台）】'!C:Z,7,0)</f>
        <v>-0.045</v>
      </c>
      <c r="Q728" s="38">
        <f>VLOOKUP(B728,'[1]【沪深全A股（粘贴自平台）】'!C:Z,8,0)</f>
        <v>0</v>
      </c>
      <c r="R728" s="38">
        <f>VLOOKUP(B728,'[1]【沪深全A股（粘贴自平台）】'!C:Z,9,0)</f>
        <v>0</v>
      </c>
    </row>
    <row r="729" spans="1:18">
      <c r="A729" s="39">
        <v>603901</v>
      </c>
      <c r="B729" s="39" t="s">
        <v>1672</v>
      </c>
      <c r="C729" s="39">
        <v>6.963</v>
      </c>
      <c r="D729" s="39">
        <v>10.287</v>
      </c>
      <c r="E729" s="39">
        <v>0</v>
      </c>
      <c r="F729" s="39">
        <v>0</v>
      </c>
      <c r="G729" s="39">
        <v>1</v>
      </c>
      <c r="H729" s="35">
        <v>0</v>
      </c>
      <c r="I729" s="35">
        <v>0</v>
      </c>
      <c r="J729" s="35">
        <v>0</v>
      </c>
      <c r="K729" s="38">
        <f>VLOOKUP(B729,'[1]【沪深全A股（粘贴自平台）】'!C:Z,2,0)</f>
        <v>0</v>
      </c>
      <c r="L729" s="38">
        <f>VLOOKUP(B729,'[1]【沪深全A股（粘贴自平台）】'!C:Z,3,0)</f>
        <v>0</v>
      </c>
      <c r="M729" s="38">
        <f>VLOOKUP(B729,'[1]【沪深全A股（粘贴自平台）】'!C:Z,4,0)</f>
        <v>0</v>
      </c>
      <c r="N729" s="38">
        <f>VLOOKUP(B729,'[1]【沪深全A股（粘贴自平台）】'!C:Z,5,0)</f>
        <v>0</v>
      </c>
      <c r="O729" s="38">
        <f>VLOOKUP(B729,'[1]【沪深全A股（粘贴自平台）】'!C:Z,6,0)</f>
        <v>0</v>
      </c>
      <c r="P729" s="38">
        <f>VLOOKUP(B729,'[1]【沪深全A股（粘贴自平台）】'!C:Z,7,0)</f>
        <v>0.008</v>
      </c>
      <c r="Q729" s="38">
        <f>VLOOKUP(B729,'[1]【沪深全A股（粘贴自平台）】'!C:Z,8,0)</f>
        <v>0</v>
      </c>
      <c r="R729" s="38">
        <f>VLOOKUP(B729,'[1]【沪深全A股（粘贴自平台）】'!C:Z,9,0)</f>
        <v>0</v>
      </c>
    </row>
    <row r="730" spans="1:18">
      <c r="A730" s="39">
        <v>159766</v>
      </c>
      <c r="B730" s="39" t="s">
        <v>144</v>
      </c>
      <c r="C730" s="39">
        <v>0.645</v>
      </c>
      <c r="D730" s="39">
        <v>0.734</v>
      </c>
      <c r="E730" s="39">
        <v>0</v>
      </c>
      <c r="F730" s="39">
        <v>0</v>
      </c>
      <c r="G730" s="39">
        <v>1</v>
      </c>
      <c r="H730" s="35">
        <v>0</v>
      </c>
      <c r="I730" s="35">
        <v>0</v>
      </c>
      <c r="J730" s="35">
        <v>0</v>
      </c>
      <c r="K730" s="38" t="e">
        <f>VLOOKUP(B730,'[1]【沪深全A股（粘贴自平台）】'!C:Z,2,0)</f>
        <v>#N/A</v>
      </c>
      <c r="L730" s="38" t="e">
        <f>VLOOKUP(B730,'[1]【沪深全A股（粘贴自平台）】'!C:Z,3,0)</f>
        <v>#N/A</v>
      </c>
      <c r="M730" s="38" t="e">
        <f>VLOOKUP(B730,'[1]【沪深全A股（粘贴自平台）】'!C:Z,4,0)</f>
        <v>#N/A</v>
      </c>
      <c r="N730" s="38" t="e">
        <f>VLOOKUP(B730,'[1]【沪深全A股（粘贴自平台）】'!C:Z,5,0)</f>
        <v>#N/A</v>
      </c>
      <c r="O730" s="38" t="e">
        <f>VLOOKUP(B730,'[1]【沪深全A股（粘贴自平台）】'!C:Z,6,0)</f>
        <v>#N/A</v>
      </c>
      <c r="P730" s="38" t="e">
        <f>VLOOKUP(B730,'[1]【沪深全A股（粘贴自平台）】'!C:Z,7,0)</f>
        <v>#N/A</v>
      </c>
      <c r="Q730" s="38" t="e">
        <f>VLOOKUP(B730,'[1]【沪深全A股（粘贴自平台）】'!C:Z,8,0)</f>
        <v>#N/A</v>
      </c>
      <c r="R730" s="38" t="e">
        <f>VLOOKUP(B730,'[1]【沪深全A股（粘贴自平台）】'!C:Z,9,0)</f>
        <v>#N/A</v>
      </c>
    </row>
    <row r="731" spans="1:18">
      <c r="A731" s="39">
        <v>600300</v>
      </c>
      <c r="B731" s="39" t="s">
        <v>1192</v>
      </c>
      <c r="C731" s="39">
        <v>2.431</v>
      </c>
      <c r="D731" s="39">
        <v>3.001</v>
      </c>
      <c r="E731" s="39">
        <v>0</v>
      </c>
      <c r="F731" s="39">
        <v>0</v>
      </c>
      <c r="G731" s="39">
        <v>1</v>
      </c>
      <c r="H731" s="35">
        <v>0</v>
      </c>
      <c r="I731" s="35">
        <v>0</v>
      </c>
      <c r="J731" s="35">
        <v>0</v>
      </c>
      <c r="K731" s="38">
        <f>VLOOKUP(B731,'[1]【沪深全A股（粘贴自平台）】'!C:Z,2,0)</f>
        <v>0</v>
      </c>
      <c r="L731" s="38">
        <f>VLOOKUP(B731,'[1]【沪深全A股（粘贴自平台）】'!C:Z,3,0)</f>
        <v>0</v>
      </c>
      <c r="M731" s="38">
        <f>VLOOKUP(B731,'[1]【沪深全A股（粘贴自平台）】'!C:Z,4,0)</f>
        <v>0</v>
      </c>
      <c r="N731" s="38">
        <f>VLOOKUP(B731,'[1]【沪深全A股（粘贴自平台）】'!C:Z,5,0)</f>
        <v>0</v>
      </c>
      <c r="O731" s="38">
        <f>VLOOKUP(B731,'[1]【沪深全A股（粘贴自平台）】'!C:Z,6,0)</f>
        <v>0</v>
      </c>
      <c r="P731" s="38">
        <f>VLOOKUP(B731,'[1]【沪深全A股（粘贴自平台）】'!C:Z,7,0)</f>
        <v>-0.001</v>
      </c>
      <c r="Q731" s="38">
        <f>VLOOKUP(B731,'[1]【沪深全A股（粘贴自平台）】'!C:Z,8,0)</f>
        <v>0</v>
      </c>
      <c r="R731" s="38">
        <f>VLOOKUP(B731,'[1]【沪深全A股（粘贴自平台）】'!C:Z,9,0)</f>
        <v>0</v>
      </c>
    </row>
    <row r="732" spans="1:18">
      <c r="A732" s="39">
        <v>601778</v>
      </c>
      <c r="B732" s="39" t="s">
        <v>1454</v>
      </c>
      <c r="C732" s="39">
        <v>2.563</v>
      </c>
      <c r="D732" s="39">
        <v>3.341</v>
      </c>
      <c r="E732" s="39">
        <v>0</v>
      </c>
      <c r="F732" s="39">
        <v>0</v>
      </c>
      <c r="G732" s="39">
        <v>1</v>
      </c>
      <c r="H732" s="35">
        <v>0</v>
      </c>
      <c r="I732" s="35">
        <v>0</v>
      </c>
      <c r="J732" s="35">
        <v>0</v>
      </c>
      <c r="K732" s="38">
        <f>VLOOKUP(B732,'[1]【沪深全A股（粘贴自平台）】'!C:Z,2,0)</f>
        <v>0</v>
      </c>
      <c r="L732" s="38">
        <f>VLOOKUP(B732,'[1]【沪深全A股（粘贴自平台）】'!C:Z,3,0)</f>
        <v>2</v>
      </c>
      <c r="M732" s="38">
        <f>VLOOKUP(B732,'[1]【沪深全A股（粘贴自平台）】'!C:Z,4,0)</f>
        <v>1</v>
      </c>
      <c r="N732" s="38">
        <f>VLOOKUP(B732,'[1]【沪深全A股（粘贴自平台）】'!C:Z,5,0)</f>
        <v>-1</v>
      </c>
      <c r="O732" s="38">
        <f>VLOOKUP(B732,'[1]【沪深全A股（粘贴自平台）】'!C:Z,6,0)</f>
        <v>0</v>
      </c>
      <c r="P732" s="38">
        <f>VLOOKUP(B732,'[1]【沪深全A股（粘贴自平台）】'!C:Z,7,0)</f>
        <v>0.001</v>
      </c>
      <c r="Q732" s="38">
        <f>VLOOKUP(B732,'[1]【沪深全A股（粘贴自平台）】'!C:Z,8,0)</f>
        <v>0</v>
      </c>
      <c r="R732" s="38">
        <f>VLOOKUP(B732,'[1]【沪深全A股（粘贴自平台）】'!C:Z,9,0)</f>
        <v>0</v>
      </c>
    </row>
    <row r="733" spans="1:18">
      <c r="A733" s="39">
        <v>600481</v>
      </c>
      <c r="B733" s="39" t="s">
        <v>1234</v>
      </c>
      <c r="C733" s="39">
        <v>5.229</v>
      </c>
      <c r="D733" s="39">
        <v>8.005</v>
      </c>
      <c r="E733" s="39">
        <v>0</v>
      </c>
      <c r="F733" s="39">
        <v>0</v>
      </c>
      <c r="G733" s="39">
        <v>1</v>
      </c>
      <c r="H733" s="35">
        <v>0</v>
      </c>
      <c r="I733" s="35">
        <v>0</v>
      </c>
      <c r="J733" s="35">
        <v>0</v>
      </c>
      <c r="K733" s="38">
        <f>VLOOKUP(B733,'[1]【沪深全A股（粘贴自平台）】'!C:Z,2,0)</f>
        <v>0</v>
      </c>
      <c r="L733" s="38">
        <f>VLOOKUP(B733,'[1]【沪深全A股（粘贴自平台）】'!C:Z,3,0)</f>
        <v>0</v>
      </c>
      <c r="M733" s="38">
        <f>VLOOKUP(B733,'[1]【沪深全A股（粘贴自平台）】'!C:Z,4,0)</f>
        <v>0</v>
      </c>
      <c r="N733" s="38">
        <f>VLOOKUP(B733,'[1]【沪深全A股（粘贴自平台）】'!C:Z,5,0)</f>
        <v>0</v>
      </c>
      <c r="O733" s="38">
        <f>VLOOKUP(B733,'[1]【沪深全A股（粘贴自平台）】'!C:Z,6,0)</f>
        <v>0</v>
      </c>
      <c r="P733" s="38">
        <f>VLOOKUP(B733,'[1]【沪深全A股（粘贴自平台）】'!C:Z,7,0)</f>
        <v>0.013</v>
      </c>
      <c r="Q733" s="38">
        <f>VLOOKUP(B733,'[1]【沪深全A股（粘贴自平台）】'!C:Z,8,0)</f>
        <v>0</v>
      </c>
      <c r="R733" s="38">
        <f>VLOOKUP(B733,'[1]【沪深全A股（粘贴自平台）】'!C:Z,9,0)</f>
        <v>-1</v>
      </c>
    </row>
    <row r="734" spans="1:18">
      <c r="A734" s="39">
        <v>802</v>
      </c>
      <c r="B734" s="39" t="s">
        <v>620</v>
      </c>
      <c r="C734" s="39">
        <v>5.128</v>
      </c>
      <c r="D734" s="39">
        <v>6.604</v>
      </c>
      <c r="E734" s="39">
        <v>0</v>
      </c>
      <c r="F734" s="39">
        <v>0</v>
      </c>
      <c r="G734" s="39">
        <v>1</v>
      </c>
      <c r="H734" s="35">
        <v>0</v>
      </c>
      <c r="I734" s="35">
        <v>0</v>
      </c>
      <c r="J734" s="35">
        <v>0</v>
      </c>
      <c r="K734" s="38">
        <f>VLOOKUP(B734,'[1]【沪深全A股（粘贴自平台）】'!C:Z,2,0)</f>
        <v>2</v>
      </c>
      <c r="L734" s="38">
        <f>VLOOKUP(B734,'[1]【沪深全A股（粘贴自平台）】'!C:Z,3,0)</f>
        <v>2</v>
      </c>
      <c r="M734" s="38">
        <f>VLOOKUP(B734,'[1]【沪深全A股（粘贴自平台）】'!C:Z,4,0)</f>
        <v>0</v>
      </c>
      <c r="N734" s="38">
        <f>VLOOKUP(B734,'[1]【沪深全A股（粘贴自平台）】'!C:Z,5,0)</f>
        <v>0</v>
      </c>
      <c r="O734" s="38">
        <f>VLOOKUP(B734,'[1]【沪深全A股（粘贴自平台）】'!C:Z,6,0)</f>
        <v>0</v>
      </c>
      <c r="P734" s="38">
        <f>VLOOKUP(B734,'[1]【沪深全A股（粘贴自平台）】'!C:Z,7,0)</f>
        <v>0.022</v>
      </c>
      <c r="Q734" s="38">
        <f>VLOOKUP(B734,'[1]【沪深全A股（粘贴自平台）】'!C:Z,8,0)</f>
        <v>0</v>
      </c>
      <c r="R734" s="38">
        <f>VLOOKUP(B734,'[1]【沪深全A股（粘贴自平台）】'!C:Z,9,0)</f>
        <v>0</v>
      </c>
    </row>
    <row r="735" spans="1:18">
      <c r="A735" s="39">
        <v>2910</v>
      </c>
      <c r="B735" s="39" t="s">
        <v>1061</v>
      </c>
      <c r="C735" s="39">
        <v>6.081</v>
      </c>
      <c r="D735" s="39">
        <v>9.163</v>
      </c>
      <c r="E735" s="39">
        <v>0</v>
      </c>
      <c r="F735" s="39">
        <v>0</v>
      </c>
      <c r="G735" s="39">
        <v>1</v>
      </c>
      <c r="H735" s="35">
        <v>0</v>
      </c>
      <c r="I735" s="35">
        <v>0</v>
      </c>
      <c r="J735" s="35">
        <v>0</v>
      </c>
      <c r="K735" s="38">
        <f>VLOOKUP(B735,'[1]【沪深全A股（粘贴自平台）】'!C:Z,2,0)</f>
        <v>0</v>
      </c>
      <c r="L735" s="38">
        <f>VLOOKUP(B735,'[1]【沪深全A股（粘贴自平台）】'!C:Z,3,0)</f>
        <v>0</v>
      </c>
      <c r="M735" s="38">
        <f>VLOOKUP(B735,'[1]【沪深全A股（粘贴自平台）】'!C:Z,4,0)</f>
        <v>0</v>
      </c>
      <c r="N735" s="38">
        <f>VLOOKUP(B735,'[1]【沪深全A股（粘贴自平台）】'!C:Z,5,0)</f>
        <v>0</v>
      </c>
      <c r="O735" s="38">
        <f>VLOOKUP(B735,'[1]【沪深全A股（粘贴自平台）】'!C:Z,6,0)</f>
        <v>0</v>
      </c>
      <c r="P735" s="38">
        <f>VLOOKUP(B735,'[1]【沪深全A股（粘贴自平台）】'!C:Z,7,0)</f>
        <v>-0.014</v>
      </c>
      <c r="Q735" s="38">
        <f>VLOOKUP(B735,'[1]【沪深全A股（粘贴自平台）】'!C:Z,8,0)</f>
        <v>0</v>
      </c>
      <c r="R735" s="38">
        <f>VLOOKUP(B735,'[1]【沪深全A股（粘贴自平台）】'!C:Z,9,0)</f>
        <v>0</v>
      </c>
    </row>
    <row r="736" spans="1:18">
      <c r="A736" s="39">
        <v>2946</v>
      </c>
      <c r="B736" s="39" t="s">
        <v>1076</v>
      </c>
      <c r="C736" s="39">
        <v>8.851</v>
      </c>
      <c r="D736" s="39">
        <v>11.05</v>
      </c>
      <c r="E736" s="39">
        <v>0</v>
      </c>
      <c r="F736" s="39">
        <v>0</v>
      </c>
      <c r="G736" s="39">
        <v>1</v>
      </c>
      <c r="H736" s="35">
        <v>0</v>
      </c>
      <c r="I736" s="35">
        <v>0</v>
      </c>
      <c r="J736" s="35">
        <v>0</v>
      </c>
      <c r="K736" s="38">
        <f>VLOOKUP(B736,'[1]【沪深全A股（粘贴自平台）】'!C:Z,2,0)</f>
        <v>0</v>
      </c>
      <c r="L736" s="38">
        <f>VLOOKUP(B736,'[1]【沪深全A股（粘贴自平台）】'!C:Z,3,0)</f>
        <v>0</v>
      </c>
      <c r="M736" s="38">
        <f>VLOOKUP(B736,'[1]【沪深全A股（粘贴自平台）】'!C:Z,4,0)</f>
        <v>0</v>
      </c>
      <c r="N736" s="38">
        <f>VLOOKUP(B736,'[1]【沪深全A股（粘贴自平台）】'!C:Z,5,0)</f>
        <v>0</v>
      </c>
      <c r="O736" s="38">
        <f>VLOOKUP(B736,'[1]【沪深全A股（粘贴自平台）】'!C:Z,6,0)</f>
        <v>0</v>
      </c>
      <c r="P736" s="38">
        <f>VLOOKUP(B736,'[1]【沪深全A股（粘贴自平台）】'!C:Z,7,0)</f>
        <v>0.011</v>
      </c>
      <c r="Q736" s="38">
        <f>VLOOKUP(B736,'[1]【沪深全A股（粘贴自平台）】'!C:Z,8,0)</f>
        <v>0</v>
      </c>
      <c r="R736" s="38">
        <f>VLOOKUP(B736,'[1]【沪深全A股（粘贴自平台）】'!C:Z,9,0)</f>
        <v>-1</v>
      </c>
    </row>
    <row r="737" spans="1:18">
      <c r="A737" s="39">
        <v>2867</v>
      </c>
      <c r="B737" s="39" t="s">
        <v>1049</v>
      </c>
      <c r="C737" s="39">
        <v>13.974</v>
      </c>
      <c r="D737" s="39">
        <v>18.765</v>
      </c>
      <c r="E737" s="39">
        <v>0</v>
      </c>
      <c r="F737" s="39">
        <v>0</v>
      </c>
      <c r="G737" s="39">
        <v>1</v>
      </c>
      <c r="H737" s="35">
        <v>0</v>
      </c>
      <c r="I737" s="35">
        <v>0</v>
      </c>
      <c r="J737" s="35">
        <v>0</v>
      </c>
      <c r="K737" s="38">
        <f>VLOOKUP(B737,'[1]【沪深全A股（粘贴自平台）】'!C:Z,2,0)</f>
        <v>1</v>
      </c>
      <c r="L737" s="38">
        <f>VLOOKUP(B737,'[1]【沪深全A股（粘贴自平台）】'!C:Z,3,0)</f>
        <v>0</v>
      </c>
      <c r="M737" s="38">
        <f>VLOOKUP(B737,'[1]【沪深全A股（粘贴自平台）】'!C:Z,4,0)</f>
        <v>0</v>
      </c>
      <c r="N737" s="38">
        <f>VLOOKUP(B737,'[1]【沪深全A股（粘贴自平台）】'!C:Z,5,0)</f>
        <v>1</v>
      </c>
      <c r="O737" s="38">
        <f>VLOOKUP(B737,'[1]【沪深全A股（粘贴自平台）】'!C:Z,6,0)</f>
        <v>0</v>
      </c>
      <c r="P737" s="38">
        <f>VLOOKUP(B737,'[1]【沪深全A股（粘贴自平台）】'!C:Z,7,0)</f>
        <v>0.023</v>
      </c>
      <c r="Q737" s="38">
        <f>VLOOKUP(B737,'[1]【沪深全A股（粘贴自平台）】'!C:Z,8,0)</f>
        <v>0</v>
      </c>
      <c r="R737" s="38">
        <f>VLOOKUP(B737,'[1]【沪深全A股（粘贴自平台）】'!C:Z,9,0)</f>
        <v>0</v>
      </c>
    </row>
    <row r="738" spans="1:18">
      <c r="A738" s="39">
        <v>603728</v>
      </c>
      <c r="B738" s="39" t="s">
        <v>1636</v>
      </c>
      <c r="C738" s="39">
        <v>40.971</v>
      </c>
      <c r="D738" s="39">
        <v>65.92</v>
      </c>
      <c r="E738" s="39">
        <v>0</v>
      </c>
      <c r="F738" s="39">
        <v>0</v>
      </c>
      <c r="G738" s="39">
        <v>1</v>
      </c>
      <c r="H738" s="35">
        <v>0</v>
      </c>
      <c r="I738" s="35">
        <v>0</v>
      </c>
      <c r="J738" s="35">
        <v>0</v>
      </c>
      <c r="K738" s="38">
        <f>VLOOKUP(B738,'[1]【沪深全A股（粘贴自平台）】'!C:Z,2,0)</f>
        <v>0</v>
      </c>
      <c r="L738" s="38">
        <f>VLOOKUP(B738,'[1]【沪深全A股（粘贴自平台）】'!C:Z,3,0)</f>
        <v>0</v>
      </c>
      <c r="M738" s="38">
        <f>VLOOKUP(B738,'[1]【沪深全A股（粘贴自平台）】'!C:Z,4,0)</f>
        <v>0</v>
      </c>
      <c r="N738" s="38">
        <f>VLOOKUP(B738,'[1]【沪深全A股（粘贴自平台）】'!C:Z,5,0)</f>
        <v>-1</v>
      </c>
      <c r="O738" s="38">
        <f>VLOOKUP(B738,'[1]【沪深全A股（粘贴自平台）】'!C:Z,6,0)</f>
        <v>0</v>
      </c>
      <c r="P738" s="38">
        <f>VLOOKUP(B738,'[1]【沪深全A股（粘贴自平台）】'!C:Z,7,0)</f>
        <v>0.086</v>
      </c>
      <c r="Q738" s="38">
        <f>VLOOKUP(B738,'[1]【沪深全A股（粘贴自平台）】'!C:Z,8,0)</f>
        <v>0</v>
      </c>
      <c r="R738" s="38">
        <f>VLOOKUP(B738,'[1]【沪深全A股（粘贴自平台）】'!C:Z,9,0)</f>
        <v>0</v>
      </c>
    </row>
    <row r="739" spans="1:18">
      <c r="A739" s="39">
        <v>603997</v>
      </c>
      <c r="B739" s="39" t="s">
        <v>1699</v>
      </c>
      <c r="C739" s="39">
        <v>10.462</v>
      </c>
      <c r="D739" s="39">
        <v>14.084</v>
      </c>
      <c r="E739" s="39">
        <v>0</v>
      </c>
      <c r="F739" s="39">
        <v>0</v>
      </c>
      <c r="G739" s="39">
        <v>1</v>
      </c>
      <c r="H739" s="35">
        <v>0</v>
      </c>
      <c r="I739" s="35">
        <v>0</v>
      </c>
      <c r="J739" s="35">
        <v>0</v>
      </c>
      <c r="K739" s="38">
        <f>VLOOKUP(B739,'[1]【沪深全A股（粘贴自平台）】'!C:Z,2,0)</f>
        <v>0</v>
      </c>
      <c r="L739" s="38">
        <f>VLOOKUP(B739,'[1]【沪深全A股（粘贴自平台）】'!C:Z,3,0)</f>
        <v>0</v>
      </c>
      <c r="M739" s="38">
        <f>VLOOKUP(B739,'[1]【沪深全A股（粘贴自平台）】'!C:Z,4,0)</f>
        <v>0</v>
      </c>
      <c r="N739" s="38">
        <f>VLOOKUP(B739,'[1]【沪深全A股（粘贴自平台）】'!C:Z,5,0)</f>
        <v>0</v>
      </c>
      <c r="O739" s="38">
        <f>VLOOKUP(B739,'[1]【沪深全A股（粘贴自平台）】'!C:Z,6,0)</f>
        <v>0</v>
      </c>
      <c r="P739" s="38">
        <f>VLOOKUP(B739,'[1]【沪深全A股（粘贴自平台）】'!C:Z,7,0)</f>
        <v>0.018</v>
      </c>
      <c r="Q739" s="38">
        <f>VLOOKUP(B739,'[1]【沪深全A股（粘贴自平台）】'!C:Z,8,0)</f>
        <v>0</v>
      </c>
      <c r="R739" s="38">
        <f>VLOOKUP(B739,'[1]【沪深全A股（粘贴自平台）】'!C:Z,9,0)</f>
        <v>-1</v>
      </c>
    </row>
    <row r="740" spans="1:18">
      <c r="A740" s="39">
        <v>2670</v>
      </c>
      <c r="B740" s="39" t="s">
        <v>966</v>
      </c>
      <c r="C740" s="39">
        <v>8.346</v>
      </c>
      <c r="D740" s="39">
        <v>13.231</v>
      </c>
      <c r="E740" s="39">
        <v>0</v>
      </c>
      <c r="F740" s="39">
        <v>0</v>
      </c>
      <c r="G740" s="39">
        <v>1</v>
      </c>
      <c r="H740" s="35">
        <v>0</v>
      </c>
      <c r="I740" s="35">
        <v>0</v>
      </c>
      <c r="J740" s="35">
        <v>0</v>
      </c>
      <c r="K740" s="38">
        <f>VLOOKUP(B740,'[1]【沪深全A股（粘贴自平台）】'!C:Z,2,0)</f>
        <v>1</v>
      </c>
      <c r="L740" s="38">
        <f>VLOOKUP(B740,'[1]【沪深全A股（粘贴自平台）】'!C:Z,3,0)</f>
        <v>0</v>
      </c>
      <c r="M740" s="38">
        <f>VLOOKUP(B740,'[1]【沪深全A股（粘贴自平台）】'!C:Z,4,0)</f>
        <v>0</v>
      </c>
      <c r="N740" s="38">
        <f>VLOOKUP(B740,'[1]【沪深全A股（粘贴自平台）】'!C:Z,5,0)</f>
        <v>0</v>
      </c>
      <c r="O740" s="38">
        <f>VLOOKUP(B740,'[1]【沪深全A股（粘贴自平台）】'!C:Z,6,0)</f>
        <v>0</v>
      </c>
      <c r="P740" s="38">
        <f>VLOOKUP(B740,'[1]【沪深全A股（粘贴自平台）】'!C:Z,7,0)</f>
        <v>0.005</v>
      </c>
      <c r="Q740" s="38">
        <f>VLOOKUP(B740,'[1]【沪深全A股（粘贴自平台）】'!C:Z,8,0)</f>
        <v>0</v>
      </c>
      <c r="R740" s="38">
        <f>VLOOKUP(B740,'[1]【沪深全A股（粘贴自平台）】'!C:Z,9,0)</f>
        <v>0</v>
      </c>
    </row>
    <row r="741" spans="1:18">
      <c r="A741" s="39">
        <v>2329</v>
      </c>
      <c r="B741" s="39" t="s">
        <v>832</v>
      </c>
      <c r="C741" s="39">
        <v>3.059</v>
      </c>
      <c r="D741" s="39">
        <v>4.716</v>
      </c>
      <c r="E741" s="39">
        <v>0</v>
      </c>
      <c r="F741" s="39">
        <v>0</v>
      </c>
      <c r="G741" s="39">
        <v>1</v>
      </c>
      <c r="H741" s="35">
        <v>0</v>
      </c>
      <c r="I741" s="35">
        <v>0</v>
      </c>
      <c r="J741" s="35">
        <v>0</v>
      </c>
      <c r="K741" s="38">
        <f>VLOOKUP(B741,'[1]【沪深全A股（粘贴自平台）】'!C:Z,2,0)</f>
        <v>0</v>
      </c>
      <c r="L741" s="38">
        <f>VLOOKUP(B741,'[1]【沪深全A股（粘贴自平台）】'!C:Z,3,0)</f>
        <v>0</v>
      </c>
      <c r="M741" s="38">
        <f>VLOOKUP(B741,'[1]【沪深全A股（粘贴自平台）】'!C:Z,4,0)</f>
        <v>0</v>
      </c>
      <c r="N741" s="38">
        <f>VLOOKUP(B741,'[1]【沪深全A股（粘贴自平台）】'!C:Z,5,0)</f>
        <v>0</v>
      </c>
      <c r="O741" s="38">
        <f>VLOOKUP(B741,'[1]【沪深全A股（粘贴自平台）】'!C:Z,6,0)</f>
        <v>0</v>
      </c>
      <c r="P741" s="38">
        <f>VLOOKUP(B741,'[1]【沪深全A股（粘贴自平台）】'!C:Z,7,0)</f>
        <v>-0.004</v>
      </c>
      <c r="Q741" s="38">
        <f>VLOOKUP(B741,'[1]【沪深全A股（粘贴自平台）】'!C:Z,8,0)</f>
        <v>0</v>
      </c>
      <c r="R741" s="38">
        <f>VLOOKUP(B741,'[1]【沪深全A股（粘贴自平台）】'!C:Z,9,0)</f>
        <v>-1</v>
      </c>
    </row>
    <row r="742" spans="1:18">
      <c r="A742" s="39">
        <v>600419</v>
      </c>
      <c r="B742" s="39" t="s">
        <v>1221</v>
      </c>
      <c r="C742" s="39">
        <v>8.407</v>
      </c>
      <c r="D742" s="39">
        <v>10.327</v>
      </c>
      <c r="E742" s="39">
        <v>0</v>
      </c>
      <c r="F742" s="39">
        <v>0</v>
      </c>
      <c r="G742" s="39">
        <v>1</v>
      </c>
      <c r="H742" s="35">
        <v>0</v>
      </c>
      <c r="I742" s="35">
        <v>0</v>
      </c>
      <c r="J742" s="35">
        <v>0</v>
      </c>
      <c r="K742" s="38">
        <f>VLOOKUP(B742,'[1]【沪深全A股（粘贴自平台）】'!C:Z,2,0)</f>
        <v>0</v>
      </c>
      <c r="L742" s="38">
        <f>VLOOKUP(B742,'[1]【沪深全A股（粘贴自平台）】'!C:Z,3,0)</f>
        <v>0</v>
      </c>
      <c r="M742" s="38">
        <f>VLOOKUP(B742,'[1]【沪深全A股（粘贴自平台）】'!C:Z,4,0)</f>
        <v>0</v>
      </c>
      <c r="N742" s="38">
        <f>VLOOKUP(B742,'[1]【沪深全A股（粘贴自平台）】'!C:Z,5,0)</f>
        <v>0</v>
      </c>
      <c r="O742" s="38">
        <f>VLOOKUP(B742,'[1]【沪深全A股（粘贴自平台）】'!C:Z,6,0)</f>
        <v>0</v>
      </c>
      <c r="P742" s="38">
        <f>VLOOKUP(B742,'[1]【沪深全A股（粘贴自平台）】'!C:Z,7,0)</f>
        <v>0.006</v>
      </c>
      <c r="Q742" s="38">
        <f>VLOOKUP(B742,'[1]【沪深全A股（粘贴自平台）】'!C:Z,8,0)</f>
        <v>0</v>
      </c>
      <c r="R742" s="38">
        <f>VLOOKUP(B742,'[1]【沪深全A股（粘贴自平台）】'!C:Z,9,0)</f>
        <v>-1</v>
      </c>
    </row>
    <row r="743" spans="1:18">
      <c r="A743" s="39">
        <v>813</v>
      </c>
      <c r="B743" s="39" t="s">
        <v>2414</v>
      </c>
      <c r="C743" s="39">
        <v>2625.441</v>
      </c>
      <c r="D743" s="39">
        <v>3045.491</v>
      </c>
      <c r="E743" s="39">
        <v>0</v>
      </c>
      <c r="F743" s="39">
        <v>0</v>
      </c>
      <c r="G743" s="39">
        <v>1</v>
      </c>
      <c r="H743" s="35">
        <v>0</v>
      </c>
      <c r="I743" s="35">
        <v>0</v>
      </c>
      <c r="J743" s="35">
        <v>0</v>
      </c>
      <c r="K743" s="38" t="e">
        <f>VLOOKUP(B743,'[1]【沪深全A股（粘贴自平台）】'!C:Z,2,0)</f>
        <v>#N/A</v>
      </c>
      <c r="L743" s="38" t="e">
        <f>VLOOKUP(B743,'[1]【沪深全A股（粘贴自平台）】'!C:Z,3,0)</f>
        <v>#N/A</v>
      </c>
      <c r="M743" s="38" t="e">
        <f>VLOOKUP(B743,'[1]【沪深全A股（粘贴自平台）】'!C:Z,4,0)</f>
        <v>#N/A</v>
      </c>
      <c r="N743" s="38" t="e">
        <f>VLOOKUP(B743,'[1]【沪深全A股（粘贴自平台）】'!C:Z,5,0)</f>
        <v>#N/A</v>
      </c>
      <c r="O743" s="38" t="e">
        <f>VLOOKUP(B743,'[1]【沪深全A股（粘贴自平台）】'!C:Z,6,0)</f>
        <v>#N/A</v>
      </c>
      <c r="P743" s="38" t="e">
        <f>VLOOKUP(B743,'[1]【沪深全A股（粘贴自平台）】'!C:Z,7,0)</f>
        <v>#N/A</v>
      </c>
      <c r="Q743" s="38" t="e">
        <f>VLOOKUP(B743,'[1]【沪深全A股（粘贴自平台）】'!C:Z,8,0)</f>
        <v>#N/A</v>
      </c>
      <c r="R743" s="38" t="e">
        <f>VLOOKUP(B743,'[1]【沪深全A股（粘贴自平台）】'!C:Z,9,0)</f>
        <v>#N/A</v>
      </c>
    </row>
    <row r="744" spans="1:18">
      <c r="A744" s="39">
        <v>301177</v>
      </c>
      <c r="B744" s="39" t="s">
        <v>2000</v>
      </c>
      <c r="C744" s="39">
        <v>19.547</v>
      </c>
      <c r="D744" s="39">
        <v>29.927</v>
      </c>
      <c r="E744" s="39">
        <v>0</v>
      </c>
      <c r="F744" s="39">
        <v>0</v>
      </c>
      <c r="G744" s="39">
        <v>1</v>
      </c>
      <c r="H744" s="35">
        <v>0</v>
      </c>
      <c r="I744" s="35">
        <v>0</v>
      </c>
      <c r="J744" s="35">
        <v>0</v>
      </c>
      <c r="K744" s="38">
        <f>VLOOKUP(B744,'[1]【沪深全A股（粘贴自平台）】'!C:Z,2,0)</f>
        <v>0</v>
      </c>
      <c r="L744" s="38">
        <f>VLOOKUP(B744,'[1]【沪深全A股（粘贴自平台）】'!C:Z,3,0)</f>
        <v>0</v>
      </c>
      <c r="M744" s="38">
        <f>VLOOKUP(B744,'[1]【沪深全A股（粘贴自平台）】'!C:Z,4,0)</f>
        <v>0</v>
      </c>
      <c r="N744" s="38">
        <f>VLOOKUP(B744,'[1]【沪深全A股（粘贴自平台）】'!C:Z,5,0)</f>
        <v>0</v>
      </c>
      <c r="O744" s="38">
        <f>VLOOKUP(B744,'[1]【沪深全A股（粘贴自平台）】'!C:Z,6,0)</f>
        <v>0</v>
      </c>
      <c r="P744" s="38">
        <f>VLOOKUP(B744,'[1]【沪深全A股（粘贴自平台）】'!C:Z,7,0)</f>
        <v>0.016</v>
      </c>
      <c r="Q744" s="38">
        <f>VLOOKUP(B744,'[1]【沪深全A股（粘贴自平台）】'!C:Z,8,0)</f>
        <v>0</v>
      </c>
      <c r="R744" s="38">
        <f>VLOOKUP(B744,'[1]【沪深全A股（粘贴自平台）】'!C:Z,9,0)</f>
        <v>-1</v>
      </c>
    </row>
    <row r="745" spans="1:18">
      <c r="A745" s="39">
        <v>600612</v>
      </c>
      <c r="B745" s="39" t="s">
        <v>1283</v>
      </c>
      <c r="C745" s="39">
        <v>61.992</v>
      </c>
      <c r="D745" s="39">
        <v>85.455</v>
      </c>
      <c r="E745" s="39">
        <v>0</v>
      </c>
      <c r="F745" s="39">
        <v>0</v>
      </c>
      <c r="G745" s="39">
        <v>1</v>
      </c>
      <c r="H745" s="35">
        <v>0</v>
      </c>
      <c r="I745" s="35">
        <v>0</v>
      </c>
      <c r="J745" s="35">
        <v>0</v>
      </c>
      <c r="K745" s="38">
        <f>VLOOKUP(B745,'[1]【沪深全A股（粘贴自平台）】'!C:Z,2,0)</f>
        <v>0</v>
      </c>
      <c r="L745" s="38">
        <f>VLOOKUP(B745,'[1]【沪深全A股（粘贴自平台）】'!C:Z,3,0)</f>
        <v>1</v>
      </c>
      <c r="M745" s="38">
        <f>VLOOKUP(B745,'[1]【沪深全A股（粘贴自平台）】'!C:Z,4,0)</f>
        <v>0</v>
      </c>
      <c r="N745" s="38">
        <f>VLOOKUP(B745,'[1]【沪深全A股（粘贴自平台）】'!C:Z,5,0)</f>
        <v>0</v>
      </c>
      <c r="O745" s="38">
        <f>VLOOKUP(B745,'[1]【沪深全A股（粘贴自平台）】'!C:Z,6,0)</f>
        <v>0</v>
      </c>
      <c r="P745" s="38">
        <f>VLOOKUP(B745,'[1]【沪深全A股（粘贴自平台）】'!C:Z,7,0)</f>
        <v>-0.103</v>
      </c>
      <c r="Q745" s="38">
        <f>VLOOKUP(B745,'[1]【沪深全A股（粘贴自平台）】'!C:Z,8,0)</f>
        <v>0</v>
      </c>
      <c r="R745" s="38">
        <f>VLOOKUP(B745,'[1]【沪深全A股（粘贴自平台）】'!C:Z,9,0)</f>
        <v>0</v>
      </c>
    </row>
    <row r="746" spans="1:18">
      <c r="A746" s="39">
        <v>2325</v>
      </c>
      <c r="B746" s="39" t="s">
        <v>829</v>
      </c>
      <c r="C746" s="39">
        <v>0.847</v>
      </c>
      <c r="D746" s="39">
        <v>2.059</v>
      </c>
      <c r="E746" s="39">
        <v>0</v>
      </c>
      <c r="F746" s="39">
        <v>0</v>
      </c>
      <c r="G746" s="39">
        <v>1</v>
      </c>
      <c r="H746" s="35">
        <v>0</v>
      </c>
      <c r="I746" s="35">
        <v>0</v>
      </c>
      <c r="J746" s="35">
        <v>0</v>
      </c>
      <c r="K746" s="38">
        <f>VLOOKUP(B746,'[1]【沪深全A股（粘贴自平台）】'!C:Z,2,0)</f>
        <v>2</v>
      </c>
      <c r="L746" s="38">
        <f>VLOOKUP(B746,'[1]【沪深全A股（粘贴自平台）】'!C:Z,3,0)</f>
        <v>0</v>
      </c>
      <c r="M746" s="38">
        <f>VLOOKUP(B746,'[1]【沪深全A股（粘贴自平台）】'!C:Z,4,0)</f>
        <v>1</v>
      </c>
      <c r="N746" s="38">
        <f>VLOOKUP(B746,'[1]【沪深全A股（粘贴自平台）】'!C:Z,5,0)</f>
        <v>-1</v>
      </c>
      <c r="O746" s="38">
        <f>VLOOKUP(B746,'[1]【沪深全A股（粘贴自平台）】'!C:Z,6,0)</f>
        <v>0</v>
      </c>
      <c r="P746" s="38">
        <f>VLOOKUP(B746,'[1]【沪深全A股（粘贴自平台）】'!C:Z,7,0)</f>
        <v>0</v>
      </c>
      <c r="Q746" s="38">
        <f>VLOOKUP(B746,'[1]【沪深全A股（粘贴自平台）】'!C:Z,8,0)</f>
        <v>0</v>
      </c>
      <c r="R746" s="38">
        <f>VLOOKUP(B746,'[1]【沪深全A股（粘贴自平台）】'!C:Z,9,0)</f>
        <v>0</v>
      </c>
    </row>
    <row r="747" spans="1:18">
      <c r="A747" s="39">
        <v>300068</v>
      </c>
      <c r="B747" s="39" t="s">
        <v>1752</v>
      </c>
      <c r="C747" s="39">
        <v>8.6</v>
      </c>
      <c r="D747" s="39">
        <v>12.481</v>
      </c>
      <c r="E747" s="39">
        <v>0</v>
      </c>
      <c r="F747" s="39">
        <v>0</v>
      </c>
      <c r="G747" s="39">
        <v>1</v>
      </c>
      <c r="H747" s="35">
        <v>0</v>
      </c>
      <c r="I747" s="35">
        <v>0</v>
      </c>
      <c r="J747" s="35">
        <v>0</v>
      </c>
      <c r="K747" s="38">
        <f>VLOOKUP(B747,'[1]【沪深全A股（粘贴自平台）】'!C:Z,2,0)</f>
        <v>1</v>
      </c>
      <c r="L747" s="38">
        <f>VLOOKUP(B747,'[1]【沪深全A股（粘贴自平台）】'!C:Z,3,0)</f>
        <v>0</v>
      </c>
      <c r="M747" s="38">
        <f>VLOOKUP(B747,'[1]【沪深全A股（粘贴自平台）】'!C:Z,4,0)</f>
        <v>0</v>
      </c>
      <c r="N747" s="38">
        <f>VLOOKUP(B747,'[1]【沪深全A股（粘贴自平台）】'!C:Z,5,0)</f>
        <v>0</v>
      </c>
      <c r="O747" s="38">
        <f>VLOOKUP(B747,'[1]【沪深全A股（粘贴自平台）】'!C:Z,6,0)</f>
        <v>0</v>
      </c>
      <c r="P747" s="38">
        <f>VLOOKUP(B747,'[1]【沪深全A股（粘贴自平台）】'!C:Z,7,0)</f>
        <v>0.011</v>
      </c>
      <c r="Q747" s="38">
        <f>VLOOKUP(B747,'[1]【沪深全A股（粘贴自平台）】'!C:Z,8,0)</f>
        <v>0</v>
      </c>
      <c r="R747" s="38">
        <f>VLOOKUP(B747,'[1]【沪深全A股（粘贴自平台）】'!C:Z,9,0)</f>
        <v>0</v>
      </c>
    </row>
    <row r="748" spans="1:18">
      <c r="A748" s="39">
        <v>603906</v>
      </c>
      <c r="B748" s="39" t="s">
        <v>1674</v>
      </c>
      <c r="C748" s="39">
        <v>7.812</v>
      </c>
      <c r="D748" s="39">
        <v>10.665</v>
      </c>
      <c r="E748" s="39">
        <v>0</v>
      </c>
      <c r="F748" s="39">
        <v>0</v>
      </c>
      <c r="G748" s="39">
        <v>1</v>
      </c>
      <c r="H748" s="35">
        <v>0</v>
      </c>
      <c r="I748" s="35">
        <v>0</v>
      </c>
      <c r="J748" s="35">
        <v>0</v>
      </c>
      <c r="K748" s="38">
        <f>VLOOKUP(B748,'[1]【沪深全A股（粘贴自平台）】'!C:Z,2,0)</f>
        <v>0</v>
      </c>
      <c r="L748" s="38">
        <f>VLOOKUP(B748,'[1]【沪深全A股（粘贴自平台）】'!C:Z,3,0)</f>
        <v>1</v>
      </c>
      <c r="M748" s="38">
        <f>VLOOKUP(B748,'[1]【沪深全A股（粘贴自平台）】'!C:Z,4,0)</f>
        <v>1</v>
      </c>
      <c r="N748" s="38">
        <f>VLOOKUP(B748,'[1]【沪深全A股（粘贴自平台）】'!C:Z,5,0)</f>
        <v>-1</v>
      </c>
      <c r="O748" s="38">
        <f>VLOOKUP(B748,'[1]【沪深全A股（粘贴自平台）】'!C:Z,6,0)</f>
        <v>0</v>
      </c>
      <c r="P748" s="38">
        <f>VLOOKUP(B748,'[1]【沪深全A股（粘贴自平台）】'!C:Z,7,0)</f>
        <v>-0.021</v>
      </c>
      <c r="Q748" s="38">
        <f>VLOOKUP(B748,'[1]【沪深全A股（粘贴自平台）】'!C:Z,8,0)</f>
        <v>0</v>
      </c>
      <c r="R748" s="38">
        <f>VLOOKUP(B748,'[1]【沪深全A股（粘贴自平台）】'!C:Z,9,0)</f>
        <v>0</v>
      </c>
    </row>
    <row r="749" spans="1:18">
      <c r="A749" s="39">
        <v>603331</v>
      </c>
      <c r="B749" s="39" t="s">
        <v>1564</v>
      </c>
      <c r="C749" s="39">
        <v>8.65</v>
      </c>
      <c r="D749" s="39">
        <v>13.373</v>
      </c>
      <c r="E749" s="39">
        <v>0</v>
      </c>
      <c r="F749" s="39">
        <v>0</v>
      </c>
      <c r="G749" s="39">
        <v>1</v>
      </c>
      <c r="H749" s="35">
        <v>0</v>
      </c>
      <c r="I749" s="35">
        <v>0</v>
      </c>
      <c r="J749" s="35">
        <v>0</v>
      </c>
      <c r="K749" s="38">
        <f>VLOOKUP(B749,'[1]【沪深全A股（粘贴自平台）】'!C:Z,2,0)</f>
        <v>0</v>
      </c>
      <c r="L749" s="38">
        <f>VLOOKUP(B749,'[1]【沪深全A股（粘贴自平台）】'!C:Z,3,0)</f>
        <v>2</v>
      </c>
      <c r="M749" s="38">
        <f>VLOOKUP(B749,'[1]【沪深全A股（粘贴自平台）】'!C:Z,4,0)</f>
        <v>0</v>
      </c>
      <c r="N749" s="38">
        <f>VLOOKUP(B749,'[1]【沪深全A股（粘贴自平台）】'!C:Z,5,0)</f>
        <v>-1</v>
      </c>
      <c r="O749" s="38">
        <f>VLOOKUP(B749,'[1]【沪深全A股（粘贴自平台）】'!C:Z,6,0)</f>
        <v>0</v>
      </c>
      <c r="P749" s="38">
        <f>VLOOKUP(B749,'[1]【沪深全A股（粘贴自平台）】'!C:Z,7,0)</f>
        <v>-0.011</v>
      </c>
      <c r="Q749" s="38">
        <f>VLOOKUP(B749,'[1]【沪深全A股（粘贴自平台）】'!C:Z,8,0)</f>
        <v>0</v>
      </c>
      <c r="R749" s="38">
        <f>VLOOKUP(B749,'[1]【沪深全A股（粘贴自平台）】'!C:Z,9,0)</f>
        <v>-1</v>
      </c>
    </row>
    <row r="750" spans="1:18">
      <c r="A750" s="39">
        <v>2518</v>
      </c>
      <c r="B750" s="39" t="s">
        <v>907</v>
      </c>
      <c r="C750" s="39">
        <v>18.098</v>
      </c>
      <c r="D750" s="39">
        <v>25.212</v>
      </c>
      <c r="E750" s="39">
        <v>0</v>
      </c>
      <c r="F750" s="39">
        <v>0</v>
      </c>
      <c r="G750" s="39">
        <v>1</v>
      </c>
      <c r="H750" s="35">
        <v>0</v>
      </c>
      <c r="I750" s="35">
        <v>0</v>
      </c>
      <c r="J750" s="35">
        <v>0</v>
      </c>
      <c r="K750" s="38">
        <f>VLOOKUP(B750,'[1]【沪深全A股（粘贴自平台）】'!C:Z,2,0)</f>
        <v>0</v>
      </c>
      <c r="L750" s="38">
        <f>VLOOKUP(B750,'[1]【沪深全A股（粘贴自平台）】'!C:Z,3,0)</f>
        <v>1</v>
      </c>
      <c r="M750" s="38">
        <f>VLOOKUP(B750,'[1]【沪深全A股（粘贴自平台）】'!C:Z,4,0)</f>
        <v>0</v>
      </c>
      <c r="N750" s="38">
        <f>VLOOKUP(B750,'[1]【沪深全A股（粘贴自平台）】'!C:Z,5,0)</f>
        <v>0</v>
      </c>
      <c r="O750" s="38">
        <f>VLOOKUP(B750,'[1]【沪深全A股（粘贴自平台）】'!C:Z,6,0)</f>
        <v>0</v>
      </c>
      <c r="P750" s="38">
        <f>VLOOKUP(B750,'[1]【沪深全A股（粘贴自平台）】'!C:Z,7,0)</f>
        <v>0.085</v>
      </c>
      <c r="Q750" s="38">
        <f>VLOOKUP(B750,'[1]【沪深全A股（粘贴自平台）】'!C:Z,8,0)</f>
        <v>0</v>
      </c>
      <c r="R750" s="38">
        <f>VLOOKUP(B750,'[1]【沪深全A股（粘贴自平台）】'!C:Z,9,0)</f>
        <v>0</v>
      </c>
    </row>
    <row r="751" spans="1:18">
      <c r="A751" s="39">
        <v>767</v>
      </c>
      <c r="B751" s="39" t="s">
        <v>613</v>
      </c>
      <c r="C751" s="39">
        <v>2.316</v>
      </c>
      <c r="D751" s="39">
        <v>2.962</v>
      </c>
      <c r="E751" s="39">
        <v>0</v>
      </c>
      <c r="F751" s="39">
        <v>0</v>
      </c>
      <c r="G751" s="39">
        <v>1</v>
      </c>
      <c r="H751" s="35">
        <v>0</v>
      </c>
      <c r="I751" s="35">
        <v>0</v>
      </c>
      <c r="J751" s="35">
        <v>0</v>
      </c>
      <c r="K751" s="38">
        <f>VLOOKUP(B751,'[1]【沪深全A股（粘贴自平台）】'!C:Z,2,0)</f>
        <v>2</v>
      </c>
      <c r="L751" s="38">
        <f>VLOOKUP(B751,'[1]【沪深全A股（粘贴自平台）】'!C:Z,3,0)</f>
        <v>1</v>
      </c>
      <c r="M751" s="38">
        <f>VLOOKUP(B751,'[1]【沪深全A股（粘贴自平台）】'!C:Z,4,0)</f>
        <v>0</v>
      </c>
      <c r="N751" s="38">
        <f>VLOOKUP(B751,'[1]【沪深全A股（粘贴自平台）】'!C:Z,5,0)</f>
        <v>-1</v>
      </c>
      <c r="O751" s="38">
        <f>VLOOKUP(B751,'[1]【沪深全A股（粘贴自平台）】'!C:Z,6,0)</f>
        <v>0</v>
      </c>
      <c r="P751" s="38">
        <f>VLOOKUP(B751,'[1]【沪深全A股（粘贴自平台）】'!C:Z,7,0)</f>
        <v>0</v>
      </c>
      <c r="Q751" s="38">
        <f>VLOOKUP(B751,'[1]【沪深全A股（粘贴自平台）】'!C:Z,8,0)</f>
        <v>0</v>
      </c>
      <c r="R751" s="38">
        <f>VLOOKUP(B751,'[1]【沪深全A股（粘贴自平台）】'!C:Z,9,0)</f>
        <v>0</v>
      </c>
    </row>
    <row r="752" spans="1:18">
      <c r="A752" s="39">
        <v>2644</v>
      </c>
      <c r="B752" s="39" t="s">
        <v>957</v>
      </c>
      <c r="C752" s="39">
        <v>6.466</v>
      </c>
      <c r="D752" s="39">
        <v>8.634</v>
      </c>
      <c r="E752" s="39">
        <v>0</v>
      </c>
      <c r="F752" s="39">
        <v>0</v>
      </c>
      <c r="G752" s="39">
        <v>1</v>
      </c>
      <c r="H752" s="35">
        <v>0</v>
      </c>
      <c r="I752" s="35">
        <v>0</v>
      </c>
      <c r="J752" s="35">
        <v>0</v>
      </c>
      <c r="K752" s="38">
        <f>VLOOKUP(B752,'[1]【沪深全A股（粘贴自平台）】'!C:Z,2,0)</f>
        <v>0</v>
      </c>
      <c r="L752" s="38">
        <f>VLOOKUP(B752,'[1]【沪深全A股（粘贴自平台）】'!C:Z,3,0)</f>
        <v>0</v>
      </c>
      <c r="M752" s="38">
        <f>VLOOKUP(B752,'[1]【沪深全A股（粘贴自平台）】'!C:Z,4,0)</f>
        <v>0</v>
      </c>
      <c r="N752" s="38">
        <f>VLOOKUP(B752,'[1]【沪深全A股（粘贴自平台）】'!C:Z,5,0)</f>
        <v>0</v>
      </c>
      <c r="O752" s="38">
        <f>VLOOKUP(B752,'[1]【沪深全A股（粘贴自平台）】'!C:Z,6,0)</f>
        <v>0</v>
      </c>
      <c r="P752" s="38">
        <f>VLOOKUP(B752,'[1]【沪深全A股（粘贴自平台）】'!C:Z,7,0)</f>
        <v>-0.006</v>
      </c>
      <c r="Q752" s="38">
        <f>VLOOKUP(B752,'[1]【沪深全A股（粘贴自平台）】'!C:Z,8,0)</f>
        <v>0</v>
      </c>
      <c r="R752" s="38">
        <f>VLOOKUP(B752,'[1]【沪深全A股（粘贴自平台）】'!C:Z,9,0)</f>
        <v>-1</v>
      </c>
    </row>
    <row r="753" spans="1:18">
      <c r="A753" s="39">
        <v>2424</v>
      </c>
      <c r="B753" s="39" t="s">
        <v>869</v>
      </c>
      <c r="C753" s="39">
        <v>3.822</v>
      </c>
      <c r="D753" s="39">
        <v>7.748</v>
      </c>
      <c r="E753" s="39">
        <v>0</v>
      </c>
      <c r="F753" s="39">
        <v>0</v>
      </c>
      <c r="G753" s="39">
        <v>1</v>
      </c>
      <c r="H753" s="35">
        <v>0</v>
      </c>
      <c r="I753" s="35">
        <v>0</v>
      </c>
      <c r="J753" s="35">
        <v>0</v>
      </c>
      <c r="K753" s="38">
        <f>VLOOKUP(B753,'[1]【沪深全A股（粘贴自平台）】'!C:Z,2,0)</f>
        <v>1</v>
      </c>
      <c r="L753" s="38">
        <f>VLOOKUP(B753,'[1]【沪深全A股（粘贴自平台）】'!C:Z,3,0)</f>
        <v>0</v>
      </c>
      <c r="M753" s="38">
        <f>VLOOKUP(B753,'[1]【沪深全A股（粘贴自平台）】'!C:Z,4,0)</f>
        <v>0</v>
      </c>
      <c r="N753" s="38">
        <f>VLOOKUP(B753,'[1]【沪深全A股（粘贴自平台）】'!C:Z,5,0)</f>
        <v>0</v>
      </c>
      <c r="O753" s="38">
        <f>VLOOKUP(B753,'[1]【沪深全A股（粘贴自平台）】'!C:Z,6,0)</f>
        <v>0</v>
      </c>
      <c r="P753" s="38">
        <f>VLOOKUP(B753,'[1]【沪深全A股（粘贴自平台）】'!C:Z,7,0)</f>
        <v>0.008</v>
      </c>
      <c r="Q753" s="38">
        <f>VLOOKUP(B753,'[1]【沪深全A股（粘贴自平台）】'!C:Z,8,0)</f>
        <v>0</v>
      </c>
      <c r="R753" s="38">
        <f>VLOOKUP(B753,'[1]【沪深全A股（粘贴自平台）】'!C:Z,9,0)</f>
        <v>0</v>
      </c>
    </row>
    <row r="754" spans="1:18">
      <c r="A754" s="39">
        <v>2901</v>
      </c>
      <c r="B754" s="39" t="s">
        <v>1057</v>
      </c>
      <c r="C754" s="39">
        <v>26.008</v>
      </c>
      <c r="D754" s="39">
        <v>32.987</v>
      </c>
      <c r="E754" s="39">
        <v>0</v>
      </c>
      <c r="F754" s="39">
        <v>0</v>
      </c>
      <c r="G754" s="39">
        <v>1</v>
      </c>
      <c r="H754" s="35">
        <v>0</v>
      </c>
      <c r="I754" s="35">
        <v>0</v>
      </c>
      <c r="J754" s="35">
        <v>0</v>
      </c>
      <c r="K754" s="38">
        <f>VLOOKUP(B754,'[1]【沪深全A股（粘贴自平台）】'!C:Z,2,0)</f>
        <v>0</v>
      </c>
      <c r="L754" s="38">
        <f>VLOOKUP(B754,'[1]【沪深全A股（粘贴自平台）】'!C:Z,3,0)</f>
        <v>0</v>
      </c>
      <c r="M754" s="38">
        <f>VLOOKUP(B754,'[1]【沪深全A股（粘贴自平台）】'!C:Z,4,0)</f>
        <v>0</v>
      </c>
      <c r="N754" s="38">
        <f>VLOOKUP(B754,'[1]【沪深全A股（粘贴自平台）】'!C:Z,5,0)</f>
        <v>0</v>
      </c>
      <c r="O754" s="38">
        <f>VLOOKUP(B754,'[1]【沪深全A股（粘贴自平台）】'!C:Z,6,0)</f>
        <v>0</v>
      </c>
      <c r="P754" s="38">
        <f>VLOOKUP(B754,'[1]【沪深全A股（粘贴自平台）】'!C:Z,7,0)</f>
        <v>-0.033</v>
      </c>
      <c r="Q754" s="38">
        <f>VLOOKUP(B754,'[1]【沪深全A股（粘贴自平台）】'!C:Z,8,0)</f>
        <v>0</v>
      </c>
      <c r="R754" s="38">
        <f>VLOOKUP(B754,'[1]【沪深全A股（粘贴自平台）】'!C:Z,9,0)</f>
        <v>0</v>
      </c>
    </row>
    <row r="755" spans="1:18">
      <c r="A755" s="39">
        <v>2104</v>
      </c>
      <c r="B755" s="39" t="s">
        <v>737</v>
      </c>
      <c r="C755" s="39">
        <v>5.179</v>
      </c>
      <c r="D755" s="39">
        <v>6.973</v>
      </c>
      <c r="E755" s="39">
        <v>0</v>
      </c>
      <c r="F755" s="39">
        <v>0</v>
      </c>
      <c r="G755" s="39">
        <v>1</v>
      </c>
      <c r="H755" s="35">
        <v>0</v>
      </c>
      <c r="I755" s="35">
        <v>0</v>
      </c>
      <c r="J755" s="35">
        <v>0</v>
      </c>
      <c r="K755" s="38">
        <f>VLOOKUP(B755,'[1]【沪深全A股（粘贴自平台）】'!C:Z,2,0)</f>
        <v>0</v>
      </c>
      <c r="L755" s="38">
        <f>VLOOKUP(B755,'[1]【沪深全A股（粘贴自平台）】'!C:Z,3,0)</f>
        <v>0</v>
      </c>
      <c r="M755" s="38">
        <f>VLOOKUP(B755,'[1]【沪深全A股（粘贴自平台）】'!C:Z,4,0)</f>
        <v>0</v>
      </c>
      <c r="N755" s="38">
        <f>VLOOKUP(B755,'[1]【沪深全A股（粘贴自平台）】'!C:Z,5,0)</f>
        <v>-1</v>
      </c>
      <c r="O755" s="38">
        <f>VLOOKUP(B755,'[1]【沪深全A股（粘贴自平台）】'!C:Z,6,0)</f>
        <v>0</v>
      </c>
      <c r="P755" s="38">
        <f>VLOOKUP(B755,'[1]【沪深全A股（粘贴自平台）】'!C:Z,7,0)</f>
        <v>-0.002</v>
      </c>
      <c r="Q755" s="38">
        <f>VLOOKUP(B755,'[1]【沪深全A股（粘贴自平台）】'!C:Z,8,0)</f>
        <v>0</v>
      </c>
      <c r="R755" s="38">
        <f>VLOOKUP(B755,'[1]【沪深全A股（粘贴自平台）】'!C:Z,9,0)</f>
        <v>0</v>
      </c>
    </row>
    <row r="756" spans="1:18">
      <c r="A756" s="39">
        <v>2713</v>
      </c>
      <c r="B756" s="39" t="s">
        <v>987</v>
      </c>
      <c r="C756" s="39">
        <v>2.689</v>
      </c>
      <c r="D756" s="39">
        <v>6.042</v>
      </c>
      <c r="E756" s="39">
        <v>0</v>
      </c>
      <c r="F756" s="39">
        <v>0</v>
      </c>
      <c r="G756" s="39">
        <v>1</v>
      </c>
      <c r="H756" s="35">
        <v>0</v>
      </c>
      <c r="I756" s="35">
        <v>0</v>
      </c>
      <c r="J756" s="35">
        <v>0</v>
      </c>
      <c r="K756" s="38">
        <f>VLOOKUP(B756,'[1]【沪深全A股（粘贴自平台）】'!C:Z,2,0)</f>
        <v>1</v>
      </c>
      <c r="L756" s="38">
        <f>VLOOKUP(B756,'[1]【沪深全A股（粘贴自平台）】'!C:Z,3,0)</f>
        <v>1</v>
      </c>
      <c r="M756" s="38">
        <f>VLOOKUP(B756,'[1]【沪深全A股（粘贴自平台）】'!C:Z,4,0)</f>
        <v>0</v>
      </c>
      <c r="N756" s="38">
        <f>VLOOKUP(B756,'[1]【沪深全A股（粘贴自平台）】'!C:Z,5,0)</f>
        <v>1</v>
      </c>
      <c r="O756" s="38">
        <f>VLOOKUP(B756,'[1]【沪深全A股（粘贴自平台）】'!C:Z,6,0)</f>
        <v>0</v>
      </c>
      <c r="P756" s="38">
        <f>VLOOKUP(B756,'[1]【沪深全A股（粘贴自平台）】'!C:Z,7,0)</f>
        <v>-0.028</v>
      </c>
      <c r="Q756" s="38">
        <f>VLOOKUP(B756,'[1]【沪深全A股（粘贴自平台）】'!C:Z,8,0)</f>
        <v>0</v>
      </c>
      <c r="R756" s="38">
        <f>VLOOKUP(B756,'[1]【沪深全A股（粘贴自平台）】'!C:Z,9,0)</f>
        <v>0</v>
      </c>
    </row>
    <row r="757" spans="1:18">
      <c r="A757" s="39">
        <v>601106</v>
      </c>
      <c r="B757" s="39" t="s">
        <v>1423</v>
      </c>
      <c r="C757" s="39">
        <v>2.394</v>
      </c>
      <c r="D757" s="39">
        <v>2.876</v>
      </c>
      <c r="E757" s="39">
        <v>0</v>
      </c>
      <c r="F757" s="39">
        <v>0</v>
      </c>
      <c r="G757" s="39">
        <v>1</v>
      </c>
      <c r="H757" s="35">
        <v>0</v>
      </c>
      <c r="I757" s="35">
        <v>0</v>
      </c>
      <c r="J757" s="35">
        <v>0</v>
      </c>
      <c r="K757" s="38">
        <f>VLOOKUP(B757,'[1]【沪深全A股（粘贴自平台）】'!C:Z,2,0)</f>
        <v>0</v>
      </c>
      <c r="L757" s="38">
        <f>VLOOKUP(B757,'[1]【沪深全A股（粘贴自平台）】'!C:Z,3,0)</f>
        <v>0</v>
      </c>
      <c r="M757" s="38">
        <f>VLOOKUP(B757,'[1]【沪深全A股（粘贴自平台）】'!C:Z,4,0)</f>
        <v>0</v>
      </c>
      <c r="N757" s="38">
        <f>VLOOKUP(B757,'[1]【沪深全A股（粘贴自平台）】'!C:Z,5,0)</f>
        <v>0</v>
      </c>
      <c r="O757" s="38">
        <f>VLOOKUP(B757,'[1]【沪深全A股（粘贴自平台）】'!C:Z,6,0)</f>
        <v>0</v>
      </c>
      <c r="P757" s="38">
        <f>VLOOKUP(B757,'[1]【沪深全A股（粘贴自平台）】'!C:Z,7,0)</f>
        <v>-0.002</v>
      </c>
      <c r="Q757" s="38">
        <f>VLOOKUP(B757,'[1]【沪深全A股（粘贴自平台）】'!C:Z,8,0)</f>
        <v>0</v>
      </c>
      <c r="R757" s="38">
        <f>VLOOKUP(B757,'[1]【沪深全A股（粘贴自平台）】'!C:Z,9,0)</f>
        <v>-1</v>
      </c>
    </row>
    <row r="758" spans="1:18">
      <c r="A758" s="39">
        <v>935</v>
      </c>
      <c r="B758" s="39" t="s">
        <v>656</v>
      </c>
      <c r="C758" s="39">
        <v>12.883</v>
      </c>
      <c r="D758" s="39">
        <v>16.637</v>
      </c>
      <c r="E758" s="39">
        <v>0</v>
      </c>
      <c r="F758" s="39">
        <v>0</v>
      </c>
      <c r="G758" s="39">
        <v>1</v>
      </c>
      <c r="H758" s="35">
        <v>0</v>
      </c>
      <c r="I758" s="35">
        <v>0</v>
      </c>
      <c r="J758" s="35">
        <v>0</v>
      </c>
      <c r="K758" s="38">
        <f>VLOOKUP(B758,'[1]【沪深全A股（粘贴自平台）】'!C:Z,2,0)</f>
        <v>1</v>
      </c>
      <c r="L758" s="38">
        <f>VLOOKUP(B758,'[1]【沪深全A股（粘贴自平台）】'!C:Z,3,0)</f>
        <v>0</v>
      </c>
      <c r="M758" s="38">
        <f>VLOOKUP(B758,'[1]【沪深全A股（粘贴自平台）】'!C:Z,4,0)</f>
        <v>0</v>
      </c>
      <c r="N758" s="38">
        <f>VLOOKUP(B758,'[1]【沪深全A股（粘贴自平台）】'!C:Z,5,0)</f>
        <v>0</v>
      </c>
      <c r="O758" s="38">
        <f>VLOOKUP(B758,'[1]【沪深全A股（粘贴自平台）】'!C:Z,6,0)</f>
        <v>0</v>
      </c>
      <c r="P758" s="38">
        <f>VLOOKUP(B758,'[1]【沪深全A股（粘贴自平台）】'!C:Z,7,0)</f>
        <v>-0.011</v>
      </c>
      <c r="Q758" s="38">
        <f>VLOOKUP(B758,'[1]【沪深全A股（粘贴自平台）】'!C:Z,8,0)</f>
        <v>0</v>
      </c>
      <c r="R758" s="38">
        <f>VLOOKUP(B758,'[1]【沪深全A股（粘贴自平台）】'!C:Z,9,0)</f>
        <v>0</v>
      </c>
    </row>
    <row r="759" spans="1:18">
      <c r="A759" s="39">
        <v>789</v>
      </c>
      <c r="B759" s="39" t="s">
        <v>618</v>
      </c>
      <c r="C759" s="39">
        <v>4.809</v>
      </c>
      <c r="D759" s="39">
        <v>6.343</v>
      </c>
      <c r="E759" s="39">
        <v>0</v>
      </c>
      <c r="F759" s="39">
        <v>0</v>
      </c>
      <c r="G759" s="39">
        <v>1</v>
      </c>
      <c r="H759" s="35">
        <v>0</v>
      </c>
      <c r="I759" s="35">
        <v>0</v>
      </c>
      <c r="J759" s="35">
        <v>0</v>
      </c>
      <c r="K759" s="38">
        <f>VLOOKUP(B759,'[1]【沪深全A股（粘贴自平台）】'!C:Z,2,0)</f>
        <v>0</v>
      </c>
      <c r="L759" s="38">
        <f>VLOOKUP(B759,'[1]【沪深全A股（粘贴自平台）】'!C:Z,3,0)</f>
        <v>0</v>
      </c>
      <c r="M759" s="38">
        <f>VLOOKUP(B759,'[1]【沪深全A股（粘贴自平台）】'!C:Z,4,0)</f>
        <v>0</v>
      </c>
      <c r="N759" s="38">
        <f>VLOOKUP(B759,'[1]【沪深全A股（粘贴自平台）】'!C:Z,5,0)</f>
        <v>0</v>
      </c>
      <c r="O759" s="38">
        <f>VLOOKUP(B759,'[1]【沪深全A股（粘贴自平台）】'!C:Z,6,0)</f>
        <v>0</v>
      </c>
      <c r="P759" s="38">
        <f>VLOOKUP(B759,'[1]【沪深全A股（粘贴自平台）】'!C:Z,7,0)</f>
        <v>0.005</v>
      </c>
      <c r="Q759" s="38">
        <f>VLOOKUP(B759,'[1]【沪深全A股（粘贴自平台）】'!C:Z,8,0)</f>
        <v>0</v>
      </c>
      <c r="R759" s="38">
        <f>VLOOKUP(B759,'[1]【沪深全A股（粘贴自平台）】'!C:Z,9,0)</f>
        <v>0</v>
      </c>
    </row>
    <row r="760" spans="1:18">
      <c r="A760" s="39">
        <v>605199</v>
      </c>
      <c r="B760" s="39" t="s">
        <v>1719</v>
      </c>
      <c r="C760" s="39">
        <v>9.836</v>
      </c>
      <c r="D760" s="39">
        <v>12.83</v>
      </c>
      <c r="E760" s="39">
        <v>0</v>
      </c>
      <c r="F760" s="39">
        <v>0</v>
      </c>
      <c r="G760" s="39">
        <v>1</v>
      </c>
      <c r="H760" s="35">
        <v>0</v>
      </c>
      <c r="I760" s="35">
        <v>0</v>
      </c>
      <c r="J760" s="35">
        <v>0</v>
      </c>
      <c r="K760" s="38">
        <f>VLOOKUP(B760,'[1]【沪深全A股（粘贴自平台）】'!C:Z,2,0)</f>
        <v>1</v>
      </c>
      <c r="L760" s="38">
        <f>VLOOKUP(B760,'[1]【沪深全A股（粘贴自平台）】'!C:Z,3,0)</f>
        <v>0</v>
      </c>
      <c r="M760" s="38">
        <f>VLOOKUP(B760,'[1]【沪深全A股（粘贴自平台）】'!C:Z,4,0)</f>
        <v>0</v>
      </c>
      <c r="N760" s="38">
        <f>VLOOKUP(B760,'[1]【沪深全A股（粘贴自平台）】'!C:Z,5,0)</f>
        <v>0</v>
      </c>
      <c r="O760" s="38">
        <f>VLOOKUP(B760,'[1]【沪深全A股（粘贴自平台）】'!C:Z,6,0)</f>
        <v>0</v>
      </c>
      <c r="P760" s="38">
        <f>VLOOKUP(B760,'[1]【沪深全A股（粘贴自平台）】'!C:Z,7,0)</f>
        <v>-0.037</v>
      </c>
      <c r="Q760" s="38">
        <f>VLOOKUP(B760,'[1]【沪深全A股（粘贴自平台）】'!C:Z,8,0)</f>
        <v>0</v>
      </c>
      <c r="R760" s="38">
        <f>VLOOKUP(B760,'[1]【沪深全A股（粘贴自平台）】'!C:Z,9,0)</f>
        <v>0</v>
      </c>
    </row>
    <row r="761" spans="1:18">
      <c r="A761" s="39">
        <v>601226</v>
      </c>
      <c r="B761" s="39" t="s">
        <v>1429</v>
      </c>
      <c r="C761" s="39">
        <v>4.997</v>
      </c>
      <c r="D761" s="39">
        <v>6.945</v>
      </c>
      <c r="E761" s="39">
        <v>0</v>
      </c>
      <c r="F761" s="39">
        <v>0</v>
      </c>
      <c r="G761" s="39">
        <v>1</v>
      </c>
      <c r="H761" s="35">
        <v>0</v>
      </c>
      <c r="I761" s="35">
        <v>0</v>
      </c>
      <c r="J761" s="35">
        <v>0</v>
      </c>
      <c r="K761" s="38">
        <f>VLOOKUP(B761,'[1]【沪深全A股（粘贴自平台）】'!C:Z,2,0)</f>
        <v>0</v>
      </c>
      <c r="L761" s="38">
        <f>VLOOKUP(B761,'[1]【沪深全A股（粘贴自平台）】'!C:Z,3,0)</f>
        <v>0</v>
      </c>
      <c r="M761" s="38">
        <f>VLOOKUP(B761,'[1]【沪深全A股（粘贴自平台）】'!C:Z,4,0)</f>
        <v>1</v>
      </c>
      <c r="N761" s="38">
        <f>VLOOKUP(B761,'[1]【沪深全A股（粘贴自平台）】'!C:Z,5,0)</f>
        <v>-1</v>
      </c>
      <c r="O761" s="38">
        <f>VLOOKUP(B761,'[1]【沪深全A股（粘贴自平台）】'!C:Z,6,0)</f>
        <v>0</v>
      </c>
      <c r="P761" s="38">
        <f>VLOOKUP(B761,'[1]【沪深全A股（粘贴自平台）】'!C:Z,7,0)</f>
        <v>-0.008</v>
      </c>
      <c r="Q761" s="38">
        <f>VLOOKUP(B761,'[1]【沪深全A股（粘贴自平台）】'!C:Z,8,0)</f>
        <v>0</v>
      </c>
      <c r="R761" s="38">
        <f>VLOOKUP(B761,'[1]【沪深全A股（粘贴自平台）】'!C:Z,9,0)</f>
        <v>0</v>
      </c>
    </row>
    <row r="762" spans="1:18">
      <c r="A762" s="39">
        <v>2643</v>
      </c>
      <c r="B762" s="39" t="s">
        <v>956</v>
      </c>
      <c r="C762" s="39">
        <v>9.97</v>
      </c>
      <c r="D762" s="39">
        <v>14.142</v>
      </c>
      <c r="E762" s="39">
        <v>0</v>
      </c>
      <c r="F762" s="39">
        <v>0</v>
      </c>
      <c r="G762" s="39">
        <v>1</v>
      </c>
      <c r="H762" s="35">
        <v>0</v>
      </c>
      <c r="I762" s="35">
        <v>0</v>
      </c>
      <c r="J762" s="35">
        <v>0</v>
      </c>
      <c r="K762" s="38">
        <f>VLOOKUP(B762,'[1]【沪深全A股（粘贴自平台）】'!C:Z,2,0)</f>
        <v>0</v>
      </c>
      <c r="L762" s="38">
        <f>VLOOKUP(B762,'[1]【沪深全A股（粘贴自平台）】'!C:Z,3,0)</f>
        <v>2</v>
      </c>
      <c r="M762" s="38">
        <f>VLOOKUP(B762,'[1]【沪深全A股（粘贴自平台）】'!C:Z,4,0)</f>
        <v>1</v>
      </c>
      <c r="N762" s="38">
        <f>VLOOKUP(B762,'[1]【沪深全A股（粘贴自平台）】'!C:Z,5,0)</f>
        <v>-1</v>
      </c>
      <c r="O762" s="38">
        <f>VLOOKUP(B762,'[1]【沪深全A股（粘贴自平台）】'!C:Z,6,0)</f>
        <v>0</v>
      </c>
      <c r="P762" s="38">
        <f>VLOOKUP(B762,'[1]【沪深全A股（粘贴自平台）】'!C:Z,7,0)</f>
        <v>-0.01</v>
      </c>
      <c r="Q762" s="38">
        <f>VLOOKUP(B762,'[1]【沪深全A股（粘贴自平台）】'!C:Z,8,0)</f>
        <v>0</v>
      </c>
      <c r="R762" s="38">
        <f>VLOOKUP(B762,'[1]【沪深全A股（粘贴自平台）】'!C:Z,9,0)</f>
        <v>0</v>
      </c>
    </row>
    <row r="763" spans="1:18">
      <c r="A763" s="39">
        <v>300418</v>
      </c>
      <c r="B763" s="39" t="s">
        <v>1855</v>
      </c>
      <c r="C763" s="39">
        <v>31.543</v>
      </c>
      <c r="D763" s="39">
        <v>44.888</v>
      </c>
      <c r="E763" s="39">
        <v>0</v>
      </c>
      <c r="F763" s="39">
        <v>0</v>
      </c>
      <c r="G763" s="39">
        <v>1</v>
      </c>
      <c r="H763" s="35">
        <v>0</v>
      </c>
      <c r="I763" s="35">
        <v>0</v>
      </c>
      <c r="J763" s="35">
        <v>0</v>
      </c>
      <c r="K763" s="38">
        <f>VLOOKUP(B763,'[1]【沪深全A股（粘贴自平台）】'!C:Z,2,0)</f>
        <v>0</v>
      </c>
      <c r="L763" s="38">
        <f>VLOOKUP(B763,'[1]【沪深全A股（粘贴自平台）】'!C:Z,3,0)</f>
        <v>0</v>
      </c>
      <c r="M763" s="38">
        <f>VLOOKUP(B763,'[1]【沪深全A股（粘贴自平台）】'!C:Z,4,0)</f>
        <v>0</v>
      </c>
      <c r="N763" s="38">
        <f>VLOOKUP(B763,'[1]【沪深全A股（粘贴自平台）】'!C:Z,5,0)</f>
        <v>-1</v>
      </c>
      <c r="O763" s="38">
        <f>VLOOKUP(B763,'[1]【沪深全A股（粘贴自平台）】'!C:Z,6,0)</f>
        <v>0</v>
      </c>
      <c r="P763" s="38">
        <f>VLOOKUP(B763,'[1]【沪深全A股（粘贴自平台）】'!C:Z,7,0)</f>
        <v>0.149</v>
      </c>
      <c r="Q763" s="38">
        <f>VLOOKUP(B763,'[1]【沪深全A股（粘贴自平台）】'!C:Z,8,0)</f>
        <v>0</v>
      </c>
      <c r="R763" s="38">
        <f>VLOOKUP(B763,'[1]【沪深全A股（粘贴自平台）】'!C:Z,9,0)</f>
        <v>0</v>
      </c>
    </row>
    <row r="764" spans="1:18">
      <c r="A764" s="39">
        <v>600055</v>
      </c>
      <c r="B764" s="39" t="s">
        <v>1107</v>
      </c>
      <c r="C764" s="39">
        <v>12.735</v>
      </c>
      <c r="D764" s="39">
        <v>16.072</v>
      </c>
      <c r="E764" s="39">
        <v>0</v>
      </c>
      <c r="F764" s="39">
        <v>0</v>
      </c>
      <c r="G764" s="39">
        <v>1</v>
      </c>
      <c r="H764" s="35">
        <v>0</v>
      </c>
      <c r="I764" s="35">
        <v>0</v>
      </c>
      <c r="J764" s="35">
        <v>0</v>
      </c>
      <c r="K764" s="38">
        <f>VLOOKUP(B764,'[1]【沪深全A股（粘贴自平台）】'!C:Z,2,0)</f>
        <v>0</v>
      </c>
      <c r="L764" s="38">
        <f>VLOOKUP(B764,'[1]【沪深全A股（粘贴自平台）】'!C:Z,3,0)</f>
        <v>2</v>
      </c>
      <c r="M764" s="38">
        <f>VLOOKUP(B764,'[1]【沪深全A股（粘贴自平台）】'!C:Z,4,0)</f>
        <v>0</v>
      </c>
      <c r="N764" s="38">
        <f>VLOOKUP(B764,'[1]【沪深全A股（粘贴自平台）】'!C:Z,5,0)</f>
        <v>0</v>
      </c>
      <c r="O764" s="38">
        <f>VLOOKUP(B764,'[1]【沪深全A股（粘贴自平台）】'!C:Z,6,0)</f>
        <v>0</v>
      </c>
      <c r="P764" s="38">
        <f>VLOOKUP(B764,'[1]【沪深全A股（粘贴自平台）】'!C:Z,7,0)</f>
        <v>-0.006</v>
      </c>
      <c r="Q764" s="38">
        <f>VLOOKUP(B764,'[1]【沪深全A股（粘贴自平台）】'!C:Z,8,0)</f>
        <v>0</v>
      </c>
      <c r="R764" s="38">
        <f>VLOOKUP(B764,'[1]【沪深全A股（粘贴自平台）】'!C:Z,9,0)</f>
        <v>-1</v>
      </c>
    </row>
    <row r="765" spans="1:18">
      <c r="A765" s="39">
        <v>603638</v>
      </c>
      <c r="B765" s="39" t="s">
        <v>1615</v>
      </c>
      <c r="C765" s="39">
        <v>14.286</v>
      </c>
      <c r="D765" s="39">
        <v>17.553</v>
      </c>
      <c r="E765" s="39">
        <v>0</v>
      </c>
      <c r="F765" s="39">
        <v>0</v>
      </c>
      <c r="G765" s="39">
        <v>1</v>
      </c>
      <c r="H765" s="35">
        <v>0</v>
      </c>
      <c r="I765" s="35">
        <v>0</v>
      </c>
      <c r="J765" s="35">
        <v>0</v>
      </c>
      <c r="K765" s="38">
        <f>VLOOKUP(B765,'[1]【沪深全A股（粘贴自平台）】'!C:Z,2,0)</f>
        <v>1</v>
      </c>
      <c r="L765" s="38">
        <f>VLOOKUP(B765,'[1]【沪深全A股（粘贴自平台）】'!C:Z,3,0)</f>
        <v>2</v>
      </c>
      <c r="M765" s="38">
        <f>VLOOKUP(B765,'[1]【沪深全A股（粘贴自平台）】'!C:Z,4,0)</f>
        <v>0</v>
      </c>
      <c r="N765" s="38">
        <f>VLOOKUP(B765,'[1]【沪深全A股（粘贴自平台）】'!C:Z,5,0)</f>
        <v>0</v>
      </c>
      <c r="O765" s="38">
        <f>VLOOKUP(B765,'[1]【沪深全A股（粘贴自平台）】'!C:Z,6,0)</f>
        <v>0</v>
      </c>
      <c r="P765" s="38">
        <f>VLOOKUP(B765,'[1]【沪深全A股（粘贴自平台）】'!C:Z,7,0)</f>
        <v>-0.047</v>
      </c>
      <c r="Q765" s="38">
        <f>VLOOKUP(B765,'[1]【沪深全A股（粘贴自平台）】'!C:Z,8,0)</f>
        <v>0</v>
      </c>
      <c r="R765" s="38">
        <f>VLOOKUP(B765,'[1]【沪深全A股（粘贴自平台）】'!C:Z,9,0)</f>
        <v>-1</v>
      </c>
    </row>
    <row r="766" spans="1:18">
      <c r="A766" s="39">
        <v>301071</v>
      </c>
      <c r="B766" s="39" t="s">
        <v>1983</v>
      </c>
      <c r="C766" s="39">
        <v>26.629</v>
      </c>
      <c r="D766" s="39">
        <v>35.905</v>
      </c>
      <c r="E766" s="39">
        <v>0</v>
      </c>
      <c r="F766" s="39">
        <v>0</v>
      </c>
      <c r="G766" s="39">
        <v>1</v>
      </c>
      <c r="H766" s="35">
        <v>0</v>
      </c>
      <c r="I766" s="35">
        <v>0</v>
      </c>
      <c r="J766" s="35">
        <v>0</v>
      </c>
      <c r="K766" s="38">
        <f>VLOOKUP(B766,'[1]【沪深全A股（粘贴自平台）】'!C:Z,2,0)</f>
        <v>1</v>
      </c>
      <c r="L766" s="38">
        <f>VLOOKUP(B766,'[1]【沪深全A股（粘贴自平台）】'!C:Z,3,0)</f>
        <v>0</v>
      </c>
      <c r="M766" s="38">
        <f>VLOOKUP(B766,'[1]【沪深全A股（粘贴自平台）】'!C:Z,4,0)</f>
        <v>0</v>
      </c>
      <c r="N766" s="38">
        <f>VLOOKUP(B766,'[1]【沪深全A股（粘贴自平台）】'!C:Z,5,0)</f>
        <v>0</v>
      </c>
      <c r="O766" s="38">
        <f>VLOOKUP(B766,'[1]【沪深全A股（粘贴自平台）】'!C:Z,6,0)</f>
        <v>0</v>
      </c>
      <c r="P766" s="38">
        <f>VLOOKUP(B766,'[1]【沪深全A股（粘贴自平台）】'!C:Z,7,0)</f>
        <v>-0.024</v>
      </c>
      <c r="Q766" s="38">
        <f>VLOOKUP(B766,'[1]【沪深全A股（粘贴自平台）】'!C:Z,8,0)</f>
        <v>0</v>
      </c>
      <c r="R766" s="38">
        <f>VLOOKUP(B766,'[1]【沪深全A股（粘贴自平台）】'!C:Z,9,0)</f>
        <v>-1</v>
      </c>
    </row>
    <row r="767" spans="1:18">
      <c r="A767" s="39">
        <v>600225</v>
      </c>
      <c r="B767" s="39" t="s">
        <v>1168</v>
      </c>
      <c r="C767" s="39">
        <v>1.941</v>
      </c>
      <c r="D767" s="39">
        <v>3.524</v>
      </c>
      <c r="E767" s="39">
        <v>0</v>
      </c>
      <c r="F767" s="39">
        <v>0</v>
      </c>
      <c r="G767" s="39">
        <v>1</v>
      </c>
      <c r="H767" s="35">
        <v>0</v>
      </c>
      <c r="I767" s="35">
        <v>0</v>
      </c>
      <c r="J767" s="35">
        <v>0</v>
      </c>
      <c r="K767" s="38">
        <f>VLOOKUP(B767,'[1]【沪深全A股（粘贴自平台）】'!C:Z,2,0)</f>
        <v>0</v>
      </c>
      <c r="L767" s="38">
        <f>VLOOKUP(B767,'[1]【沪深全A股（粘贴自平台）】'!C:Z,3,0)</f>
        <v>2</v>
      </c>
      <c r="M767" s="38">
        <f>VLOOKUP(B767,'[1]【沪深全A股（粘贴自平台）】'!C:Z,4,0)</f>
        <v>1</v>
      </c>
      <c r="N767" s="38">
        <f>VLOOKUP(B767,'[1]【沪深全A股（粘贴自平台）】'!C:Z,5,0)</f>
        <v>-1</v>
      </c>
      <c r="O767" s="38">
        <f>VLOOKUP(B767,'[1]【沪深全A股（粘贴自平台）】'!C:Z,6,0)</f>
        <v>0</v>
      </c>
      <c r="P767" s="38">
        <f>VLOOKUP(B767,'[1]【沪深全A股（粘贴自平台）】'!C:Z,7,0)</f>
        <v>0</v>
      </c>
      <c r="Q767" s="38">
        <f>VLOOKUP(B767,'[1]【沪深全A股（粘贴自平台）】'!C:Z,8,0)</f>
        <v>0</v>
      </c>
      <c r="R767" s="38">
        <f>VLOOKUP(B767,'[1]【沪深全A股（粘贴自平台）】'!C:Z,9,0)</f>
        <v>0</v>
      </c>
    </row>
    <row r="768" spans="1:18">
      <c r="A768" s="39">
        <v>2153</v>
      </c>
      <c r="B768" s="39" t="s">
        <v>753</v>
      </c>
      <c r="C768" s="39">
        <v>5.86</v>
      </c>
      <c r="D768" s="39">
        <v>7.986</v>
      </c>
      <c r="E768" s="39">
        <v>0</v>
      </c>
      <c r="F768" s="39">
        <v>0</v>
      </c>
      <c r="G768" s="39">
        <v>1</v>
      </c>
      <c r="H768" s="35">
        <v>0</v>
      </c>
      <c r="I768" s="35">
        <v>0</v>
      </c>
      <c r="J768" s="35">
        <v>0</v>
      </c>
      <c r="K768" s="38">
        <f>VLOOKUP(B768,'[1]【沪深全A股（粘贴自平台）】'!C:Z,2,0)</f>
        <v>0</v>
      </c>
      <c r="L768" s="38">
        <f>VLOOKUP(B768,'[1]【沪深全A股（粘贴自平台）】'!C:Z,3,0)</f>
        <v>2</v>
      </c>
      <c r="M768" s="38">
        <f>VLOOKUP(B768,'[1]【沪深全A股（粘贴自平台）】'!C:Z,4,0)</f>
        <v>0</v>
      </c>
      <c r="N768" s="38">
        <f>VLOOKUP(B768,'[1]【沪深全A股（粘贴自平台）】'!C:Z,5,0)</f>
        <v>-1</v>
      </c>
      <c r="O768" s="38">
        <f>VLOOKUP(B768,'[1]【沪深全A股（粘贴自平台）】'!C:Z,6,0)</f>
        <v>0</v>
      </c>
      <c r="P768" s="38">
        <f>VLOOKUP(B768,'[1]【沪深全A股（粘贴自平台）】'!C:Z,7,0)</f>
        <v>0.005</v>
      </c>
      <c r="Q768" s="38">
        <f>VLOOKUP(B768,'[1]【沪深全A股（粘贴自平台）】'!C:Z,8,0)</f>
        <v>0</v>
      </c>
      <c r="R768" s="38">
        <f>VLOOKUP(B768,'[1]【沪深全A股（粘贴自平台）】'!C:Z,9,0)</f>
        <v>0</v>
      </c>
    </row>
    <row r="769" spans="1:18">
      <c r="A769" s="39">
        <v>600190</v>
      </c>
      <c r="B769" s="39" t="s">
        <v>1156</v>
      </c>
      <c r="C769" s="39">
        <v>1.789</v>
      </c>
      <c r="D769" s="39">
        <v>2.657</v>
      </c>
      <c r="E769" s="39">
        <v>0</v>
      </c>
      <c r="F769" s="39">
        <v>0</v>
      </c>
      <c r="G769" s="39">
        <v>1</v>
      </c>
      <c r="H769" s="35">
        <v>0</v>
      </c>
      <c r="I769" s="35">
        <v>0</v>
      </c>
      <c r="J769" s="35">
        <v>0</v>
      </c>
      <c r="K769" s="38">
        <f>VLOOKUP(B769,'[1]【沪深全A股（粘贴自平台）】'!C:Z,2,0)</f>
        <v>4</v>
      </c>
      <c r="L769" s="38">
        <f>VLOOKUP(B769,'[1]【沪深全A股（粘贴自平台）】'!C:Z,3,0)</f>
        <v>0</v>
      </c>
      <c r="M769" s="38">
        <f>VLOOKUP(B769,'[1]【沪深全A股（粘贴自平台）】'!C:Z,4,0)</f>
        <v>0</v>
      </c>
      <c r="N769" s="38">
        <f>VLOOKUP(B769,'[1]【沪深全A股（粘贴自平台）】'!C:Z,5,0)</f>
        <v>-1</v>
      </c>
      <c r="O769" s="38">
        <f>VLOOKUP(B769,'[1]【沪深全A股（粘贴自平台）】'!C:Z,6,0)</f>
        <v>0</v>
      </c>
      <c r="P769" s="38">
        <f>VLOOKUP(B769,'[1]【沪深全A股（粘贴自平台）】'!C:Z,7,0)</f>
        <v>0.005</v>
      </c>
      <c r="Q769" s="38">
        <f>VLOOKUP(B769,'[1]【沪深全A股（粘贴自平台）】'!C:Z,8,0)</f>
        <v>0</v>
      </c>
      <c r="R769" s="38">
        <f>VLOOKUP(B769,'[1]【沪深全A股（粘贴自平台）】'!C:Z,9,0)</f>
        <v>-1</v>
      </c>
    </row>
    <row r="770" spans="1:18">
      <c r="A770" s="39">
        <v>688728</v>
      </c>
      <c r="B770" s="39" t="s">
        <v>2247</v>
      </c>
      <c r="C770" s="39">
        <v>12.866</v>
      </c>
      <c r="D770" s="39">
        <v>18.953</v>
      </c>
      <c r="E770" s="39">
        <v>0</v>
      </c>
      <c r="F770" s="39">
        <v>0</v>
      </c>
      <c r="G770" s="39">
        <v>1</v>
      </c>
      <c r="H770" s="35">
        <v>0</v>
      </c>
      <c r="I770" s="35">
        <v>0</v>
      </c>
      <c r="J770" s="35">
        <v>0</v>
      </c>
      <c r="K770" s="38">
        <f>VLOOKUP(B770,'[1]【沪深全A股（粘贴自平台）】'!C:Z,2,0)</f>
        <v>0</v>
      </c>
      <c r="L770" s="38">
        <f>VLOOKUP(B770,'[1]【沪深全A股（粘贴自平台）】'!C:Z,3,0)</f>
        <v>0</v>
      </c>
      <c r="M770" s="38">
        <f>VLOOKUP(B770,'[1]【沪深全A股（粘贴自平台）】'!C:Z,4,0)</f>
        <v>0</v>
      </c>
      <c r="N770" s="38">
        <f>VLOOKUP(B770,'[1]【沪深全A股（粘贴自平台）】'!C:Z,5,0)</f>
        <v>0</v>
      </c>
      <c r="O770" s="38">
        <f>VLOOKUP(B770,'[1]【沪深全A股（粘贴自平台）】'!C:Z,6,0)</f>
        <v>0</v>
      </c>
      <c r="P770" s="38">
        <f>VLOOKUP(B770,'[1]【沪深全A股（粘贴自平台）】'!C:Z,7,0)</f>
        <v>0.032</v>
      </c>
      <c r="Q770" s="38">
        <f>VLOOKUP(B770,'[1]【沪深全A股（粘贴自平台）】'!C:Z,8,0)</f>
        <v>0</v>
      </c>
      <c r="R770" s="38">
        <f>VLOOKUP(B770,'[1]【沪深全A股（粘贴自平台）】'!C:Z,9,0)</f>
        <v>0</v>
      </c>
    </row>
    <row r="771" spans="1:18">
      <c r="A771" s="39">
        <v>785</v>
      </c>
      <c r="B771" s="39" t="s">
        <v>617</v>
      </c>
      <c r="C771" s="39">
        <v>2.5</v>
      </c>
      <c r="D771" s="39">
        <v>3.126</v>
      </c>
      <c r="E771" s="39">
        <v>0</v>
      </c>
      <c r="F771" s="39">
        <v>0</v>
      </c>
      <c r="G771" s="39">
        <v>1</v>
      </c>
      <c r="H771" s="35">
        <v>0</v>
      </c>
      <c r="I771" s="35">
        <v>0</v>
      </c>
      <c r="J771" s="35">
        <v>0</v>
      </c>
      <c r="K771" s="38">
        <f>VLOOKUP(B771,'[1]【沪深全A股（粘贴自平台）】'!C:Z,2,0)</f>
        <v>0</v>
      </c>
      <c r="L771" s="38">
        <f>VLOOKUP(B771,'[1]【沪深全A股（粘贴自平台）】'!C:Z,3,0)</f>
        <v>2</v>
      </c>
      <c r="M771" s="38">
        <f>VLOOKUP(B771,'[1]【沪深全A股（粘贴自平台）】'!C:Z,4,0)</f>
        <v>0</v>
      </c>
      <c r="N771" s="38">
        <f>VLOOKUP(B771,'[1]【沪深全A股（粘贴自平台）】'!C:Z,5,0)</f>
        <v>0</v>
      </c>
      <c r="O771" s="38">
        <f>VLOOKUP(B771,'[1]【沪深全A股（粘贴自平台）】'!C:Z,6,0)</f>
        <v>0</v>
      </c>
      <c r="P771" s="38">
        <f>VLOOKUP(B771,'[1]【沪深全A股（粘贴自平台）】'!C:Z,7,0)</f>
        <v>0.001</v>
      </c>
      <c r="Q771" s="38">
        <f>VLOOKUP(B771,'[1]【沪深全A股（粘贴自平台）】'!C:Z,8,0)</f>
        <v>0</v>
      </c>
      <c r="R771" s="38">
        <f>VLOOKUP(B771,'[1]【沪深全A股（粘贴自平台）】'!C:Z,9,0)</f>
        <v>-1</v>
      </c>
    </row>
    <row r="772" spans="1:18">
      <c r="A772" s="39">
        <v>600200</v>
      </c>
      <c r="B772" s="39" t="s">
        <v>1160</v>
      </c>
      <c r="C772" s="39">
        <v>8.588</v>
      </c>
      <c r="D772" s="39">
        <v>13.504</v>
      </c>
      <c r="E772" s="39">
        <v>0</v>
      </c>
      <c r="F772" s="39">
        <v>0</v>
      </c>
      <c r="G772" s="39">
        <v>1</v>
      </c>
      <c r="H772" s="35">
        <v>0</v>
      </c>
      <c r="I772" s="35">
        <v>0</v>
      </c>
      <c r="J772" s="35">
        <v>0</v>
      </c>
      <c r="K772" s="38">
        <f>VLOOKUP(B772,'[1]【沪深全A股（粘贴自平台）】'!C:Z,2,0)</f>
        <v>1</v>
      </c>
      <c r="L772" s="38">
        <f>VLOOKUP(B772,'[1]【沪深全A股（粘贴自平台）】'!C:Z,3,0)</f>
        <v>0</v>
      </c>
      <c r="M772" s="38">
        <f>VLOOKUP(B772,'[1]【沪深全A股（粘贴自平台）】'!C:Z,4,0)</f>
        <v>1</v>
      </c>
      <c r="N772" s="38">
        <f>VLOOKUP(B772,'[1]【沪深全A股（粘贴自平台）】'!C:Z,5,0)</f>
        <v>-1</v>
      </c>
      <c r="O772" s="38">
        <f>VLOOKUP(B772,'[1]【沪深全A股（粘贴自平台）】'!C:Z,6,0)</f>
        <v>0</v>
      </c>
      <c r="P772" s="38">
        <f>VLOOKUP(B772,'[1]【沪深全A股（粘贴自平台）】'!C:Z,7,0)</f>
        <v>-0.01</v>
      </c>
      <c r="Q772" s="38">
        <f>VLOOKUP(B772,'[1]【沪深全A股（粘贴自平台）】'!C:Z,8,0)</f>
        <v>0</v>
      </c>
      <c r="R772" s="38">
        <f>VLOOKUP(B772,'[1]【沪深全A股（粘贴自平台）】'!C:Z,9,0)</f>
        <v>0</v>
      </c>
    </row>
    <row r="773" spans="1:18">
      <c r="A773" s="39">
        <v>605337</v>
      </c>
      <c r="B773" s="39" t="s">
        <v>1726</v>
      </c>
      <c r="C773" s="39">
        <v>9.85</v>
      </c>
      <c r="D773" s="39">
        <v>13.578</v>
      </c>
      <c r="E773" s="39">
        <v>0</v>
      </c>
      <c r="F773" s="39">
        <v>0</v>
      </c>
      <c r="G773" s="39">
        <v>1</v>
      </c>
      <c r="H773" s="35">
        <v>0</v>
      </c>
      <c r="I773" s="35">
        <v>0</v>
      </c>
      <c r="J773" s="35">
        <v>0</v>
      </c>
      <c r="K773" s="38">
        <f>VLOOKUP(B773,'[1]【沪深全A股（粘贴自平台）】'!C:Z,2,0)</f>
        <v>0</v>
      </c>
      <c r="L773" s="38">
        <f>VLOOKUP(B773,'[1]【沪深全A股（粘贴自平台）】'!C:Z,3,0)</f>
        <v>0</v>
      </c>
      <c r="M773" s="38">
        <f>VLOOKUP(B773,'[1]【沪深全A股（粘贴自平台）】'!C:Z,4,0)</f>
        <v>0</v>
      </c>
      <c r="N773" s="38">
        <f>VLOOKUP(B773,'[1]【沪深全A股（粘贴自平台）】'!C:Z,5,0)</f>
        <v>0</v>
      </c>
      <c r="O773" s="38">
        <f>VLOOKUP(B773,'[1]【沪深全A股（粘贴自平台）】'!C:Z,6,0)</f>
        <v>0</v>
      </c>
      <c r="P773" s="38">
        <f>VLOOKUP(B773,'[1]【沪深全A股（粘贴自平台）】'!C:Z,7,0)</f>
        <v>0.016</v>
      </c>
      <c r="Q773" s="38">
        <f>VLOOKUP(B773,'[1]【沪深全A股（粘贴自平台）】'!C:Z,8,0)</f>
        <v>0</v>
      </c>
      <c r="R773" s="38">
        <f>VLOOKUP(B773,'[1]【沪深全A股（粘贴自平台）】'!C:Z,9,0)</f>
        <v>0</v>
      </c>
    </row>
    <row r="774" spans="1:18">
      <c r="A774" s="39">
        <v>2401</v>
      </c>
      <c r="B774" s="39" t="s">
        <v>863</v>
      </c>
      <c r="C774" s="39">
        <v>14.212</v>
      </c>
      <c r="D774" s="39">
        <v>18.471</v>
      </c>
      <c r="E774" s="39">
        <v>0</v>
      </c>
      <c r="F774" s="39">
        <v>0</v>
      </c>
      <c r="G774" s="39">
        <v>1</v>
      </c>
      <c r="H774" s="35">
        <v>0</v>
      </c>
      <c r="I774" s="35">
        <v>0</v>
      </c>
      <c r="J774" s="35">
        <v>0</v>
      </c>
      <c r="K774" s="38">
        <f>VLOOKUP(B774,'[1]【沪深全A股（粘贴自平台）】'!C:Z,2,0)</f>
        <v>2</v>
      </c>
      <c r="L774" s="38">
        <f>VLOOKUP(B774,'[1]【沪深全A股（粘贴自平台）】'!C:Z,3,0)</f>
        <v>0</v>
      </c>
      <c r="M774" s="38">
        <f>VLOOKUP(B774,'[1]【沪深全A股（粘贴自平台）】'!C:Z,4,0)</f>
        <v>0</v>
      </c>
      <c r="N774" s="38">
        <f>VLOOKUP(B774,'[1]【沪深全A股（粘贴自平台）】'!C:Z,5,0)</f>
        <v>0</v>
      </c>
      <c r="O774" s="38">
        <f>VLOOKUP(B774,'[1]【沪深全A股（粘贴自平台）】'!C:Z,6,0)</f>
        <v>0</v>
      </c>
      <c r="P774" s="38">
        <f>VLOOKUP(B774,'[1]【沪深全A股（粘贴自平台）】'!C:Z,7,0)</f>
        <v>0.02</v>
      </c>
      <c r="Q774" s="38">
        <f>VLOOKUP(B774,'[1]【沪深全A股（粘贴自平台）】'!C:Z,8,0)</f>
        <v>0</v>
      </c>
      <c r="R774" s="38">
        <f>VLOOKUP(B774,'[1]【沪深全A股（粘贴自平台）】'!C:Z,9,0)</f>
        <v>0</v>
      </c>
    </row>
    <row r="775" spans="1:18">
      <c r="A775" s="39">
        <v>600603</v>
      </c>
      <c r="B775" s="39" t="s">
        <v>1278</v>
      </c>
      <c r="C775" s="39">
        <v>5.305</v>
      </c>
      <c r="D775" s="39">
        <v>8.569</v>
      </c>
      <c r="E775" s="39">
        <v>0</v>
      </c>
      <c r="F775" s="39">
        <v>0</v>
      </c>
      <c r="G775" s="39">
        <v>1</v>
      </c>
      <c r="H775" s="35">
        <v>0</v>
      </c>
      <c r="I775" s="35">
        <v>0</v>
      </c>
      <c r="J775" s="35">
        <v>0</v>
      </c>
      <c r="K775" s="38">
        <f>VLOOKUP(B775,'[1]【沪深全A股（粘贴自平台）】'!C:Z,2,0)</f>
        <v>1</v>
      </c>
      <c r="L775" s="38">
        <f>VLOOKUP(B775,'[1]【沪深全A股（粘贴自平台）】'!C:Z,3,0)</f>
        <v>0</v>
      </c>
      <c r="M775" s="38">
        <f>VLOOKUP(B775,'[1]【沪深全A股（粘贴自平台）】'!C:Z,4,0)</f>
        <v>0</v>
      </c>
      <c r="N775" s="38">
        <f>VLOOKUP(B775,'[1]【沪深全A股（粘贴自平台）】'!C:Z,5,0)</f>
        <v>0</v>
      </c>
      <c r="O775" s="38">
        <f>VLOOKUP(B775,'[1]【沪深全A股（粘贴自平台）】'!C:Z,6,0)</f>
        <v>0</v>
      </c>
      <c r="P775" s="38">
        <f>VLOOKUP(B775,'[1]【沪深全A股（粘贴自平台）】'!C:Z,7,0)</f>
        <v>-0.017</v>
      </c>
      <c r="Q775" s="38">
        <f>VLOOKUP(B775,'[1]【沪深全A股（粘贴自平台）】'!C:Z,8,0)</f>
        <v>0</v>
      </c>
      <c r="R775" s="38">
        <f>VLOOKUP(B775,'[1]【沪深全A股（粘贴自平台）】'!C:Z,9,0)</f>
        <v>-1</v>
      </c>
    </row>
    <row r="776" spans="1:18">
      <c r="A776" s="39">
        <v>600398</v>
      </c>
      <c r="B776" s="39" t="s">
        <v>1215</v>
      </c>
      <c r="C776" s="39">
        <v>7.741</v>
      </c>
      <c r="D776" s="39">
        <v>9.415</v>
      </c>
      <c r="E776" s="39">
        <v>0</v>
      </c>
      <c r="F776" s="39">
        <v>0</v>
      </c>
      <c r="G776" s="39">
        <v>1</v>
      </c>
      <c r="H776" s="35">
        <v>0</v>
      </c>
      <c r="I776" s="35">
        <v>0</v>
      </c>
      <c r="J776" s="35">
        <v>0</v>
      </c>
      <c r="K776" s="38">
        <f>VLOOKUP(B776,'[1]【沪深全A股（粘贴自平台）】'!C:Z,2,0)</f>
        <v>1</v>
      </c>
      <c r="L776" s="38">
        <f>VLOOKUP(B776,'[1]【沪深全A股（粘贴自平台）】'!C:Z,3,0)</f>
        <v>1</v>
      </c>
      <c r="M776" s="38">
        <f>VLOOKUP(B776,'[1]【沪深全A股（粘贴自平台）】'!C:Z,4,0)</f>
        <v>1</v>
      </c>
      <c r="N776" s="38">
        <f>VLOOKUP(B776,'[1]【沪深全A股（粘贴自平台）】'!C:Z,5,0)</f>
        <v>-1</v>
      </c>
      <c r="O776" s="38">
        <f>VLOOKUP(B776,'[1]【沪深全A股（粘贴自平台）】'!C:Z,6,0)</f>
        <v>0</v>
      </c>
      <c r="P776" s="38">
        <f>VLOOKUP(B776,'[1]【沪深全A股（粘贴自平台）】'!C:Z,7,0)</f>
        <v>-0.011</v>
      </c>
      <c r="Q776" s="38">
        <f>VLOOKUP(B776,'[1]【沪深全A股（粘贴自平台）】'!C:Z,8,0)</f>
        <v>0</v>
      </c>
      <c r="R776" s="38">
        <f>VLOOKUP(B776,'[1]【沪深全A股（粘贴自平台）】'!C:Z,9,0)</f>
        <v>0</v>
      </c>
    </row>
    <row r="777" spans="1:18">
      <c r="A777" s="39">
        <v>601568</v>
      </c>
      <c r="B777" s="39" t="s">
        <v>1439</v>
      </c>
      <c r="C777" s="39">
        <v>3.843</v>
      </c>
      <c r="D777" s="39">
        <v>4.673</v>
      </c>
      <c r="E777" s="39">
        <v>0</v>
      </c>
      <c r="F777" s="39">
        <v>0</v>
      </c>
      <c r="G777" s="39">
        <v>1</v>
      </c>
      <c r="H777" s="35">
        <v>0</v>
      </c>
      <c r="I777" s="35">
        <v>0</v>
      </c>
      <c r="J777" s="35">
        <v>0</v>
      </c>
      <c r="K777" s="38">
        <f>VLOOKUP(B777,'[1]【沪深全A股（粘贴自平台）】'!C:Z,2,0)</f>
        <v>0</v>
      </c>
      <c r="L777" s="38">
        <f>VLOOKUP(B777,'[1]【沪深全A股（粘贴自平台）】'!C:Z,3,0)</f>
        <v>0</v>
      </c>
      <c r="M777" s="38">
        <f>VLOOKUP(B777,'[1]【沪深全A股（粘贴自平台）】'!C:Z,4,0)</f>
        <v>0</v>
      </c>
      <c r="N777" s="38">
        <f>VLOOKUP(B777,'[1]【沪深全A股（粘贴自平台）】'!C:Z,5,0)</f>
        <v>0</v>
      </c>
      <c r="O777" s="38">
        <f>VLOOKUP(B777,'[1]【沪深全A股（粘贴自平台）】'!C:Z,6,0)</f>
        <v>0</v>
      </c>
      <c r="P777" s="38">
        <f>VLOOKUP(B777,'[1]【沪深全A股（粘贴自平台）】'!C:Z,7,0)</f>
        <v>0.001</v>
      </c>
      <c r="Q777" s="38">
        <f>VLOOKUP(B777,'[1]【沪深全A股（粘贴自平台）】'!C:Z,8,0)</f>
        <v>0</v>
      </c>
      <c r="R777" s="38">
        <f>VLOOKUP(B777,'[1]【沪深全A股（粘贴自平台）】'!C:Z,9,0)</f>
        <v>0</v>
      </c>
    </row>
    <row r="778" spans="1:18">
      <c r="A778" s="39">
        <v>688170</v>
      </c>
      <c r="B778" s="39" t="s">
        <v>2093</v>
      </c>
      <c r="C778" s="39">
        <v>20.802</v>
      </c>
      <c r="D778" s="39">
        <v>31.831</v>
      </c>
      <c r="E778" s="39">
        <v>0</v>
      </c>
      <c r="F778" s="39">
        <v>0</v>
      </c>
      <c r="G778" s="39">
        <v>1</v>
      </c>
      <c r="H778" s="35">
        <v>0</v>
      </c>
      <c r="I778" s="35">
        <v>0</v>
      </c>
      <c r="J778" s="35">
        <v>0</v>
      </c>
      <c r="K778" s="38">
        <f>VLOOKUP(B778,'[1]【沪深全A股（粘贴自平台）】'!C:Z,2,0)</f>
        <v>0</v>
      </c>
      <c r="L778" s="38">
        <f>VLOOKUP(B778,'[1]【沪深全A股（粘贴自平台）】'!C:Z,3,0)</f>
        <v>0</v>
      </c>
      <c r="M778" s="38">
        <f>VLOOKUP(B778,'[1]【沪深全A股（粘贴自平台）】'!C:Z,4,0)</f>
        <v>1</v>
      </c>
      <c r="N778" s="38">
        <f>VLOOKUP(B778,'[1]【沪深全A股（粘贴自平台）】'!C:Z,5,0)</f>
        <v>-1</v>
      </c>
      <c r="O778" s="38">
        <f>VLOOKUP(B778,'[1]【沪深全A股（粘贴自平台）】'!C:Z,6,0)</f>
        <v>0</v>
      </c>
      <c r="P778" s="38">
        <f>VLOOKUP(B778,'[1]【沪深全A股（粘贴自平台）】'!C:Z,7,0)</f>
        <v>0.033</v>
      </c>
      <c r="Q778" s="38">
        <f>VLOOKUP(B778,'[1]【沪深全A股（粘贴自平台）】'!C:Z,8,0)</f>
        <v>0</v>
      </c>
      <c r="R778" s="38">
        <f>VLOOKUP(B778,'[1]【沪深全A股（粘贴自平台）】'!C:Z,9,0)</f>
        <v>0</v>
      </c>
    </row>
    <row r="779" spans="1:18">
      <c r="A779" s="39">
        <v>558</v>
      </c>
      <c r="B779" s="39" t="s">
        <v>559</v>
      </c>
      <c r="C779" s="39">
        <v>2.146</v>
      </c>
      <c r="D779" s="39">
        <v>2.987</v>
      </c>
      <c r="E779" s="39">
        <v>0</v>
      </c>
      <c r="F779" s="39">
        <v>0</v>
      </c>
      <c r="G779" s="39">
        <v>1</v>
      </c>
      <c r="H779" s="35">
        <v>0</v>
      </c>
      <c r="I779" s="35">
        <v>0</v>
      </c>
      <c r="J779" s="35">
        <v>0</v>
      </c>
      <c r="K779" s="38">
        <f>VLOOKUP(B779,'[1]【沪深全A股（粘贴自平台）】'!C:Z,2,0)</f>
        <v>0</v>
      </c>
      <c r="L779" s="38">
        <f>VLOOKUP(B779,'[1]【沪深全A股（粘贴自平台）】'!C:Z,3,0)</f>
        <v>0</v>
      </c>
      <c r="M779" s="38">
        <f>VLOOKUP(B779,'[1]【沪深全A股（粘贴自平台）】'!C:Z,4,0)</f>
        <v>0</v>
      </c>
      <c r="N779" s="38">
        <f>VLOOKUP(B779,'[1]【沪深全A股（粘贴自平台）】'!C:Z,5,0)</f>
        <v>0</v>
      </c>
      <c r="O779" s="38">
        <f>VLOOKUP(B779,'[1]【沪深全A股（粘贴自平台）】'!C:Z,6,0)</f>
        <v>0</v>
      </c>
      <c r="P779" s="38">
        <f>VLOOKUP(B779,'[1]【沪深全A股（粘贴自平台）】'!C:Z,7,0)</f>
        <v>0</v>
      </c>
      <c r="Q779" s="38">
        <f>VLOOKUP(B779,'[1]【沪深全A股（粘贴自平台）】'!C:Z,8,0)</f>
        <v>0</v>
      </c>
      <c r="R779" s="38">
        <f>VLOOKUP(B779,'[1]【沪深全A股（粘贴自平台）】'!C:Z,9,0)</f>
        <v>0</v>
      </c>
    </row>
    <row r="780" spans="1:18">
      <c r="A780" s="39">
        <v>686</v>
      </c>
      <c r="B780" s="39" t="s">
        <v>592</v>
      </c>
      <c r="C780" s="39">
        <v>5.915</v>
      </c>
      <c r="D780" s="39">
        <v>7.114</v>
      </c>
      <c r="E780" s="39">
        <v>0</v>
      </c>
      <c r="F780" s="39">
        <v>0</v>
      </c>
      <c r="G780" s="39">
        <v>1</v>
      </c>
      <c r="H780" s="35">
        <v>0</v>
      </c>
      <c r="I780" s="35">
        <v>0</v>
      </c>
      <c r="J780" s="35">
        <v>0</v>
      </c>
      <c r="K780" s="38">
        <f>VLOOKUP(B780,'[1]【沪深全A股（粘贴自平台）】'!C:Z,2,0)</f>
        <v>0</v>
      </c>
      <c r="L780" s="38">
        <f>VLOOKUP(B780,'[1]【沪深全A股（粘贴自平台）】'!C:Z,3,0)</f>
        <v>0</v>
      </c>
      <c r="M780" s="38">
        <f>VLOOKUP(B780,'[1]【沪深全A股（粘贴自平台）】'!C:Z,4,0)</f>
        <v>0</v>
      </c>
      <c r="N780" s="38">
        <f>VLOOKUP(B780,'[1]【沪深全A股（粘贴自平台）】'!C:Z,5,0)</f>
        <v>0</v>
      </c>
      <c r="O780" s="38">
        <f>VLOOKUP(B780,'[1]【沪深全A股（粘贴自平台）】'!C:Z,6,0)</f>
        <v>0</v>
      </c>
      <c r="P780" s="38">
        <f>VLOOKUP(B780,'[1]【沪深全A股（粘贴自平台）】'!C:Z,7,0)</f>
        <v>0.014</v>
      </c>
      <c r="Q780" s="38">
        <f>VLOOKUP(B780,'[1]【沪深全A股（粘贴自平台）】'!C:Z,8,0)</f>
        <v>0</v>
      </c>
      <c r="R780" s="38">
        <f>VLOOKUP(B780,'[1]【沪深全A股（粘贴自平台）】'!C:Z,9,0)</f>
        <v>0</v>
      </c>
    </row>
    <row r="781" spans="1:18">
      <c r="A781" s="39">
        <v>688271</v>
      </c>
      <c r="B781" s="39" t="s">
        <v>2119</v>
      </c>
      <c r="C781" s="39">
        <v>113.927</v>
      </c>
      <c r="D781" s="39">
        <v>143.313</v>
      </c>
      <c r="E781" s="39">
        <v>0</v>
      </c>
      <c r="F781" s="39">
        <v>0</v>
      </c>
      <c r="G781" s="39">
        <v>1</v>
      </c>
      <c r="H781" s="35">
        <v>0</v>
      </c>
      <c r="I781" s="35">
        <v>0</v>
      </c>
      <c r="J781" s="35">
        <v>0</v>
      </c>
      <c r="K781" s="38">
        <f>VLOOKUP(B781,'[1]【沪深全A股（粘贴自平台）】'!C:Z,2,0)</f>
        <v>0</v>
      </c>
      <c r="L781" s="38">
        <f>VLOOKUP(B781,'[1]【沪深全A股（粘贴自平台）】'!C:Z,3,0)</f>
        <v>0</v>
      </c>
      <c r="M781" s="38">
        <f>VLOOKUP(B781,'[1]【沪深全A股（粘贴自平台）】'!C:Z,4,0)</f>
        <v>0</v>
      </c>
      <c r="N781" s="38">
        <f>VLOOKUP(B781,'[1]【沪深全A股（粘贴自平台）】'!C:Z,5,0)</f>
        <v>-1</v>
      </c>
      <c r="O781" s="38">
        <f>VLOOKUP(B781,'[1]【沪深全A股（粘贴自平台）】'!C:Z,6,0)</f>
        <v>0</v>
      </c>
      <c r="P781" s="38">
        <f>VLOOKUP(B781,'[1]【沪深全A股（粘贴自平台）】'!C:Z,7,0)</f>
        <v>0.093</v>
      </c>
      <c r="Q781" s="38">
        <f>VLOOKUP(B781,'[1]【沪深全A股（粘贴自平台）】'!C:Z,8,0)</f>
        <v>0</v>
      </c>
      <c r="R781" s="38">
        <f>VLOOKUP(B781,'[1]【沪深全A股（粘贴自平台）】'!C:Z,9,0)</f>
        <v>0</v>
      </c>
    </row>
    <row r="782" spans="1:18">
      <c r="A782" s="39">
        <v>300244</v>
      </c>
      <c r="B782" s="39" t="s">
        <v>1806</v>
      </c>
      <c r="C782" s="39">
        <v>12.668</v>
      </c>
      <c r="D782" s="39">
        <v>18.932</v>
      </c>
      <c r="E782" s="39">
        <v>0</v>
      </c>
      <c r="F782" s="39">
        <v>0</v>
      </c>
      <c r="G782" s="39">
        <v>1</v>
      </c>
      <c r="H782" s="35">
        <v>0</v>
      </c>
      <c r="I782" s="35">
        <v>0</v>
      </c>
      <c r="J782" s="35">
        <v>0</v>
      </c>
      <c r="K782" s="38">
        <f>VLOOKUP(B782,'[1]【沪深全A股（粘贴自平台）】'!C:Z,2,0)</f>
        <v>1</v>
      </c>
      <c r="L782" s="38">
        <f>VLOOKUP(B782,'[1]【沪深全A股（粘贴自平台）】'!C:Z,3,0)</f>
        <v>0</v>
      </c>
      <c r="M782" s="38">
        <f>VLOOKUP(B782,'[1]【沪深全A股（粘贴自平台）】'!C:Z,4,0)</f>
        <v>0</v>
      </c>
      <c r="N782" s="38">
        <f>VLOOKUP(B782,'[1]【沪深全A股（粘贴自平台）】'!C:Z,5,0)</f>
        <v>0</v>
      </c>
      <c r="O782" s="38">
        <f>VLOOKUP(B782,'[1]【沪深全A股（粘贴自平台）】'!C:Z,6,0)</f>
        <v>0</v>
      </c>
      <c r="P782" s="38">
        <f>VLOOKUP(B782,'[1]【沪深全A股（粘贴自平台）】'!C:Z,7,0)</f>
        <v>-0.036</v>
      </c>
      <c r="Q782" s="38">
        <f>VLOOKUP(B782,'[1]【沪深全A股（粘贴自平台）】'!C:Z,8,0)</f>
        <v>0</v>
      </c>
      <c r="R782" s="38">
        <f>VLOOKUP(B782,'[1]【沪深全A股（粘贴自平台）】'!C:Z,9,0)</f>
        <v>0</v>
      </c>
    </row>
    <row r="783" spans="1:18">
      <c r="A783" s="39">
        <v>2387</v>
      </c>
      <c r="B783" s="39" t="s">
        <v>856</v>
      </c>
      <c r="C783" s="39">
        <v>6.147</v>
      </c>
      <c r="D783" s="39">
        <v>8.881</v>
      </c>
      <c r="E783" s="39">
        <v>0</v>
      </c>
      <c r="F783" s="39">
        <v>0</v>
      </c>
      <c r="G783" s="39">
        <v>1</v>
      </c>
      <c r="H783" s="35">
        <v>0</v>
      </c>
      <c r="I783" s="35">
        <v>0</v>
      </c>
      <c r="J783" s="35">
        <v>0</v>
      </c>
      <c r="K783" s="38">
        <f>VLOOKUP(B783,'[1]【沪深全A股（粘贴自平台）】'!C:Z,2,0)</f>
        <v>0</v>
      </c>
      <c r="L783" s="38">
        <f>VLOOKUP(B783,'[1]【沪深全A股（粘贴自平台）】'!C:Z,3,0)</f>
        <v>0</v>
      </c>
      <c r="M783" s="38">
        <f>VLOOKUP(B783,'[1]【沪深全A股（粘贴自平台）】'!C:Z,4,0)</f>
        <v>0</v>
      </c>
      <c r="N783" s="38">
        <f>VLOOKUP(B783,'[1]【沪深全A股（粘贴自平台）】'!C:Z,5,0)</f>
        <v>0</v>
      </c>
      <c r="O783" s="38">
        <f>VLOOKUP(B783,'[1]【沪深全A股（粘贴自平台）】'!C:Z,6,0)</f>
        <v>0</v>
      </c>
      <c r="P783" s="38">
        <f>VLOOKUP(B783,'[1]【沪深全A股（粘贴自平台）】'!C:Z,7,0)</f>
        <v>0.018</v>
      </c>
      <c r="Q783" s="38">
        <f>VLOOKUP(B783,'[1]【沪深全A股（粘贴自平台）】'!C:Z,8,0)</f>
        <v>0</v>
      </c>
      <c r="R783" s="38">
        <f>VLOOKUP(B783,'[1]【沪深全A股（粘贴自平台）】'!C:Z,9,0)</f>
        <v>0</v>
      </c>
    </row>
    <row r="784" spans="1:18">
      <c r="A784" s="39">
        <v>603187</v>
      </c>
      <c r="B784" s="39" t="s">
        <v>1530</v>
      </c>
      <c r="C784" s="39">
        <v>12.122</v>
      </c>
      <c r="D784" s="39">
        <v>15.866</v>
      </c>
      <c r="E784" s="39">
        <v>0</v>
      </c>
      <c r="F784" s="39">
        <v>0</v>
      </c>
      <c r="G784" s="39">
        <v>1</v>
      </c>
      <c r="H784" s="35">
        <v>0</v>
      </c>
      <c r="I784" s="35">
        <v>0</v>
      </c>
      <c r="J784" s="35">
        <v>0</v>
      </c>
      <c r="K784" s="38">
        <f>VLOOKUP(B784,'[1]【沪深全A股（粘贴自平台）】'!C:Z,2,0)</f>
        <v>0</v>
      </c>
      <c r="L784" s="38">
        <f>VLOOKUP(B784,'[1]【沪深全A股（粘贴自平台）】'!C:Z,3,0)</f>
        <v>0</v>
      </c>
      <c r="M784" s="38">
        <f>VLOOKUP(B784,'[1]【沪深全A股（粘贴自平台）】'!C:Z,4,0)</f>
        <v>1</v>
      </c>
      <c r="N784" s="38">
        <f>VLOOKUP(B784,'[1]【沪深全A股（粘贴自平台）】'!C:Z,5,0)</f>
        <v>-1</v>
      </c>
      <c r="O784" s="38">
        <f>VLOOKUP(B784,'[1]【沪深全A股（粘贴自平台）】'!C:Z,6,0)</f>
        <v>0</v>
      </c>
      <c r="P784" s="38">
        <f>VLOOKUP(B784,'[1]【沪深全A股（粘贴自平台）】'!C:Z,7,0)</f>
        <v>-0.008</v>
      </c>
      <c r="Q784" s="38">
        <f>VLOOKUP(B784,'[1]【沪深全A股（粘贴自平台）】'!C:Z,8,0)</f>
        <v>0</v>
      </c>
      <c r="R784" s="38">
        <f>VLOOKUP(B784,'[1]【沪深全A股（粘贴自平台）】'!C:Z,9,0)</f>
        <v>0</v>
      </c>
    </row>
    <row r="785" spans="1:18">
      <c r="A785" s="39">
        <v>301035</v>
      </c>
      <c r="B785" s="39" t="s">
        <v>1978</v>
      </c>
      <c r="C785" s="39">
        <v>46.271</v>
      </c>
      <c r="D785" s="39">
        <v>67.095</v>
      </c>
      <c r="E785" s="39">
        <v>0</v>
      </c>
      <c r="F785" s="39">
        <v>0</v>
      </c>
      <c r="G785" s="39">
        <v>1</v>
      </c>
      <c r="H785" s="35">
        <v>0</v>
      </c>
      <c r="I785" s="35">
        <v>0</v>
      </c>
      <c r="J785" s="35">
        <v>0</v>
      </c>
      <c r="K785" s="38">
        <f>VLOOKUP(B785,'[1]【沪深全A股（粘贴自平台）】'!C:Z,2,0)</f>
        <v>0</v>
      </c>
      <c r="L785" s="38">
        <f>VLOOKUP(B785,'[1]【沪深全A股（粘贴自平台）】'!C:Z,3,0)</f>
        <v>2</v>
      </c>
      <c r="M785" s="38">
        <f>VLOOKUP(B785,'[1]【沪深全A股（粘贴自平台）】'!C:Z,4,0)</f>
        <v>1</v>
      </c>
      <c r="N785" s="38">
        <f>VLOOKUP(B785,'[1]【沪深全A股（粘贴自平台）】'!C:Z,5,0)</f>
        <v>-1</v>
      </c>
      <c r="O785" s="38">
        <f>VLOOKUP(B785,'[1]【沪深全A股（粘贴自平台）】'!C:Z,6,0)</f>
        <v>0</v>
      </c>
      <c r="P785" s="38">
        <f>VLOOKUP(B785,'[1]【沪深全A股（粘贴自平台）】'!C:Z,7,0)</f>
        <v>-0.086</v>
      </c>
      <c r="Q785" s="38">
        <f>VLOOKUP(B785,'[1]【沪深全A股（粘贴自平台）】'!C:Z,8,0)</f>
        <v>0</v>
      </c>
      <c r="R785" s="38">
        <f>VLOOKUP(B785,'[1]【沪深全A股（粘贴自平台）】'!C:Z,9,0)</f>
        <v>0</v>
      </c>
    </row>
    <row r="786" spans="1:18">
      <c r="A786" s="39">
        <v>501089</v>
      </c>
      <c r="B786" s="39" t="s">
        <v>2415</v>
      </c>
      <c r="C786" s="39">
        <v>1.074</v>
      </c>
      <c r="D786" s="39">
        <v>1.231</v>
      </c>
      <c r="E786" s="39">
        <v>0</v>
      </c>
      <c r="F786" s="39">
        <v>0</v>
      </c>
      <c r="G786" s="39">
        <v>1</v>
      </c>
      <c r="H786" s="35">
        <v>0</v>
      </c>
      <c r="I786" s="35">
        <v>0</v>
      </c>
      <c r="J786" s="35">
        <v>0</v>
      </c>
      <c r="K786" s="38" t="e">
        <f>VLOOKUP(B786,'[1]【沪深全A股（粘贴自平台）】'!C:Z,2,0)</f>
        <v>#N/A</v>
      </c>
      <c r="L786" s="38" t="e">
        <f>VLOOKUP(B786,'[1]【沪深全A股（粘贴自平台）】'!C:Z,3,0)</f>
        <v>#N/A</v>
      </c>
      <c r="M786" s="38" t="e">
        <f>VLOOKUP(B786,'[1]【沪深全A股（粘贴自平台）】'!C:Z,4,0)</f>
        <v>#N/A</v>
      </c>
      <c r="N786" s="38" t="e">
        <f>VLOOKUP(B786,'[1]【沪深全A股（粘贴自平台）】'!C:Z,5,0)</f>
        <v>#N/A</v>
      </c>
      <c r="O786" s="38" t="e">
        <f>VLOOKUP(B786,'[1]【沪深全A股（粘贴自平台）】'!C:Z,6,0)</f>
        <v>#N/A</v>
      </c>
      <c r="P786" s="38" t="e">
        <f>VLOOKUP(B786,'[1]【沪深全A股（粘贴自平台）】'!C:Z,7,0)</f>
        <v>#N/A</v>
      </c>
      <c r="Q786" s="38" t="e">
        <f>VLOOKUP(B786,'[1]【沪深全A股（粘贴自平台）】'!C:Z,8,0)</f>
        <v>#N/A</v>
      </c>
      <c r="R786" s="38" t="e">
        <f>VLOOKUP(B786,'[1]【沪深全A股（粘贴自平台）】'!C:Z,9,0)</f>
        <v>#N/A</v>
      </c>
    </row>
    <row r="787" spans="1:18">
      <c r="A787" s="39">
        <v>515960</v>
      </c>
      <c r="B787" s="39" t="s">
        <v>211</v>
      </c>
      <c r="C787" s="39">
        <v>0.703</v>
      </c>
      <c r="D787" s="39">
        <v>0.815</v>
      </c>
      <c r="E787" s="39">
        <v>0</v>
      </c>
      <c r="F787" s="39">
        <v>0</v>
      </c>
      <c r="G787" s="39">
        <v>1</v>
      </c>
      <c r="H787" s="35">
        <v>0</v>
      </c>
      <c r="I787" s="35">
        <v>0</v>
      </c>
      <c r="J787" s="35">
        <v>0</v>
      </c>
      <c r="K787" s="38" t="e">
        <f>VLOOKUP(B787,'[1]【沪深全A股（粘贴自平台）】'!C:Z,2,0)</f>
        <v>#N/A</v>
      </c>
      <c r="L787" s="38" t="e">
        <f>VLOOKUP(B787,'[1]【沪深全A股（粘贴自平台）】'!C:Z,3,0)</f>
        <v>#N/A</v>
      </c>
      <c r="M787" s="38" t="e">
        <f>VLOOKUP(B787,'[1]【沪深全A股（粘贴自平台）】'!C:Z,4,0)</f>
        <v>#N/A</v>
      </c>
      <c r="N787" s="38" t="e">
        <f>VLOOKUP(B787,'[1]【沪深全A股（粘贴自平台）】'!C:Z,5,0)</f>
        <v>#N/A</v>
      </c>
      <c r="O787" s="38" t="e">
        <f>VLOOKUP(B787,'[1]【沪深全A股（粘贴自平台）】'!C:Z,6,0)</f>
        <v>#N/A</v>
      </c>
      <c r="P787" s="38" t="e">
        <f>VLOOKUP(B787,'[1]【沪深全A股（粘贴自平台）】'!C:Z,7,0)</f>
        <v>#N/A</v>
      </c>
      <c r="Q787" s="38" t="e">
        <f>VLOOKUP(B787,'[1]【沪深全A股（粘贴自平台）】'!C:Z,8,0)</f>
        <v>#N/A</v>
      </c>
      <c r="R787" s="38" t="e">
        <f>VLOOKUP(B787,'[1]【沪深全A股（粘贴自平台）】'!C:Z,9,0)</f>
        <v>#N/A</v>
      </c>
    </row>
    <row r="788" spans="1:18">
      <c r="A788" s="39">
        <v>2187</v>
      </c>
      <c r="B788" s="39" t="s">
        <v>772</v>
      </c>
      <c r="C788" s="39">
        <v>4.304</v>
      </c>
      <c r="D788" s="39">
        <v>5.998</v>
      </c>
      <c r="E788" s="39">
        <v>0</v>
      </c>
      <c r="F788" s="39">
        <v>0</v>
      </c>
      <c r="G788" s="39">
        <v>1</v>
      </c>
      <c r="H788" s="35">
        <v>0</v>
      </c>
      <c r="I788" s="35">
        <v>0</v>
      </c>
      <c r="J788" s="35">
        <v>0</v>
      </c>
      <c r="K788" s="38">
        <f>VLOOKUP(B788,'[1]【沪深全A股（粘贴自平台）】'!C:Z,2,0)</f>
        <v>0</v>
      </c>
      <c r="L788" s="38">
        <f>VLOOKUP(B788,'[1]【沪深全A股（粘贴自平台）】'!C:Z,3,0)</f>
        <v>1</v>
      </c>
      <c r="M788" s="38">
        <f>VLOOKUP(B788,'[1]【沪深全A股（粘贴自平台）】'!C:Z,4,0)</f>
        <v>0</v>
      </c>
      <c r="N788" s="38">
        <f>VLOOKUP(B788,'[1]【沪深全A股（粘贴自平台）】'!C:Z,5,0)</f>
        <v>0</v>
      </c>
      <c r="O788" s="38">
        <f>VLOOKUP(B788,'[1]【沪深全A股（粘贴自平台）】'!C:Z,6,0)</f>
        <v>0</v>
      </c>
      <c r="P788" s="38">
        <f>VLOOKUP(B788,'[1]【沪深全A股（粘贴自平台）】'!C:Z,7,0)</f>
        <v>-0.002</v>
      </c>
      <c r="Q788" s="38">
        <f>VLOOKUP(B788,'[1]【沪深全A股（粘贴自平台）】'!C:Z,8,0)</f>
        <v>0</v>
      </c>
      <c r="R788" s="38">
        <f>VLOOKUP(B788,'[1]【沪深全A股（粘贴自平台）】'!C:Z,9,0)</f>
        <v>0</v>
      </c>
    </row>
    <row r="789" spans="1:18">
      <c r="A789" s="39">
        <v>603043</v>
      </c>
      <c r="B789" s="39" t="s">
        <v>1489</v>
      </c>
      <c r="C789" s="39">
        <v>16.073</v>
      </c>
      <c r="D789" s="39">
        <v>18.287</v>
      </c>
      <c r="E789" s="39">
        <v>0</v>
      </c>
      <c r="F789" s="39">
        <v>0</v>
      </c>
      <c r="G789" s="39">
        <v>1</v>
      </c>
      <c r="H789" s="35">
        <v>0</v>
      </c>
      <c r="I789" s="35">
        <v>0</v>
      </c>
      <c r="J789" s="35">
        <v>0</v>
      </c>
      <c r="K789" s="38">
        <f>VLOOKUP(B789,'[1]【沪深全A股（粘贴自平台）】'!C:Z,2,0)</f>
        <v>0</v>
      </c>
      <c r="L789" s="38">
        <f>VLOOKUP(B789,'[1]【沪深全A股（粘贴自平台）】'!C:Z,3,0)</f>
        <v>0</v>
      </c>
      <c r="M789" s="38">
        <f>VLOOKUP(B789,'[1]【沪深全A股（粘贴自平台）】'!C:Z,4,0)</f>
        <v>0</v>
      </c>
      <c r="N789" s="38">
        <f>VLOOKUP(B789,'[1]【沪深全A股（粘贴自平台）】'!C:Z,5,0)</f>
        <v>0</v>
      </c>
      <c r="O789" s="38">
        <f>VLOOKUP(B789,'[1]【沪深全A股（粘贴自平台）】'!C:Z,6,0)</f>
        <v>0</v>
      </c>
      <c r="P789" s="38">
        <f>VLOOKUP(B789,'[1]【沪深全A股（粘贴自平台）】'!C:Z,7,0)</f>
        <v>-0.011</v>
      </c>
      <c r="Q789" s="38">
        <f>VLOOKUP(B789,'[1]【沪深全A股（粘贴自平台）】'!C:Z,8,0)</f>
        <v>0</v>
      </c>
      <c r="R789" s="38">
        <f>VLOOKUP(B789,'[1]【沪深全A股（粘贴自平台）】'!C:Z,9,0)</f>
        <v>-1</v>
      </c>
    </row>
    <row r="790" spans="1:18">
      <c r="A790" s="39">
        <v>600705</v>
      </c>
      <c r="B790" s="39" t="s">
        <v>1313</v>
      </c>
      <c r="C790" s="39">
        <v>2.498</v>
      </c>
      <c r="D790" s="39">
        <v>3.239</v>
      </c>
      <c r="E790" s="39">
        <v>0</v>
      </c>
      <c r="F790" s="39">
        <v>0</v>
      </c>
      <c r="G790" s="39">
        <v>1</v>
      </c>
      <c r="H790" s="35">
        <v>0</v>
      </c>
      <c r="I790" s="35">
        <v>0</v>
      </c>
      <c r="J790" s="35">
        <v>0</v>
      </c>
      <c r="K790" s="38">
        <f>VLOOKUP(B790,'[1]【沪深全A股（粘贴自平台）】'!C:Z,2,0)</f>
        <v>0</v>
      </c>
      <c r="L790" s="38">
        <f>VLOOKUP(B790,'[1]【沪深全A股（粘贴自平台）】'!C:Z,3,0)</f>
        <v>0</v>
      </c>
      <c r="M790" s="38">
        <f>VLOOKUP(B790,'[1]【沪深全A股（粘贴自平台）】'!C:Z,4,0)</f>
        <v>0</v>
      </c>
      <c r="N790" s="38">
        <f>VLOOKUP(B790,'[1]【沪深全A股（粘贴自平台）】'!C:Z,5,0)</f>
        <v>0</v>
      </c>
      <c r="O790" s="38">
        <f>VLOOKUP(B790,'[1]【沪深全A股（粘贴自平台）】'!C:Z,6,0)</f>
        <v>0</v>
      </c>
      <c r="P790" s="38">
        <f>VLOOKUP(B790,'[1]【沪深全A股（粘贴自平台）】'!C:Z,7,0)</f>
        <v>0.001</v>
      </c>
      <c r="Q790" s="38">
        <f>VLOOKUP(B790,'[1]【沪深全A股（粘贴自平台）】'!C:Z,8,0)</f>
        <v>0</v>
      </c>
      <c r="R790" s="38">
        <f>VLOOKUP(B790,'[1]【沪深全A股（粘贴自平台）】'!C:Z,9,0)</f>
        <v>-1</v>
      </c>
    </row>
    <row r="791" spans="1:18">
      <c r="A791" s="39">
        <v>600517</v>
      </c>
      <c r="B791" s="39" t="s">
        <v>1245</v>
      </c>
      <c r="C791" s="39">
        <v>4.298</v>
      </c>
      <c r="D791" s="39">
        <v>5.125</v>
      </c>
      <c r="E791" s="39">
        <v>0</v>
      </c>
      <c r="F791" s="39">
        <v>0</v>
      </c>
      <c r="G791" s="39">
        <v>1</v>
      </c>
      <c r="H791" s="35">
        <v>0</v>
      </c>
      <c r="I791" s="35">
        <v>0</v>
      </c>
      <c r="J791" s="35">
        <v>0</v>
      </c>
      <c r="K791" s="38">
        <f>VLOOKUP(B791,'[1]【沪深全A股（粘贴自平台）】'!C:Z,2,0)</f>
        <v>0</v>
      </c>
      <c r="L791" s="38">
        <f>VLOOKUP(B791,'[1]【沪深全A股（粘贴自平台）】'!C:Z,3,0)</f>
        <v>0</v>
      </c>
      <c r="M791" s="38">
        <f>VLOOKUP(B791,'[1]【沪深全A股（粘贴自平台）】'!C:Z,4,0)</f>
        <v>1</v>
      </c>
      <c r="N791" s="38">
        <f>VLOOKUP(B791,'[1]【沪深全A股（粘贴自平台）】'!C:Z,5,0)</f>
        <v>-1</v>
      </c>
      <c r="O791" s="38">
        <f>VLOOKUP(B791,'[1]【沪深全A股（粘贴自平台）】'!C:Z,6,0)</f>
        <v>0</v>
      </c>
      <c r="P791" s="38">
        <f>VLOOKUP(B791,'[1]【沪深全A股（粘贴自平台）】'!C:Z,7,0)</f>
        <v>0.001</v>
      </c>
      <c r="Q791" s="38">
        <f>VLOOKUP(B791,'[1]【沪深全A股（粘贴自平台）】'!C:Z,8,0)</f>
        <v>0</v>
      </c>
      <c r="R791" s="38">
        <f>VLOOKUP(B791,'[1]【沪深全A股（粘贴自平台）】'!C:Z,9,0)</f>
        <v>0</v>
      </c>
    </row>
    <row r="792" spans="1:18">
      <c r="A792" s="39">
        <v>300616</v>
      </c>
      <c r="B792" s="39" t="s">
        <v>1898</v>
      </c>
      <c r="C792" s="39">
        <v>10.639</v>
      </c>
      <c r="D792" s="39">
        <v>15.248</v>
      </c>
      <c r="E792" s="39">
        <v>0</v>
      </c>
      <c r="F792" s="39">
        <v>0</v>
      </c>
      <c r="G792" s="39">
        <v>1</v>
      </c>
      <c r="H792" s="35">
        <v>0</v>
      </c>
      <c r="I792" s="35">
        <v>0</v>
      </c>
      <c r="J792" s="35">
        <v>0</v>
      </c>
      <c r="K792" s="38">
        <f>VLOOKUP(B792,'[1]【沪深全A股（粘贴自平台）】'!C:Z,2,0)</f>
        <v>0</v>
      </c>
      <c r="L792" s="38">
        <f>VLOOKUP(B792,'[1]【沪深全A股（粘贴自平台）】'!C:Z,3,0)</f>
        <v>0</v>
      </c>
      <c r="M792" s="38">
        <f>VLOOKUP(B792,'[1]【沪深全A股（粘贴自平台）】'!C:Z,4,0)</f>
        <v>0</v>
      </c>
      <c r="N792" s="38">
        <f>VLOOKUP(B792,'[1]【沪深全A股（粘贴自平台）】'!C:Z,5,0)</f>
        <v>0</v>
      </c>
      <c r="O792" s="38">
        <f>VLOOKUP(B792,'[1]【沪深全A股（粘贴自平台）】'!C:Z,6,0)</f>
        <v>0</v>
      </c>
      <c r="P792" s="38">
        <f>VLOOKUP(B792,'[1]【沪深全A股（粘贴自平台）】'!C:Z,7,0)</f>
        <v>-0.016</v>
      </c>
      <c r="Q792" s="38">
        <f>VLOOKUP(B792,'[1]【沪深全A股（粘贴自平台）】'!C:Z,8,0)</f>
        <v>0</v>
      </c>
      <c r="R792" s="38">
        <f>VLOOKUP(B792,'[1]【沪深全A股（粘贴自平台）】'!C:Z,9,0)</f>
        <v>-1</v>
      </c>
    </row>
    <row r="793" spans="1:18">
      <c r="A793" s="39">
        <v>2803</v>
      </c>
      <c r="B793" s="39" t="s">
        <v>1029</v>
      </c>
      <c r="C793" s="39">
        <v>12.013</v>
      </c>
      <c r="D793" s="39">
        <v>17.267</v>
      </c>
      <c r="E793" s="39">
        <v>0</v>
      </c>
      <c r="F793" s="39">
        <v>0</v>
      </c>
      <c r="G793" s="39">
        <v>1</v>
      </c>
      <c r="H793" s="35">
        <v>0</v>
      </c>
      <c r="I793" s="35">
        <v>0</v>
      </c>
      <c r="J793" s="35">
        <v>0</v>
      </c>
      <c r="K793" s="38">
        <f>VLOOKUP(B793,'[1]【沪深全A股（粘贴自平台）】'!C:Z,2,0)</f>
        <v>0</v>
      </c>
      <c r="L793" s="38">
        <f>VLOOKUP(B793,'[1]【沪深全A股（粘贴自平台）】'!C:Z,3,0)</f>
        <v>0</v>
      </c>
      <c r="M793" s="38">
        <f>VLOOKUP(B793,'[1]【沪深全A股（粘贴自平台）】'!C:Z,4,0)</f>
        <v>1</v>
      </c>
      <c r="N793" s="38">
        <f>VLOOKUP(B793,'[1]【沪深全A股（粘贴自平台）】'!C:Z,5,0)</f>
        <v>-1</v>
      </c>
      <c r="O793" s="38">
        <f>VLOOKUP(B793,'[1]【沪深全A股（粘贴自平台）】'!C:Z,6,0)</f>
        <v>0</v>
      </c>
      <c r="P793" s="38">
        <f>VLOOKUP(B793,'[1]【沪深全A股（粘贴自平台）】'!C:Z,7,0)</f>
        <v>-0.003</v>
      </c>
      <c r="Q793" s="38">
        <f>VLOOKUP(B793,'[1]【沪深全A股（粘贴自平台）】'!C:Z,8,0)</f>
        <v>0</v>
      </c>
      <c r="R793" s="38">
        <f>VLOOKUP(B793,'[1]【沪深全A股（粘贴自平台）】'!C:Z,9,0)</f>
        <v>0</v>
      </c>
    </row>
    <row r="794" spans="1:18">
      <c r="A794" s="39">
        <v>515220</v>
      </c>
      <c r="B794" s="39" t="s">
        <v>203</v>
      </c>
      <c r="C794" s="39">
        <v>1.196</v>
      </c>
      <c r="D794" s="39">
        <v>1.369</v>
      </c>
      <c r="E794" s="39">
        <v>0</v>
      </c>
      <c r="F794" s="39">
        <v>0</v>
      </c>
      <c r="G794" s="39">
        <v>1</v>
      </c>
      <c r="H794" s="35">
        <v>0</v>
      </c>
      <c r="I794" s="35">
        <v>0</v>
      </c>
      <c r="J794" s="35">
        <v>0</v>
      </c>
      <c r="K794" s="38" t="e">
        <f>VLOOKUP(B794,'[1]【沪深全A股（粘贴自平台）】'!C:Z,2,0)</f>
        <v>#N/A</v>
      </c>
      <c r="L794" s="38" t="e">
        <f>VLOOKUP(B794,'[1]【沪深全A股（粘贴自平台）】'!C:Z,3,0)</f>
        <v>#N/A</v>
      </c>
      <c r="M794" s="38" t="e">
        <f>VLOOKUP(B794,'[1]【沪深全A股（粘贴自平台）】'!C:Z,4,0)</f>
        <v>#N/A</v>
      </c>
      <c r="N794" s="38" t="e">
        <f>VLOOKUP(B794,'[1]【沪深全A股（粘贴自平台）】'!C:Z,5,0)</f>
        <v>#N/A</v>
      </c>
      <c r="O794" s="38" t="e">
        <f>VLOOKUP(B794,'[1]【沪深全A股（粘贴自平台）】'!C:Z,6,0)</f>
        <v>#N/A</v>
      </c>
      <c r="P794" s="38" t="e">
        <f>VLOOKUP(B794,'[1]【沪深全A股（粘贴自平台）】'!C:Z,7,0)</f>
        <v>#N/A</v>
      </c>
      <c r="Q794" s="38" t="e">
        <f>VLOOKUP(B794,'[1]【沪深全A股（粘贴自平台）】'!C:Z,8,0)</f>
        <v>#N/A</v>
      </c>
      <c r="R794" s="38" t="e">
        <f>VLOOKUP(B794,'[1]【沪深全A股（粘贴自平台）】'!C:Z,9,0)</f>
        <v>#N/A</v>
      </c>
    </row>
    <row r="795" spans="1:18">
      <c r="A795" s="39">
        <v>600118</v>
      </c>
      <c r="B795" s="39" t="s">
        <v>1133</v>
      </c>
      <c r="C795" s="39">
        <v>22.215</v>
      </c>
      <c r="D795" s="39">
        <v>26.471</v>
      </c>
      <c r="E795" s="39">
        <v>0</v>
      </c>
      <c r="F795" s="39">
        <v>0</v>
      </c>
      <c r="G795" s="39">
        <v>1</v>
      </c>
      <c r="H795" s="35">
        <v>0</v>
      </c>
      <c r="I795" s="35">
        <v>0</v>
      </c>
      <c r="J795" s="35">
        <v>0</v>
      </c>
      <c r="K795" s="38">
        <f>VLOOKUP(B795,'[1]【沪深全A股（粘贴自平台）】'!C:Z,2,0)</f>
        <v>0</v>
      </c>
      <c r="L795" s="38">
        <f>VLOOKUP(B795,'[1]【沪深全A股（粘贴自平台）】'!C:Z,3,0)</f>
        <v>1</v>
      </c>
      <c r="M795" s="38">
        <f>VLOOKUP(B795,'[1]【沪深全A股（粘贴自平台）】'!C:Z,4,0)</f>
        <v>0</v>
      </c>
      <c r="N795" s="38">
        <f>VLOOKUP(B795,'[1]【沪深全A股（粘贴自平台）】'!C:Z,5,0)</f>
        <v>0</v>
      </c>
      <c r="O795" s="38">
        <f>VLOOKUP(B795,'[1]【沪深全A股（粘贴自平台）】'!C:Z,6,0)</f>
        <v>0</v>
      </c>
      <c r="P795" s="38">
        <f>VLOOKUP(B795,'[1]【沪深全A股（粘贴自平台）】'!C:Z,7,0)</f>
        <v>0.054</v>
      </c>
      <c r="Q795" s="38">
        <f>VLOOKUP(B795,'[1]【沪深全A股（粘贴自平台）】'!C:Z,8,0)</f>
        <v>0</v>
      </c>
      <c r="R795" s="38">
        <f>VLOOKUP(B795,'[1]【沪深全A股（粘贴自平台）】'!C:Z,9,0)</f>
        <v>0</v>
      </c>
    </row>
    <row r="796" spans="1:18">
      <c r="A796" s="39">
        <v>600151</v>
      </c>
      <c r="B796" s="39" t="s">
        <v>1142</v>
      </c>
      <c r="C796" s="39">
        <v>4.266</v>
      </c>
      <c r="D796" s="39">
        <v>5.74</v>
      </c>
      <c r="E796" s="39">
        <v>0</v>
      </c>
      <c r="F796" s="39">
        <v>0</v>
      </c>
      <c r="G796" s="39">
        <v>1</v>
      </c>
      <c r="H796" s="35">
        <v>0</v>
      </c>
      <c r="I796" s="35">
        <v>0</v>
      </c>
      <c r="J796" s="35">
        <v>0</v>
      </c>
      <c r="K796" s="38">
        <f>VLOOKUP(B796,'[1]【沪深全A股（粘贴自平台）】'!C:Z,2,0)</f>
        <v>0</v>
      </c>
      <c r="L796" s="38">
        <f>VLOOKUP(B796,'[1]【沪深全A股（粘贴自平台）】'!C:Z,3,0)</f>
        <v>0</v>
      </c>
      <c r="M796" s="38">
        <f>VLOOKUP(B796,'[1]【沪深全A股（粘贴自平台）】'!C:Z,4,0)</f>
        <v>0</v>
      </c>
      <c r="N796" s="38">
        <f>VLOOKUP(B796,'[1]【沪深全A股（粘贴自平台）】'!C:Z,5,0)</f>
        <v>0</v>
      </c>
      <c r="O796" s="38">
        <f>VLOOKUP(B796,'[1]【沪深全A股（粘贴自平台）】'!C:Z,6,0)</f>
        <v>0</v>
      </c>
      <c r="P796" s="38">
        <f>VLOOKUP(B796,'[1]【沪深全A股（粘贴自平台）】'!C:Z,7,0)</f>
        <v>0.008</v>
      </c>
      <c r="Q796" s="38">
        <f>VLOOKUP(B796,'[1]【沪深全A股（粘贴自平台）】'!C:Z,8,0)</f>
        <v>0</v>
      </c>
      <c r="R796" s="38">
        <f>VLOOKUP(B796,'[1]【沪深全A股（粘贴自平台）】'!C:Z,9,0)</f>
        <v>0</v>
      </c>
    </row>
    <row r="797" spans="1:18">
      <c r="A797" s="39">
        <v>600503</v>
      </c>
      <c r="B797" s="39" t="s">
        <v>1240</v>
      </c>
      <c r="C797" s="39">
        <v>1.804</v>
      </c>
      <c r="D797" s="39">
        <v>2.439</v>
      </c>
      <c r="E797" s="39">
        <v>0</v>
      </c>
      <c r="F797" s="39">
        <v>0</v>
      </c>
      <c r="G797" s="39">
        <v>1</v>
      </c>
      <c r="H797" s="35">
        <v>0</v>
      </c>
      <c r="I797" s="35">
        <v>0</v>
      </c>
      <c r="J797" s="35">
        <v>0</v>
      </c>
      <c r="K797" s="38">
        <f>VLOOKUP(B797,'[1]【沪深全A股（粘贴自平台）】'!C:Z,2,0)</f>
        <v>0</v>
      </c>
      <c r="L797" s="38">
        <f>VLOOKUP(B797,'[1]【沪深全A股（粘贴自平台）】'!C:Z,3,0)</f>
        <v>0</v>
      </c>
      <c r="M797" s="38">
        <f>VLOOKUP(B797,'[1]【沪深全A股（粘贴自平台）】'!C:Z,4,0)</f>
        <v>0</v>
      </c>
      <c r="N797" s="38">
        <f>VLOOKUP(B797,'[1]【沪深全A股（粘贴自平台）】'!C:Z,5,0)</f>
        <v>0</v>
      </c>
      <c r="O797" s="38">
        <f>VLOOKUP(B797,'[1]【沪深全A股（粘贴自平台）】'!C:Z,6,0)</f>
        <v>0</v>
      </c>
      <c r="P797" s="38">
        <f>VLOOKUP(B797,'[1]【沪深全A股（粘贴自平台）】'!C:Z,7,0)</f>
        <v>0.001</v>
      </c>
      <c r="Q797" s="38">
        <f>VLOOKUP(B797,'[1]【沪深全A股（粘贴自平台）】'!C:Z,8,0)</f>
        <v>0</v>
      </c>
      <c r="R797" s="38">
        <f>VLOOKUP(B797,'[1]【沪深全A股（粘贴自平台）】'!C:Z,9,0)</f>
        <v>-1</v>
      </c>
    </row>
    <row r="798" spans="1:18">
      <c r="A798" s="39">
        <v>852</v>
      </c>
      <c r="B798" s="39" t="s">
        <v>2416</v>
      </c>
      <c r="C798" s="39">
        <v>4847.797</v>
      </c>
      <c r="D798" s="39">
        <v>5670.491</v>
      </c>
      <c r="E798" s="39">
        <v>0</v>
      </c>
      <c r="F798" s="39">
        <v>0</v>
      </c>
      <c r="G798" s="39">
        <v>1</v>
      </c>
      <c r="H798" s="35">
        <v>0</v>
      </c>
      <c r="I798" s="35">
        <v>0</v>
      </c>
      <c r="J798" s="35">
        <v>0</v>
      </c>
      <c r="K798" s="38" t="e">
        <f>VLOOKUP(B798,'[1]【沪深全A股（粘贴自平台）】'!C:Z,2,0)</f>
        <v>#N/A</v>
      </c>
      <c r="L798" s="38" t="e">
        <f>VLOOKUP(B798,'[1]【沪深全A股（粘贴自平台）】'!C:Z,3,0)</f>
        <v>#N/A</v>
      </c>
      <c r="M798" s="38" t="e">
        <f>VLOOKUP(B798,'[1]【沪深全A股（粘贴自平台）】'!C:Z,4,0)</f>
        <v>#N/A</v>
      </c>
      <c r="N798" s="38" t="e">
        <f>VLOOKUP(B798,'[1]【沪深全A股（粘贴自平台）】'!C:Z,5,0)</f>
        <v>#N/A</v>
      </c>
      <c r="O798" s="38" t="e">
        <f>VLOOKUP(B798,'[1]【沪深全A股（粘贴自平台）】'!C:Z,6,0)</f>
        <v>#N/A</v>
      </c>
      <c r="P798" s="38" t="e">
        <f>VLOOKUP(B798,'[1]【沪深全A股（粘贴自平台）】'!C:Z,7,0)</f>
        <v>#N/A</v>
      </c>
      <c r="Q798" s="38" t="e">
        <f>VLOOKUP(B798,'[1]【沪深全A股（粘贴自平台）】'!C:Z,8,0)</f>
        <v>#N/A</v>
      </c>
      <c r="R798" s="38" t="e">
        <f>VLOOKUP(B798,'[1]【沪深全A股（粘贴自平台）】'!C:Z,9,0)</f>
        <v>#N/A</v>
      </c>
    </row>
    <row r="799" spans="1:18">
      <c r="A799" s="39">
        <v>399303</v>
      </c>
      <c r="B799" s="39" t="s">
        <v>2417</v>
      </c>
      <c r="C799" s="39">
        <v>5971.075</v>
      </c>
      <c r="D799" s="39">
        <v>7161.842</v>
      </c>
      <c r="E799" s="39">
        <v>0</v>
      </c>
      <c r="F799" s="39">
        <v>0</v>
      </c>
      <c r="G799" s="39">
        <v>1</v>
      </c>
      <c r="H799" s="35">
        <v>0</v>
      </c>
      <c r="I799" s="35">
        <v>0</v>
      </c>
      <c r="J799" s="35">
        <v>0</v>
      </c>
      <c r="K799" s="38" t="e">
        <f>VLOOKUP(B799,'[1]【沪深全A股（粘贴自平台）】'!C:Z,2,0)</f>
        <v>#N/A</v>
      </c>
      <c r="L799" s="38" t="e">
        <f>VLOOKUP(B799,'[1]【沪深全A股（粘贴自平台）】'!C:Z,3,0)</f>
        <v>#N/A</v>
      </c>
      <c r="M799" s="38" t="e">
        <f>VLOOKUP(B799,'[1]【沪深全A股（粘贴自平台）】'!C:Z,4,0)</f>
        <v>#N/A</v>
      </c>
      <c r="N799" s="38" t="e">
        <f>VLOOKUP(B799,'[1]【沪深全A股（粘贴自平台）】'!C:Z,5,0)</f>
        <v>#N/A</v>
      </c>
      <c r="O799" s="38" t="e">
        <f>VLOOKUP(B799,'[1]【沪深全A股（粘贴自平台）】'!C:Z,6,0)</f>
        <v>#N/A</v>
      </c>
      <c r="P799" s="38" t="e">
        <f>VLOOKUP(B799,'[1]【沪深全A股（粘贴自平台）】'!C:Z,7,0)</f>
        <v>#N/A</v>
      </c>
      <c r="Q799" s="38" t="e">
        <f>VLOOKUP(B799,'[1]【沪深全A股（粘贴自平台）】'!C:Z,8,0)</f>
        <v>#N/A</v>
      </c>
      <c r="R799" s="38" t="e">
        <f>VLOOKUP(B799,'[1]【沪深全A股（粘贴自平台）】'!C:Z,9,0)</f>
        <v>#N/A</v>
      </c>
    </row>
    <row r="800" spans="1:18">
      <c r="A800" s="39">
        <v>58</v>
      </c>
      <c r="B800" s="39" t="s">
        <v>519</v>
      </c>
      <c r="C800" s="39">
        <v>5.425</v>
      </c>
      <c r="D800" s="39">
        <v>7.063</v>
      </c>
      <c r="E800" s="39">
        <v>0</v>
      </c>
      <c r="F800" s="39">
        <v>0</v>
      </c>
      <c r="G800" s="39">
        <v>1</v>
      </c>
      <c r="H800" s="35">
        <v>0</v>
      </c>
      <c r="I800" s="35">
        <v>0</v>
      </c>
      <c r="J800" s="35">
        <v>0</v>
      </c>
      <c r="K800" s="38">
        <f>VLOOKUP(B800,'[1]【沪深全A股（粘贴自平台）】'!C:Z,2,0)</f>
        <v>0</v>
      </c>
      <c r="L800" s="38">
        <f>VLOOKUP(B800,'[1]【沪深全A股（粘贴自平台）】'!C:Z,3,0)</f>
        <v>0</v>
      </c>
      <c r="M800" s="38">
        <f>VLOOKUP(B800,'[1]【沪深全A股（粘贴自平台）】'!C:Z,4,0)</f>
        <v>0</v>
      </c>
      <c r="N800" s="38">
        <f>VLOOKUP(B800,'[1]【沪深全A股（粘贴自平台）】'!C:Z,5,0)</f>
        <v>-1</v>
      </c>
      <c r="O800" s="38">
        <f>VLOOKUP(B800,'[1]【沪深全A股（粘贴自平台）】'!C:Z,6,0)</f>
        <v>0</v>
      </c>
      <c r="P800" s="38">
        <f>VLOOKUP(B800,'[1]【沪深全A股（粘贴自平台）】'!C:Z,7,0)</f>
        <v>-0.01</v>
      </c>
      <c r="Q800" s="38">
        <f>VLOOKUP(B800,'[1]【沪深全A股（粘贴自平台）】'!C:Z,8,0)</f>
        <v>0</v>
      </c>
      <c r="R800" s="38">
        <f>VLOOKUP(B800,'[1]【沪深全A股（粘贴自平台）】'!C:Z,9,0)</f>
        <v>0</v>
      </c>
    </row>
    <row r="801" spans="1:18">
      <c r="A801" s="39">
        <v>2256</v>
      </c>
      <c r="B801" s="39" t="s">
        <v>797</v>
      </c>
      <c r="C801" s="39">
        <v>1.557</v>
      </c>
      <c r="D801" s="39">
        <v>2.459</v>
      </c>
      <c r="E801" s="39">
        <v>0</v>
      </c>
      <c r="F801" s="39">
        <v>0</v>
      </c>
      <c r="G801" s="39">
        <v>1</v>
      </c>
      <c r="H801" s="35">
        <v>0</v>
      </c>
      <c r="I801" s="35">
        <v>0</v>
      </c>
      <c r="J801" s="35">
        <v>0</v>
      </c>
      <c r="K801" s="38">
        <f>VLOOKUP(B801,'[1]【沪深全A股（粘贴自平台）】'!C:Z,2,0)</f>
        <v>1</v>
      </c>
      <c r="L801" s="38">
        <f>VLOOKUP(B801,'[1]【沪深全A股（粘贴自平台）】'!C:Z,3,0)</f>
        <v>2</v>
      </c>
      <c r="M801" s="38">
        <f>VLOOKUP(B801,'[1]【沪深全A股（粘贴自平台）】'!C:Z,4,0)</f>
        <v>0</v>
      </c>
      <c r="N801" s="38">
        <f>VLOOKUP(B801,'[1]【沪深全A股（粘贴自平台）】'!C:Z,5,0)</f>
        <v>0</v>
      </c>
      <c r="O801" s="38">
        <f>VLOOKUP(B801,'[1]【沪深全A股（粘贴自平台）】'!C:Z,6,0)</f>
        <v>0</v>
      </c>
      <c r="P801" s="38">
        <f>VLOOKUP(B801,'[1]【沪深全A股（粘贴自平台）】'!C:Z,7,0)</f>
        <v>-0.001</v>
      </c>
      <c r="Q801" s="38">
        <f>VLOOKUP(B801,'[1]【沪深全A股（粘贴自平台）】'!C:Z,8,0)</f>
        <v>0</v>
      </c>
      <c r="R801" s="38">
        <f>VLOOKUP(B801,'[1]【沪深全A股（粘贴自平台）】'!C:Z,9,0)</f>
        <v>0</v>
      </c>
    </row>
    <row r="802" spans="1:18">
      <c r="A802" s="39">
        <v>300568</v>
      </c>
      <c r="B802" s="39" t="s">
        <v>1887</v>
      </c>
      <c r="C802" s="39">
        <v>8.547</v>
      </c>
      <c r="D802" s="39">
        <v>12.269</v>
      </c>
      <c r="E802" s="39">
        <v>0</v>
      </c>
      <c r="F802" s="39">
        <v>0</v>
      </c>
      <c r="G802" s="39">
        <v>1</v>
      </c>
      <c r="H802" s="35">
        <v>0</v>
      </c>
      <c r="I802" s="35">
        <v>0</v>
      </c>
      <c r="J802" s="35">
        <v>0</v>
      </c>
      <c r="K802" s="38">
        <f>VLOOKUP(B802,'[1]【沪深全A股（粘贴自平台）】'!C:Z,2,0)</f>
        <v>0</v>
      </c>
      <c r="L802" s="38">
        <f>VLOOKUP(B802,'[1]【沪深全A股（粘贴自平台）】'!C:Z,3,0)</f>
        <v>0</v>
      </c>
      <c r="M802" s="38">
        <f>VLOOKUP(B802,'[1]【沪深全A股（粘贴自平台）】'!C:Z,4,0)</f>
        <v>0</v>
      </c>
      <c r="N802" s="38">
        <f>VLOOKUP(B802,'[1]【沪深全A股（粘贴自平台）】'!C:Z,5,0)</f>
        <v>0</v>
      </c>
      <c r="O802" s="38">
        <f>VLOOKUP(B802,'[1]【沪深全A股（粘贴自平台）】'!C:Z,6,0)</f>
        <v>0</v>
      </c>
      <c r="P802" s="38">
        <f>VLOOKUP(B802,'[1]【沪深全A股（粘贴自平台）】'!C:Z,7,0)</f>
        <v>0.013</v>
      </c>
      <c r="Q802" s="38">
        <f>VLOOKUP(B802,'[1]【沪深全A股（粘贴自平台）】'!C:Z,8,0)</f>
        <v>0</v>
      </c>
      <c r="R802" s="38">
        <f>VLOOKUP(B802,'[1]【沪深全A股（粘贴自平台）】'!C:Z,9,0)</f>
        <v>-1</v>
      </c>
    </row>
    <row r="803" spans="1:18">
      <c r="A803" s="39">
        <v>603109</v>
      </c>
      <c r="B803" s="39" t="s">
        <v>1506</v>
      </c>
      <c r="C803" s="39">
        <v>12.667</v>
      </c>
      <c r="D803" s="39">
        <v>18.353</v>
      </c>
      <c r="E803" s="39">
        <v>0</v>
      </c>
      <c r="F803" s="39">
        <v>0</v>
      </c>
      <c r="G803" s="39">
        <v>1</v>
      </c>
      <c r="H803" s="35">
        <v>0</v>
      </c>
      <c r="I803" s="35">
        <v>0</v>
      </c>
      <c r="J803" s="35">
        <v>0</v>
      </c>
      <c r="K803" s="38">
        <f>VLOOKUP(B803,'[1]【沪深全A股（粘贴自平台）】'!C:Z,2,0)</f>
        <v>0</v>
      </c>
      <c r="L803" s="38">
        <f>VLOOKUP(B803,'[1]【沪深全A股（粘贴自平台）】'!C:Z,3,0)</f>
        <v>2</v>
      </c>
      <c r="M803" s="38">
        <f>VLOOKUP(B803,'[1]【沪深全A股（粘贴自平台）】'!C:Z,4,0)</f>
        <v>0</v>
      </c>
      <c r="N803" s="38">
        <f>VLOOKUP(B803,'[1]【沪深全A股（粘贴自平台）】'!C:Z,5,0)</f>
        <v>0</v>
      </c>
      <c r="O803" s="38">
        <f>VLOOKUP(B803,'[1]【沪深全A股（粘贴自平台）】'!C:Z,6,0)</f>
        <v>0</v>
      </c>
      <c r="P803" s="38">
        <f>VLOOKUP(B803,'[1]【沪深全A股（粘贴自平台）】'!C:Z,7,0)</f>
        <v>0.001</v>
      </c>
      <c r="Q803" s="38">
        <f>VLOOKUP(B803,'[1]【沪深全A股（粘贴自平台）】'!C:Z,8,0)</f>
        <v>0</v>
      </c>
      <c r="R803" s="38">
        <f>VLOOKUP(B803,'[1]【沪深全A股（粘贴自平台）】'!C:Z,9,0)</f>
        <v>-1</v>
      </c>
    </row>
    <row r="804" spans="1:18">
      <c r="A804" s="39">
        <v>300260</v>
      </c>
      <c r="B804" s="39" t="s">
        <v>1812</v>
      </c>
      <c r="C804" s="39">
        <v>20.09</v>
      </c>
      <c r="D804" s="39">
        <v>29.508</v>
      </c>
      <c r="E804" s="39">
        <v>0</v>
      </c>
      <c r="F804" s="39">
        <v>0</v>
      </c>
      <c r="G804" s="39">
        <v>1</v>
      </c>
      <c r="H804" s="35">
        <v>0</v>
      </c>
      <c r="I804" s="35">
        <v>0</v>
      </c>
      <c r="J804" s="35">
        <v>0</v>
      </c>
      <c r="K804" s="38">
        <f>VLOOKUP(B804,'[1]【沪深全A股（粘贴自平台）】'!C:Z,2,0)</f>
        <v>0</v>
      </c>
      <c r="L804" s="38">
        <f>VLOOKUP(B804,'[1]【沪深全A股（粘贴自平台）】'!C:Z,3,0)</f>
        <v>2</v>
      </c>
      <c r="M804" s="38">
        <f>VLOOKUP(B804,'[1]【沪深全A股（粘贴自平台）】'!C:Z,4,0)</f>
        <v>0</v>
      </c>
      <c r="N804" s="38">
        <f>VLOOKUP(B804,'[1]【沪深全A股（粘贴自平台）】'!C:Z,5,0)</f>
        <v>-1</v>
      </c>
      <c r="O804" s="38">
        <f>VLOOKUP(B804,'[1]【沪深全A股（粘贴自平台）】'!C:Z,6,0)</f>
        <v>0</v>
      </c>
      <c r="P804" s="38">
        <f>VLOOKUP(B804,'[1]【沪深全A股（粘贴自平台）】'!C:Z,7,0)</f>
        <v>0.02</v>
      </c>
      <c r="Q804" s="38">
        <f>VLOOKUP(B804,'[1]【沪深全A股（粘贴自平台）】'!C:Z,8,0)</f>
        <v>0</v>
      </c>
      <c r="R804" s="38">
        <f>VLOOKUP(B804,'[1]【沪深全A股（粘贴自平台）】'!C:Z,9,0)</f>
        <v>0</v>
      </c>
    </row>
    <row r="805" spans="1:18">
      <c r="A805" s="39">
        <v>851</v>
      </c>
      <c r="B805" s="39" t="s">
        <v>634</v>
      </c>
      <c r="C805" s="39">
        <v>2.198</v>
      </c>
      <c r="D805" s="39">
        <v>5.355</v>
      </c>
      <c r="E805" s="39">
        <v>0</v>
      </c>
      <c r="F805" s="39">
        <v>0</v>
      </c>
      <c r="G805" s="39">
        <v>1</v>
      </c>
      <c r="H805" s="35">
        <v>0</v>
      </c>
      <c r="I805" s="35">
        <v>0</v>
      </c>
      <c r="J805" s="35">
        <v>0</v>
      </c>
      <c r="K805" s="38">
        <f>VLOOKUP(B805,'[1]【沪深全A股（粘贴自平台）】'!C:Z,2,0)</f>
        <v>4</v>
      </c>
      <c r="L805" s="38">
        <f>VLOOKUP(B805,'[1]【沪深全A股（粘贴自平台）】'!C:Z,3,0)</f>
        <v>0</v>
      </c>
      <c r="M805" s="38">
        <f>VLOOKUP(B805,'[1]【沪深全A股（粘贴自平台）】'!C:Z,4,0)</f>
        <v>0</v>
      </c>
      <c r="N805" s="38">
        <f>VLOOKUP(B805,'[1]【沪深全A股（粘贴自平台）】'!C:Z,5,0)</f>
        <v>0</v>
      </c>
      <c r="O805" s="38">
        <f>VLOOKUP(B805,'[1]【沪深全A股（粘贴自平台）】'!C:Z,6,0)</f>
        <v>0</v>
      </c>
      <c r="P805" s="38">
        <f>VLOOKUP(B805,'[1]【沪深全A股（粘贴自平台）】'!C:Z,7,0)</f>
        <v>-0.001</v>
      </c>
      <c r="Q805" s="38">
        <f>VLOOKUP(B805,'[1]【沪深全A股（粘贴自平台）】'!C:Z,8,0)</f>
        <v>0</v>
      </c>
      <c r="R805" s="38">
        <f>VLOOKUP(B805,'[1]【沪深全A股（粘贴自平台）】'!C:Z,9,0)</f>
        <v>0</v>
      </c>
    </row>
    <row r="806" spans="1:18">
      <c r="A806" s="39">
        <v>600105</v>
      </c>
      <c r="B806" s="39" t="s">
        <v>1126</v>
      </c>
      <c r="C806" s="39">
        <v>3.636</v>
      </c>
      <c r="D806" s="39">
        <v>5.154</v>
      </c>
      <c r="E806" s="39">
        <v>0</v>
      </c>
      <c r="F806" s="39">
        <v>0</v>
      </c>
      <c r="G806" s="39">
        <v>1</v>
      </c>
      <c r="H806" s="35">
        <v>0</v>
      </c>
      <c r="I806" s="35">
        <v>0</v>
      </c>
      <c r="J806" s="35">
        <v>0</v>
      </c>
      <c r="K806" s="38">
        <f>VLOOKUP(B806,'[1]【沪深全A股（粘贴自平台）】'!C:Z,2,0)</f>
        <v>0</v>
      </c>
      <c r="L806" s="38">
        <f>VLOOKUP(B806,'[1]【沪深全A股（粘贴自平台）】'!C:Z,3,0)</f>
        <v>0</v>
      </c>
      <c r="M806" s="38">
        <f>VLOOKUP(B806,'[1]【沪深全A股（粘贴自平台）】'!C:Z,4,0)</f>
        <v>0</v>
      </c>
      <c r="N806" s="38">
        <f>VLOOKUP(B806,'[1]【沪深全A股（粘贴自平台）】'!C:Z,5,0)</f>
        <v>0</v>
      </c>
      <c r="O806" s="38">
        <f>VLOOKUP(B806,'[1]【沪深全A股（粘贴自平台）】'!C:Z,6,0)</f>
        <v>0</v>
      </c>
      <c r="P806" s="38">
        <f>VLOOKUP(B806,'[1]【沪深全A股（粘贴自平台）】'!C:Z,7,0)</f>
        <v>0.002</v>
      </c>
      <c r="Q806" s="38">
        <f>VLOOKUP(B806,'[1]【沪深全A股（粘贴自平台）】'!C:Z,8,0)</f>
        <v>0</v>
      </c>
      <c r="R806" s="38">
        <f>VLOOKUP(B806,'[1]【沪深全A股（粘贴自平台）】'!C:Z,9,0)</f>
        <v>-1</v>
      </c>
    </row>
    <row r="807" spans="1:18">
      <c r="A807" s="39">
        <v>688387</v>
      </c>
      <c r="B807" s="39" t="s">
        <v>2161</v>
      </c>
      <c r="C807" s="39">
        <v>5.107</v>
      </c>
      <c r="D807" s="39">
        <v>6.887</v>
      </c>
      <c r="E807" s="39">
        <v>0</v>
      </c>
      <c r="F807" s="39">
        <v>0</v>
      </c>
      <c r="G807" s="39">
        <v>1</v>
      </c>
      <c r="H807" s="35">
        <v>0</v>
      </c>
      <c r="I807" s="35">
        <v>0</v>
      </c>
      <c r="J807" s="35">
        <v>0</v>
      </c>
      <c r="K807" s="38">
        <f>VLOOKUP(B807,'[1]【沪深全A股（粘贴自平台）】'!C:Z,2,0)</f>
        <v>0</v>
      </c>
      <c r="L807" s="38">
        <f>VLOOKUP(B807,'[1]【沪深全A股（粘贴自平台）】'!C:Z,3,0)</f>
        <v>0</v>
      </c>
      <c r="M807" s="38">
        <f>VLOOKUP(B807,'[1]【沪深全A股（粘贴自平台）】'!C:Z,4,0)</f>
        <v>0</v>
      </c>
      <c r="N807" s="38">
        <f>VLOOKUP(B807,'[1]【沪深全A股（粘贴自平台）】'!C:Z,5,0)</f>
        <v>0</v>
      </c>
      <c r="O807" s="38">
        <f>VLOOKUP(B807,'[1]【沪深全A股（粘贴自平台）】'!C:Z,6,0)</f>
        <v>0</v>
      </c>
      <c r="P807" s="38">
        <f>VLOOKUP(B807,'[1]【沪深全A股（粘贴自平台）】'!C:Z,7,0)</f>
        <v>0.003</v>
      </c>
      <c r="Q807" s="38">
        <f>VLOOKUP(B807,'[1]【沪深全A股（粘贴自平台）】'!C:Z,8,0)</f>
        <v>0</v>
      </c>
      <c r="R807" s="38">
        <f>VLOOKUP(B807,'[1]【沪深全A股（粘贴自平台）】'!C:Z,9,0)</f>
        <v>-1</v>
      </c>
    </row>
    <row r="808" spans="1:18">
      <c r="A808" s="39">
        <v>803</v>
      </c>
      <c r="B808" s="39" t="s">
        <v>621</v>
      </c>
      <c r="C808" s="39">
        <v>3.452</v>
      </c>
      <c r="D808" s="39">
        <v>5.832</v>
      </c>
      <c r="E808" s="39">
        <v>0</v>
      </c>
      <c r="F808" s="39">
        <v>0</v>
      </c>
      <c r="G808" s="39">
        <v>1</v>
      </c>
      <c r="H808" s="35">
        <v>0</v>
      </c>
      <c r="I808" s="35">
        <v>0</v>
      </c>
      <c r="J808" s="35">
        <v>0</v>
      </c>
      <c r="K808" s="38">
        <f>VLOOKUP(B808,'[1]【沪深全A股（粘贴自平台）】'!C:Z,2,0)</f>
        <v>0</v>
      </c>
      <c r="L808" s="38">
        <f>VLOOKUP(B808,'[1]【沪深全A股（粘贴自平台）】'!C:Z,3,0)</f>
        <v>2</v>
      </c>
      <c r="M808" s="38">
        <f>VLOOKUP(B808,'[1]【沪深全A股（粘贴自平台）】'!C:Z,4,0)</f>
        <v>0</v>
      </c>
      <c r="N808" s="38">
        <f>VLOOKUP(B808,'[1]【沪深全A股（粘贴自平台）】'!C:Z,5,0)</f>
        <v>0</v>
      </c>
      <c r="O808" s="38">
        <f>VLOOKUP(B808,'[1]【沪深全A股（粘贴自平台）】'!C:Z,6,0)</f>
        <v>0</v>
      </c>
      <c r="P808" s="38">
        <f>VLOOKUP(B808,'[1]【沪深全A股（粘贴自平台）】'!C:Z,7,0)</f>
        <v>0.003</v>
      </c>
      <c r="Q808" s="38">
        <f>VLOOKUP(B808,'[1]【沪深全A股（粘贴自平台）】'!C:Z,8,0)</f>
        <v>0</v>
      </c>
      <c r="R808" s="38">
        <f>VLOOKUP(B808,'[1]【沪深全A股（粘贴自平台）】'!C:Z,9,0)</f>
        <v>0</v>
      </c>
    </row>
    <row r="809" spans="1:18">
      <c r="A809" s="39">
        <v>2512</v>
      </c>
      <c r="B809" s="39" t="s">
        <v>902</v>
      </c>
      <c r="C809" s="39">
        <v>3.304</v>
      </c>
      <c r="D809" s="39">
        <v>5.059</v>
      </c>
      <c r="E809" s="39">
        <v>0</v>
      </c>
      <c r="F809" s="39">
        <v>0</v>
      </c>
      <c r="G809" s="39">
        <v>1</v>
      </c>
      <c r="H809" s="35">
        <v>0</v>
      </c>
      <c r="I809" s="35">
        <v>0</v>
      </c>
      <c r="J809" s="35">
        <v>0</v>
      </c>
      <c r="K809" s="38">
        <f>VLOOKUP(B809,'[1]【沪深全A股（粘贴自平台）】'!C:Z,2,0)</f>
        <v>3</v>
      </c>
      <c r="L809" s="38">
        <f>VLOOKUP(B809,'[1]【沪深全A股（粘贴自平台）】'!C:Z,3,0)</f>
        <v>0</v>
      </c>
      <c r="M809" s="38">
        <f>VLOOKUP(B809,'[1]【沪深全A股（粘贴自平台）】'!C:Z,4,0)</f>
        <v>0</v>
      </c>
      <c r="N809" s="38">
        <f>VLOOKUP(B809,'[1]【沪深全A股（粘贴自平台）】'!C:Z,5,0)</f>
        <v>0</v>
      </c>
      <c r="O809" s="38">
        <f>VLOOKUP(B809,'[1]【沪深全A股（粘贴自平台）】'!C:Z,6,0)</f>
        <v>0</v>
      </c>
      <c r="P809" s="38">
        <f>VLOOKUP(B809,'[1]【沪深全A股（粘贴自平台）】'!C:Z,7,0)</f>
        <v>-0.002</v>
      </c>
      <c r="Q809" s="38">
        <f>VLOOKUP(B809,'[1]【沪深全A股（粘贴自平台）】'!C:Z,8,0)</f>
        <v>0</v>
      </c>
      <c r="R809" s="38">
        <f>VLOOKUP(B809,'[1]【沪深全A股（粘贴自平台）】'!C:Z,9,0)</f>
        <v>0</v>
      </c>
    </row>
    <row r="810" spans="1:18">
      <c r="A810" s="39">
        <v>2853</v>
      </c>
      <c r="B810" s="39" t="s">
        <v>1045</v>
      </c>
      <c r="C810" s="39">
        <v>6.925</v>
      </c>
      <c r="D810" s="39">
        <v>10.685</v>
      </c>
      <c r="E810" s="39">
        <v>0</v>
      </c>
      <c r="F810" s="39">
        <v>0</v>
      </c>
      <c r="G810" s="39">
        <v>1</v>
      </c>
      <c r="H810" s="35">
        <v>0</v>
      </c>
      <c r="I810" s="35">
        <v>0</v>
      </c>
      <c r="J810" s="35">
        <v>0</v>
      </c>
      <c r="K810" s="38">
        <f>VLOOKUP(B810,'[1]【沪深全A股（粘贴自平台）】'!C:Z,2,0)</f>
        <v>1</v>
      </c>
      <c r="L810" s="38">
        <f>VLOOKUP(B810,'[1]【沪深全A股（粘贴自平台）】'!C:Z,3,0)</f>
        <v>0</v>
      </c>
      <c r="M810" s="38">
        <f>VLOOKUP(B810,'[1]【沪深全A股（粘贴自平台）】'!C:Z,4,0)</f>
        <v>0</v>
      </c>
      <c r="N810" s="38">
        <f>VLOOKUP(B810,'[1]【沪深全A股（粘贴自平台）】'!C:Z,5,0)</f>
        <v>-1</v>
      </c>
      <c r="O810" s="38">
        <f>VLOOKUP(B810,'[1]【沪深全A股（粘贴自平台）】'!C:Z,6,0)</f>
        <v>0</v>
      </c>
      <c r="P810" s="38">
        <f>VLOOKUP(B810,'[1]【沪深全A股（粘贴自平台）】'!C:Z,7,0)</f>
        <v>-0.044</v>
      </c>
      <c r="Q810" s="38">
        <f>VLOOKUP(B810,'[1]【沪深全A股（粘贴自平台）】'!C:Z,8,0)</f>
        <v>0</v>
      </c>
      <c r="R810" s="38">
        <f>VLOOKUP(B810,'[1]【沪深全A股（粘贴自平台）】'!C:Z,9,0)</f>
        <v>0</v>
      </c>
    </row>
    <row r="811" spans="1:18">
      <c r="A811" s="39">
        <v>1323</v>
      </c>
      <c r="B811" s="39" t="s">
        <v>699</v>
      </c>
      <c r="C811" s="39">
        <v>28.474</v>
      </c>
      <c r="D811" s="39">
        <v>35.573</v>
      </c>
      <c r="E811" s="39">
        <v>0</v>
      </c>
      <c r="F811" s="39">
        <v>0</v>
      </c>
      <c r="G811" s="39">
        <v>1</v>
      </c>
      <c r="H811" s="35">
        <v>0</v>
      </c>
      <c r="I811" s="35">
        <v>0</v>
      </c>
      <c r="J811" s="35">
        <v>0</v>
      </c>
      <c r="K811" s="38">
        <f>VLOOKUP(B811,'[1]【沪深全A股（粘贴自平台）】'!C:Z,2,0)</f>
        <v>0</v>
      </c>
      <c r="L811" s="38">
        <f>VLOOKUP(B811,'[1]【沪深全A股（粘贴自平台）】'!C:Z,3,0)</f>
        <v>0</v>
      </c>
      <c r="M811" s="38">
        <f>VLOOKUP(B811,'[1]【沪深全A股（粘贴自平台）】'!C:Z,4,0)</f>
        <v>1</v>
      </c>
      <c r="N811" s="38">
        <f>VLOOKUP(B811,'[1]【沪深全A股（粘贴自平台）】'!C:Z,5,0)</f>
        <v>-1</v>
      </c>
      <c r="O811" s="38">
        <f>VLOOKUP(B811,'[1]【沪深全A股（粘贴自平台）】'!C:Z,6,0)</f>
        <v>0</v>
      </c>
      <c r="P811" s="38">
        <f>VLOOKUP(B811,'[1]【沪深全A股（粘贴自平台）】'!C:Z,7,0)</f>
        <v>-0.085</v>
      </c>
      <c r="Q811" s="38">
        <f>VLOOKUP(B811,'[1]【沪深全A股（粘贴自平台）】'!C:Z,8,0)</f>
        <v>0</v>
      </c>
      <c r="R811" s="38">
        <f>VLOOKUP(B811,'[1]【沪深全A股（粘贴自平台）】'!C:Z,9,0)</f>
        <v>0</v>
      </c>
    </row>
    <row r="812" spans="1:18">
      <c r="A812" s="39">
        <v>600425</v>
      </c>
      <c r="B812" s="39" t="s">
        <v>1224</v>
      </c>
      <c r="C812" s="39">
        <v>3.21</v>
      </c>
      <c r="D812" s="39">
        <v>3.896</v>
      </c>
      <c r="E812" s="39">
        <v>0</v>
      </c>
      <c r="F812" s="39">
        <v>0</v>
      </c>
      <c r="G812" s="39">
        <v>1</v>
      </c>
      <c r="H812" s="35">
        <v>0</v>
      </c>
      <c r="I812" s="35">
        <v>0</v>
      </c>
      <c r="J812" s="35">
        <v>0</v>
      </c>
      <c r="K812" s="38">
        <f>VLOOKUP(B812,'[1]【沪深全A股（粘贴自平台）】'!C:Z,2,0)</f>
        <v>0</v>
      </c>
      <c r="L812" s="38">
        <f>VLOOKUP(B812,'[1]【沪深全A股（粘贴自平台）】'!C:Z,3,0)</f>
        <v>0</v>
      </c>
      <c r="M812" s="38">
        <f>VLOOKUP(B812,'[1]【沪深全A股（粘贴自平台）】'!C:Z,4,0)</f>
        <v>0</v>
      </c>
      <c r="N812" s="38">
        <f>VLOOKUP(B812,'[1]【沪深全A股（粘贴自平台）】'!C:Z,5,0)</f>
        <v>-1</v>
      </c>
      <c r="O812" s="38">
        <f>VLOOKUP(B812,'[1]【沪深全A股（粘贴自平台）】'!C:Z,6,0)</f>
        <v>0</v>
      </c>
      <c r="P812" s="38">
        <f>VLOOKUP(B812,'[1]【沪深全A股（粘贴自平台）】'!C:Z,7,0)</f>
        <v>0.003</v>
      </c>
      <c r="Q812" s="38">
        <f>VLOOKUP(B812,'[1]【沪深全A股（粘贴自平台）】'!C:Z,8,0)</f>
        <v>0</v>
      </c>
      <c r="R812" s="38">
        <f>VLOOKUP(B812,'[1]【沪深全A股（粘贴自平台）】'!C:Z,9,0)</f>
        <v>0</v>
      </c>
    </row>
    <row r="813" spans="1:18">
      <c r="A813" s="39">
        <v>601992</v>
      </c>
      <c r="B813" s="39" t="s">
        <v>1473</v>
      </c>
      <c r="C813" s="39">
        <v>1.569</v>
      </c>
      <c r="D813" s="39">
        <v>2.042</v>
      </c>
      <c r="E813" s="39">
        <v>0</v>
      </c>
      <c r="F813" s="39">
        <v>0</v>
      </c>
      <c r="G813" s="39">
        <v>1</v>
      </c>
      <c r="H813" s="35">
        <v>0</v>
      </c>
      <c r="I813" s="35">
        <v>0</v>
      </c>
      <c r="J813" s="35">
        <v>0</v>
      </c>
      <c r="K813" s="38">
        <f>VLOOKUP(B813,'[1]【沪深全A股（粘贴自平台）】'!C:Z,2,0)</f>
        <v>0</v>
      </c>
      <c r="L813" s="38">
        <f>VLOOKUP(B813,'[1]【沪深全A股（粘贴自平台）】'!C:Z,3,0)</f>
        <v>2</v>
      </c>
      <c r="M813" s="38">
        <f>VLOOKUP(B813,'[1]【沪深全A股（粘贴自平台）】'!C:Z,4,0)</f>
        <v>0</v>
      </c>
      <c r="N813" s="38">
        <f>VLOOKUP(B813,'[1]【沪深全A股（粘贴自平台）】'!C:Z,5,0)</f>
        <v>0</v>
      </c>
      <c r="O813" s="38">
        <f>VLOOKUP(B813,'[1]【沪深全A股（粘贴自平台）】'!C:Z,6,0)</f>
        <v>0</v>
      </c>
      <c r="P813" s="38">
        <f>VLOOKUP(B813,'[1]【沪深全A股（粘贴自平台）】'!C:Z,7,0)</f>
        <v>0.001</v>
      </c>
      <c r="Q813" s="38">
        <f>VLOOKUP(B813,'[1]【沪深全A股（粘贴自平台）】'!C:Z,8,0)</f>
        <v>0</v>
      </c>
      <c r="R813" s="38">
        <f>VLOOKUP(B813,'[1]【沪深全A股（粘贴自平台）】'!C:Z,9,0)</f>
        <v>0</v>
      </c>
    </row>
    <row r="814" spans="1:18">
      <c r="A814" s="39">
        <v>600449</v>
      </c>
      <c r="B814" s="39" t="s">
        <v>1228</v>
      </c>
      <c r="C814" s="39">
        <v>12.039</v>
      </c>
      <c r="D814" s="39">
        <v>17.085</v>
      </c>
      <c r="E814" s="39">
        <v>0</v>
      </c>
      <c r="F814" s="39">
        <v>0</v>
      </c>
      <c r="G814" s="39">
        <v>1</v>
      </c>
      <c r="H814" s="35">
        <v>0</v>
      </c>
      <c r="I814" s="35">
        <v>0</v>
      </c>
      <c r="J814" s="35">
        <v>0</v>
      </c>
      <c r="K814" s="38">
        <f>VLOOKUP(B814,'[1]【沪深全A股（粘贴自平台）】'!C:Z,2,0)</f>
        <v>0</v>
      </c>
      <c r="L814" s="38">
        <f>VLOOKUP(B814,'[1]【沪深全A股（粘贴自平台）】'!C:Z,3,0)</f>
        <v>0</v>
      </c>
      <c r="M814" s="38">
        <f>VLOOKUP(B814,'[1]【沪深全A股（粘贴自平台）】'!C:Z,4,0)</f>
        <v>0</v>
      </c>
      <c r="N814" s="38">
        <f>VLOOKUP(B814,'[1]【沪深全A股（粘贴自平台）】'!C:Z,5,0)</f>
        <v>-1</v>
      </c>
      <c r="O814" s="38">
        <f>VLOOKUP(B814,'[1]【沪深全A股（粘贴自平台）】'!C:Z,6,0)</f>
        <v>0</v>
      </c>
      <c r="P814" s="38">
        <f>VLOOKUP(B814,'[1]【沪深全A股（粘贴自平台）】'!C:Z,7,0)</f>
        <v>-0.025</v>
      </c>
      <c r="Q814" s="38">
        <f>VLOOKUP(B814,'[1]【沪深全A股（粘贴自平台）】'!C:Z,8,0)</f>
        <v>0</v>
      </c>
      <c r="R814" s="38">
        <f>VLOOKUP(B814,'[1]【沪深全A股（粘贴自平台）】'!C:Z,9,0)</f>
        <v>0</v>
      </c>
    </row>
    <row r="815" spans="1:18">
      <c r="A815" s="39">
        <v>2527</v>
      </c>
      <c r="B815" s="39" t="s">
        <v>911</v>
      </c>
      <c r="C815" s="39">
        <v>6.107</v>
      </c>
      <c r="D815" s="39">
        <v>9.194</v>
      </c>
      <c r="E815" s="39">
        <v>0</v>
      </c>
      <c r="F815" s="39">
        <v>0</v>
      </c>
      <c r="G815" s="39">
        <v>1</v>
      </c>
      <c r="H815" s="35">
        <v>0</v>
      </c>
      <c r="I815" s="35">
        <v>0</v>
      </c>
      <c r="J815" s="35">
        <v>0</v>
      </c>
      <c r="K815" s="38">
        <f>VLOOKUP(B815,'[1]【沪深全A股（粘贴自平台）】'!C:Z,2,0)</f>
        <v>0</v>
      </c>
      <c r="L815" s="38">
        <f>VLOOKUP(B815,'[1]【沪深全A股（粘贴自平台）】'!C:Z,3,0)</f>
        <v>1</v>
      </c>
      <c r="M815" s="38">
        <f>VLOOKUP(B815,'[1]【沪深全A股（粘贴自平台）】'!C:Z,4,0)</f>
        <v>0</v>
      </c>
      <c r="N815" s="38">
        <f>VLOOKUP(B815,'[1]【沪深全A股（粘贴自平台）】'!C:Z,5,0)</f>
        <v>-1</v>
      </c>
      <c r="O815" s="38">
        <f>VLOOKUP(B815,'[1]【沪深全A股（粘贴自平台）】'!C:Z,6,0)</f>
        <v>0</v>
      </c>
      <c r="P815" s="38">
        <f>VLOOKUP(B815,'[1]【沪深全A股（粘贴自平台）】'!C:Z,7,0)</f>
        <v>-0.048</v>
      </c>
      <c r="Q815" s="38">
        <f>VLOOKUP(B815,'[1]【沪深全A股（粘贴自平台）】'!C:Z,8,0)</f>
        <v>0</v>
      </c>
      <c r="R815" s="38">
        <f>VLOOKUP(B815,'[1]【沪深全A股（粘贴自平台）】'!C:Z,9,0)</f>
        <v>0</v>
      </c>
    </row>
    <row r="816" spans="1:18">
      <c r="A816" s="39">
        <v>603011</v>
      </c>
      <c r="B816" s="39" t="s">
        <v>1477</v>
      </c>
      <c r="C816" s="39">
        <v>5.604</v>
      </c>
      <c r="D816" s="39">
        <v>10.035</v>
      </c>
      <c r="E816" s="39">
        <v>0</v>
      </c>
      <c r="F816" s="39">
        <v>0</v>
      </c>
      <c r="G816" s="39">
        <v>1</v>
      </c>
      <c r="H816" s="35">
        <v>0</v>
      </c>
      <c r="I816" s="35">
        <v>0</v>
      </c>
      <c r="J816" s="35">
        <v>0</v>
      </c>
      <c r="K816" s="38">
        <f>VLOOKUP(B816,'[1]【沪深全A股（粘贴自平台）】'!C:Z,2,0)</f>
        <v>0</v>
      </c>
      <c r="L816" s="38">
        <f>VLOOKUP(B816,'[1]【沪深全A股（粘贴自平台）】'!C:Z,3,0)</f>
        <v>0</v>
      </c>
      <c r="M816" s="38">
        <f>VLOOKUP(B816,'[1]【沪深全A股（粘贴自平台）】'!C:Z,4,0)</f>
        <v>1</v>
      </c>
      <c r="N816" s="38">
        <f>VLOOKUP(B816,'[1]【沪深全A股（粘贴自平台）】'!C:Z,5,0)</f>
        <v>-1</v>
      </c>
      <c r="O816" s="38">
        <f>VLOOKUP(B816,'[1]【沪深全A股（粘贴自平台）】'!C:Z,6,0)</f>
        <v>0</v>
      </c>
      <c r="P816" s="38">
        <f>VLOOKUP(B816,'[1]【沪深全A股（粘贴自平台）】'!C:Z,7,0)</f>
        <v>-0.007</v>
      </c>
      <c r="Q816" s="38">
        <f>VLOOKUP(B816,'[1]【沪深全A股（粘贴自平台）】'!C:Z,8,0)</f>
        <v>0</v>
      </c>
      <c r="R816" s="38">
        <f>VLOOKUP(B816,'[1]【沪深全A股（粘贴自平台）】'!C:Z,9,0)</f>
        <v>0</v>
      </c>
    </row>
    <row r="817" spans="1:18">
      <c r="A817" s="39">
        <v>515030</v>
      </c>
      <c r="B817" s="39" t="s">
        <v>150</v>
      </c>
      <c r="C817" s="39">
        <v>0.999</v>
      </c>
      <c r="D817" s="39">
        <v>1.175</v>
      </c>
      <c r="E817" s="39">
        <v>0</v>
      </c>
      <c r="F817" s="39">
        <v>0</v>
      </c>
      <c r="G817" s="39">
        <v>1</v>
      </c>
      <c r="H817" s="35">
        <v>0</v>
      </c>
      <c r="I817" s="35">
        <v>0</v>
      </c>
      <c r="J817" s="35">
        <v>0</v>
      </c>
      <c r="K817" s="38" t="e">
        <f>VLOOKUP(B817,'[1]【沪深全A股（粘贴自平台）】'!C:Z,2,0)</f>
        <v>#N/A</v>
      </c>
      <c r="L817" s="38" t="e">
        <f>VLOOKUP(B817,'[1]【沪深全A股（粘贴自平台）】'!C:Z,3,0)</f>
        <v>#N/A</v>
      </c>
      <c r="M817" s="38" t="e">
        <f>VLOOKUP(B817,'[1]【沪深全A股（粘贴自平台）】'!C:Z,4,0)</f>
        <v>#N/A</v>
      </c>
      <c r="N817" s="38" t="e">
        <f>VLOOKUP(B817,'[1]【沪深全A股（粘贴自平台）】'!C:Z,5,0)</f>
        <v>#N/A</v>
      </c>
      <c r="O817" s="38" t="e">
        <f>VLOOKUP(B817,'[1]【沪深全A股（粘贴自平台）】'!C:Z,6,0)</f>
        <v>#N/A</v>
      </c>
      <c r="P817" s="38" t="e">
        <f>VLOOKUP(B817,'[1]【沪深全A股（粘贴自平台）】'!C:Z,7,0)</f>
        <v>#N/A</v>
      </c>
      <c r="Q817" s="38" t="e">
        <f>VLOOKUP(B817,'[1]【沪深全A股（粘贴自平台）】'!C:Z,8,0)</f>
        <v>#N/A</v>
      </c>
      <c r="R817" s="38" t="e">
        <f>VLOOKUP(B817,'[1]【沪深全A股（粘贴自平台）】'!C:Z,9,0)</f>
        <v>#N/A</v>
      </c>
    </row>
    <row r="818" spans="1:18">
      <c r="A818" s="39">
        <v>562500</v>
      </c>
      <c r="B818" s="39" t="s">
        <v>145</v>
      </c>
      <c r="C818" s="39">
        <v>0.619</v>
      </c>
      <c r="D818" s="39">
        <v>0.753</v>
      </c>
      <c r="E818" s="39">
        <v>0</v>
      </c>
      <c r="F818" s="39">
        <v>0</v>
      </c>
      <c r="G818" s="39">
        <v>1</v>
      </c>
      <c r="H818" s="35">
        <v>0</v>
      </c>
      <c r="I818" s="35">
        <v>0</v>
      </c>
      <c r="J818" s="35">
        <v>0</v>
      </c>
      <c r="K818" s="38" t="e">
        <f>VLOOKUP(B818,'[1]【沪深全A股（粘贴自平台）】'!C:Z,2,0)</f>
        <v>#N/A</v>
      </c>
      <c r="L818" s="38" t="e">
        <f>VLOOKUP(B818,'[1]【沪深全A股（粘贴自平台）】'!C:Z,3,0)</f>
        <v>#N/A</v>
      </c>
      <c r="M818" s="38" t="e">
        <f>VLOOKUP(B818,'[1]【沪深全A股（粘贴自平台）】'!C:Z,4,0)</f>
        <v>#N/A</v>
      </c>
      <c r="N818" s="38" t="e">
        <f>VLOOKUP(B818,'[1]【沪深全A股（粘贴自平台）】'!C:Z,5,0)</f>
        <v>#N/A</v>
      </c>
      <c r="O818" s="38" t="e">
        <f>VLOOKUP(B818,'[1]【沪深全A股（粘贴自平台）】'!C:Z,6,0)</f>
        <v>#N/A</v>
      </c>
      <c r="P818" s="38" t="e">
        <f>VLOOKUP(B818,'[1]【沪深全A股（粘贴自平台）】'!C:Z,7,0)</f>
        <v>#N/A</v>
      </c>
      <c r="Q818" s="38" t="e">
        <f>VLOOKUP(B818,'[1]【沪深全A股（粘贴自平台）】'!C:Z,8,0)</f>
        <v>#N/A</v>
      </c>
      <c r="R818" s="38" t="e">
        <f>VLOOKUP(B818,'[1]【沪深全A股（粘贴自平台）】'!C:Z,9,0)</f>
        <v>#N/A</v>
      </c>
    </row>
    <row r="819" spans="1:18">
      <c r="A819" s="39">
        <v>2300</v>
      </c>
      <c r="B819" s="39" t="s">
        <v>817</v>
      </c>
      <c r="C819" s="39">
        <v>5.082</v>
      </c>
      <c r="D819" s="39">
        <v>6.54</v>
      </c>
      <c r="E819" s="39">
        <v>0</v>
      </c>
      <c r="F819" s="39">
        <v>0</v>
      </c>
      <c r="G819" s="39">
        <v>1</v>
      </c>
      <c r="H819" s="35">
        <v>0</v>
      </c>
      <c r="I819" s="35">
        <v>0</v>
      </c>
      <c r="J819" s="35">
        <v>0</v>
      </c>
      <c r="K819" s="38">
        <f>VLOOKUP(B819,'[1]【沪深全A股（粘贴自平台）】'!C:Z,2,0)</f>
        <v>0</v>
      </c>
      <c r="L819" s="38">
        <f>VLOOKUP(B819,'[1]【沪深全A股（粘贴自平台）】'!C:Z,3,0)</f>
        <v>0</v>
      </c>
      <c r="M819" s="38">
        <f>VLOOKUP(B819,'[1]【沪深全A股（粘贴自平台）】'!C:Z,4,0)</f>
        <v>0</v>
      </c>
      <c r="N819" s="38">
        <f>VLOOKUP(B819,'[1]【沪深全A股（粘贴自平台）】'!C:Z,5,0)</f>
        <v>0</v>
      </c>
      <c r="O819" s="38">
        <f>VLOOKUP(B819,'[1]【沪深全A股（粘贴自平台）】'!C:Z,6,0)</f>
        <v>0</v>
      </c>
      <c r="P819" s="38">
        <f>VLOOKUP(B819,'[1]【沪深全A股（粘贴自平台）】'!C:Z,7,0)</f>
        <v>-0.003</v>
      </c>
      <c r="Q819" s="38">
        <f>VLOOKUP(B819,'[1]【沪深全A股（粘贴自平台）】'!C:Z,8,0)</f>
        <v>0</v>
      </c>
      <c r="R819" s="38">
        <f>VLOOKUP(B819,'[1]【沪深全A股（粘贴自平台）】'!C:Z,9,0)</f>
        <v>0</v>
      </c>
    </row>
    <row r="820" spans="1:18">
      <c r="A820" s="39">
        <v>603159</v>
      </c>
      <c r="B820" s="39" t="s">
        <v>1521</v>
      </c>
      <c r="C820" s="39">
        <v>9.806</v>
      </c>
      <c r="D820" s="39">
        <v>14.357</v>
      </c>
      <c r="E820" s="39">
        <v>0</v>
      </c>
      <c r="F820" s="39">
        <v>0</v>
      </c>
      <c r="G820" s="39">
        <v>1</v>
      </c>
      <c r="H820" s="35">
        <v>0</v>
      </c>
      <c r="I820" s="35">
        <v>0</v>
      </c>
      <c r="J820" s="35">
        <v>0</v>
      </c>
      <c r="K820" s="38">
        <f>VLOOKUP(B820,'[1]【沪深全A股（粘贴自平台）】'!C:Z,2,0)</f>
        <v>0</v>
      </c>
      <c r="L820" s="38">
        <f>VLOOKUP(B820,'[1]【沪深全A股（粘贴自平台）】'!C:Z,3,0)</f>
        <v>0</v>
      </c>
      <c r="M820" s="38">
        <f>VLOOKUP(B820,'[1]【沪深全A股（粘贴自平台）】'!C:Z,4,0)</f>
        <v>0</v>
      </c>
      <c r="N820" s="38">
        <f>VLOOKUP(B820,'[1]【沪深全A股（粘贴自平台）】'!C:Z,5,0)</f>
        <v>0</v>
      </c>
      <c r="O820" s="38">
        <f>VLOOKUP(B820,'[1]【沪深全A股（粘贴自平台）】'!C:Z,6,0)</f>
        <v>0</v>
      </c>
      <c r="P820" s="38">
        <f>VLOOKUP(B820,'[1]【沪深全A股（粘贴自平台）】'!C:Z,7,0)</f>
        <v>-0.022</v>
      </c>
      <c r="Q820" s="38">
        <f>VLOOKUP(B820,'[1]【沪深全A股（粘贴自平台）】'!C:Z,8,0)</f>
        <v>0</v>
      </c>
      <c r="R820" s="38">
        <f>VLOOKUP(B820,'[1]【沪深全A股（粘贴自平台）】'!C:Z,9,0)</f>
        <v>-1</v>
      </c>
    </row>
    <row r="821" spans="1:18">
      <c r="A821" s="39">
        <v>2614</v>
      </c>
      <c r="B821" s="39" t="s">
        <v>942</v>
      </c>
      <c r="C821" s="39">
        <v>5.639</v>
      </c>
      <c r="D821" s="39">
        <v>7.173</v>
      </c>
      <c r="E821" s="39">
        <v>0</v>
      </c>
      <c r="F821" s="39">
        <v>0</v>
      </c>
      <c r="G821" s="39">
        <v>1</v>
      </c>
      <c r="H821" s="35">
        <v>0</v>
      </c>
      <c r="I821" s="35">
        <v>0</v>
      </c>
      <c r="J821" s="35">
        <v>0</v>
      </c>
      <c r="K821" s="38">
        <f>VLOOKUP(B821,'[1]【沪深全A股（粘贴自平台）】'!C:Z,2,0)</f>
        <v>2</v>
      </c>
      <c r="L821" s="38">
        <f>VLOOKUP(B821,'[1]【沪深全A股（粘贴自平台）】'!C:Z,3,0)</f>
        <v>0</v>
      </c>
      <c r="M821" s="38">
        <f>VLOOKUP(B821,'[1]【沪深全A股（粘贴自平台）】'!C:Z,4,0)</f>
        <v>0</v>
      </c>
      <c r="N821" s="38">
        <f>VLOOKUP(B821,'[1]【沪深全A股（粘贴自平台）】'!C:Z,5,0)</f>
        <v>0</v>
      </c>
      <c r="O821" s="38">
        <f>VLOOKUP(B821,'[1]【沪深全A股（粘贴自平台）】'!C:Z,6,0)</f>
        <v>0</v>
      </c>
      <c r="P821" s="38">
        <f>VLOOKUP(B821,'[1]【沪深全A股（粘贴自平台）】'!C:Z,7,0)</f>
        <v>0.004</v>
      </c>
      <c r="Q821" s="38">
        <f>VLOOKUP(B821,'[1]【沪深全A股（粘贴自平台）】'!C:Z,8,0)</f>
        <v>0</v>
      </c>
      <c r="R821" s="38">
        <f>VLOOKUP(B821,'[1]【沪深全A股（粘贴自平台）】'!C:Z,9,0)</f>
        <v>-1</v>
      </c>
    </row>
    <row r="822" spans="1:18">
      <c r="A822" s="39">
        <v>600683</v>
      </c>
      <c r="B822" s="39" t="s">
        <v>1308</v>
      </c>
      <c r="C822" s="39">
        <v>3.625</v>
      </c>
      <c r="D822" s="39">
        <v>6.197</v>
      </c>
      <c r="E822" s="39">
        <v>0</v>
      </c>
      <c r="F822" s="39">
        <v>0</v>
      </c>
      <c r="G822" s="39">
        <v>1</v>
      </c>
      <c r="H822" s="35">
        <v>0</v>
      </c>
      <c r="I822" s="35">
        <v>0</v>
      </c>
      <c r="J822" s="35">
        <v>0</v>
      </c>
      <c r="K822" s="38">
        <f>VLOOKUP(B822,'[1]【沪深全A股（粘贴自平台）】'!C:Z,2,0)</f>
        <v>2</v>
      </c>
      <c r="L822" s="38">
        <f>VLOOKUP(B822,'[1]【沪深全A股（粘贴自平台）】'!C:Z,3,0)</f>
        <v>0</v>
      </c>
      <c r="M822" s="38">
        <f>VLOOKUP(B822,'[1]【沪深全A股（粘贴自平台）】'!C:Z,4,0)</f>
        <v>0</v>
      </c>
      <c r="N822" s="38">
        <f>VLOOKUP(B822,'[1]【沪深全A股（粘贴自平台）】'!C:Z,5,0)</f>
        <v>0</v>
      </c>
      <c r="O822" s="38">
        <f>VLOOKUP(B822,'[1]【沪深全A股（粘贴自平台）】'!C:Z,6,0)</f>
        <v>0</v>
      </c>
      <c r="P822" s="38">
        <f>VLOOKUP(B822,'[1]【沪深全A股（粘贴自平台）】'!C:Z,7,0)</f>
        <v>0.003</v>
      </c>
      <c r="Q822" s="38">
        <f>VLOOKUP(B822,'[1]【沪深全A股（粘贴自平台）】'!C:Z,8,0)</f>
        <v>0</v>
      </c>
      <c r="R822" s="38">
        <f>VLOOKUP(B822,'[1]【沪深全A股（粘贴自平台）】'!C:Z,9,0)</f>
        <v>-1</v>
      </c>
    </row>
    <row r="823" spans="1:18">
      <c r="A823" s="39">
        <v>600903</v>
      </c>
      <c r="B823" s="39" t="s">
        <v>1382</v>
      </c>
      <c r="C823" s="39">
        <v>6.406</v>
      </c>
      <c r="D823" s="39">
        <v>7.892</v>
      </c>
      <c r="E823" s="39">
        <v>0</v>
      </c>
      <c r="F823" s="39">
        <v>0</v>
      </c>
      <c r="G823" s="39">
        <v>1</v>
      </c>
      <c r="H823" s="35">
        <v>0</v>
      </c>
      <c r="I823" s="35">
        <v>0</v>
      </c>
      <c r="J823" s="35">
        <v>0</v>
      </c>
      <c r="K823" s="38">
        <f>VLOOKUP(B823,'[1]【沪深全A股（粘贴自平台）】'!C:Z,2,0)</f>
        <v>0</v>
      </c>
      <c r="L823" s="38">
        <f>VLOOKUP(B823,'[1]【沪深全A股（粘贴自平台）】'!C:Z,3,0)</f>
        <v>0</v>
      </c>
      <c r="M823" s="38">
        <f>VLOOKUP(B823,'[1]【沪深全A股（粘贴自平台）】'!C:Z,4,0)</f>
        <v>0</v>
      </c>
      <c r="N823" s="38">
        <f>VLOOKUP(B823,'[1]【沪深全A股（粘贴自平台）】'!C:Z,5,0)</f>
        <v>0</v>
      </c>
      <c r="O823" s="38">
        <f>VLOOKUP(B823,'[1]【沪深全A股（粘贴自平台）】'!C:Z,6,0)</f>
        <v>0</v>
      </c>
      <c r="P823" s="38">
        <f>VLOOKUP(B823,'[1]【沪深全A股（粘贴自平台）】'!C:Z,7,0)</f>
        <v>0.007</v>
      </c>
      <c r="Q823" s="38">
        <f>VLOOKUP(B823,'[1]【沪深全A股（粘贴自平台）】'!C:Z,8,0)</f>
        <v>0</v>
      </c>
      <c r="R823" s="38">
        <f>VLOOKUP(B823,'[1]【沪深全A股（粘贴自平台）】'!C:Z,9,0)</f>
        <v>0</v>
      </c>
    </row>
    <row r="824" spans="1:18">
      <c r="A824" s="39">
        <v>601882</v>
      </c>
      <c r="B824" s="39" t="s">
        <v>1464</v>
      </c>
      <c r="C824" s="39">
        <v>22.984</v>
      </c>
      <c r="D824" s="39">
        <v>29.895</v>
      </c>
      <c r="E824" s="39">
        <v>0</v>
      </c>
      <c r="F824" s="39">
        <v>0</v>
      </c>
      <c r="G824" s="39">
        <v>1</v>
      </c>
      <c r="H824" s="35">
        <v>0</v>
      </c>
      <c r="I824" s="35">
        <v>0</v>
      </c>
      <c r="J824" s="35">
        <v>0</v>
      </c>
      <c r="K824" s="38">
        <f>VLOOKUP(B824,'[1]【沪深全A股（粘贴自平台）】'!C:Z,2,0)</f>
        <v>0</v>
      </c>
      <c r="L824" s="38">
        <f>VLOOKUP(B824,'[1]【沪深全A股（粘贴自平台）】'!C:Z,3,0)</f>
        <v>1</v>
      </c>
      <c r="M824" s="38">
        <f>VLOOKUP(B824,'[1]【沪深全A股（粘贴自平台）】'!C:Z,4,0)</f>
        <v>0</v>
      </c>
      <c r="N824" s="38">
        <f>VLOOKUP(B824,'[1]【沪深全A股（粘贴自平台）】'!C:Z,5,0)</f>
        <v>-1</v>
      </c>
      <c r="O824" s="38">
        <f>VLOOKUP(B824,'[1]【沪深全A股（粘贴自平台）】'!C:Z,6,0)</f>
        <v>0</v>
      </c>
      <c r="P824" s="38">
        <f>VLOOKUP(B824,'[1]【沪深全A股（粘贴自平台）】'!C:Z,7,0)</f>
        <v>0.062</v>
      </c>
      <c r="Q824" s="38">
        <f>VLOOKUP(B824,'[1]【沪深全A股（粘贴自平台）】'!C:Z,8,0)</f>
        <v>0</v>
      </c>
      <c r="R824" s="38">
        <f>VLOOKUP(B824,'[1]【沪深全A股（粘贴自平台）】'!C:Z,9,0)</f>
        <v>0</v>
      </c>
    </row>
    <row r="825" spans="1:18">
      <c r="A825" s="39">
        <v>2396</v>
      </c>
      <c r="B825" s="39" t="s">
        <v>861</v>
      </c>
      <c r="C825" s="39">
        <v>13.134</v>
      </c>
      <c r="D825" s="39">
        <v>17.102</v>
      </c>
      <c r="E825" s="39">
        <v>0</v>
      </c>
      <c r="F825" s="39">
        <v>0</v>
      </c>
      <c r="G825" s="39">
        <v>1</v>
      </c>
      <c r="H825" s="35">
        <v>0</v>
      </c>
      <c r="I825" s="35">
        <v>0</v>
      </c>
      <c r="J825" s="35">
        <v>0</v>
      </c>
      <c r="K825" s="38">
        <f>VLOOKUP(B825,'[1]【沪深全A股（粘贴自平台）】'!C:Z,2,0)</f>
        <v>0</v>
      </c>
      <c r="L825" s="38">
        <f>VLOOKUP(B825,'[1]【沪深全A股（粘贴自平台）】'!C:Z,3,0)</f>
        <v>0</v>
      </c>
      <c r="M825" s="38">
        <f>VLOOKUP(B825,'[1]【沪深全A股（粘贴自平台）】'!C:Z,4,0)</f>
        <v>0</v>
      </c>
      <c r="N825" s="38">
        <f>VLOOKUP(B825,'[1]【沪深全A股（粘贴自平台）】'!C:Z,5,0)</f>
        <v>0</v>
      </c>
      <c r="O825" s="38">
        <f>VLOOKUP(B825,'[1]【沪深全A股（粘贴自平台）】'!C:Z,6,0)</f>
        <v>0</v>
      </c>
      <c r="P825" s="38">
        <f>VLOOKUP(B825,'[1]【沪深全A股（粘贴自平台）】'!C:Z,7,0)</f>
        <v>0.028</v>
      </c>
      <c r="Q825" s="38">
        <f>VLOOKUP(B825,'[1]【沪深全A股（粘贴自平台）】'!C:Z,8,0)</f>
        <v>0</v>
      </c>
      <c r="R825" s="38">
        <f>VLOOKUP(B825,'[1]【沪深全A股（粘贴自平台）】'!C:Z,9,0)</f>
        <v>0</v>
      </c>
    </row>
    <row r="826" spans="1:18">
      <c r="A826" s="39">
        <v>2266</v>
      </c>
      <c r="B826" s="39" t="s">
        <v>803</v>
      </c>
      <c r="C826" s="39">
        <v>2.895</v>
      </c>
      <c r="D826" s="39">
        <v>3.528</v>
      </c>
      <c r="E826" s="39">
        <v>0</v>
      </c>
      <c r="F826" s="39">
        <v>0</v>
      </c>
      <c r="G826" s="39">
        <v>1</v>
      </c>
      <c r="H826" s="35">
        <v>0</v>
      </c>
      <c r="I826" s="35">
        <v>0</v>
      </c>
      <c r="J826" s="35">
        <v>0</v>
      </c>
      <c r="K826" s="38">
        <f>VLOOKUP(B826,'[1]【沪深全A股（粘贴自平台）】'!C:Z,2,0)</f>
        <v>0</v>
      </c>
      <c r="L826" s="38">
        <f>VLOOKUP(B826,'[1]【沪深全A股（粘贴自平台）】'!C:Z,3,0)</f>
        <v>0</v>
      </c>
      <c r="M826" s="38">
        <f>VLOOKUP(B826,'[1]【沪深全A股（粘贴自平台）】'!C:Z,4,0)</f>
        <v>0</v>
      </c>
      <c r="N826" s="38">
        <f>VLOOKUP(B826,'[1]【沪深全A股（粘贴自平台）】'!C:Z,5,0)</f>
        <v>0</v>
      </c>
      <c r="O826" s="38">
        <f>VLOOKUP(B826,'[1]【沪深全A股（粘贴自平台）】'!C:Z,6,0)</f>
        <v>0</v>
      </c>
      <c r="P826" s="38">
        <f>VLOOKUP(B826,'[1]【沪深全A股（粘贴自平台）】'!C:Z,7,0)</f>
        <v>-0.001</v>
      </c>
      <c r="Q826" s="38">
        <f>VLOOKUP(B826,'[1]【沪深全A股（粘贴自平台）】'!C:Z,8,0)</f>
        <v>0</v>
      </c>
      <c r="R826" s="38">
        <f>VLOOKUP(B826,'[1]【沪深全A股（粘贴自平台）】'!C:Z,9,0)</f>
        <v>0</v>
      </c>
    </row>
    <row r="827" spans="1:18">
      <c r="A827" s="39">
        <v>600732</v>
      </c>
      <c r="B827" s="39" t="s">
        <v>1320</v>
      </c>
      <c r="C827" s="39">
        <v>10.089</v>
      </c>
      <c r="D827" s="39">
        <v>15.338</v>
      </c>
      <c r="E827" s="39">
        <v>0</v>
      </c>
      <c r="F827" s="39">
        <v>0</v>
      </c>
      <c r="G827" s="39">
        <v>1</v>
      </c>
      <c r="H827" s="35">
        <v>0</v>
      </c>
      <c r="I827" s="35">
        <v>0</v>
      </c>
      <c r="J827" s="35">
        <v>0</v>
      </c>
      <c r="K827" s="38">
        <f>VLOOKUP(B827,'[1]【沪深全A股（粘贴自平台）】'!C:Z,2,0)</f>
        <v>0</v>
      </c>
      <c r="L827" s="38">
        <f>VLOOKUP(B827,'[1]【沪深全A股（粘贴自平台）】'!C:Z,3,0)</f>
        <v>0</v>
      </c>
      <c r="M827" s="38">
        <f>VLOOKUP(B827,'[1]【沪深全A股（粘贴自平台）】'!C:Z,4,0)</f>
        <v>0</v>
      </c>
      <c r="N827" s="38">
        <f>VLOOKUP(B827,'[1]【沪深全A股（粘贴自平台）】'!C:Z,5,0)</f>
        <v>0</v>
      </c>
      <c r="O827" s="38">
        <f>VLOOKUP(B827,'[1]【沪深全A股（粘贴自平台）】'!C:Z,6,0)</f>
        <v>0</v>
      </c>
      <c r="P827" s="38">
        <f>VLOOKUP(B827,'[1]【沪深全A股（粘贴自平台）】'!C:Z,7,0)</f>
        <v>0.042</v>
      </c>
      <c r="Q827" s="38">
        <f>VLOOKUP(B827,'[1]【沪深全A股（粘贴自平台）】'!C:Z,8,0)</f>
        <v>0</v>
      </c>
      <c r="R827" s="38">
        <f>VLOOKUP(B827,'[1]【沪深全A股（粘贴自平台）】'!C:Z,9,0)</f>
        <v>0</v>
      </c>
    </row>
    <row r="828" spans="1:18">
      <c r="A828" s="39">
        <v>716</v>
      </c>
      <c r="B828" s="39" t="s">
        <v>600</v>
      </c>
      <c r="C828" s="39">
        <v>3.931</v>
      </c>
      <c r="D828" s="39">
        <v>5.703</v>
      </c>
      <c r="E828" s="39">
        <v>0</v>
      </c>
      <c r="F828" s="39">
        <v>0</v>
      </c>
      <c r="G828" s="39">
        <v>1</v>
      </c>
      <c r="H828" s="35">
        <v>0</v>
      </c>
      <c r="I828" s="35">
        <v>0</v>
      </c>
      <c r="J828" s="35">
        <v>0</v>
      </c>
      <c r="K828" s="38">
        <f>VLOOKUP(B828,'[1]【沪深全A股（粘贴自平台）】'!C:Z,2,0)</f>
        <v>0</v>
      </c>
      <c r="L828" s="38">
        <f>VLOOKUP(B828,'[1]【沪深全A股（粘贴自平台）】'!C:Z,3,0)</f>
        <v>0</v>
      </c>
      <c r="M828" s="38">
        <f>VLOOKUP(B828,'[1]【沪深全A股（粘贴自平台）】'!C:Z,4,0)</f>
        <v>0</v>
      </c>
      <c r="N828" s="38">
        <f>VLOOKUP(B828,'[1]【沪深全A股（粘贴自平台）】'!C:Z,5,0)</f>
        <v>0</v>
      </c>
      <c r="O828" s="38">
        <f>VLOOKUP(B828,'[1]【沪深全A股（粘贴自平台）】'!C:Z,6,0)</f>
        <v>0</v>
      </c>
      <c r="P828" s="38">
        <f>VLOOKUP(B828,'[1]【沪深全A股（粘贴自平台）】'!C:Z,7,0)</f>
        <v>-0.002</v>
      </c>
      <c r="Q828" s="38">
        <f>VLOOKUP(B828,'[1]【沪深全A股（粘贴自平台）】'!C:Z,8,0)</f>
        <v>0</v>
      </c>
      <c r="R828" s="38">
        <f>VLOOKUP(B828,'[1]【沪深全A股（粘贴自平台）】'!C:Z,9,0)</f>
        <v>0</v>
      </c>
    </row>
    <row r="829" spans="1:18">
      <c r="A829" s="39">
        <v>300614</v>
      </c>
      <c r="B829" s="39" t="s">
        <v>1897</v>
      </c>
      <c r="C829" s="39">
        <v>8.821</v>
      </c>
      <c r="D829" s="39">
        <v>14.027</v>
      </c>
      <c r="E829" s="39">
        <v>0</v>
      </c>
      <c r="F829" s="39">
        <v>0</v>
      </c>
      <c r="G829" s="39">
        <v>1</v>
      </c>
      <c r="H829" s="35">
        <v>0</v>
      </c>
      <c r="I829" s="35">
        <v>0</v>
      </c>
      <c r="J829" s="35">
        <v>0</v>
      </c>
      <c r="K829" s="38">
        <f>VLOOKUP(B829,'[1]【沪深全A股（粘贴自平台）】'!C:Z,2,0)</f>
        <v>0</v>
      </c>
      <c r="L829" s="38">
        <f>VLOOKUP(B829,'[1]【沪深全A股（粘贴自平台）】'!C:Z,3,0)</f>
        <v>0</v>
      </c>
      <c r="M829" s="38">
        <f>VLOOKUP(B829,'[1]【沪深全A股（粘贴自平台）】'!C:Z,4,0)</f>
        <v>0</v>
      </c>
      <c r="N829" s="38">
        <f>VLOOKUP(B829,'[1]【沪深全A股（粘贴自平台）】'!C:Z,5,0)</f>
        <v>0</v>
      </c>
      <c r="O829" s="38">
        <f>VLOOKUP(B829,'[1]【沪深全A股（粘贴自平台）】'!C:Z,6,0)</f>
        <v>0</v>
      </c>
      <c r="P829" s="38">
        <f>VLOOKUP(B829,'[1]【沪深全A股（粘贴自平台）】'!C:Z,7,0)</f>
        <v>-0.012</v>
      </c>
      <c r="Q829" s="38">
        <f>VLOOKUP(B829,'[1]【沪深全A股（粘贴自平台）】'!C:Z,8,0)</f>
        <v>0</v>
      </c>
      <c r="R829" s="38">
        <f>VLOOKUP(B829,'[1]【沪深全A股（粘贴自平台）】'!C:Z,9,0)</f>
        <v>-1</v>
      </c>
    </row>
    <row r="830" spans="1:18">
      <c r="A830" s="39">
        <v>603517</v>
      </c>
      <c r="B830" s="39" t="s">
        <v>1590</v>
      </c>
      <c r="C830" s="39">
        <v>16.307</v>
      </c>
      <c r="D830" s="39">
        <v>21.747</v>
      </c>
      <c r="E830" s="39">
        <v>0</v>
      </c>
      <c r="F830" s="39">
        <v>0</v>
      </c>
      <c r="G830" s="39">
        <v>1</v>
      </c>
      <c r="H830" s="35">
        <v>0</v>
      </c>
      <c r="I830" s="35">
        <v>0</v>
      </c>
      <c r="J830" s="35">
        <v>0</v>
      </c>
      <c r="K830" s="38">
        <f>VLOOKUP(B830,'[1]【沪深全A股（粘贴自平台）】'!C:Z,2,0)</f>
        <v>0</v>
      </c>
      <c r="L830" s="38">
        <f>VLOOKUP(B830,'[1]【沪深全A股（粘贴自平台）】'!C:Z,3,0)</f>
        <v>0</v>
      </c>
      <c r="M830" s="38">
        <f>VLOOKUP(B830,'[1]【沪深全A股（粘贴自平台）】'!C:Z,4,0)</f>
        <v>0</v>
      </c>
      <c r="N830" s="38">
        <f>VLOOKUP(B830,'[1]【沪深全A股（粘贴自平台）】'!C:Z,5,0)</f>
        <v>0</v>
      </c>
      <c r="O830" s="38">
        <f>VLOOKUP(B830,'[1]【沪深全A股（粘贴自平台）】'!C:Z,6,0)</f>
        <v>0</v>
      </c>
      <c r="P830" s="38">
        <f>VLOOKUP(B830,'[1]【沪深全A股（粘贴自平台）】'!C:Z,7,0)</f>
        <v>-0.002</v>
      </c>
      <c r="Q830" s="38">
        <f>VLOOKUP(B830,'[1]【沪深全A股（粘贴自平台）】'!C:Z,8,0)</f>
        <v>0</v>
      </c>
      <c r="R830" s="38">
        <f>VLOOKUP(B830,'[1]【沪深全A股（粘贴自平台）】'!C:Z,9,0)</f>
        <v>-1</v>
      </c>
    </row>
    <row r="831" spans="1:18">
      <c r="A831" s="39">
        <v>2695</v>
      </c>
      <c r="B831" s="39" t="s">
        <v>978</v>
      </c>
      <c r="C831" s="39">
        <v>6.75</v>
      </c>
      <c r="D831" s="39">
        <v>8.458</v>
      </c>
      <c r="E831" s="39">
        <v>0</v>
      </c>
      <c r="F831" s="39">
        <v>0</v>
      </c>
      <c r="G831" s="39">
        <v>1</v>
      </c>
      <c r="H831" s="35">
        <v>0</v>
      </c>
      <c r="I831" s="35">
        <v>0</v>
      </c>
      <c r="J831" s="35">
        <v>0</v>
      </c>
      <c r="K831" s="38">
        <f>VLOOKUP(B831,'[1]【沪深全A股（粘贴自平台）】'!C:Z,2,0)</f>
        <v>0</v>
      </c>
      <c r="L831" s="38">
        <f>VLOOKUP(B831,'[1]【沪深全A股（粘贴自平台）】'!C:Z,3,0)</f>
        <v>0</v>
      </c>
      <c r="M831" s="38">
        <f>VLOOKUP(B831,'[1]【沪深全A股（粘贴自平台）】'!C:Z,4,0)</f>
        <v>0</v>
      </c>
      <c r="N831" s="38">
        <f>VLOOKUP(B831,'[1]【沪深全A股（粘贴自平台）】'!C:Z,5,0)</f>
        <v>0</v>
      </c>
      <c r="O831" s="38">
        <f>VLOOKUP(B831,'[1]【沪深全A股（粘贴自平台）】'!C:Z,6,0)</f>
        <v>0</v>
      </c>
      <c r="P831" s="38">
        <f>VLOOKUP(B831,'[1]【沪深全A股（粘贴自平台）】'!C:Z,7,0)</f>
        <v>-0.004</v>
      </c>
      <c r="Q831" s="38">
        <f>VLOOKUP(B831,'[1]【沪深全A股（粘贴自平台）】'!C:Z,8,0)</f>
        <v>0</v>
      </c>
      <c r="R831" s="38">
        <f>VLOOKUP(B831,'[1]【沪深全A股（粘贴自平台）】'!C:Z,9,0)</f>
        <v>-1</v>
      </c>
    </row>
    <row r="832" spans="1:18">
      <c r="A832" s="39">
        <v>603368</v>
      </c>
      <c r="B832" s="39" t="s">
        <v>1572</v>
      </c>
      <c r="C832" s="39">
        <v>17.649</v>
      </c>
      <c r="D832" s="39">
        <v>23.263</v>
      </c>
      <c r="E832" s="39">
        <v>0</v>
      </c>
      <c r="F832" s="39">
        <v>0</v>
      </c>
      <c r="G832" s="39">
        <v>1</v>
      </c>
      <c r="H832" s="35">
        <v>0</v>
      </c>
      <c r="I832" s="35">
        <v>0</v>
      </c>
      <c r="J832" s="35">
        <v>0</v>
      </c>
      <c r="K832" s="38">
        <f>VLOOKUP(B832,'[1]【沪深全A股（粘贴自平台）】'!C:Z,2,0)</f>
        <v>0</v>
      </c>
      <c r="L832" s="38">
        <f>VLOOKUP(B832,'[1]【沪深全A股（粘贴自平台）】'!C:Z,3,0)</f>
        <v>0</v>
      </c>
      <c r="M832" s="38">
        <f>VLOOKUP(B832,'[1]【沪深全A股（粘贴自平台）】'!C:Z,4,0)</f>
        <v>0</v>
      </c>
      <c r="N832" s="38">
        <f>VLOOKUP(B832,'[1]【沪深全A股（粘贴自平台）】'!C:Z,5,0)</f>
        <v>0</v>
      </c>
      <c r="O832" s="38">
        <f>VLOOKUP(B832,'[1]【沪深全A股（粘贴自平台）】'!C:Z,6,0)</f>
        <v>0</v>
      </c>
      <c r="P832" s="38">
        <f>VLOOKUP(B832,'[1]【沪深全A股（粘贴自平台）】'!C:Z,7,0)</f>
        <v>-0.04</v>
      </c>
      <c r="Q832" s="38">
        <f>VLOOKUP(B832,'[1]【沪深全A股（粘贴自平台）】'!C:Z,8,0)</f>
        <v>0</v>
      </c>
      <c r="R832" s="38">
        <f>VLOOKUP(B832,'[1]【沪深全A股（粘贴自平台）】'!C:Z,9,0)</f>
        <v>0</v>
      </c>
    </row>
    <row r="833" spans="1:18">
      <c r="A833" s="39">
        <v>2196</v>
      </c>
      <c r="B833" s="39" t="s">
        <v>775</v>
      </c>
      <c r="C833" s="39">
        <v>4.113</v>
      </c>
      <c r="D833" s="39">
        <v>6.684</v>
      </c>
      <c r="E833" s="39">
        <v>0</v>
      </c>
      <c r="F833" s="39">
        <v>0</v>
      </c>
      <c r="G833" s="39">
        <v>1</v>
      </c>
      <c r="H833" s="35">
        <v>0</v>
      </c>
      <c r="I833" s="35">
        <v>0</v>
      </c>
      <c r="J833" s="35">
        <v>0</v>
      </c>
      <c r="K833" s="38">
        <f>VLOOKUP(B833,'[1]【沪深全A股（粘贴自平台）】'!C:Z,2,0)</f>
        <v>0</v>
      </c>
      <c r="L833" s="38">
        <f>VLOOKUP(B833,'[1]【沪深全A股（粘贴自平台）】'!C:Z,3,0)</f>
        <v>0</v>
      </c>
      <c r="M833" s="38">
        <f>VLOOKUP(B833,'[1]【沪深全A股（粘贴自平台）】'!C:Z,4,0)</f>
        <v>0</v>
      </c>
      <c r="N833" s="38">
        <f>VLOOKUP(B833,'[1]【沪深全A股（粘贴自平台）】'!C:Z,5,0)</f>
        <v>0</v>
      </c>
      <c r="O833" s="38">
        <f>VLOOKUP(B833,'[1]【沪深全A股（粘贴自平台）】'!C:Z,6,0)</f>
        <v>0</v>
      </c>
      <c r="P833" s="38">
        <f>VLOOKUP(B833,'[1]【沪深全A股（粘贴自平台）】'!C:Z,7,0)</f>
        <v>0.001</v>
      </c>
      <c r="Q833" s="38">
        <f>VLOOKUP(B833,'[1]【沪深全A股（粘贴自平台）】'!C:Z,8,0)</f>
        <v>0</v>
      </c>
      <c r="R833" s="38">
        <f>VLOOKUP(B833,'[1]【沪深全A股（粘贴自平台）】'!C:Z,9,0)</f>
        <v>-1</v>
      </c>
    </row>
    <row r="834" spans="1:18">
      <c r="A834" s="39">
        <v>601177</v>
      </c>
      <c r="B834" s="39" t="s">
        <v>1427</v>
      </c>
      <c r="C834" s="39">
        <v>6.85</v>
      </c>
      <c r="D834" s="39">
        <v>8.644</v>
      </c>
      <c r="E834" s="39">
        <v>0</v>
      </c>
      <c r="F834" s="39">
        <v>0</v>
      </c>
      <c r="G834" s="39">
        <v>1</v>
      </c>
      <c r="H834" s="35">
        <v>0</v>
      </c>
      <c r="I834" s="35">
        <v>0</v>
      </c>
      <c r="J834" s="35">
        <v>0</v>
      </c>
      <c r="K834" s="38">
        <f>VLOOKUP(B834,'[1]【沪深全A股（粘贴自平台）】'!C:Z,2,0)</f>
        <v>0</v>
      </c>
      <c r="L834" s="38">
        <f>VLOOKUP(B834,'[1]【沪深全A股（粘贴自平台）】'!C:Z,3,0)</f>
        <v>0</v>
      </c>
      <c r="M834" s="38">
        <f>VLOOKUP(B834,'[1]【沪深全A股（粘贴自平台）】'!C:Z,4,0)</f>
        <v>0</v>
      </c>
      <c r="N834" s="38">
        <f>VLOOKUP(B834,'[1]【沪深全A股（粘贴自平台）】'!C:Z,5,0)</f>
        <v>0</v>
      </c>
      <c r="O834" s="38">
        <f>VLOOKUP(B834,'[1]【沪深全A股（粘贴自平台）】'!C:Z,6,0)</f>
        <v>0</v>
      </c>
      <c r="P834" s="38">
        <f>VLOOKUP(B834,'[1]【沪深全A股（粘贴自平台）】'!C:Z,7,0)</f>
        <v>0.004</v>
      </c>
      <c r="Q834" s="38">
        <f>VLOOKUP(B834,'[1]【沪深全A股（粘贴自平台）】'!C:Z,8,0)</f>
        <v>0</v>
      </c>
      <c r="R834" s="38">
        <f>VLOOKUP(B834,'[1]【沪深全A股（粘贴自平台）】'!C:Z,9,0)</f>
        <v>-1</v>
      </c>
    </row>
    <row r="835" spans="1:18">
      <c r="A835" s="39">
        <v>600802</v>
      </c>
      <c r="B835" s="39" t="s">
        <v>1348</v>
      </c>
      <c r="C835" s="39">
        <v>2.847</v>
      </c>
      <c r="D835" s="39">
        <v>4.091</v>
      </c>
      <c r="E835" s="39">
        <v>0</v>
      </c>
      <c r="F835" s="39">
        <v>0</v>
      </c>
      <c r="G835" s="39">
        <v>1</v>
      </c>
      <c r="H835" s="35">
        <v>0</v>
      </c>
      <c r="I835" s="35">
        <v>0</v>
      </c>
      <c r="J835" s="35">
        <v>0</v>
      </c>
      <c r="K835" s="38">
        <f>VLOOKUP(B835,'[1]【沪深全A股（粘贴自平台）】'!C:Z,2,0)</f>
        <v>0</v>
      </c>
      <c r="L835" s="38">
        <f>VLOOKUP(B835,'[1]【沪深全A股（粘贴自平台）】'!C:Z,3,0)</f>
        <v>0</v>
      </c>
      <c r="M835" s="38">
        <f>VLOOKUP(B835,'[1]【沪深全A股（粘贴自平台）】'!C:Z,4,0)</f>
        <v>1</v>
      </c>
      <c r="N835" s="38">
        <f>VLOOKUP(B835,'[1]【沪深全A股（粘贴自平台）】'!C:Z,5,0)</f>
        <v>-1</v>
      </c>
      <c r="O835" s="38">
        <f>VLOOKUP(B835,'[1]【沪深全A股（粘贴自平台）】'!C:Z,6,0)</f>
        <v>0</v>
      </c>
      <c r="P835" s="38">
        <f>VLOOKUP(B835,'[1]【沪深全A股（粘贴自平台）】'!C:Z,7,0)</f>
        <v>-0.006</v>
      </c>
      <c r="Q835" s="38">
        <f>VLOOKUP(B835,'[1]【沪深全A股（粘贴自平台）】'!C:Z,8,0)</f>
        <v>0</v>
      </c>
      <c r="R835" s="38">
        <f>VLOOKUP(B835,'[1]【沪深全A股（粘贴自平台）】'!C:Z,9,0)</f>
        <v>0</v>
      </c>
    </row>
    <row r="836" spans="1:18">
      <c r="A836" s="39">
        <v>603520</v>
      </c>
      <c r="B836" s="39" t="s">
        <v>1593</v>
      </c>
      <c r="C836" s="39">
        <v>9.352</v>
      </c>
      <c r="D836" s="39">
        <v>13.416</v>
      </c>
      <c r="E836" s="39">
        <v>0</v>
      </c>
      <c r="F836" s="39">
        <v>0</v>
      </c>
      <c r="G836" s="39">
        <v>1</v>
      </c>
      <c r="H836" s="35">
        <v>0</v>
      </c>
      <c r="I836" s="35">
        <v>0</v>
      </c>
      <c r="J836" s="35">
        <v>0</v>
      </c>
      <c r="K836" s="38">
        <f>VLOOKUP(B836,'[1]【沪深全A股（粘贴自平台）】'!C:Z,2,0)</f>
        <v>0</v>
      </c>
      <c r="L836" s="38">
        <f>VLOOKUP(B836,'[1]【沪深全A股（粘贴自平台）】'!C:Z,3,0)</f>
        <v>2</v>
      </c>
      <c r="M836" s="38">
        <f>VLOOKUP(B836,'[1]【沪深全A股（粘贴自平台）】'!C:Z,4,0)</f>
        <v>0</v>
      </c>
      <c r="N836" s="38">
        <f>VLOOKUP(B836,'[1]【沪深全A股（粘贴自平台）】'!C:Z,5,0)</f>
        <v>0</v>
      </c>
      <c r="O836" s="38">
        <f>VLOOKUP(B836,'[1]【沪深全A股（粘贴自平台）】'!C:Z,6,0)</f>
        <v>0</v>
      </c>
      <c r="P836" s="38">
        <f>VLOOKUP(B836,'[1]【沪深全A股（粘贴自平台）】'!C:Z,7,0)</f>
        <v>-0.006</v>
      </c>
      <c r="Q836" s="38">
        <f>VLOOKUP(B836,'[1]【沪深全A股（粘贴自平台）】'!C:Z,8,0)</f>
        <v>0</v>
      </c>
      <c r="R836" s="38">
        <f>VLOOKUP(B836,'[1]【沪深全A股（粘贴自平台）】'!C:Z,9,0)</f>
        <v>0</v>
      </c>
    </row>
    <row r="837" spans="1:18">
      <c r="A837" s="39">
        <v>568</v>
      </c>
      <c r="B837" s="39" t="s">
        <v>564</v>
      </c>
      <c r="C837" s="39">
        <v>150.756</v>
      </c>
      <c r="D837" s="39">
        <v>197.585</v>
      </c>
      <c r="E837" s="39">
        <v>0</v>
      </c>
      <c r="F837" s="39">
        <v>0</v>
      </c>
      <c r="G837" s="39">
        <v>1</v>
      </c>
      <c r="H837" s="35">
        <v>0</v>
      </c>
      <c r="I837" s="35">
        <v>0</v>
      </c>
      <c r="J837" s="35">
        <v>0</v>
      </c>
      <c r="K837" s="38">
        <f>VLOOKUP(B837,'[1]【沪深全A股（粘贴自平台）】'!C:Z,2,0)</f>
        <v>0</v>
      </c>
      <c r="L837" s="38">
        <f>VLOOKUP(B837,'[1]【沪深全A股（粘贴自平台）】'!C:Z,3,0)</f>
        <v>0</v>
      </c>
      <c r="M837" s="38">
        <f>VLOOKUP(B837,'[1]【沪深全A股（粘贴自平台）】'!C:Z,4,0)</f>
        <v>0</v>
      </c>
      <c r="N837" s="38">
        <f>VLOOKUP(B837,'[1]【沪深全A股（粘贴自平台）】'!C:Z,5,0)</f>
        <v>0</v>
      </c>
      <c r="O837" s="38">
        <f>VLOOKUP(B837,'[1]【沪深全A股（粘贴自平台）】'!C:Z,6,0)</f>
        <v>0</v>
      </c>
      <c r="P837" s="38">
        <f>VLOOKUP(B837,'[1]【沪深全A股（粘贴自平台）】'!C:Z,7,0)</f>
        <v>0.327</v>
      </c>
      <c r="Q837" s="38">
        <f>VLOOKUP(B837,'[1]【沪深全A股（粘贴自平台）】'!C:Z,8,0)</f>
        <v>0</v>
      </c>
      <c r="R837" s="38">
        <f>VLOOKUP(B837,'[1]【沪深全A股（粘贴自平台）】'!C:Z,9,0)</f>
        <v>0</v>
      </c>
    </row>
    <row r="838" spans="1:18">
      <c r="A838" s="39">
        <v>300833</v>
      </c>
      <c r="B838" s="39" t="s">
        <v>1941</v>
      </c>
      <c r="C838" s="39">
        <v>50.582</v>
      </c>
      <c r="D838" s="39">
        <v>70.661</v>
      </c>
      <c r="E838" s="39">
        <v>0</v>
      </c>
      <c r="F838" s="39">
        <v>0</v>
      </c>
      <c r="G838" s="39">
        <v>1</v>
      </c>
      <c r="H838" s="35">
        <v>0</v>
      </c>
      <c r="I838" s="35">
        <v>0</v>
      </c>
      <c r="J838" s="35">
        <v>0</v>
      </c>
      <c r="K838" s="38">
        <f>VLOOKUP(B838,'[1]【沪深全A股（粘贴自平台）】'!C:Z,2,0)</f>
        <v>0</v>
      </c>
      <c r="L838" s="38">
        <f>VLOOKUP(B838,'[1]【沪深全A股（粘贴自平台）】'!C:Z,3,0)</f>
        <v>1</v>
      </c>
      <c r="M838" s="38">
        <f>VLOOKUP(B838,'[1]【沪深全A股（粘贴自平台）】'!C:Z,4,0)</f>
        <v>0</v>
      </c>
      <c r="N838" s="38">
        <f>VLOOKUP(B838,'[1]【沪深全A股（粘贴自平台）】'!C:Z,5,0)</f>
        <v>-1</v>
      </c>
      <c r="O838" s="38">
        <f>VLOOKUP(B838,'[1]【沪深全A股（粘贴自平台）】'!C:Z,6,0)</f>
        <v>0</v>
      </c>
      <c r="P838" s="38">
        <f>VLOOKUP(B838,'[1]【沪深全A股（粘贴自平台）】'!C:Z,7,0)</f>
        <v>0.123</v>
      </c>
      <c r="Q838" s="38">
        <f>VLOOKUP(B838,'[1]【沪深全A股（粘贴自平台）】'!C:Z,8,0)</f>
        <v>0</v>
      </c>
      <c r="R838" s="38">
        <f>VLOOKUP(B838,'[1]【沪深全A股（粘贴自平台）】'!C:Z,9,0)</f>
        <v>0</v>
      </c>
    </row>
    <row r="839" spans="1:18">
      <c r="A839" s="39">
        <v>2918</v>
      </c>
      <c r="B839" s="39" t="s">
        <v>1064</v>
      </c>
      <c r="C839" s="39">
        <v>8.906</v>
      </c>
      <c r="D839" s="39">
        <v>12.428</v>
      </c>
      <c r="E839" s="39">
        <v>0</v>
      </c>
      <c r="F839" s="39">
        <v>0</v>
      </c>
      <c r="G839" s="39">
        <v>1</v>
      </c>
      <c r="H839" s="35">
        <v>0</v>
      </c>
      <c r="I839" s="35">
        <v>0</v>
      </c>
      <c r="J839" s="35">
        <v>0</v>
      </c>
      <c r="K839" s="38">
        <f>VLOOKUP(B839,'[1]【沪深全A股（粘贴自平台）】'!C:Z,2,0)</f>
        <v>0</v>
      </c>
      <c r="L839" s="38">
        <f>VLOOKUP(B839,'[1]【沪深全A股（粘贴自平台）】'!C:Z,3,0)</f>
        <v>0</v>
      </c>
      <c r="M839" s="38">
        <f>VLOOKUP(B839,'[1]【沪深全A股（粘贴自平台）】'!C:Z,4,0)</f>
        <v>0</v>
      </c>
      <c r="N839" s="38">
        <f>VLOOKUP(B839,'[1]【沪深全A股（粘贴自平台）】'!C:Z,5,0)</f>
        <v>0</v>
      </c>
      <c r="O839" s="38">
        <f>VLOOKUP(B839,'[1]【沪深全A股（粘贴自平台）】'!C:Z,6,0)</f>
        <v>0</v>
      </c>
      <c r="P839" s="38">
        <f>VLOOKUP(B839,'[1]【沪深全A股（粘贴自平台）】'!C:Z,7,0)</f>
        <v>-0.009</v>
      </c>
      <c r="Q839" s="38">
        <f>VLOOKUP(B839,'[1]【沪深全A股（粘贴自平台）】'!C:Z,8,0)</f>
        <v>0</v>
      </c>
      <c r="R839" s="38">
        <f>VLOOKUP(B839,'[1]【沪深全A股（粘贴自平台）】'!C:Z,9,0)</f>
        <v>0</v>
      </c>
    </row>
    <row r="840" spans="1:18">
      <c r="A840" s="39">
        <v>2465</v>
      </c>
      <c r="B840" s="39" t="s">
        <v>883</v>
      </c>
      <c r="C840" s="39">
        <v>9.687</v>
      </c>
      <c r="D840" s="39">
        <v>11.831</v>
      </c>
      <c r="E840" s="39">
        <v>0</v>
      </c>
      <c r="F840" s="39">
        <v>0</v>
      </c>
      <c r="G840" s="39">
        <v>1</v>
      </c>
      <c r="H840" s="35">
        <v>0</v>
      </c>
      <c r="I840" s="35">
        <v>0</v>
      </c>
      <c r="J840" s="35">
        <v>0</v>
      </c>
      <c r="K840" s="38">
        <f>VLOOKUP(B840,'[1]【沪深全A股（粘贴自平台）】'!C:Z,2,0)</f>
        <v>0</v>
      </c>
      <c r="L840" s="38">
        <f>VLOOKUP(B840,'[1]【沪深全A股（粘贴自平台）】'!C:Z,3,0)</f>
        <v>2</v>
      </c>
      <c r="M840" s="38">
        <f>VLOOKUP(B840,'[1]【沪深全A股（粘贴自平台）】'!C:Z,4,0)</f>
        <v>1</v>
      </c>
      <c r="N840" s="38">
        <f>VLOOKUP(B840,'[1]【沪深全A股（粘贴自平台）】'!C:Z,5,0)</f>
        <v>-1</v>
      </c>
      <c r="O840" s="38">
        <f>VLOOKUP(B840,'[1]【沪深全A股（粘贴自平台）】'!C:Z,6,0)</f>
        <v>0</v>
      </c>
      <c r="P840" s="38">
        <f>VLOOKUP(B840,'[1]【沪深全A股（粘贴自平台）】'!C:Z,7,0)</f>
        <v>-0.01</v>
      </c>
      <c r="Q840" s="38">
        <f>VLOOKUP(B840,'[1]【沪深全A股（粘贴自平台）】'!C:Z,8,0)</f>
        <v>0</v>
      </c>
      <c r="R840" s="38">
        <f>VLOOKUP(B840,'[1]【沪深全A股（粘贴自平台）】'!C:Z,9,0)</f>
        <v>0</v>
      </c>
    </row>
    <row r="841" spans="1:18">
      <c r="A841" s="39">
        <v>688017</v>
      </c>
      <c r="B841" s="39" t="s">
        <v>2049</v>
      </c>
      <c r="C841" s="39">
        <v>92.901</v>
      </c>
      <c r="D841" s="39">
        <v>138.063</v>
      </c>
      <c r="E841" s="39">
        <v>0</v>
      </c>
      <c r="F841" s="39">
        <v>0</v>
      </c>
      <c r="G841" s="39">
        <v>1</v>
      </c>
      <c r="H841" s="35">
        <v>0</v>
      </c>
      <c r="I841" s="35">
        <v>0</v>
      </c>
      <c r="J841" s="35">
        <v>0</v>
      </c>
      <c r="K841" s="38">
        <f>VLOOKUP(B841,'[1]【沪深全A股（粘贴自平台）】'!C:Z,2,0)</f>
        <v>0</v>
      </c>
      <c r="L841" s="38">
        <f>VLOOKUP(B841,'[1]【沪深全A股（粘贴自平台）】'!C:Z,3,0)</f>
        <v>1</v>
      </c>
      <c r="M841" s="38">
        <f>VLOOKUP(B841,'[1]【沪深全A股（粘贴自平台）】'!C:Z,4,0)</f>
        <v>1</v>
      </c>
      <c r="N841" s="38">
        <f>VLOOKUP(B841,'[1]【沪深全A股（粘贴自平台）】'!C:Z,5,0)</f>
        <v>-1</v>
      </c>
      <c r="O841" s="38">
        <f>VLOOKUP(B841,'[1]【沪深全A股（粘贴自平台）】'!C:Z,6,0)</f>
        <v>0</v>
      </c>
      <c r="P841" s="38">
        <f>VLOOKUP(B841,'[1]【沪深全A股（粘贴自平台）】'!C:Z,7,0)</f>
        <v>0.426</v>
      </c>
      <c r="Q841" s="38">
        <f>VLOOKUP(B841,'[1]【沪深全A股（粘贴自平台）】'!C:Z,8,0)</f>
        <v>0</v>
      </c>
      <c r="R841" s="38">
        <f>VLOOKUP(B841,'[1]【沪深全A股（粘贴自平台）】'!C:Z,9,0)</f>
        <v>0</v>
      </c>
    </row>
    <row r="842" spans="1:18">
      <c r="A842" s="39">
        <v>2542</v>
      </c>
      <c r="B842" s="39" t="s">
        <v>916</v>
      </c>
      <c r="C842" s="39">
        <v>1.706</v>
      </c>
      <c r="D842" s="39">
        <v>2.511</v>
      </c>
      <c r="E842" s="39">
        <v>0</v>
      </c>
      <c r="F842" s="39">
        <v>0</v>
      </c>
      <c r="G842" s="39">
        <v>1</v>
      </c>
      <c r="H842" s="35">
        <v>0</v>
      </c>
      <c r="I842" s="35">
        <v>0</v>
      </c>
      <c r="J842" s="35">
        <v>0</v>
      </c>
      <c r="K842" s="38">
        <f>VLOOKUP(B842,'[1]【沪深全A股（粘贴自平台）】'!C:Z,2,0)</f>
        <v>0</v>
      </c>
      <c r="L842" s="38">
        <f>VLOOKUP(B842,'[1]【沪深全A股（粘贴自平台）】'!C:Z,3,0)</f>
        <v>0</v>
      </c>
      <c r="M842" s="38">
        <f>VLOOKUP(B842,'[1]【沪深全A股（粘贴自平台）】'!C:Z,4,0)</f>
        <v>0</v>
      </c>
      <c r="N842" s="38">
        <f>VLOOKUP(B842,'[1]【沪深全A股（粘贴自平台）】'!C:Z,5,0)</f>
        <v>0</v>
      </c>
      <c r="O842" s="38">
        <f>VLOOKUP(B842,'[1]【沪深全A股（粘贴自平台）】'!C:Z,6,0)</f>
        <v>0</v>
      </c>
      <c r="P842" s="38">
        <f>VLOOKUP(B842,'[1]【沪深全A股（粘贴自平台）】'!C:Z,7,0)</f>
        <v>0.001</v>
      </c>
      <c r="Q842" s="38">
        <f>VLOOKUP(B842,'[1]【沪深全A股（粘贴自平台）】'!C:Z,8,0)</f>
        <v>0</v>
      </c>
      <c r="R842" s="38">
        <f>VLOOKUP(B842,'[1]【沪深全A股（粘贴自平台）】'!C:Z,9,0)</f>
        <v>-1</v>
      </c>
    </row>
    <row r="843" spans="1:18">
      <c r="A843" s="39">
        <v>399989</v>
      </c>
      <c r="B843" s="39" t="s">
        <v>2418</v>
      </c>
      <c r="C843" s="39">
        <v>6100.752</v>
      </c>
      <c r="D843" s="39">
        <v>7283.256</v>
      </c>
      <c r="E843" s="39">
        <v>0</v>
      </c>
      <c r="F843" s="39">
        <v>0</v>
      </c>
      <c r="G843" s="39">
        <v>1</v>
      </c>
      <c r="H843" s="35">
        <v>0</v>
      </c>
      <c r="I843" s="35">
        <v>0</v>
      </c>
      <c r="J843" s="35">
        <v>0</v>
      </c>
      <c r="K843" s="38" t="e">
        <f>VLOOKUP(B843,'[1]【沪深全A股（粘贴自平台）】'!C:Z,2,0)</f>
        <v>#N/A</v>
      </c>
      <c r="L843" s="38" t="e">
        <f>VLOOKUP(B843,'[1]【沪深全A股（粘贴自平台）】'!C:Z,3,0)</f>
        <v>#N/A</v>
      </c>
      <c r="M843" s="38" t="e">
        <f>VLOOKUP(B843,'[1]【沪深全A股（粘贴自平台）】'!C:Z,4,0)</f>
        <v>#N/A</v>
      </c>
      <c r="N843" s="38" t="e">
        <f>VLOOKUP(B843,'[1]【沪深全A股（粘贴自平台）】'!C:Z,5,0)</f>
        <v>#N/A</v>
      </c>
      <c r="O843" s="38" t="e">
        <f>VLOOKUP(B843,'[1]【沪深全A股（粘贴自平台）】'!C:Z,6,0)</f>
        <v>#N/A</v>
      </c>
      <c r="P843" s="38" t="e">
        <f>VLOOKUP(B843,'[1]【沪深全A股（粘贴自平台）】'!C:Z,7,0)</f>
        <v>#N/A</v>
      </c>
      <c r="Q843" s="38" t="e">
        <f>VLOOKUP(B843,'[1]【沪深全A股（粘贴自平台）】'!C:Z,8,0)</f>
        <v>#N/A</v>
      </c>
      <c r="R843" s="38" t="e">
        <f>VLOOKUP(B843,'[1]【沪深全A股（粘贴自平台）】'!C:Z,9,0)</f>
        <v>#N/A</v>
      </c>
    </row>
    <row r="844" spans="1:18">
      <c r="A844" s="39">
        <v>2176</v>
      </c>
      <c r="B844" s="39" t="s">
        <v>766</v>
      </c>
      <c r="C844" s="39">
        <v>8.201</v>
      </c>
      <c r="D844" s="39">
        <v>11.892</v>
      </c>
      <c r="E844" s="39">
        <v>0</v>
      </c>
      <c r="F844" s="39">
        <v>0</v>
      </c>
      <c r="G844" s="39">
        <v>1</v>
      </c>
      <c r="H844" s="35">
        <v>0</v>
      </c>
      <c r="I844" s="35">
        <v>0</v>
      </c>
      <c r="J844" s="35">
        <v>0</v>
      </c>
      <c r="K844" s="38">
        <f>VLOOKUP(B844,'[1]【沪深全A股（粘贴自平台）】'!C:Z,2,0)</f>
        <v>0</v>
      </c>
      <c r="L844" s="38">
        <f>VLOOKUP(B844,'[1]【沪深全A股（粘贴自平台）】'!C:Z,3,0)</f>
        <v>0</v>
      </c>
      <c r="M844" s="38">
        <f>VLOOKUP(B844,'[1]【沪深全A股（粘贴自平台）】'!C:Z,4,0)</f>
        <v>0</v>
      </c>
      <c r="N844" s="38">
        <f>VLOOKUP(B844,'[1]【沪深全A股（粘贴自平台）】'!C:Z,5,0)</f>
        <v>0</v>
      </c>
      <c r="O844" s="38">
        <f>VLOOKUP(B844,'[1]【沪深全A股（粘贴自平台）】'!C:Z,6,0)</f>
        <v>0</v>
      </c>
      <c r="P844" s="38">
        <f>VLOOKUP(B844,'[1]【沪深全A股（粘贴自平台）】'!C:Z,7,0)</f>
        <v>0.01</v>
      </c>
      <c r="Q844" s="38">
        <f>VLOOKUP(B844,'[1]【沪深全A股（粘贴自平台）】'!C:Z,8,0)</f>
        <v>0</v>
      </c>
      <c r="R844" s="38">
        <f>VLOOKUP(B844,'[1]【沪深全A股（粘贴自平台）】'!C:Z,9,0)</f>
        <v>0</v>
      </c>
    </row>
    <row r="845" spans="1:18">
      <c r="A845" s="39">
        <v>600657</v>
      </c>
      <c r="B845" s="39" t="s">
        <v>1300</v>
      </c>
      <c r="C845" s="39">
        <v>3.042</v>
      </c>
      <c r="D845" s="39">
        <v>4.186</v>
      </c>
      <c r="E845" s="39">
        <v>0</v>
      </c>
      <c r="F845" s="39">
        <v>0</v>
      </c>
      <c r="G845" s="39">
        <v>1</v>
      </c>
      <c r="H845" s="35">
        <v>0</v>
      </c>
      <c r="I845" s="35">
        <v>0</v>
      </c>
      <c r="J845" s="35">
        <v>0</v>
      </c>
      <c r="K845" s="38">
        <f>VLOOKUP(B845,'[1]【沪深全A股（粘贴自平台）】'!C:Z,2,0)</f>
        <v>0</v>
      </c>
      <c r="L845" s="38">
        <f>VLOOKUP(B845,'[1]【沪深全A股（粘贴自平台）】'!C:Z,3,0)</f>
        <v>0</v>
      </c>
      <c r="M845" s="38">
        <f>VLOOKUP(B845,'[1]【沪深全A股（粘贴自平台）】'!C:Z,4,0)</f>
        <v>1</v>
      </c>
      <c r="N845" s="38">
        <f>VLOOKUP(B845,'[1]【沪深全A股（粘贴自平台）】'!C:Z,5,0)</f>
        <v>-1</v>
      </c>
      <c r="O845" s="38">
        <f>VLOOKUP(B845,'[1]【沪深全A股（粘贴自平台）】'!C:Z,6,0)</f>
        <v>0</v>
      </c>
      <c r="P845" s="38">
        <f>VLOOKUP(B845,'[1]【沪深全A股（粘贴自平台）】'!C:Z,7,0)</f>
        <v>0.002</v>
      </c>
      <c r="Q845" s="38">
        <f>VLOOKUP(B845,'[1]【沪深全A股（粘贴自平台）】'!C:Z,8,0)</f>
        <v>0</v>
      </c>
      <c r="R845" s="38">
        <f>VLOOKUP(B845,'[1]【沪深全A股（粘贴自平台）】'!C:Z,9,0)</f>
        <v>0</v>
      </c>
    </row>
    <row r="846" spans="1:18">
      <c r="A846" s="39">
        <v>838</v>
      </c>
      <c r="B846" s="39" t="s">
        <v>633</v>
      </c>
      <c r="C846" s="39">
        <v>2.322</v>
      </c>
      <c r="D846" s="39">
        <v>3.767</v>
      </c>
      <c r="E846" s="39">
        <v>0</v>
      </c>
      <c r="F846" s="39">
        <v>0</v>
      </c>
      <c r="G846" s="39">
        <v>1</v>
      </c>
      <c r="H846" s="35">
        <v>0</v>
      </c>
      <c r="I846" s="35">
        <v>0</v>
      </c>
      <c r="J846" s="35">
        <v>0</v>
      </c>
      <c r="K846" s="38">
        <f>VLOOKUP(B846,'[1]【沪深全A股（粘贴自平台）】'!C:Z,2,0)</f>
        <v>0</v>
      </c>
      <c r="L846" s="38">
        <f>VLOOKUP(B846,'[1]【沪深全A股（粘贴自平台）】'!C:Z,3,0)</f>
        <v>2</v>
      </c>
      <c r="M846" s="38">
        <f>VLOOKUP(B846,'[1]【沪深全A股（粘贴自平台）】'!C:Z,4,0)</f>
        <v>1</v>
      </c>
      <c r="N846" s="38">
        <f>VLOOKUP(B846,'[1]【沪深全A股（粘贴自平台）】'!C:Z,5,0)</f>
        <v>-1</v>
      </c>
      <c r="O846" s="38">
        <f>VLOOKUP(B846,'[1]【沪深全A股（粘贴自平台）】'!C:Z,6,0)</f>
        <v>0</v>
      </c>
      <c r="P846" s="38">
        <f>VLOOKUP(B846,'[1]【沪深全A股（粘贴自平台）】'!C:Z,7,0)</f>
        <v>-0.002</v>
      </c>
      <c r="Q846" s="38">
        <f>VLOOKUP(B846,'[1]【沪深全A股（粘贴自平台）】'!C:Z,8,0)</f>
        <v>0</v>
      </c>
      <c r="R846" s="38">
        <f>VLOOKUP(B846,'[1]【沪深全A股（粘贴自平台）】'!C:Z,9,0)</f>
        <v>0</v>
      </c>
    </row>
    <row r="847" spans="1:18">
      <c r="A847" s="39">
        <v>600410</v>
      </c>
      <c r="B847" s="39" t="s">
        <v>1219</v>
      </c>
      <c r="C847" s="39">
        <v>4.009</v>
      </c>
      <c r="D847" s="39">
        <v>5.968</v>
      </c>
      <c r="E847" s="39">
        <v>0</v>
      </c>
      <c r="F847" s="39">
        <v>0</v>
      </c>
      <c r="G847" s="39">
        <v>1</v>
      </c>
      <c r="H847" s="35">
        <v>0</v>
      </c>
      <c r="I847" s="35">
        <v>0</v>
      </c>
      <c r="J847" s="35">
        <v>0</v>
      </c>
      <c r="K847" s="38">
        <f>VLOOKUP(B847,'[1]【沪深全A股（粘贴自平台）】'!C:Z,2,0)</f>
        <v>0</v>
      </c>
      <c r="L847" s="38">
        <f>VLOOKUP(B847,'[1]【沪深全A股（粘贴自平台）】'!C:Z,3,0)</f>
        <v>0</v>
      </c>
      <c r="M847" s="38">
        <f>VLOOKUP(B847,'[1]【沪深全A股（粘贴自平台）】'!C:Z,4,0)</f>
        <v>0</v>
      </c>
      <c r="N847" s="38">
        <f>VLOOKUP(B847,'[1]【沪深全A股（粘贴自平台）】'!C:Z,5,0)</f>
        <v>-1</v>
      </c>
      <c r="O847" s="38">
        <f>VLOOKUP(B847,'[1]【沪深全A股（粘贴自平台）】'!C:Z,6,0)</f>
        <v>0</v>
      </c>
      <c r="P847" s="38">
        <f>VLOOKUP(B847,'[1]【沪深全A股（粘贴自平台）】'!C:Z,7,0)</f>
        <v>0.003</v>
      </c>
      <c r="Q847" s="38">
        <f>VLOOKUP(B847,'[1]【沪深全A股（粘贴自平台）】'!C:Z,8,0)</f>
        <v>0</v>
      </c>
      <c r="R847" s="38">
        <f>VLOOKUP(B847,'[1]【沪深全A股（粘贴自平台）】'!C:Z,9,0)</f>
        <v>0</v>
      </c>
    </row>
    <row r="848" spans="1:18">
      <c r="A848" s="39">
        <v>603899</v>
      </c>
      <c r="B848" s="39" t="s">
        <v>1671</v>
      </c>
      <c r="C848" s="39">
        <v>31.431</v>
      </c>
      <c r="D848" s="39">
        <v>39.121</v>
      </c>
      <c r="E848" s="39">
        <v>0</v>
      </c>
      <c r="F848" s="39">
        <v>0</v>
      </c>
      <c r="G848" s="39">
        <v>1</v>
      </c>
      <c r="H848" s="35">
        <v>0</v>
      </c>
      <c r="I848" s="35">
        <v>0</v>
      </c>
      <c r="J848" s="35">
        <v>0</v>
      </c>
      <c r="K848" s="38">
        <f>VLOOKUP(B848,'[1]【沪深全A股（粘贴自平台）】'!C:Z,2,0)</f>
        <v>0</v>
      </c>
      <c r="L848" s="38">
        <f>VLOOKUP(B848,'[1]【沪深全A股（粘贴自平台）】'!C:Z,3,0)</f>
        <v>1</v>
      </c>
      <c r="M848" s="38">
        <f>VLOOKUP(B848,'[1]【沪深全A股（粘贴自平台）】'!C:Z,4,0)</f>
        <v>0</v>
      </c>
      <c r="N848" s="38">
        <f>VLOOKUP(B848,'[1]【沪深全A股（粘贴自平台）】'!C:Z,5,0)</f>
        <v>0</v>
      </c>
      <c r="O848" s="38">
        <f>VLOOKUP(B848,'[1]【沪深全A股（粘贴自平台）】'!C:Z,6,0)</f>
        <v>0</v>
      </c>
      <c r="P848" s="38">
        <f>VLOOKUP(B848,'[1]【沪深全A股（粘贴自平台）】'!C:Z,7,0)</f>
        <v>0.091</v>
      </c>
      <c r="Q848" s="38">
        <f>VLOOKUP(B848,'[1]【沪深全A股（粘贴自平台）】'!C:Z,8,0)</f>
        <v>0</v>
      </c>
      <c r="R848" s="38">
        <f>VLOOKUP(B848,'[1]【沪深全A股（粘贴自平台）】'!C:Z,9,0)</f>
        <v>1</v>
      </c>
    </row>
    <row r="849" spans="1:18">
      <c r="A849" s="39">
        <v>688513</v>
      </c>
      <c r="B849" s="39" t="s">
        <v>2189</v>
      </c>
      <c r="C849" s="39">
        <v>32.968</v>
      </c>
      <c r="D849" s="39">
        <v>41.898</v>
      </c>
      <c r="E849" s="39">
        <v>0</v>
      </c>
      <c r="F849" s="39">
        <v>0</v>
      </c>
      <c r="G849" s="39">
        <v>1</v>
      </c>
      <c r="H849" s="35">
        <v>0</v>
      </c>
      <c r="I849" s="35">
        <v>0</v>
      </c>
      <c r="J849" s="35">
        <v>0</v>
      </c>
      <c r="K849" s="38">
        <f>VLOOKUP(B849,'[1]【沪深全A股（粘贴自平台）】'!C:Z,2,0)</f>
        <v>0</v>
      </c>
      <c r="L849" s="38">
        <f>VLOOKUP(B849,'[1]【沪深全A股（粘贴自平台）】'!C:Z,3,0)</f>
        <v>2</v>
      </c>
      <c r="M849" s="38">
        <f>VLOOKUP(B849,'[1]【沪深全A股（粘贴自平台）】'!C:Z,4,0)</f>
        <v>1</v>
      </c>
      <c r="N849" s="38">
        <f>VLOOKUP(B849,'[1]【沪深全A股（粘贴自平台）】'!C:Z,5,0)</f>
        <v>-1</v>
      </c>
      <c r="O849" s="38">
        <f>VLOOKUP(B849,'[1]【沪深全A股（粘贴自平台）】'!C:Z,6,0)</f>
        <v>0</v>
      </c>
      <c r="P849" s="38">
        <f>VLOOKUP(B849,'[1]【沪深全A股（粘贴自平台）】'!C:Z,7,0)</f>
        <v>0.038</v>
      </c>
      <c r="Q849" s="38">
        <f>VLOOKUP(B849,'[1]【沪深全A股（粘贴自平台）】'!C:Z,8,0)</f>
        <v>0</v>
      </c>
      <c r="R849" s="38">
        <f>VLOOKUP(B849,'[1]【沪深全A股（粘贴自平台）】'!C:Z,9,0)</f>
        <v>0</v>
      </c>
    </row>
    <row r="850" spans="1:18">
      <c r="A850" s="39">
        <v>2959</v>
      </c>
      <c r="B850" s="39" t="s">
        <v>1080</v>
      </c>
      <c r="C850" s="39">
        <v>48.269</v>
      </c>
      <c r="D850" s="39">
        <v>66.352</v>
      </c>
      <c r="E850" s="39">
        <v>0</v>
      </c>
      <c r="F850" s="39">
        <v>0</v>
      </c>
      <c r="G850" s="39">
        <v>1</v>
      </c>
      <c r="H850" s="35">
        <v>0</v>
      </c>
      <c r="I850" s="35">
        <v>0</v>
      </c>
      <c r="J850" s="35">
        <v>0</v>
      </c>
      <c r="K850" s="38">
        <f>VLOOKUP(B850,'[1]【沪深全A股（粘贴自平台）】'!C:Z,2,0)</f>
        <v>2</v>
      </c>
      <c r="L850" s="38">
        <f>VLOOKUP(B850,'[1]【沪深全A股（粘贴自平台）】'!C:Z,3,0)</f>
        <v>0</v>
      </c>
      <c r="M850" s="38">
        <f>VLOOKUP(B850,'[1]【沪深全A股（粘贴自平台）】'!C:Z,4,0)</f>
        <v>0</v>
      </c>
      <c r="N850" s="38">
        <f>VLOOKUP(B850,'[1]【沪深全A股（粘贴自平台）】'!C:Z,5,0)</f>
        <v>0</v>
      </c>
      <c r="O850" s="38">
        <f>VLOOKUP(B850,'[1]【沪深全A股（粘贴自平台）】'!C:Z,6,0)</f>
        <v>0</v>
      </c>
      <c r="P850" s="38">
        <f>VLOOKUP(B850,'[1]【沪深全A股（粘贴自平台）】'!C:Z,7,0)</f>
        <v>0.12</v>
      </c>
      <c r="Q850" s="38">
        <f>VLOOKUP(B850,'[1]【沪深全A股（粘贴自平台）】'!C:Z,8,0)</f>
        <v>0</v>
      </c>
      <c r="R850" s="38">
        <f>VLOOKUP(B850,'[1]【沪深全A股（粘贴自平台）】'!C:Z,9,0)</f>
        <v>0</v>
      </c>
    </row>
    <row r="851" spans="1:18">
      <c r="A851" s="39">
        <v>300630</v>
      </c>
      <c r="B851" s="39" t="s">
        <v>1903</v>
      </c>
      <c r="C851" s="39">
        <v>13.323</v>
      </c>
      <c r="D851" s="39">
        <v>22.743</v>
      </c>
      <c r="E851" s="39">
        <v>0</v>
      </c>
      <c r="F851" s="39">
        <v>0</v>
      </c>
      <c r="G851" s="39">
        <v>1</v>
      </c>
      <c r="H851" s="35">
        <v>0</v>
      </c>
      <c r="I851" s="35">
        <v>0</v>
      </c>
      <c r="J851" s="35">
        <v>0</v>
      </c>
      <c r="K851" s="38">
        <f>VLOOKUP(B851,'[1]【沪深全A股（粘贴自平台）】'!C:Z,2,0)</f>
        <v>4</v>
      </c>
      <c r="L851" s="38">
        <f>VLOOKUP(B851,'[1]【沪深全A股（粘贴自平台）】'!C:Z,3,0)</f>
        <v>2</v>
      </c>
      <c r="M851" s="38">
        <f>VLOOKUP(B851,'[1]【沪深全A股（粘贴自平台）】'!C:Z,4,0)</f>
        <v>0</v>
      </c>
      <c r="N851" s="38">
        <f>VLOOKUP(B851,'[1]【沪深全A股（粘贴自平台）】'!C:Z,5,0)</f>
        <v>0</v>
      </c>
      <c r="O851" s="38">
        <f>VLOOKUP(B851,'[1]【沪深全A股（粘贴自平台）】'!C:Z,6,0)</f>
        <v>0</v>
      </c>
      <c r="P851" s="38">
        <f>VLOOKUP(B851,'[1]【沪深全A股（粘贴自平台）】'!C:Z,7,0)</f>
        <v>-0.006</v>
      </c>
      <c r="Q851" s="38">
        <f>VLOOKUP(B851,'[1]【沪深全A股（粘贴自平台）】'!C:Z,8,0)</f>
        <v>0</v>
      </c>
      <c r="R851" s="38">
        <f>VLOOKUP(B851,'[1]【沪深全A股（粘贴自平台）】'!C:Z,9,0)</f>
        <v>0</v>
      </c>
    </row>
    <row r="852" spans="1:18">
      <c r="A852" s="39">
        <v>2115</v>
      </c>
      <c r="B852" s="39" t="s">
        <v>742</v>
      </c>
      <c r="C852" s="39">
        <v>4.65</v>
      </c>
      <c r="D852" s="39">
        <v>6.693</v>
      </c>
      <c r="E852" s="39">
        <v>0</v>
      </c>
      <c r="F852" s="39">
        <v>0</v>
      </c>
      <c r="G852" s="39">
        <v>1</v>
      </c>
      <c r="H852" s="35">
        <v>0</v>
      </c>
      <c r="I852" s="35">
        <v>0</v>
      </c>
      <c r="J852" s="35">
        <v>0</v>
      </c>
      <c r="K852" s="38">
        <f>VLOOKUP(B852,'[1]【沪深全A股（粘贴自平台）】'!C:Z,2,0)</f>
        <v>0</v>
      </c>
      <c r="L852" s="38">
        <f>VLOOKUP(B852,'[1]【沪深全A股（粘贴自平台）】'!C:Z,3,0)</f>
        <v>0</v>
      </c>
      <c r="M852" s="38">
        <f>VLOOKUP(B852,'[1]【沪深全A股（粘贴自平台）】'!C:Z,4,0)</f>
        <v>1</v>
      </c>
      <c r="N852" s="38">
        <f>VLOOKUP(B852,'[1]【沪深全A股（粘贴自平台）】'!C:Z,5,0)</f>
        <v>-1</v>
      </c>
      <c r="O852" s="38">
        <f>VLOOKUP(B852,'[1]【沪深全A股（粘贴自平台）】'!C:Z,6,0)</f>
        <v>0</v>
      </c>
      <c r="P852" s="38">
        <f>VLOOKUP(B852,'[1]【沪深全A股（粘贴自平台）】'!C:Z,7,0)</f>
        <v>0.001</v>
      </c>
      <c r="Q852" s="38">
        <f>VLOOKUP(B852,'[1]【沪深全A股（粘贴自平台）】'!C:Z,8,0)</f>
        <v>0</v>
      </c>
      <c r="R852" s="38">
        <f>VLOOKUP(B852,'[1]【沪深全A股（粘贴自平台）】'!C:Z,9,0)</f>
        <v>0</v>
      </c>
    </row>
    <row r="853" spans="1:18">
      <c r="A853" s="39">
        <v>603209</v>
      </c>
      <c r="B853" s="39" t="s">
        <v>1536</v>
      </c>
      <c r="C853" s="39">
        <v>12.488</v>
      </c>
      <c r="D853" s="39">
        <v>17.043</v>
      </c>
      <c r="E853" s="39">
        <v>0</v>
      </c>
      <c r="F853" s="39">
        <v>0</v>
      </c>
      <c r="G853" s="39">
        <v>1</v>
      </c>
      <c r="H853" s="35">
        <v>0</v>
      </c>
      <c r="I853" s="35">
        <v>0</v>
      </c>
      <c r="J853" s="35">
        <v>0</v>
      </c>
      <c r="K853" s="38">
        <f>VLOOKUP(B853,'[1]【沪深全A股（粘贴自平台）】'!C:Z,2,0)</f>
        <v>0</v>
      </c>
      <c r="L853" s="38">
        <f>VLOOKUP(B853,'[1]【沪深全A股（粘贴自平台）】'!C:Z,3,0)</f>
        <v>0</v>
      </c>
      <c r="M853" s="38">
        <f>VLOOKUP(B853,'[1]【沪深全A股（粘贴自平台）】'!C:Z,4,0)</f>
        <v>1</v>
      </c>
      <c r="N853" s="38">
        <f>VLOOKUP(B853,'[1]【沪深全A股（粘贴自平台）】'!C:Z,5,0)</f>
        <v>-1</v>
      </c>
      <c r="O853" s="38">
        <f>VLOOKUP(B853,'[1]【沪深全A股（粘贴自平台）】'!C:Z,6,0)</f>
        <v>0</v>
      </c>
      <c r="P853" s="38">
        <f>VLOOKUP(B853,'[1]【沪深全A股（粘贴自平台）】'!C:Z,7,0)</f>
        <v>0.027</v>
      </c>
      <c r="Q853" s="38">
        <f>VLOOKUP(B853,'[1]【沪深全A股（粘贴自平台）】'!C:Z,8,0)</f>
        <v>0</v>
      </c>
      <c r="R853" s="38">
        <f>VLOOKUP(B853,'[1]【沪深全A股（粘贴自平台）】'!C:Z,9,0)</f>
        <v>0</v>
      </c>
    </row>
    <row r="854" spans="1:18">
      <c r="A854" s="39">
        <v>2173</v>
      </c>
      <c r="B854" s="39" t="s">
        <v>763</v>
      </c>
      <c r="C854" s="39">
        <v>6.701</v>
      </c>
      <c r="D854" s="39">
        <v>9.969</v>
      </c>
      <c r="E854" s="39">
        <v>0</v>
      </c>
      <c r="F854" s="39">
        <v>0</v>
      </c>
      <c r="G854" s="39">
        <v>1</v>
      </c>
      <c r="H854" s="35">
        <v>0</v>
      </c>
      <c r="I854" s="35">
        <v>0</v>
      </c>
      <c r="J854" s="35">
        <v>0</v>
      </c>
      <c r="K854" s="38">
        <f>VLOOKUP(B854,'[1]【沪深全A股（粘贴自平台）】'!C:Z,2,0)</f>
        <v>0</v>
      </c>
      <c r="L854" s="38">
        <f>VLOOKUP(B854,'[1]【沪深全A股（粘贴自平台）】'!C:Z,3,0)</f>
        <v>0</v>
      </c>
      <c r="M854" s="38">
        <f>VLOOKUP(B854,'[1]【沪深全A股（粘贴自平台）】'!C:Z,4,0)</f>
        <v>1</v>
      </c>
      <c r="N854" s="38">
        <f>VLOOKUP(B854,'[1]【沪深全A股（粘贴自平台）】'!C:Z,5,0)</f>
        <v>-1</v>
      </c>
      <c r="O854" s="38">
        <f>VLOOKUP(B854,'[1]【沪深全A股（粘贴自平台）】'!C:Z,6,0)</f>
        <v>0</v>
      </c>
      <c r="P854" s="38">
        <f>VLOOKUP(B854,'[1]【沪深全A股（粘贴自平台）】'!C:Z,7,0)</f>
        <v>0.013</v>
      </c>
      <c r="Q854" s="38">
        <f>VLOOKUP(B854,'[1]【沪深全A股（粘贴自平台）】'!C:Z,8,0)</f>
        <v>0</v>
      </c>
      <c r="R854" s="38">
        <f>VLOOKUP(B854,'[1]【沪深全A股（粘贴自平台）】'!C:Z,9,0)</f>
        <v>0</v>
      </c>
    </row>
    <row r="855" spans="1:18">
      <c r="A855" s="39">
        <v>2480</v>
      </c>
      <c r="B855" s="39" t="s">
        <v>888</v>
      </c>
      <c r="C855" s="39">
        <v>3.075</v>
      </c>
      <c r="D855" s="39">
        <v>4.165</v>
      </c>
      <c r="E855" s="39">
        <v>0</v>
      </c>
      <c r="F855" s="39">
        <v>0</v>
      </c>
      <c r="G855" s="39">
        <v>1</v>
      </c>
      <c r="H855" s="35">
        <v>0</v>
      </c>
      <c r="I855" s="35">
        <v>0</v>
      </c>
      <c r="J855" s="35">
        <v>0</v>
      </c>
      <c r="K855" s="38">
        <f>VLOOKUP(B855,'[1]【沪深全A股（粘贴自平台）】'!C:Z,2,0)</f>
        <v>0</v>
      </c>
      <c r="L855" s="38">
        <f>VLOOKUP(B855,'[1]【沪深全A股（粘贴自平台）】'!C:Z,3,0)</f>
        <v>2</v>
      </c>
      <c r="M855" s="38">
        <f>VLOOKUP(B855,'[1]【沪深全A股（粘贴自平台）】'!C:Z,4,0)</f>
        <v>1</v>
      </c>
      <c r="N855" s="38">
        <f>VLOOKUP(B855,'[1]【沪深全A股（粘贴自平台）】'!C:Z,5,0)</f>
        <v>-1</v>
      </c>
      <c r="O855" s="38">
        <f>VLOOKUP(B855,'[1]【沪深全A股（粘贴自平台）】'!C:Z,6,0)</f>
        <v>0</v>
      </c>
      <c r="P855" s="38">
        <f>VLOOKUP(B855,'[1]【沪深全A股（粘贴自平台）】'!C:Z,7,0)</f>
        <v>-0.003</v>
      </c>
      <c r="Q855" s="38">
        <f>VLOOKUP(B855,'[1]【沪深全A股（粘贴自平台）】'!C:Z,8,0)</f>
        <v>0</v>
      </c>
      <c r="R855" s="38">
        <f>VLOOKUP(B855,'[1]【沪深全A股（粘贴自平台）】'!C:Z,9,0)</f>
        <v>0</v>
      </c>
    </row>
    <row r="856" spans="1:18">
      <c r="A856" s="39">
        <v>1314</v>
      </c>
      <c r="B856" s="39" t="s">
        <v>696</v>
      </c>
      <c r="C856" s="39">
        <v>35.278</v>
      </c>
      <c r="D856" s="39">
        <v>52.766</v>
      </c>
      <c r="E856" s="39">
        <v>0</v>
      </c>
      <c r="F856" s="39">
        <v>0</v>
      </c>
      <c r="G856" s="39">
        <v>1</v>
      </c>
      <c r="H856" s="35">
        <v>0</v>
      </c>
      <c r="I856" s="35">
        <v>0</v>
      </c>
      <c r="J856" s="35">
        <v>0</v>
      </c>
      <c r="K856" s="38">
        <f>VLOOKUP(B856,'[1]【沪深全A股（粘贴自平台）】'!C:Z,2,0)</f>
        <v>1</v>
      </c>
      <c r="L856" s="38">
        <f>VLOOKUP(B856,'[1]【沪深全A股（粘贴自平台）】'!C:Z,3,0)</f>
        <v>0</v>
      </c>
      <c r="M856" s="38">
        <f>VLOOKUP(B856,'[1]【沪深全A股（粘贴自平台）】'!C:Z,4,0)</f>
        <v>0</v>
      </c>
      <c r="N856" s="38">
        <f>VLOOKUP(B856,'[1]【沪深全A股（粘贴自平台）】'!C:Z,5,0)</f>
        <v>0</v>
      </c>
      <c r="O856" s="38">
        <f>VLOOKUP(B856,'[1]【沪深全A股（粘贴自平台）】'!C:Z,6,0)</f>
        <v>0</v>
      </c>
      <c r="P856" s="38">
        <f>VLOOKUP(B856,'[1]【沪深全A股（粘贴自平台）】'!C:Z,7,0)</f>
        <v>0.041</v>
      </c>
      <c r="Q856" s="38">
        <f>VLOOKUP(B856,'[1]【沪深全A股（粘贴自平台）】'!C:Z,8,0)</f>
        <v>0</v>
      </c>
      <c r="R856" s="38">
        <f>VLOOKUP(B856,'[1]【沪深全A股（粘贴自平台）】'!C:Z,9,0)</f>
        <v>0</v>
      </c>
    </row>
    <row r="857" spans="1:18">
      <c r="A857" s="39">
        <v>158</v>
      </c>
      <c r="B857" s="39" t="s">
        <v>530</v>
      </c>
      <c r="C857" s="39">
        <v>6.323</v>
      </c>
      <c r="D857" s="39">
        <v>8.836</v>
      </c>
      <c r="E857" s="39">
        <v>0</v>
      </c>
      <c r="F857" s="39">
        <v>0</v>
      </c>
      <c r="G857" s="39">
        <v>1</v>
      </c>
      <c r="H857" s="35">
        <v>0</v>
      </c>
      <c r="I857" s="35">
        <v>0</v>
      </c>
      <c r="J857" s="35">
        <v>0</v>
      </c>
      <c r="K857" s="38">
        <f>VLOOKUP(B857,'[1]【沪深全A股（粘贴自平台）】'!C:Z,2,0)</f>
        <v>0</v>
      </c>
      <c r="L857" s="38">
        <f>VLOOKUP(B857,'[1]【沪深全A股（粘贴自平台）】'!C:Z,3,0)</f>
        <v>0</v>
      </c>
      <c r="M857" s="38">
        <f>VLOOKUP(B857,'[1]【沪深全A股（粘贴自平台）】'!C:Z,4,0)</f>
        <v>1</v>
      </c>
      <c r="N857" s="38">
        <f>VLOOKUP(B857,'[1]【沪深全A股（粘贴自平台）】'!C:Z,5,0)</f>
        <v>-1</v>
      </c>
      <c r="O857" s="38">
        <f>VLOOKUP(B857,'[1]【沪深全A股（粘贴自平台）】'!C:Z,6,0)</f>
        <v>0</v>
      </c>
      <c r="P857" s="38">
        <f>VLOOKUP(B857,'[1]【沪深全A股（粘贴自平台）】'!C:Z,7,0)</f>
        <v>0.011</v>
      </c>
      <c r="Q857" s="38">
        <f>VLOOKUP(B857,'[1]【沪深全A股（粘贴自平台）】'!C:Z,8,0)</f>
        <v>0</v>
      </c>
      <c r="R857" s="38">
        <f>VLOOKUP(B857,'[1]【沪深全A股（粘贴自平台）】'!C:Z,9,0)</f>
        <v>0</v>
      </c>
    </row>
    <row r="858" spans="1:18">
      <c r="A858" s="39">
        <v>603213</v>
      </c>
      <c r="B858" s="39" t="s">
        <v>1538</v>
      </c>
      <c r="C858" s="39">
        <v>7.54</v>
      </c>
      <c r="D858" s="39">
        <v>10.08</v>
      </c>
      <c r="E858" s="39">
        <v>0</v>
      </c>
      <c r="F858" s="39">
        <v>0</v>
      </c>
      <c r="G858" s="39">
        <v>1</v>
      </c>
      <c r="H858" s="35">
        <v>0</v>
      </c>
      <c r="I858" s="35">
        <v>0</v>
      </c>
      <c r="J858" s="35">
        <v>0</v>
      </c>
      <c r="K858" s="38">
        <f>VLOOKUP(B858,'[1]【沪深全A股（粘贴自平台）】'!C:Z,2,0)</f>
        <v>0</v>
      </c>
      <c r="L858" s="38">
        <f>VLOOKUP(B858,'[1]【沪深全A股（粘贴自平台）】'!C:Z,3,0)</f>
        <v>2</v>
      </c>
      <c r="M858" s="38">
        <f>VLOOKUP(B858,'[1]【沪深全A股（粘贴自平台）】'!C:Z,4,0)</f>
        <v>0</v>
      </c>
      <c r="N858" s="38">
        <f>VLOOKUP(B858,'[1]【沪深全A股（粘贴自平台）】'!C:Z,5,0)</f>
        <v>0</v>
      </c>
      <c r="O858" s="38">
        <f>VLOOKUP(B858,'[1]【沪深全A股（粘贴自平台）】'!C:Z,6,0)</f>
        <v>0</v>
      </c>
      <c r="P858" s="38">
        <f>VLOOKUP(B858,'[1]【沪深全A股（粘贴自平台）】'!C:Z,7,0)</f>
        <v>-0.011</v>
      </c>
      <c r="Q858" s="38">
        <f>VLOOKUP(B858,'[1]【沪深全A股（粘贴自平台）】'!C:Z,8,0)</f>
        <v>0</v>
      </c>
      <c r="R858" s="38">
        <f>VLOOKUP(B858,'[1]【沪深全A股（粘贴自平台）】'!C:Z,9,0)</f>
        <v>-1</v>
      </c>
    </row>
    <row r="859" spans="1:18">
      <c r="A859" s="39">
        <v>300081</v>
      </c>
      <c r="B859" s="39" t="s">
        <v>1757</v>
      </c>
      <c r="C859" s="39">
        <v>4.5</v>
      </c>
      <c r="D859" s="39">
        <v>8.099</v>
      </c>
      <c r="E859" s="39">
        <v>0</v>
      </c>
      <c r="F859" s="39">
        <v>0</v>
      </c>
      <c r="G859" s="39">
        <v>1</v>
      </c>
      <c r="H859" s="35">
        <v>0</v>
      </c>
      <c r="I859" s="35">
        <v>0</v>
      </c>
      <c r="J859" s="35">
        <v>0</v>
      </c>
      <c r="K859" s="38">
        <f>VLOOKUP(B859,'[1]【沪深全A股（粘贴自平台）】'!C:Z,2,0)</f>
        <v>0</v>
      </c>
      <c r="L859" s="38">
        <f>VLOOKUP(B859,'[1]【沪深全A股（粘贴自平台）】'!C:Z,3,0)</f>
        <v>0</v>
      </c>
      <c r="M859" s="38">
        <f>VLOOKUP(B859,'[1]【沪深全A股（粘贴自平台）】'!C:Z,4,0)</f>
        <v>0</v>
      </c>
      <c r="N859" s="38">
        <f>VLOOKUP(B859,'[1]【沪深全A股（粘贴自平台）】'!C:Z,5,0)</f>
        <v>0</v>
      </c>
      <c r="O859" s="38">
        <f>VLOOKUP(B859,'[1]【沪深全A股（粘贴自平台）】'!C:Z,6,0)</f>
        <v>0</v>
      </c>
      <c r="P859" s="38">
        <f>VLOOKUP(B859,'[1]【沪深全A股（粘贴自平台）】'!C:Z,7,0)</f>
        <v>-0.005</v>
      </c>
      <c r="Q859" s="38">
        <f>VLOOKUP(B859,'[1]【沪深全A股（粘贴自平台）】'!C:Z,8,0)</f>
        <v>0</v>
      </c>
      <c r="R859" s="38">
        <f>VLOOKUP(B859,'[1]【沪深全A股（粘贴自平台）】'!C:Z,9,0)</f>
        <v>0</v>
      </c>
    </row>
    <row r="860" spans="1:18">
      <c r="A860" s="39">
        <v>515210</v>
      </c>
      <c r="B860" s="39" t="s">
        <v>202</v>
      </c>
      <c r="C860" s="39">
        <v>1.111</v>
      </c>
      <c r="D860" s="39">
        <v>1.266</v>
      </c>
      <c r="E860" s="39">
        <v>0</v>
      </c>
      <c r="F860" s="39">
        <v>0</v>
      </c>
      <c r="G860" s="39">
        <v>1</v>
      </c>
      <c r="H860" s="35">
        <v>0</v>
      </c>
      <c r="I860" s="35">
        <v>0</v>
      </c>
      <c r="J860" s="35">
        <v>0</v>
      </c>
      <c r="K860" s="38" t="e">
        <f>VLOOKUP(B860,'[1]【沪深全A股（粘贴自平台）】'!C:Z,2,0)</f>
        <v>#N/A</v>
      </c>
      <c r="L860" s="38" t="e">
        <f>VLOOKUP(B860,'[1]【沪深全A股（粘贴自平台）】'!C:Z,3,0)</f>
        <v>#N/A</v>
      </c>
      <c r="M860" s="38" t="e">
        <f>VLOOKUP(B860,'[1]【沪深全A股（粘贴自平台）】'!C:Z,4,0)</f>
        <v>#N/A</v>
      </c>
      <c r="N860" s="38" t="e">
        <f>VLOOKUP(B860,'[1]【沪深全A股（粘贴自平台）】'!C:Z,5,0)</f>
        <v>#N/A</v>
      </c>
      <c r="O860" s="38" t="e">
        <f>VLOOKUP(B860,'[1]【沪深全A股（粘贴自平台）】'!C:Z,6,0)</f>
        <v>#N/A</v>
      </c>
      <c r="P860" s="38" t="e">
        <f>VLOOKUP(B860,'[1]【沪深全A股（粘贴自平台）】'!C:Z,7,0)</f>
        <v>#N/A</v>
      </c>
      <c r="Q860" s="38" t="e">
        <f>VLOOKUP(B860,'[1]【沪深全A股（粘贴自平台）】'!C:Z,8,0)</f>
        <v>#N/A</v>
      </c>
      <c r="R860" s="38" t="e">
        <f>VLOOKUP(B860,'[1]【沪深全A股（粘贴自平台）】'!C:Z,9,0)</f>
        <v>#N/A</v>
      </c>
    </row>
    <row r="861" spans="1:18">
      <c r="A861" s="39">
        <v>603518</v>
      </c>
      <c r="B861" s="39" t="s">
        <v>1591</v>
      </c>
      <c r="C861" s="39">
        <v>8.223</v>
      </c>
      <c r="D861" s="39">
        <v>10.875</v>
      </c>
      <c r="E861" s="39">
        <v>0</v>
      </c>
      <c r="F861" s="39">
        <v>0</v>
      </c>
      <c r="G861" s="39">
        <v>1</v>
      </c>
      <c r="H861" s="35">
        <v>0</v>
      </c>
      <c r="I861" s="35">
        <v>0</v>
      </c>
      <c r="J861" s="35">
        <v>0</v>
      </c>
      <c r="K861" s="38">
        <f>VLOOKUP(B861,'[1]【沪深全A股（粘贴自平台）】'!C:Z,2,0)</f>
        <v>1</v>
      </c>
      <c r="L861" s="38">
        <f>VLOOKUP(B861,'[1]【沪深全A股（粘贴自平台）】'!C:Z,3,0)</f>
        <v>1</v>
      </c>
      <c r="M861" s="38">
        <f>VLOOKUP(B861,'[1]【沪深全A股（粘贴自平台）】'!C:Z,4,0)</f>
        <v>1</v>
      </c>
      <c r="N861" s="38">
        <f>VLOOKUP(B861,'[1]【沪深全A股（粘贴自平台）】'!C:Z,5,0)</f>
        <v>-1</v>
      </c>
      <c r="O861" s="38">
        <f>VLOOKUP(B861,'[1]【沪深全A股（粘贴自平台）】'!C:Z,6,0)</f>
        <v>0</v>
      </c>
      <c r="P861" s="38">
        <f>VLOOKUP(B861,'[1]【沪深全A股（粘贴自平台）】'!C:Z,7,0)</f>
        <v>-0.02</v>
      </c>
      <c r="Q861" s="38">
        <f>VLOOKUP(B861,'[1]【沪深全A股（粘贴自平台）】'!C:Z,8,0)</f>
        <v>0</v>
      </c>
      <c r="R861" s="38">
        <f>VLOOKUP(B861,'[1]【沪深全A股（粘贴自平台）】'!C:Z,9,0)</f>
        <v>0</v>
      </c>
    </row>
    <row r="862" spans="1:18">
      <c r="A862" s="39">
        <v>2394</v>
      </c>
      <c r="B862" s="39" t="s">
        <v>860</v>
      </c>
      <c r="C862" s="39">
        <v>6.181</v>
      </c>
      <c r="D862" s="39">
        <v>7.756</v>
      </c>
      <c r="E862" s="39">
        <v>0</v>
      </c>
      <c r="F862" s="39">
        <v>0</v>
      </c>
      <c r="G862" s="39">
        <v>1</v>
      </c>
      <c r="H862" s="35">
        <v>0</v>
      </c>
      <c r="I862" s="35">
        <v>0</v>
      </c>
      <c r="J862" s="35">
        <v>0</v>
      </c>
      <c r="K862" s="38">
        <f>VLOOKUP(B862,'[1]【沪深全A股（粘贴自平台）】'!C:Z,2,0)</f>
        <v>0</v>
      </c>
      <c r="L862" s="38">
        <f>VLOOKUP(B862,'[1]【沪深全A股（粘贴自平台）】'!C:Z,3,0)</f>
        <v>2</v>
      </c>
      <c r="M862" s="38">
        <f>VLOOKUP(B862,'[1]【沪深全A股（粘贴自平台）】'!C:Z,4,0)</f>
        <v>0</v>
      </c>
      <c r="N862" s="38">
        <f>VLOOKUP(B862,'[1]【沪深全A股（粘贴自平台）】'!C:Z,5,0)</f>
        <v>0</v>
      </c>
      <c r="O862" s="38">
        <f>VLOOKUP(B862,'[1]【沪深全A股（粘贴自平台）】'!C:Z,6,0)</f>
        <v>0</v>
      </c>
      <c r="P862" s="38">
        <f>VLOOKUP(B862,'[1]【沪深全A股（粘贴自平台）】'!C:Z,7,0)</f>
        <v>-0.004</v>
      </c>
      <c r="Q862" s="38">
        <f>VLOOKUP(B862,'[1]【沪深全A股（粘贴自平台）】'!C:Z,8,0)</f>
        <v>0</v>
      </c>
      <c r="R862" s="38">
        <f>VLOOKUP(B862,'[1]【沪深全A股（粘贴自平台）】'!C:Z,9,0)</f>
        <v>0</v>
      </c>
    </row>
    <row r="863" spans="1:18">
      <c r="A863" s="39">
        <v>600815</v>
      </c>
      <c r="B863" s="39" t="s">
        <v>1353</v>
      </c>
      <c r="C863" s="39">
        <v>1.97</v>
      </c>
      <c r="D863" s="39">
        <v>3.015</v>
      </c>
      <c r="E863" s="39">
        <v>0</v>
      </c>
      <c r="F863" s="39">
        <v>0</v>
      </c>
      <c r="G863" s="39">
        <v>1</v>
      </c>
      <c r="H863" s="35">
        <v>0</v>
      </c>
      <c r="I863" s="35">
        <v>0</v>
      </c>
      <c r="J863" s="35">
        <v>0</v>
      </c>
      <c r="K863" s="38">
        <f>VLOOKUP(B863,'[1]【沪深全A股（粘贴自平台）】'!C:Z,2,0)</f>
        <v>1</v>
      </c>
      <c r="L863" s="38">
        <f>VLOOKUP(B863,'[1]【沪深全A股（粘贴自平台）】'!C:Z,3,0)</f>
        <v>0</v>
      </c>
      <c r="M863" s="38">
        <f>VLOOKUP(B863,'[1]【沪深全A股（粘贴自平台）】'!C:Z,4,0)</f>
        <v>0</v>
      </c>
      <c r="N863" s="38">
        <f>VLOOKUP(B863,'[1]【沪深全A股（粘贴自平台）】'!C:Z,5,0)</f>
        <v>0</v>
      </c>
      <c r="O863" s="38">
        <f>VLOOKUP(B863,'[1]【沪深全A股（粘贴自平台）】'!C:Z,6,0)</f>
        <v>0</v>
      </c>
      <c r="P863" s="38">
        <f>VLOOKUP(B863,'[1]【沪深全A股（粘贴自平台）】'!C:Z,7,0)</f>
        <v>-0.003</v>
      </c>
      <c r="Q863" s="38">
        <f>VLOOKUP(B863,'[1]【沪深全A股（粘贴自平台）】'!C:Z,8,0)</f>
        <v>0</v>
      </c>
      <c r="R863" s="38">
        <f>VLOOKUP(B863,'[1]【沪深全A股（粘贴自平台）】'!C:Z,9,0)</f>
        <v>0</v>
      </c>
    </row>
    <row r="864" spans="1:18">
      <c r="A864" s="39">
        <v>300769</v>
      </c>
      <c r="B864" s="39" t="s">
        <v>1929</v>
      </c>
      <c r="C864" s="39">
        <v>28.961</v>
      </c>
      <c r="D864" s="39">
        <v>44.942</v>
      </c>
      <c r="E864" s="39">
        <v>0</v>
      </c>
      <c r="F864" s="39">
        <v>0</v>
      </c>
      <c r="G864" s="39">
        <v>1</v>
      </c>
      <c r="H864" s="35">
        <v>0</v>
      </c>
      <c r="I864" s="35">
        <v>0</v>
      </c>
      <c r="J864" s="35">
        <v>0</v>
      </c>
      <c r="K864" s="38">
        <f>VLOOKUP(B864,'[1]【沪深全A股（粘贴自平台）】'!C:Z,2,0)</f>
        <v>0</v>
      </c>
      <c r="L864" s="38">
        <f>VLOOKUP(B864,'[1]【沪深全A股（粘贴自平台）】'!C:Z,3,0)</f>
        <v>0</v>
      </c>
      <c r="M864" s="38">
        <f>VLOOKUP(B864,'[1]【沪深全A股（粘贴自平台）】'!C:Z,4,0)</f>
        <v>0</v>
      </c>
      <c r="N864" s="38">
        <f>VLOOKUP(B864,'[1]【沪深全A股（粘贴自平台）】'!C:Z,5,0)</f>
        <v>0</v>
      </c>
      <c r="O864" s="38">
        <f>VLOOKUP(B864,'[1]【沪深全A股（粘贴自平台）】'!C:Z,6,0)</f>
        <v>0</v>
      </c>
      <c r="P864" s="38">
        <f>VLOOKUP(B864,'[1]【沪深全A股（粘贴自平台）】'!C:Z,7,0)</f>
        <v>0.091</v>
      </c>
      <c r="Q864" s="38">
        <f>VLOOKUP(B864,'[1]【沪深全A股（粘贴自平台）】'!C:Z,8,0)</f>
        <v>0</v>
      </c>
      <c r="R864" s="38">
        <f>VLOOKUP(B864,'[1]【沪深全A股（粘贴自平台）】'!C:Z,9,0)</f>
        <v>0</v>
      </c>
    </row>
    <row r="865" spans="1:18">
      <c r="A865" s="39">
        <v>2605</v>
      </c>
      <c r="B865" s="39" t="s">
        <v>938</v>
      </c>
      <c r="C865" s="39">
        <v>19.273</v>
      </c>
      <c r="D865" s="39">
        <v>26.117</v>
      </c>
      <c r="E865" s="39">
        <v>0</v>
      </c>
      <c r="F865" s="39">
        <v>0</v>
      </c>
      <c r="G865" s="39">
        <v>1</v>
      </c>
      <c r="H865" s="35">
        <v>0</v>
      </c>
      <c r="I865" s="35">
        <v>0</v>
      </c>
      <c r="J865" s="35">
        <v>0</v>
      </c>
      <c r="K865" s="38">
        <f>VLOOKUP(B865,'[1]【沪深全A股（粘贴自平台）】'!C:Z,2,0)</f>
        <v>1</v>
      </c>
      <c r="L865" s="38">
        <f>VLOOKUP(B865,'[1]【沪深全A股（粘贴自平台）】'!C:Z,3,0)</f>
        <v>0</v>
      </c>
      <c r="M865" s="38">
        <f>VLOOKUP(B865,'[1]【沪深全A股（粘贴自平台）】'!C:Z,4,0)</f>
        <v>1</v>
      </c>
      <c r="N865" s="38">
        <f>VLOOKUP(B865,'[1]【沪深全A股（粘贴自平台）】'!C:Z,5,0)</f>
        <v>-1</v>
      </c>
      <c r="O865" s="38">
        <f>VLOOKUP(B865,'[1]【沪深全A股（粘贴自平台）】'!C:Z,6,0)</f>
        <v>0</v>
      </c>
      <c r="P865" s="38">
        <f>VLOOKUP(B865,'[1]【沪深全A股（粘贴自平台）】'!C:Z,7,0)</f>
        <v>-0.004</v>
      </c>
      <c r="Q865" s="38">
        <f>VLOOKUP(B865,'[1]【沪深全A股（粘贴自平台）】'!C:Z,8,0)</f>
        <v>0</v>
      </c>
      <c r="R865" s="38">
        <f>VLOOKUP(B865,'[1]【沪深全A股（粘贴自平台）】'!C:Z,9,0)</f>
        <v>0</v>
      </c>
    </row>
    <row r="866" spans="1:18">
      <c r="A866" s="39">
        <v>603108</v>
      </c>
      <c r="B866" s="39" t="s">
        <v>1505</v>
      </c>
      <c r="C866" s="39">
        <v>14.599</v>
      </c>
      <c r="D866" s="39">
        <v>23.385</v>
      </c>
      <c r="E866" s="39">
        <v>0</v>
      </c>
      <c r="F866" s="39">
        <v>0</v>
      </c>
      <c r="G866" s="39">
        <v>1</v>
      </c>
      <c r="H866" s="35">
        <v>0</v>
      </c>
      <c r="I866" s="35">
        <v>0</v>
      </c>
      <c r="J866" s="35">
        <v>0</v>
      </c>
      <c r="K866" s="38">
        <f>VLOOKUP(B866,'[1]【沪深全A股（粘贴自平台）】'!C:Z,2,0)</f>
        <v>0</v>
      </c>
      <c r="L866" s="38">
        <f>VLOOKUP(B866,'[1]【沪深全A股（粘贴自平台）】'!C:Z,3,0)</f>
        <v>0</v>
      </c>
      <c r="M866" s="38">
        <f>VLOOKUP(B866,'[1]【沪深全A股（粘贴自平台）】'!C:Z,4,0)</f>
        <v>1</v>
      </c>
      <c r="N866" s="38">
        <f>VLOOKUP(B866,'[1]【沪深全A股（粘贴自平台）】'!C:Z,5,0)</f>
        <v>-1</v>
      </c>
      <c r="O866" s="38">
        <f>VLOOKUP(B866,'[1]【沪深全A股（粘贴自平台）】'!C:Z,6,0)</f>
        <v>0</v>
      </c>
      <c r="P866" s="38">
        <f>VLOOKUP(B866,'[1]【沪深全A股（粘贴自平台）】'!C:Z,7,0)</f>
        <v>0.074</v>
      </c>
      <c r="Q866" s="38">
        <f>VLOOKUP(B866,'[1]【沪深全A股（粘贴自平台）】'!C:Z,8,0)</f>
        <v>0</v>
      </c>
      <c r="R866" s="38">
        <f>VLOOKUP(B866,'[1]【沪深全A股（粘贴自平台）】'!C:Z,9,0)</f>
        <v>0</v>
      </c>
    </row>
    <row r="867" spans="1:18">
      <c r="A867" s="39">
        <v>600422</v>
      </c>
      <c r="B867" s="39" t="s">
        <v>1222</v>
      </c>
      <c r="C867" s="39">
        <v>18.239</v>
      </c>
      <c r="D867" s="39">
        <v>24.018</v>
      </c>
      <c r="E867" s="39">
        <v>0</v>
      </c>
      <c r="F867" s="39">
        <v>0</v>
      </c>
      <c r="G867" s="39">
        <v>1</v>
      </c>
      <c r="H867" s="35">
        <v>0</v>
      </c>
      <c r="I867" s="35">
        <v>0</v>
      </c>
      <c r="J867" s="35">
        <v>0</v>
      </c>
      <c r="K867" s="38">
        <f>VLOOKUP(B867,'[1]【沪深全A股（粘贴自平台）】'!C:Z,2,0)</f>
        <v>1</v>
      </c>
      <c r="L867" s="38">
        <f>VLOOKUP(B867,'[1]【沪深全A股（粘贴自平台）】'!C:Z,3,0)</f>
        <v>0</v>
      </c>
      <c r="M867" s="38">
        <f>VLOOKUP(B867,'[1]【沪深全A股（粘贴自平台）】'!C:Z,4,0)</f>
        <v>1</v>
      </c>
      <c r="N867" s="38">
        <f>VLOOKUP(B867,'[1]【沪深全A股（粘贴自平台）】'!C:Z,5,0)</f>
        <v>0</v>
      </c>
      <c r="O867" s="38">
        <f>VLOOKUP(B867,'[1]【沪深全A股（粘贴自平台）】'!C:Z,6,0)</f>
        <v>0</v>
      </c>
      <c r="P867" s="38">
        <f>VLOOKUP(B867,'[1]【沪深全A股（粘贴自平台）】'!C:Z,7,0)</f>
        <v>-0.009</v>
      </c>
      <c r="Q867" s="38">
        <f>VLOOKUP(B867,'[1]【沪深全A股（粘贴自平台）】'!C:Z,8,0)</f>
        <v>0</v>
      </c>
      <c r="R867" s="38">
        <f>VLOOKUP(B867,'[1]【沪深全A股（粘贴自平台）】'!C:Z,9,0)</f>
        <v>0</v>
      </c>
    </row>
    <row r="868" spans="1:18">
      <c r="A868" s="39">
        <v>688567</v>
      </c>
      <c r="B868" s="39" t="s">
        <v>2205</v>
      </c>
      <c r="C868" s="39">
        <v>10.142</v>
      </c>
      <c r="D868" s="39">
        <v>14.223</v>
      </c>
      <c r="E868" s="39">
        <v>0</v>
      </c>
      <c r="F868" s="39">
        <v>0</v>
      </c>
      <c r="G868" s="39">
        <v>1</v>
      </c>
      <c r="H868" s="35">
        <v>0</v>
      </c>
      <c r="I868" s="35">
        <v>0</v>
      </c>
      <c r="J868" s="35">
        <v>0</v>
      </c>
      <c r="K868" s="38">
        <f>VLOOKUP(B868,'[1]【沪深全A股（粘贴自平台）】'!C:Z,2,0)</f>
        <v>0</v>
      </c>
      <c r="L868" s="38">
        <f>VLOOKUP(B868,'[1]【沪深全A股（粘贴自平台）】'!C:Z,3,0)</f>
        <v>0</v>
      </c>
      <c r="M868" s="38">
        <f>VLOOKUP(B868,'[1]【沪深全A股（粘贴自平台）】'!C:Z,4,0)</f>
        <v>0</v>
      </c>
      <c r="N868" s="38">
        <f>VLOOKUP(B868,'[1]【沪深全A股（粘贴自平台）】'!C:Z,5,0)</f>
        <v>0</v>
      </c>
      <c r="O868" s="38">
        <f>VLOOKUP(B868,'[1]【沪深全A股（粘贴自平台）】'!C:Z,6,0)</f>
        <v>0</v>
      </c>
      <c r="P868" s="38">
        <f>VLOOKUP(B868,'[1]【沪深全A股（粘贴自平台）】'!C:Z,7,0)</f>
        <v>0.023</v>
      </c>
      <c r="Q868" s="38">
        <f>VLOOKUP(B868,'[1]【沪深全A股（粘贴自平台）】'!C:Z,8,0)</f>
        <v>0</v>
      </c>
      <c r="R868" s="38">
        <f>VLOOKUP(B868,'[1]【沪深全A股（粘贴自平台）】'!C:Z,9,0)</f>
        <v>-1</v>
      </c>
    </row>
    <row r="869" spans="1:18">
      <c r="A869" s="39">
        <v>300002</v>
      </c>
      <c r="B869" s="39" t="s">
        <v>1733</v>
      </c>
      <c r="C869" s="39">
        <v>8.186</v>
      </c>
      <c r="D869" s="39">
        <v>10.866</v>
      </c>
      <c r="E869" s="39">
        <v>0</v>
      </c>
      <c r="F869" s="39">
        <v>0</v>
      </c>
      <c r="G869" s="39">
        <v>1</v>
      </c>
      <c r="H869" s="35">
        <v>0</v>
      </c>
      <c r="I869" s="35">
        <v>0</v>
      </c>
      <c r="J869" s="35">
        <v>0</v>
      </c>
      <c r="K869" s="38">
        <f>VLOOKUP(B869,'[1]【沪深全A股（粘贴自平台）】'!C:Z,2,0)</f>
        <v>0</v>
      </c>
      <c r="L869" s="38">
        <f>VLOOKUP(B869,'[1]【沪深全A股（粘贴自平台）】'!C:Z,3,0)</f>
        <v>0</v>
      </c>
      <c r="M869" s="38">
        <f>VLOOKUP(B869,'[1]【沪深全A股（粘贴自平台）】'!C:Z,4,0)</f>
        <v>0</v>
      </c>
      <c r="N869" s="38">
        <f>VLOOKUP(B869,'[1]【沪深全A股（粘贴自平台）】'!C:Z,5,0)</f>
        <v>-1</v>
      </c>
      <c r="O869" s="38">
        <f>VLOOKUP(B869,'[1]【沪深全A股（粘贴自平台）】'!C:Z,6,0)</f>
        <v>0</v>
      </c>
      <c r="P869" s="38">
        <f>VLOOKUP(B869,'[1]【沪深全A股（粘贴自平台）】'!C:Z,7,0)</f>
        <v>-0.007</v>
      </c>
      <c r="Q869" s="38">
        <f>VLOOKUP(B869,'[1]【沪深全A股（粘贴自平台）】'!C:Z,8,0)</f>
        <v>0</v>
      </c>
      <c r="R869" s="38">
        <f>VLOOKUP(B869,'[1]【沪深全A股（粘贴自平台）】'!C:Z,9,0)</f>
        <v>0</v>
      </c>
    </row>
    <row r="870" spans="1:18">
      <c r="A870" s="39">
        <v>600495</v>
      </c>
      <c r="B870" s="39" t="s">
        <v>1236</v>
      </c>
      <c r="C870" s="39">
        <v>3.204</v>
      </c>
      <c r="D870" s="39">
        <v>4.014</v>
      </c>
      <c r="E870" s="39">
        <v>0</v>
      </c>
      <c r="F870" s="39">
        <v>0</v>
      </c>
      <c r="G870" s="39">
        <v>1</v>
      </c>
      <c r="H870" s="35">
        <v>0</v>
      </c>
      <c r="I870" s="35">
        <v>0</v>
      </c>
      <c r="J870" s="35">
        <v>0</v>
      </c>
      <c r="K870" s="38">
        <f>VLOOKUP(B870,'[1]【沪深全A股（粘贴自平台）】'!C:Z,2,0)</f>
        <v>0</v>
      </c>
      <c r="L870" s="38">
        <f>VLOOKUP(B870,'[1]【沪深全A股（粘贴自平台）】'!C:Z,3,0)</f>
        <v>0</v>
      </c>
      <c r="M870" s="38">
        <f>VLOOKUP(B870,'[1]【沪深全A股（粘贴自平台）】'!C:Z,4,0)</f>
        <v>1</v>
      </c>
      <c r="N870" s="38">
        <f>VLOOKUP(B870,'[1]【沪深全A股（粘贴自平台）】'!C:Z,5,0)</f>
        <v>-1</v>
      </c>
      <c r="O870" s="38">
        <f>VLOOKUP(B870,'[1]【沪深全A股（粘贴自平台）】'!C:Z,6,0)</f>
        <v>0</v>
      </c>
      <c r="P870" s="38">
        <f>VLOOKUP(B870,'[1]【沪深全A股（粘贴自平台）】'!C:Z,7,0)</f>
        <v>0</v>
      </c>
      <c r="Q870" s="38">
        <f>VLOOKUP(B870,'[1]【沪深全A股（粘贴自平台）】'!C:Z,8,0)</f>
        <v>0</v>
      </c>
      <c r="R870" s="38">
        <f>VLOOKUP(B870,'[1]【沪深全A股（粘贴自平台）】'!C:Z,9,0)</f>
        <v>0</v>
      </c>
    </row>
    <row r="871" spans="1:18">
      <c r="A871" s="39">
        <v>300093</v>
      </c>
      <c r="B871" s="39" t="s">
        <v>1764</v>
      </c>
      <c r="C871" s="39">
        <v>12.177</v>
      </c>
      <c r="D871" s="39">
        <v>22.25</v>
      </c>
      <c r="E871" s="39">
        <v>0</v>
      </c>
      <c r="F871" s="39">
        <v>0</v>
      </c>
      <c r="G871" s="39">
        <v>1</v>
      </c>
      <c r="H871" s="35">
        <v>0</v>
      </c>
      <c r="I871" s="35">
        <v>0</v>
      </c>
      <c r="J871" s="35">
        <v>0</v>
      </c>
      <c r="K871" s="38">
        <f>VLOOKUP(B871,'[1]【沪深全A股（粘贴自平台）】'!C:Z,2,0)</f>
        <v>1</v>
      </c>
      <c r="L871" s="38">
        <f>VLOOKUP(B871,'[1]【沪深全A股（粘贴自平台）】'!C:Z,3,0)</f>
        <v>0</v>
      </c>
      <c r="M871" s="38">
        <f>VLOOKUP(B871,'[1]【沪深全A股（粘贴自平台）】'!C:Z,4,0)</f>
        <v>0</v>
      </c>
      <c r="N871" s="38">
        <f>VLOOKUP(B871,'[1]【沪深全A股（粘贴自平台）】'!C:Z,5,0)</f>
        <v>0</v>
      </c>
      <c r="O871" s="38">
        <f>VLOOKUP(B871,'[1]【沪深全A股（粘贴自平台）】'!C:Z,6,0)</f>
        <v>0</v>
      </c>
      <c r="P871" s="38">
        <f>VLOOKUP(B871,'[1]【沪深全A股（粘贴自平台）】'!C:Z,7,0)</f>
        <v>0.023</v>
      </c>
      <c r="Q871" s="38">
        <f>VLOOKUP(B871,'[1]【沪深全A股（粘贴自平台）】'!C:Z,8,0)</f>
        <v>0</v>
      </c>
      <c r="R871" s="38">
        <f>VLOOKUP(B871,'[1]【沪深全A股（粘贴自平台）】'!C:Z,9,0)</f>
        <v>0</v>
      </c>
    </row>
    <row r="872" spans="1:18">
      <c r="A872" s="39">
        <v>688627</v>
      </c>
      <c r="B872" s="39" t="s">
        <v>2223</v>
      </c>
      <c r="C872" s="39">
        <v>43.194</v>
      </c>
      <c r="D872" s="39">
        <v>75.024</v>
      </c>
      <c r="E872" s="39">
        <v>0</v>
      </c>
      <c r="F872" s="39">
        <v>0</v>
      </c>
      <c r="G872" s="39">
        <v>1</v>
      </c>
      <c r="H872" s="35">
        <v>0</v>
      </c>
      <c r="I872" s="35">
        <v>0</v>
      </c>
      <c r="J872" s="35">
        <v>0</v>
      </c>
      <c r="K872" s="38">
        <f>VLOOKUP(B872,'[1]【沪深全A股（粘贴自平台）】'!C:Z,2,0)</f>
        <v>0</v>
      </c>
      <c r="L872" s="38">
        <f>VLOOKUP(B872,'[1]【沪深全A股（粘贴自平台）】'!C:Z,3,0)</f>
        <v>0</v>
      </c>
      <c r="M872" s="38">
        <f>VLOOKUP(B872,'[1]【沪深全A股（粘贴自平台）】'!C:Z,4,0)</f>
        <v>0</v>
      </c>
      <c r="N872" s="38">
        <f>VLOOKUP(B872,'[1]【沪深全A股（粘贴自平台）】'!C:Z,5,0)</f>
        <v>0</v>
      </c>
      <c r="O872" s="38">
        <f>VLOOKUP(B872,'[1]【沪深全A股（粘贴自平台）】'!C:Z,6,0)</f>
        <v>0</v>
      </c>
      <c r="P872" s="38">
        <f>VLOOKUP(B872,'[1]【沪深全A股（粘贴自平台）】'!C:Z,7,0)</f>
        <v>0.422</v>
      </c>
      <c r="Q872" s="38">
        <f>VLOOKUP(B872,'[1]【沪深全A股（粘贴自平台）】'!C:Z,8,0)</f>
        <v>0</v>
      </c>
      <c r="R872" s="38">
        <f>VLOOKUP(B872,'[1]【沪深全A股（粘贴自平台）】'!C:Z,9,0)</f>
        <v>1</v>
      </c>
    </row>
    <row r="873" spans="1:18">
      <c r="A873" s="39">
        <v>603083</v>
      </c>
      <c r="B873" s="39" t="s">
        <v>1498</v>
      </c>
      <c r="C873" s="39">
        <v>31.312</v>
      </c>
      <c r="D873" s="39">
        <v>47.094</v>
      </c>
      <c r="E873" s="39">
        <v>0</v>
      </c>
      <c r="F873" s="39">
        <v>0</v>
      </c>
      <c r="G873" s="39">
        <v>1</v>
      </c>
      <c r="H873" s="35">
        <v>0</v>
      </c>
      <c r="I873" s="35">
        <v>0</v>
      </c>
      <c r="J873" s="35">
        <v>0</v>
      </c>
      <c r="K873" s="38">
        <f>VLOOKUP(B873,'[1]【沪深全A股（粘贴自平台）】'!C:Z,2,0)</f>
        <v>1</v>
      </c>
      <c r="L873" s="38">
        <f>VLOOKUP(B873,'[1]【沪深全A股（粘贴自平台）】'!C:Z,3,0)</f>
        <v>0</v>
      </c>
      <c r="M873" s="38">
        <f>VLOOKUP(B873,'[1]【沪深全A股（粘贴自平台）】'!C:Z,4,0)</f>
        <v>0</v>
      </c>
      <c r="N873" s="38">
        <f>VLOOKUP(B873,'[1]【沪深全A股（粘贴自平台）】'!C:Z,5,0)</f>
        <v>0</v>
      </c>
      <c r="O873" s="38">
        <f>VLOOKUP(B873,'[1]【沪深全A股（粘贴自平台）】'!C:Z,6,0)</f>
        <v>0</v>
      </c>
      <c r="P873" s="38">
        <f>VLOOKUP(B873,'[1]【沪深全A股（粘贴自平台）】'!C:Z,7,0)</f>
        <v>0.017</v>
      </c>
      <c r="Q873" s="38">
        <f>VLOOKUP(B873,'[1]【沪深全A股（粘贴自平台）】'!C:Z,8,0)</f>
        <v>0</v>
      </c>
      <c r="R873" s="38">
        <f>VLOOKUP(B873,'[1]【沪深全A股（粘贴自平台）】'!C:Z,9,0)</f>
        <v>-1</v>
      </c>
    </row>
    <row r="874" spans="1:18">
      <c r="A874" s="39">
        <v>603191</v>
      </c>
      <c r="B874" s="39" t="s">
        <v>1531</v>
      </c>
      <c r="C874" s="39">
        <v>13.555</v>
      </c>
      <c r="D874" s="39">
        <v>19.755</v>
      </c>
      <c r="E874" s="39">
        <v>0</v>
      </c>
      <c r="F874" s="39">
        <v>0</v>
      </c>
      <c r="G874" s="39">
        <v>1</v>
      </c>
      <c r="H874" s="35">
        <v>0</v>
      </c>
      <c r="I874" s="35">
        <v>0</v>
      </c>
      <c r="J874" s="35">
        <v>0</v>
      </c>
      <c r="K874" s="38">
        <f>VLOOKUP(B874,'[1]【沪深全A股（粘贴自平台）】'!C:Z,2,0)</f>
        <v>1</v>
      </c>
      <c r="L874" s="38">
        <f>VLOOKUP(B874,'[1]【沪深全A股（粘贴自平台）】'!C:Z,3,0)</f>
        <v>0</v>
      </c>
      <c r="M874" s="38">
        <f>VLOOKUP(B874,'[1]【沪深全A股（粘贴自平台）】'!C:Z,4,0)</f>
        <v>1</v>
      </c>
      <c r="N874" s="38">
        <f>VLOOKUP(B874,'[1]【沪深全A股（粘贴自平台）】'!C:Z,5,0)</f>
        <v>-1</v>
      </c>
      <c r="O874" s="38">
        <f>VLOOKUP(B874,'[1]【沪深全A股（粘贴自平台）】'!C:Z,6,0)</f>
        <v>0</v>
      </c>
      <c r="P874" s="38">
        <f>VLOOKUP(B874,'[1]【沪深全A股（粘贴自平台）】'!C:Z,7,0)</f>
        <v>-0.03</v>
      </c>
      <c r="Q874" s="38">
        <f>VLOOKUP(B874,'[1]【沪深全A股（粘贴自平台）】'!C:Z,8,0)</f>
        <v>0</v>
      </c>
      <c r="R874" s="38">
        <f>VLOOKUP(B874,'[1]【沪深全A股（粘贴自平台）】'!C:Z,9,0)</f>
        <v>0</v>
      </c>
    </row>
    <row r="875" spans="1:18">
      <c r="A875" s="39">
        <v>2687</v>
      </c>
      <c r="B875" s="39" t="s">
        <v>972</v>
      </c>
      <c r="C875" s="39">
        <v>4.16</v>
      </c>
      <c r="D875" s="39">
        <v>6.029</v>
      </c>
      <c r="E875" s="39">
        <v>0</v>
      </c>
      <c r="F875" s="39">
        <v>0</v>
      </c>
      <c r="G875" s="39">
        <v>1</v>
      </c>
      <c r="H875" s="35">
        <v>0</v>
      </c>
      <c r="I875" s="35">
        <v>0</v>
      </c>
      <c r="J875" s="35">
        <v>0</v>
      </c>
      <c r="K875" s="38">
        <f>VLOOKUP(B875,'[1]【沪深全A股（粘贴自平台）】'!C:Z,2,0)</f>
        <v>0</v>
      </c>
      <c r="L875" s="38">
        <f>VLOOKUP(B875,'[1]【沪深全A股（粘贴自平台）】'!C:Z,3,0)</f>
        <v>0</v>
      </c>
      <c r="M875" s="38">
        <f>VLOOKUP(B875,'[1]【沪深全A股（粘贴自平台）】'!C:Z,4,0)</f>
        <v>0</v>
      </c>
      <c r="N875" s="38">
        <f>VLOOKUP(B875,'[1]【沪深全A股（粘贴自平台）】'!C:Z,5,0)</f>
        <v>0</v>
      </c>
      <c r="O875" s="38">
        <f>VLOOKUP(B875,'[1]【沪深全A股（粘贴自平台）】'!C:Z,6,0)</f>
        <v>0</v>
      </c>
      <c r="P875" s="38">
        <f>VLOOKUP(B875,'[1]【沪深全A股（粘贴自平台）】'!C:Z,7,0)</f>
        <v>-0.011</v>
      </c>
      <c r="Q875" s="38">
        <f>VLOOKUP(B875,'[1]【沪深全A股（粘贴自平台）】'!C:Z,8,0)</f>
        <v>0</v>
      </c>
      <c r="R875" s="38">
        <f>VLOOKUP(B875,'[1]【沪深全A股（粘贴自平台）】'!C:Z,9,0)</f>
        <v>-1</v>
      </c>
    </row>
    <row r="876" spans="1:18">
      <c r="A876" s="39">
        <v>600808</v>
      </c>
      <c r="B876" s="39" t="s">
        <v>1350</v>
      </c>
      <c r="C876" s="39">
        <v>2.167</v>
      </c>
      <c r="D876" s="39">
        <v>2.652</v>
      </c>
      <c r="E876" s="39">
        <v>0</v>
      </c>
      <c r="F876" s="39">
        <v>0</v>
      </c>
      <c r="G876" s="39">
        <v>1</v>
      </c>
      <c r="H876" s="35">
        <v>0</v>
      </c>
      <c r="I876" s="35">
        <v>0</v>
      </c>
      <c r="J876" s="35">
        <v>0</v>
      </c>
      <c r="K876" s="38">
        <f>VLOOKUP(B876,'[1]【沪深全A股（粘贴自平台）】'!C:Z,2,0)</f>
        <v>0</v>
      </c>
      <c r="L876" s="38">
        <f>VLOOKUP(B876,'[1]【沪深全A股（粘贴自平台）】'!C:Z,3,0)</f>
        <v>0</v>
      </c>
      <c r="M876" s="38">
        <f>VLOOKUP(B876,'[1]【沪深全A股（粘贴自平台）】'!C:Z,4,0)</f>
        <v>0</v>
      </c>
      <c r="N876" s="38">
        <f>VLOOKUP(B876,'[1]【沪深全A股（粘贴自平台）】'!C:Z,5,0)</f>
        <v>0</v>
      </c>
      <c r="O876" s="38">
        <f>VLOOKUP(B876,'[1]【沪深全A股（粘贴自平台）】'!C:Z,6,0)</f>
        <v>0</v>
      </c>
      <c r="P876" s="38">
        <f>VLOOKUP(B876,'[1]【沪深全A股（粘贴自平台）】'!C:Z,7,0)</f>
        <v>-0.002</v>
      </c>
      <c r="Q876" s="38">
        <f>VLOOKUP(B876,'[1]【沪深全A股（粘贴自平台）】'!C:Z,8,0)</f>
        <v>0</v>
      </c>
      <c r="R876" s="38">
        <f>VLOOKUP(B876,'[1]【沪深全A股（粘贴自平台）】'!C:Z,9,0)</f>
        <v>0</v>
      </c>
    </row>
    <row r="877" spans="1:18">
      <c r="A877" s="39">
        <v>2559</v>
      </c>
      <c r="B877" s="39" t="s">
        <v>925</v>
      </c>
      <c r="C877" s="39">
        <v>7.436</v>
      </c>
      <c r="D877" s="39">
        <v>11.288</v>
      </c>
      <c r="E877" s="39">
        <v>0</v>
      </c>
      <c r="F877" s="39">
        <v>0</v>
      </c>
      <c r="G877" s="39">
        <v>1</v>
      </c>
      <c r="H877" s="35">
        <v>0</v>
      </c>
      <c r="I877" s="35">
        <v>0</v>
      </c>
      <c r="J877" s="35">
        <v>0</v>
      </c>
      <c r="K877" s="38">
        <f>VLOOKUP(B877,'[1]【沪深全A股（粘贴自平台）】'!C:Z,2,0)</f>
        <v>0</v>
      </c>
      <c r="L877" s="38">
        <f>VLOOKUP(B877,'[1]【沪深全A股（粘贴自平台）】'!C:Z,3,0)</f>
        <v>0</v>
      </c>
      <c r="M877" s="38">
        <f>VLOOKUP(B877,'[1]【沪深全A股（粘贴自平台）】'!C:Z,4,0)</f>
        <v>0</v>
      </c>
      <c r="N877" s="38">
        <f>VLOOKUP(B877,'[1]【沪深全A股（粘贴自平台）】'!C:Z,5,0)</f>
        <v>0</v>
      </c>
      <c r="O877" s="38">
        <f>VLOOKUP(B877,'[1]【沪深全A股（粘贴自平台）】'!C:Z,6,0)</f>
        <v>0</v>
      </c>
      <c r="P877" s="38">
        <f>VLOOKUP(B877,'[1]【沪深全A股（粘贴自平台）】'!C:Z,7,0)</f>
        <v>0.008</v>
      </c>
      <c r="Q877" s="38">
        <f>VLOOKUP(B877,'[1]【沪深全A股（粘贴自平台）】'!C:Z,8,0)</f>
        <v>0</v>
      </c>
      <c r="R877" s="38">
        <f>VLOOKUP(B877,'[1]【沪深全A股（粘贴自平台）】'!C:Z,9,0)</f>
        <v>-1</v>
      </c>
    </row>
    <row r="878" spans="1:18">
      <c r="A878" s="39">
        <v>600395</v>
      </c>
      <c r="B878" s="39" t="s">
        <v>1213</v>
      </c>
      <c r="C878" s="39">
        <v>5.583</v>
      </c>
      <c r="D878" s="39">
        <v>6.81</v>
      </c>
      <c r="E878" s="39">
        <v>0</v>
      </c>
      <c r="F878" s="39">
        <v>0</v>
      </c>
      <c r="G878" s="39">
        <v>1</v>
      </c>
      <c r="H878" s="35">
        <v>0</v>
      </c>
      <c r="I878" s="35">
        <v>0</v>
      </c>
      <c r="J878" s="35">
        <v>0</v>
      </c>
      <c r="K878" s="38">
        <f>VLOOKUP(B878,'[1]【沪深全A股（粘贴自平台）】'!C:Z,2,0)</f>
        <v>2</v>
      </c>
      <c r="L878" s="38">
        <f>VLOOKUP(B878,'[1]【沪深全A股（粘贴自平台）】'!C:Z,3,0)</f>
        <v>0</v>
      </c>
      <c r="M878" s="38">
        <f>VLOOKUP(B878,'[1]【沪深全A股（粘贴自平台）】'!C:Z,4,0)</f>
        <v>0</v>
      </c>
      <c r="N878" s="38">
        <f>VLOOKUP(B878,'[1]【沪深全A股（粘贴自平台）】'!C:Z,5,0)</f>
        <v>-1</v>
      </c>
      <c r="O878" s="38">
        <f>VLOOKUP(B878,'[1]【沪深全A股（粘贴自平台）】'!C:Z,6,0)</f>
        <v>0</v>
      </c>
      <c r="P878" s="38">
        <f>VLOOKUP(B878,'[1]【沪深全A股（粘贴自平台）】'!C:Z,7,0)</f>
        <v>0.012</v>
      </c>
      <c r="Q878" s="38">
        <f>VLOOKUP(B878,'[1]【沪深全A股（粘贴自平台）】'!C:Z,8,0)</f>
        <v>0</v>
      </c>
      <c r="R878" s="38">
        <f>VLOOKUP(B878,'[1]【沪深全A股（粘贴自平台）】'!C:Z,9,0)</f>
        <v>0</v>
      </c>
    </row>
    <row r="879" spans="1:18">
      <c r="A879" s="39">
        <v>688570</v>
      </c>
      <c r="B879" s="39" t="s">
        <v>2207</v>
      </c>
      <c r="C879" s="39">
        <v>20.194</v>
      </c>
      <c r="D879" s="39">
        <v>24.745</v>
      </c>
      <c r="E879" s="39">
        <v>0</v>
      </c>
      <c r="F879" s="39">
        <v>0</v>
      </c>
      <c r="G879" s="39">
        <v>1</v>
      </c>
      <c r="H879" s="35">
        <v>0</v>
      </c>
      <c r="I879" s="35">
        <v>0</v>
      </c>
      <c r="J879" s="35">
        <v>0</v>
      </c>
      <c r="K879" s="38">
        <f>VLOOKUP(B879,'[1]【沪深全A股（粘贴自平台）】'!C:Z,2,0)</f>
        <v>0</v>
      </c>
      <c r="L879" s="38">
        <f>VLOOKUP(B879,'[1]【沪深全A股（粘贴自平台）】'!C:Z,3,0)</f>
        <v>0</v>
      </c>
      <c r="M879" s="38">
        <f>VLOOKUP(B879,'[1]【沪深全A股（粘贴自平台）】'!C:Z,4,0)</f>
        <v>1</v>
      </c>
      <c r="N879" s="38">
        <f>VLOOKUP(B879,'[1]【沪深全A股（粘贴自平台）】'!C:Z,5,0)</f>
        <v>-1</v>
      </c>
      <c r="O879" s="38">
        <f>VLOOKUP(B879,'[1]【沪深全A股（粘贴自平台）】'!C:Z,6,0)</f>
        <v>0</v>
      </c>
      <c r="P879" s="38">
        <f>VLOOKUP(B879,'[1]【沪深全A股（粘贴自平台）】'!C:Z,7,0)</f>
        <v>0.02</v>
      </c>
      <c r="Q879" s="38">
        <f>VLOOKUP(B879,'[1]【沪深全A股（粘贴自平台）】'!C:Z,8,0)</f>
        <v>0</v>
      </c>
      <c r="R879" s="38">
        <f>VLOOKUP(B879,'[1]【沪深全A股（粘贴自平台）】'!C:Z,9,0)</f>
        <v>0</v>
      </c>
    </row>
    <row r="880" spans="1:18">
      <c r="A880" s="39">
        <v>688777</v>
      </c>
      <c r="B880" s="39" t="s">
        <v>2252</v>
      </c>
      <c r="C880" s="39">
        <v>37.265</v>
      </c>
      <c r="D880" s="39">
        <v>48.965</v>
      </c>
      <c r="E880" s="39">
        <v>0</v>
      </c>
      <c r="F880" s="39">
        <v>0</v>
      </c>
      <c r="G880" s="39">
        <v>1</v>
      </c>
      <c r="H880" s="35">
        <v>0</v>
      </c>
      <c r="I880" s="35">
        <v>0</v>
      </c>
      <c r="J880" s="35">
        <v>0</v>
      </c>
      <c r="K880" s="38">
        <f>VLOOKUP(B880,'[1]【沪深全A股（粘贴自平台）】'!C:Z,2,0)</f>
        <v>0</v>
      </c>
      <c r="L880" s="38">
        <f>VLOOKUP(B880,'[1]【沪深全A股（粘贴自平台）】'!C:Z,3,0)</f>
        <v>0</v>
      </c>
      <c r="M880" s="38">
        <f>VLOOKUP(B880,'[1]【沪深全A股（粘贴自平台）】'!C:Z,4,0)</f>
        <v>0</v>
      </c>
      <c r="N880" s="38">
        <f>VLOOKUP(B880,'[1]【沪深全A股（粘贴自平台）】'!C:Z,5,0)</f>
        <v>-1</v>
      </c>
      <c r="O880" s="38">
        <f>VLOOKUP(B880,'[1]【沪深全A股（粘贴自平台）】'!C:Z,6,0)</f>
        <v>0</v>
      </c>
      <c r="P880" s="38">
        <f>VLOOKUP(B880,'[1]【沪深全A股（粘贴自平台）】'!C:Z,7,0)</f>
        <v>0.022</v>
      </c>
      <c r="Q880" s="38">
        <f>VLOOKUP(B880,'[1]【沪深全A股（粘贴自平台）】'!C:Z,8,0)</f>
        <v>0</v>
      </c>
      <c r="R880" s="38">
        <f>VLOOKUP(B880,'[1]【沪深全A股（粘贴自平台）】'!C:Z,9,0)</f>
        <v>0</v>
      </c>
    </row>
    <row r="881" spans="1:18">
      <c r="A881" s="39">
        <v>2123</v>
      </c>
      <c r="B881" s="39" t="s">
        <v>746</v>
      </c>
      <c r="C881" s="39">
        <v>6.825</v>
      </c>
      <c r="D881" s="39">
        <v>10.045</v>
      </c>
      <c r="E881" s="39">
        <v>0</v>
      </c>
      <c r="F881" s="39">
        <v>0</v>
      </c>
      <c r="G881" s="39">
        <v>1</v>
      </c>
      <c r="H881" s="35">
        <v>0</v>
      </c>
      <c r="I881" s="35">
        <v>0</v>
      </c>
      <c r="J881" s="35">
        <v>0</v>
      </c>
      <c r="K881" s="38">
        <f>VLOOKUP(B881,'[1]【沪深全A股（粘贴自平台）】'!C:Z,2,0)</f>
        <v>0</v>
      </c>
      <c r="L881" s="38">
        <f>VLOOKUP(B881,'[1]【沪深全A股（粘贴自平台）】'!C:Z,3,0)</f>
        <v>2</v>
      </c>
      <c r="M881" s="38">
        <f>VLOOKUP(B881,'[1]【沪深全A股（粘贴自平台）】'!C:Z,4,0)</f>
        <v>0</v>
      </c>
      <c r="N881" s="38">
        <f>VLOOKUP(B881,'[1]【沪深全A股（粘贴自平台）】'!C:Z,5,0)</f>
        <v>-1</v>
      </c>
      <c r="O881" s="38">
        <f>VLOOKUP(B881,'[1]【沪深全A股（粘贴自平台）】'!C:Z,6,0)</f>
        <v>0</v>
      </c>
      <c r="P881" s="38">
        <f>VLOOKUP(B881,'[1]【沪深全A股（粘贴自平台）】'!C:Z,7,0)</f>
        <v>0.014</v>
      </c>
      <c r="Q881" s="38">
        <f>VLOOKUP(B881,'[1]【沪深全A股（粘贴自平台）】'!C:Z,8,0)</f>
        <v>0</v>
      </c>
      <c r="R881" s="38">
        <f>VLOOKUP(B881,'[1]【沪深全A股（粘贴自平台）】'!C:Z,9,0)</f>
        <v>0</v>
      </c>
    </row>
    <row r="882" spans="1:18">
      <c r="A882" s="39">
        <v>300130</v>
      </c>
      <c r="B882" s="39" t="s">
        <v>1776</v>
      </c>
      <c r="C882" s="39">
        <v>17.39</v>
      </c>
      <c r="D882" s="39">
        <v>23.4</v>
      </c>
      <c r="E882" s="39">
        <v>0</v>
      </c>
      <c r="F882" s="39">
        <v>0</v>
      </c>
      <c r="G882" s="39">
        <v>1</v>
      </c>
      <c r="H882" s="35">
        <v>0</v>
      </c>
      <c r="I882" s="35">
        <v>0</v>
      </c>
      <c r="J882" s="35">
        <v>0</v>
      </c>
      <c r="K882" s="38">
        <f>VLOOKUP(B882,'[1]【沪深全A股（粘贴自平台）】'!C:Z,2,0)</f>
        <v>0</v>
      </c>
      <c r="L882" s="38">
        <f>VLOOKUP(B882,'[1]【沪深全A股（粘贴自平台）】'!C:Z,3,0)</f>
        <v>0</v>
      </c>
      <c r="M882" s="38">
        <f>VLOOKUP(B882,'[1]【沪深全A股（粘贴自平台）】'!C:Z,4,0)</f>
        <v>0</v>
      </c>
      <c r="N882" s="38">
        <f>VLOOKUP(B882,'[1]【沪深全A股（粘贴自平台）】'!C:Z,5,0)</f>
        <v>-1</v>
      </c>
      <c r="O882" s="38">
        <f>VLOOKUP(B882,'[1]【沪深全A股（粘贴自平台）】'!C:Z,6,0)</f>
        <v>0</v>
      </c>
      <c r="P882" s="38">
        <f>VLOOKUP(B882,'[1]【沪深全A股（粘贴自平台）】'!C:Z,7,0)</f>
        <v>0.028</v>
      </c>
      <c r="Q882" s="38">
        <f>VLOOKUP(B882,'[1]【沪深全A股（粘贴自平台）】'!C:Z,8,0)</f>
        <v>0</v>
      </c>
      <c r="R882" s="38">
        <f>VLOOKUP(B882,'[1]【沪深全A股（粘贴自平台）】'!C:Z,9,0)</f>
        <v>0</v>
      </c>
    </row>
    <row r="883" spans="1:18">
      <c r="A883" s="39">
        <v>3000</v>
      </c>
      <c r="B883" s="39" t="s">
        <v>1089</v>
      </c>
      <c r="C883" s="39">
        <v>12.261</v>
      </c>
      <c r="D883" s="39">
        <v>15.672</v>
      </c>
      <c r="E883" s="39">
        <v>0</v>
      </c>
      <c r="F883" s="39">
        <v>0</v>
      </c>
      <c r="G883" s="39">
        <v>1</v>
      </c>
      <c r="H883" s="35">
        <v>0</v>
      </c>
      <c r="I883" s="35">
        <v>0</v>
      </c>
      <c r="J883" s="35">
        <v>0</v>
      </c>
      <c r="K883" s="38">
        <f>VLOOKUP(B883,'[1]【沪深全A股（粘贴自平台）】'!C:Z,2,0)</f>
        <v>2</v>
      </c>
      <c r="L883" s="38">
        <f>VLOOKUP(B883,'[1]【沪深全A股（粘贴自平台）】'!C:Z,3,0)</f>
        <v>0</v>
      </c>
      <c r="M883" s="38">
        <f>VLOOKUP(B883,'[1]【沪深全A股（粘贴自平台）】'!C:Z,4,0)</f>
        <v>0</v>
      </c>
      <c r="N883" s="38">
        <f>VLOOKUP(B883,'[1]【沪深全A股（粘贴自平台）】'!C:Z,5,0)</f>
        <v>0</v>
      </c>
      <c r="O883" s="38">
        <f>VLOOKUP(B883,'[1]【沪深全A股（粘贴自平台）】'!C:Z,6,0)</f>
        <v>0</v>
      </c>
      <c r="P883" s="38">
        <f>VLOOKUP(B883,'[1]【沪深全A股（粘贴自平台）】'!C:Z,7,0)</f>
        <v>-0.126</v>
      </c>
      <c r="Q883" s="38">
        <f>VLOOKUP(B883,'[1]【沪深全A股（粘贴自平台）】'!C:Z,8,0)</f>
        <v>0</v>
      </c>
      <c r="R883" s="38">
        <f>VLOOKUP(B883,'[1]【沪深全A股（粘贴自平台）】'!C:Z,9,0)</f>
        <v>-1</v>
      </c>
    </row>
    <row r="884" spans="1:18">
      <c r="A884" s="39">
        <v>688032</v>
      </c>
      <c r="B884" s="39" t="s">
        <v>2055</v>
      </c>
      <c r="C884" s="39">
        <v>120.24</v>
      </c>
      <c r="D884" s="39">
        <v>178.829</v>
      </c>
      <c r="E884" s="39">
        <v>0</v>
      </c>
      <c r="F884" s="39">
        <v>0</v>
      </c>
      <c r="G884" s="39">
        <v>1</v>
      </c>
      <c r="H884" s="35">
        <v>0</v>
      </c>
      <c r="I884" s="35">
        <v>0</v>
      </c>
      <c r="J884" s="35">
        <v>0</v>
      </c>
      <c r="K884" s="38">
        <f>VLOOKUP(B884,'[1]【沪深全A股（粘贴自平台）】'!C:Z,2,0)</f>
        <v>0</v>
      </c>
      <c r="L884" s="38">
        <f>VLOOKUP(B884,'[1]【沪深全A股（粘贴自平台）】'!C:Z,3,0)</f>
        <v>1</v>
      </c>
      <c r="M884" s="38">
        <f>VLOOKUP(B884,'[1]【沪深全A股（粘贴自平台）】'!C:Z,4,0)</f>
        <v>0</v>
      </c>
      <c r="N884" s="38">
        <f>VLOOKUP(B884,'[1]【沪深全A股（粘贴自平台）】'!C:Z,5,0)</f>
        <v>0</v>
      </c>
      <c r="O884" s="38">
        <f>VLOOKUP(B884,'[1]【沪深全A股（粘贴自平台）】'!C:Z,6,0)</f>
        <v>0</v>
      </c>
      <c r="P884" s="38">
        <f>VLOOKUP(B884,'[1]【沪深全A股（粘贴自平台）】'!C:Z,7,0)</f>
        <v>0.742</v>
      </c>
      <c r="Q884" s="38">
        <f>VLOOKUP(B884,'[1]【沪深全A股（粘贴自平台）】'!C:Z,8,0)</f>
        <v>0</v>
      </c>
      <c r="R884" s="38">
        <f>VLOOKUP(B884,'[1]【沪深全A股（粘贴自平台）】'!C:Z,9,0)</f>
        <v>0</v>
      </c>
    </row>
    <row r="885" spans="1:18">
      <c r="A885" s="39">
        <v>688119</v>
      </c>
      <c r="B885" s="39" t="s">
        <v>2080</v>
      </c>
      <c r="C885" s="39">
        <v>3.376</v>
      </c>
      <c r="D885" s="39">
        <v>4.217</v>
      </c>
      <c r="E885" s="39">
        <v>0</v>
      </c>
      <c r="F885" s="39">
        <v>0</v>
      </c>
      <c r="G885" s="39">
        <v>1</v>
      </c>
      <c r="H885" s="35">
        <v>0</v>
      </c>
      <c r="I885" s="35">
        <v>0</v>
      </c>
      <c r="J885" s="35">
        <v>0</v>
      </c>
      <c r="K885" s="38">
        <f>VLOOKUP(B885,'[1]【沪深全A股（粘贴自平台）】'!C:Z,2,0)</f>
        <v>0</v>
      </c>
      <c r="L885" s="38">
        <f>VLOOKUP(B885,'[1]【沪深全A股（粘贴自平台）】'!C:Z,3,0)</f>
        <v>0</v>
      </c>
      <c r="M885" s="38">
        <f>VLOOKUP(B885,'[1]【沪深全A股（粘贴自平台）】'!C:Z,4,0)</f>
        <v>1</v>
      </c>
      <c r="N885" s="38">
        <f>VLOOKUP(B885,'[1]【沪深全A股（粘贴自平台）】'!C:Z,5,0)</f>
        <v>-1</v>
      </c>
      <c r="O885" s="38">
        <f>VLOOKUP(B885,'[1]【沪深全A股（粘贴自平台）】'!C:Z,6,0)</f>
        <v>0</v>
      </c>
      <c r="P885" s="38">
        <f>VLOOKUP(B885,'[1]【沪深全A股（粘贴自平台）】'!C:Z,7,0)</f>
        <v>0.001</v>
      </c>
      <c r="Q885" s="38">
        <f>VLOOKUP(B885,'[1]【沪深全A股（粘贴自平台）】'!C:Z,8,0)</f>
        <v>0</v>
      </c>
      <c r="R885" s="38">
        <f>VLOOKUP(B885,'[1]【沪深全A股（粘贴自平台）】'!C:Z,9,0)</f>
        <v>0</v>
      </c>
    </row>
    <row r="886" spans="1:18">
      <c r="A886" s="39">
        <v>688295</v>
      </c>
      <c r="B886" s="39" t="s">
        <v>2127</v>
      </c>
      <c r="C886" s="39">
        <v>22.082</v>
      </c>
      <c r="D886" s="39">
        <v>30.396</v>
      </c>
      <c r="E886" s="39">
        <v>0</v>
      </c>
      <c r="F886" s="39">
        <v>0</v>
      </c>
      <c r="G886" s="39">
        <v>1</v>
      </c>
      <c r="H886" s="35">
        <v>0</v>
      </c>
      <c r="I886" s="35">
        <v>0</v>
      </c>
      <c r="J886" s="35">
        <v>0</v>
      </c>
      <c r="K886" s="38">
        <f>VLOOKUP(B886,'[1]【沪深全A股（粘贴自平台）】'!C:Z,2,0)</f>
        <v>0</v>
      </c>
      <c r="L886" s="38">
        <f>VLOOKUP(B886,'[1]【沪深全A股（粘贴自平台）】'!C:Z,3,0)</f>
        <v>0</v>
      </c>
      <c r="M886" s="38">
        <f>VLOOKUP(B886,'[1]【沪深全A股（粘贴自平台）】'!C:Z,4,0)</f>
        <v>1</v>
      </c>
      <c r="N886" s="38">
        <f>VLOOKUP(B886,'[1]【沪深全A股（粘贴自平台）】'!C:Z,5,0)</f>
        <v>-1</v>
      </c>
      <c r="O886" s="38">
        <f>VLOOKUP(B886,'[1]【沪深全A股（粘贴自平台）】'!C:Z,6,0)</f>
        <v>0</v>
      </c>
      <c r="P886" s="38">
        <f>VLOOKUP(B886,'[1]【沪深全A股（粘贴自平台）】'!C:Z,7,0)</f>
        <v>-0.056</v>
      </c>
      <c r="Q886" s="38">
        <f>VLOOKUP(B886,'[1]【沪深全A股（粘贴自平台）】'!C:Z,8,0)</f>
        <v>0</v>
      </c>
      <c r="R886" s="38">
        <f>VLOOKUP(B886,'[1]【沪深全A股（粘贴自平台）】'!C:Z,9,0)</f>
        <v>0</v>
      </c>
    </row>
    <row r="887" spans="1:18">
      <c r="A887" s="39">
        <v>629</v>
      </c>
      <c r="B887" s="39" t="s">
        <v>580</v>
      </c>
      <c r="C887" s="39">
        <v>2.665</v>
      </c>
      <c r="D887" s="39">
        <v>3.506</v>
      </c>
      <c r="E887" s="39">
        <v>0</v>
      </c>
      <c r="F887" s="39">
        <v>0</v>
      </c>
      <c r="G887" s="39">
        <v>1</v>
      </c>
      <c r="H887" s="35">
        <v>0</v>
      </c>
      <c r="I887" s="35">
        <v>0</v>
      </c>
      <c r="J887" s="35">
        <v>0</v>
      </c>
      <c r="K887" s="38">
        <f>VLOOKUP(B887,'[1]【沪深全A股（粘贴自平台）】'!C:Z,2,0)</f>
        <v>0</v>
      </c>
      <c r="L887" s="38">
        <f>VLOOKUP(B887,'[1]【沪深全A股（粘贴自平台）】'!C:Z,3,0)</f>
        <v>0</v>
      </c>
      <c r="M887" s="38">
        <f>VLOOKUP(B887,'[1]【沪深全A股（粘贴自平台）】'!C:Z,4,0)</f>
        <v>0</v>
      </c>
      <c r="N887" s="38">
        <f>VLOOKUP(B887,'[1]【沪深全A股（粘贴自平台）】'!C:Z,5,0)</f>
        <v>-1</v>
      </c>
      <c r="O887" s="38">
        <f>VLOOKUP(B887,'[1]【沪深全A股（粘贴自平台）】'!C:Z,6,0)</f>
        <v>0</v>
      </c>
      <c r="P887" s="38">
        <f>VLOOKUP(B887,'[1]【沪深全A股（粘贴自平台）】'!C:Z,7,0)</f>
        <v>0.002</v>
      </c>
      <c r="Q887" s="38">
        <f>VLOOKUP(B887,'[1]【沪深全A股（粘贴自平台）】'!C:Z,8,0)</f>
        <v>0</v>
      </c>
      <c r="R887" s="38">
        <f>VLOOKUP(B887,'[1]【沪深全A股（粘贴自平台）】'!C:Z,9,0)</f>
        <v>0</v>
      </c>
    </row>
    <row r="888" spans="1:18">
      <c r="A888" s="39">
        <v>2381</v>
      </c>
      <c r="B888" s="39" t="s">
        <v>853</v>
      </c>
      <c r="C888" s="39">
        <v>6.365</v>
      </c>
      <c r="D888" s="39">
        <v>8.407</v>
      </c>
      <c r="E888" s="39">
        <v>0</v>
      </c>
      <c r="F888" s="39">
        <v>0</v>
      </c>
      <c r="G888" s="39">
        <v>1</v>
      </c>
      <c r="H888" s="35">
        <v>0</v>
      </c>
      <c r="I888" s="35">
        <v>0</v>
      </c>
      <c r="J888" s="35">
        <v>0</v>
      </c>
      <c r="K888" s="38">
        <f>VLOOKUP(B888,'[1]【沪深全A股（粘贴自平台）】'!C:Z,2,0)</f>
        <v>0</v>
      </c>
      <c r="L888" s="38">
        <f>VLOOKUP(B888,'[1]【沪深全A股（粘贴自平台）】'!C:Z,3,0)</f>
        <v>0</v>
      </c>
      <c r="M888" s="38">
        <f>VLOOKUP(B888,'[1]【沪深全A股（粘贴自平台）】'!C:Z,4,0)</f>
        <v>1</v>
      </c>
      <c r="N888" s="38">
        <f>VLOOKUP(B888,'[1]【沪深全A股（粘贴自平台）】'!C:Z,5,0)</f>
        <v>-1</v>
      </c>
      <c r="O888" s="38">
        <f>VLOOKUP(B888,'[1]【沪深全A股（粘贴自平台）】'!C:Z,6,0)</f>
        <v>0</v>
      </c>
      <c r="P888" s="38">
        <f>VLOOKUP(B888,'[1]【沪深全A股（粘贴自平台）】'!C:Z,7,0)</f>
        <v>-0.036</v>
      </c>
      <c r="Q888" s="38">
        <f>VLOOKUP(B888,'[1]【沪深全A股（粘贴自平台）】'!C:Z,8,0)</f>
        <v>0</v>
      </c>
      <c r="R888" s="38">
        <f>VLOOKUP(B888,'[1]【沪深全A股（粘贴自平台）】'!C:Z,9,0)</f>
        <v>0</v>
      </c>
    </row>
    <row r="889" spans="1:18">
      <c r="A889" s="39">
        <v>300174</v>
      </c>
      <c r="B889" s="39" t="s">
        <v>1793</v>
      </c>
      <c r="C889" s="39">
        <v>13.035</v>
      </c>
      <c r="D889" s="39">
        <v>17.807</v>
      </c>
      <c r="E889" s="39">
        <v>0</v>
      </c>
      <c r="F889" s="39">
        <v>0</v>
      </c>
      <c r="G889" s="39">
        <v>1</v>
      </c>
      <c r="H889" s="35">
        <v>0</v>
      </c>
      <c r="I889" s="35">
        <v>0</v>
      </c>
      <c r="J889" s="35">
        <v>0</v>
      </c>
      <c r="K889" s="38">
        <f>VLOOKUP(B889,'[1]【沪深全A股（粘贴自平台）】'!C:Z,2,0)</f>
        <v>0</v>
      </c>
      <c r="L889" s="38">
        <f>VLOOKUP(B889,'[1]【沪深全A股（粘贴自平台）】'!C:Z,3,0)</f>
        <v>2</v>
      </c>
      <c r="M889" s="38">
        <f>VLOOKUP(B889,'[1]【沪深全A股（粘贴自平台）】'!C:Z,4,0)</f>
        <v>0</v>
      </c>
      <c r="N889" s="38">
        <f>VLOOKUP(B889,'[1]【沪深全A股（粘贴自平台）】'!C:Z,5,0)</f>
        <v>-1</v>
      </c>
      <c r="O889" s="38">
        <f>VLOOKUP(B889,'[1]【沪深全A股（粘贴自平台）】'!C:Z,6,0)</f>
        <v>0</v>
      </c>
      <c r="P889" s="38">
        <f>VLOOKUP(B889,'[1]【沪深全A股（粘贴自平台）】'!C:Z,7,0)</f>
        <v>-0.021</v>
      </c>
      <c r="Q889" s="38">
        <f>VLOOKUP(B889,'[1]【沪深全A股（粘贴自平台）】'!C:Z,8,0)</f>
        <v>0</v>
      </c>
      <c r="R889" s="38">
        <f>VLOOKUP(B889,'[1]【沪深全A股（粘贴自平台）】'!C:Z,9,0)</f>
        <v>0</v>
      </c>
    </row>
    <row r="890" spans="1:18">
      <c r="A890" s="39">
        <v>898</v>
      </c>
      <c r="B890" s="39" t="s">
        <v>645</v>
      </c>
      <c r="C890" s="39">
        <v>2.205</v>
      </c>
      <c r="D890" s="39">
        <v>2.598</v>
      </c>
      <c r="E890" s="39">
        <v>0</v>
      </c>
      <c r="F890" s="39">
        <v>0</v>
      </c>
      <c r="G890" s="39">
        <v>1</v>
      </c>
      <c r="H890" s="35">
        <v>0</v>
      </c>
      <c r="I890" s="35">
        <v>0</v>
      </c>
      <c r="J890" s="35">
        <v>0</v>
      </c>
      <c r="K890" s="38">
        <f>VLOOKUP(B890,'[1]【沪深全A股（粘贴自平台）】'!C:Z,2,0)</f>
        <v>1</v>
      </c>
      <c r="L890" s="38">
        <f>VLOOKUP(B890,'[1]【沪深全A股（粘贴自平台）】'!C:Z,3,0)</f>
        <v>2</v>
      </c>
      <c r="M890" s="38">
        <f>VLOOKUP(B890,'[1]【沪深全A股（粘贴自平台）】'!C:Z,4,0)</f>
        <v>0</v>
      </c>
      <c r="N890" s="38">
        <f>VLOOKUP(B890,'[1]【沪深全A股（粘贴自平台）】'!C:Z,5,0)</f>
        <v>0</v>
      </c>
      <c r="O890" s="38">
        <f>VLOOKUP(B890,'[1]【沪深全A股（粘贴自平台）】'!C:Z,6,0)</f>
        <v>0</v>
      </c>
      <c r="P890" s="38">
        <f>VLOOKUP(B890,'[1]【沪深全A股（粘贴自平台）】'!C:Z,7,0)</f>
        <v>-0.001</v>
      </c>
      <c r="Q890" s="38">
        <f>VLOOKUP(B890,'[1]【沪深全A股（粘贴自平台）】'!C:Z,8,0)</f>
        <v>0</v>
      </c>
      <c r="R890" s="38">
        <f>VLOOKUP(B890,'[1]【沪深全A股（粘贴自平台）】'!C:Z,9,0)</f>
        <v>-1</v>
      </c>
    </row>
    <row r="891" spans="1:18">
      <c r="A891" s="39">
        <v>688016</v>
      </c>
      <c r="B891" s="39" t="s">
        <v>2048</v>
      </c>
      <c r="C891" s="39">
        <v>103.298</v>
      </c>
      <c r="D891" s="39">
        <v>131.344</v>
      </c>
      <c r="E891" s="39">
        <v>0</v>
      </c>
      <c r="F891" s="39">
        <v>0</v>
      </c>
      <c r="G891" s="39">
        <v>1</v>
      </c>
      <c r="H891" s="35">
        <v>0</v>
      </c>
      <c r="I891" s="35">
        <v>0</v>
      </c>
      <c r="J891" s="35">
        <v>0</v>
      </c>
      <c r="K891" s="38">
        <f>VLOOKUP(B891,'[1]【沪深全A股（粘贴自平台）】'!C:Z,2,0)</f>
        <v>0</v>
      </c>
      <c r="L891" s="38">
        <f>VLOOKUP(B891,'[1]【沪深全A股（粘贴自平台）】'!C:Z,3,0)</f>
        <v>0</v>
      </c>
      <c r="M891" s="38">
        <f>VLOOKUP(B891,'[1]【沪深全A股（粘贴自平台）】'!C:Z,4,0)</f>
        <v>1</v>
      </c>
      <c r="N891" s="38">
        <f>VLOOKUP(B891,'[1]【沪深全A股（粘贴自平台）】'!C:Z,5,0)</f>
        <v>-1</v>
      </c>
      <c r="O891" s="38">
        <f>VLOOKUP(B891,'[1]【沪深全A股（粘贴自平台）】'!C:Z,6,0)</f>
        <v>0</v>
      </c>
      <c r="P891" s="38">
        <f>VLOOKUP(B891,'[1]【沪深全A股（粘贴自平台）】'!C:Z,7,0)</f>
        <v>0.183</v>
      </c>
      <c r="Q891" s="38">
        <f>VLOOKUP(B891,'[1]【沪深全A股（粘贴自平台）】'!C:Z,8,0)</f>
        <v>0</v>
      </c>
      <c r="R891" s="38">
        <f>VLOOKUP(B891,'[1]【沪深全A股（粘贴自平台）】'!C:Z,9,0)</f>
        <v>0</v>
      </c>
    </row>
    <row r="892" spans="1:18">
      <c r="A892" s="39">
        <v>2780</v>
      </c>
      <c r="B892" s="39" t="s">
        <v>1018</v>
      </c>
      <c r="C892" s="39">
        <v>9.17</v>
      </c>
      <c r="D892" s="39">
        <v>14.301</v>
      </c>
      <c r="E892" s="39">
        <v>0</v>
      </c>
      <c r="F892" s="39">
        <v>0</v>
      </c>
      <c r="G892" s="39">
        <v>1</v>
      </c>
      <c r="H892" s="35">
        <v>0</v>
      </c>
      <c r="I892" s="35">
        <v>0</v>
      </c>
      <c r="J892" s="35">
        <v>0</v>
      </c>
      <c r="K892" s="38">
        <f>VLOOKUP(B892,'[1]【沪深全A股（粘贴自平台）】'!C:Z,2,0)</f>
        <v>0</v>
      </c>
      <c r="L892" s="38">
        <f>VLOOKUP(B892,'[1]【沪深全A股（粘贴自平台）】'!C:Z,3,0)</f>
        <v>2</v>
      </c>
      <c r="M892" s="38">
        <f>VLOOKUP(B892,'[1]【沪深全A股（粘贴自平台）】'!C:Z,4,0)</f>
        <v>0</v>
      </c>
      <c r="N892" s="38">
        <f>VLOOKUP(B892,'[1]【沪深全A股（粘贴自平台）】'!C:Z,5,0)</f>
        <v>0</v>
      </c>
      <c r="O892" s="38">
        <f>VLOOKUP(B892,'[1]【沪深全A股（粘贴自平台）】'!C:Z,6,0)</f>
        <v>0</v>
      </c>
      <c r="P892" s="38">
        <f>VLOOKUP(B892,'[1]【沪深全A股（粘贴自平台）】'!C:Z,7,0)</f>
        <v>0.056</v>
      </c>
      <c r="Q892" s="38">
        <f>VLOOKUP(B892,'[1]【沪深全A股（粘贴自平台）】'!C:Z,8,0)</f>
        <v>0</v>
      </c>
      <c r="R892" s="38">
        <f>VLOOKUP(B892,'[1]【沪深全A股（粘贴自平台）】'!C:Z,9,0)</f>
        <v>1</v>
      </c>
    </row>
    <row r="893" spans="1:18">
      <c r="A893" s="39">
        <v>600295</v>
      </c>
      <c r="B893" s="39" t="s">
        <v>1190</v>
      </c>
      <c r="C893" s="39">
        <v>9.584</v>
      </c>
      <c r="D893" s="39">
        <v>12.33</v>
      </c>
      <c r="E893" s="39">
        <v>0</v>
      </c>
      <c r="F893" s="39">
        <v>0</v>
      </c>
      <c r="G893" s="39">
        <v>1</v>
      </c>
      <c r="H893" s="35">
        <v>0</v>
      </c>
      <c r="I893" s="35">
        <v>0</v>
      </c>
      <c r="J893" s="35">
        <v>0</v>
      </c>
      <c r="K893" s="38">
        <f>VLOOKUP(B893,'[1]【沪深全A股（粘贴自平台）】'!C:Z,2,0)</f>
        <v>1</v>
      </c>
      <c r="L893" s="38">
        <f>VLOOKUP(B893,'[1]【沪深全A股（粘贴自平台）】'!C:Z,3,0)</f>
        <v>0</v>
      </c>
      <c r="M893" s="38">
        <f>VLOOKUP(B893,'[1]【沪深全A股（粘贴自平台）】'!C:Z,4,0)</f>
        <v>1</v>
      </c>
      <c r="N893" s="38">
        <f>VLOOKUP(B893,'[1]【沪深全A股（粘贴自平台）】'!C:Z,5,0)</f>
        <v>-1</v>
      </c>
      <c r="O893" s="38">
        <f>VLOOKUP(B893,'[1]【沪深全A股（粘贴自平台）】'!C:Z,6,0)</f>
        <v>0</v>
      </c>
      <c r="P893" s="38">
        <f>VLOOKUP(B893,'[1]【沪深全A股（粘贴自平台）】'!C:Z,7,0)</f>
        <v>-0.009</v>
      </c>
      <c r="Q893" s="38">
        <f>VLOOKUP(B893,'[1]【沪深全A股（粘贴自平台）】'!C:Z,8,0)</f>
        <v>0</v>
      </c>
      <c r="R893" s="38">
        <f>VLOOKUP(B893,'[1]【沪深全A股（粘贴自平台）】'!C:Z,9,0)</f>
        <v>0</v>
      </c>
    </row>
    <row r="894" spans="1:18">
      <c r="A894" s="39">
        <v>708</v>
      </c>
      <c r="B894" s="39" t="s">
        <v>595</v>
      </c>
      <c r="C894" s="39">
        <v>13.565</v>
      </c>
      <c r="D894" s="39">
        <v>16.66</v>
      </c>
      <c r="E894" s="39">
        <v>0</v>
      </c>
      <c r="F894" s="39">
        <v>0</v>
      </c>
      <c r="G894" s="39">
        <v>1</v>
      </c>
      <c r="H894" s="35">
        <v>0</v>
      </c>
      <c r="I894" s="35">
        <v>0</v>
      </c>
      <c r="J894" s="35">
        <v>0</v>
      </c>
      <c r="K894" s="38">
        <f>VLOOKUP(B894,'[1]【沪深全A股（粘贴自平台）】'!C:Z,2,0)</f>
        <v>1</v>
      </c>
      <c r="L894" s="38">
        <f>VLOOKUP(B894,'[1]【沪深全A股（粘贴自平台）】'!C:Z,3,0)</f>
        <v>0</v>
      </c>
      <c r="M894" s="38">
        <f>VLOOKUP(B894,'[1]【沪深全A股（粘贴自平台）】'!C:Z,4,0)</f>
        <v>1</v>
      </c>
      <c r="N894" s="38">
        <f>VLOOKUP(B894,'[1]【沪深全A股（粘贴自平台）】'!C:Z,5,0)</f>
        <v>0</v>
      </c>
      <c r="O894" s="38">
        <f>VLOOKUP(B894,'[1]【沪深全A股（粘贴自平台）】'!C:Z,6,0)</f>
        <v>0</v>
      </c>
      <c r="P894" s="38">
        <f>VLOOKUP(B894,'[1]【沪深全A股（粘贴自平台）】'!C:Z,7,0)</f>
        <v>0.023</v>
      </c>
      <c r="Q894" s="38">
        <f>VLOOKUP(B894,'[1]【沪深全A股（粘贴自平台）】'!C:Z,8,0)</f>
        <v>0</v>
      </c>
      <c r="R894" s="38">
        <f>VLOOKUP(B894,'[1]【沪深全A股（粘贴自平台）】'!C:Z,9,0)</f>
        <v>0</v>
      </c>
    </row>
    <row r="895" spans="1:18">
      <c r="A895" s="39">
        <v>601061</v>
      </c>
      <c r="B895" s="39" t="s">
        <v>1418</v>
      </c>
      <c r="C895" s="39">
        <v>7.053</v>
      </c>
      <c r="D895" s="39">
        <v>9.409</v>
      </c>
      <c r="E895" s="39">
        <v>0</v>
      </c>
      <c r="F895" s="39">
        <v>0</v>
      </c>
      <c r="G895" s="39">
        <v>1</v>
      </c>
      <c r="H895" s="35">
        <v>0</v>
      </c>
      <c r="I895" s="35">
        <v>0</v>
      </c>
      <c r="J895" s="35">
        <v>0</v>
      </c>
      <c r="K895" s="38">
        <f>VLOOKUP(B895,'[1]【沪深全A股（粘贴自平台）】'!C:Z,2,0)</f>
        <v>3</v>
      </c>
      <c r="L895" s="38">
        <f>VLOOKUP(B895,'[1]【沪深全A股（粘贴自平台）】'!C:Z,3,0)</f>
        <v>0</v>
      </c>
      <c r="M895" s="38">
        <f>VLOOKUP(B895,'[1]【沪深全A股（粘贴自平台）】'!C:Z,4,0)</f>
        <v>0</v>
      </c>
      <c r="N895" s="38">
        <f>VLOOKUP(B895,'[1]【沪深全A股（粘贴自平台）】'!C:Z,5,0)</f>
        <v>0</v>
      </c>
      <c r="O895" s="38">
        <f>VLOOKUP(B895,'[1]【沪深全A股（粘贴自平台）】'!C:Z,6,0)</f>
        <v>0</v>
      </c>
      <c r="P895" s="38">
        <f>VLOOKUP(B895,'[1]【沪深全A股（粘贴自平台）】'!C:Z,7,0)</f>
        <v>-0.021</v>
      </c>
      <c r="Q895" s="38">
        <f>VLOOKUP(B895,'[1]【沪深全A股（粘贴自平台）】'!C:Z,8,0)</f>
        <v>0</v>
      </c>
      <c r="R895" s="38">
        <f>VLOOKUP(B895,'[1]【沪深全A股（粘贴自平台）】'!C:Z,9,0)</f>
        <v>0</v>
      </c>
    </row>
    <row r="896" spans="1:18">
      <c r="A896" s="39">
        <v>600215</v>
      </c>
      <c r="B896" s="39" t="s">
        <v>1164</v>
      </c>
      <c r="C896" s="39">
        <v>6.925</v>
      </c>
      <c r="D896" s="39">
        <v>10.342</v>
      </c>
      <c r="E896" s="39">
        <v>0</v>
      </c>
      <c r="F896" s="39">
        <v>0</v>
      </c>
      <c r="G896" s="39">
        <v>1</v>
      </c>
      <c r="H896" s="35">
        <v>0</v>
      </c>
      <c r="I896" s="35">
        <v>0</v>
      </c>
      <c r="J896" s="35">
        <v>0</v>
      </c>
      <c r="K896" s="38">
        <f>VLOOKUP(B896,'[1]【沪深全A股（粘贴自平台）】'!C:Z,2,0)</f>
        <v>0</v>
      </c>
      <c r="L896" s="38">
        <f>VLOOKUP(B896,'[1]【沪深全A股（粘贴自平台）】'!C:Z,3,0)</f>
        <v>0</v>
      </c>
      <c r="M896" s="38">
        <f>VLOOKUP(B896,'[1]【沪深全A股（粘贴自平台）】'!C:Z,4,0)</f>
        <v>1</v>
      </c>
      <c r="N896" s="38">
        <f>VLOOKUP(B896,'[1]【沪深全A股（粘贴自平台）】'!C:Z,5,0)</f>
        <v>-1</v>
      </c>
      <c r="O896" s="38">
        <f>VLOOKUP(B896,'[1]【沪深全A股（粘贴自平台）】'!C:Z,6,0)</f>
        <v>0</v>
      </c>
      <c r="P896" s="38">
        <f>VLOOKUP(B896,'[1]【沪深全A股（粘贴自平台）】'!C:Z,7,0)</f>
        <v>-0.024</v>
      </c>
      <c r="Q896" s="38">
        <f>VLOOKUP(B896,'[1]【沪深全A股（粘贴自平台）】'!C:Z,8,0)</f>
        <v>0</v>
      </c>
      <c r="R896" s="38">
        <f>VLOOKUP(B896,'[1]【沪深全A股（粘贴自平台）】'!C:Z,9,0)</f>
        <v>0</v>
      </c>
    </row>
    <row r="897" spans="1:18">
      <c r="A897" s="39">
        <v>600935</v>
      </c>
      <c r="B897" s="39" t="s">
        <v>1389</v>
      </c>
      <c r="C897" s="39">
        <v>2.366</v>
      </c>
      <c r="D897" s="39">
        <v>2.965</v>
      </c>
      <c r="E897" s="39">
        <v>0</v>
      </c>
      <c r="F897" s="39">
        <v>0</v>
      </c>
      <c r="G897" s="39">
        <v>1</v>
      </c>
      <c r="H897" s="35">
        <v>0</v>
      </c>
      <c r="I897" s="35">
        <v>0</v>
      </c>
      <c r="J897" s="35">
        <v>0</v>
      </c>
      <c r="K897" s="38">
        <f>VLOOKUP(B897,'[1]【沪深全A股（粘贴自平台）】'!C:Z,2,0)</f>
        <v>0</v>
      </c>
      <c r="L897" s="38">
        <f>VLOOKUP(B897,'[1]【沪深全A股（粘贴自平台）】'!C:Z,3,0)</f>
        <v>0</v>
      </c>
      <c r="M897" s="38">
        <f>VLOOKUP(B897,'[1]【沪深全A股（粘贴自平台）】'!C:Z,4,0)</f>
        <v>0</v>
      </c>
      <c r="N897" s="38">
        <f>VLOOKUP(B897,'[1]【沪深全A股（粘贴自平台）】'!C:Z,5,0)</f>
        <v>0</v>
      </c>
      <c r="O897" s="38">
        <f>VLOOKUP(B897,'[1]【沪深全A股（粘贴自平台）】'!C:Z,6,0)</f>
        <v>0</v>
      </c>
      <c r="P897" s="38">
        <f>VLOOKUP(B897,'[1]【沪深全A股（粘贴自平台）】'!C:Z,7,0)</f>
        <v>-0.001</v>
      </c>
      <c r="Q897" s="38">
        <f>VLOOKUP(B897,'[1]【沪深全A股（粘贴自平台）】'!C:Z,8,0)</f>
        <v>0</v>
      </c>
      <c r="R897" s="38">
        <f>VLOOKUP(B897,'[1]【沪深全A股（粘贴自平台）】'!C:Z,9,0)</f>
        <v>0</v>
      </c>
    </row>
    <row r="898" spans="1:18">
      <c r="A898" s="39">
        <v>688626</v>
      </c>
      <c r="B898" s="39" t="s">
        <v>2222</v>
      </c>
      <c r="C898" s="39">
        <v>32.009</v>
      </c>
      <c r="D898" s="39">
        <v>46.716</v>
      </c>
      <c r="E898" s="39">
        <v>0</v>
      </c>
      <c r="F898" s="39">
        <v>0</v>
      </c>
      <c r="G898" s="39">
        <v>1</v>
      </c>
      <c r="H898" s="35">
        <v>0</v>
      </c>
      <c r="I898" s="35">
        <v>0</v>
      </c>
      <c r="J898" s="35">
        <v>0</v>
      </c>
      <c r="K898" s="38">
        <f>VLOOKUP(B898,'[1]【沪深全A股（粘贴自平台）】'!C:Z,2,0)</f>
        <v>0</v>
      </c>
      <c r="L898" s="38">
        <f>VLOOKUP(B898,'[1]【沪深全A股（粘贴自平台）】'!C:Z,3,0)</f>
        <v>0</v>
      </c>
      <c r="M898" s="38">
        <f>VLOOKUP(B898,'[1]【沪深全A股（粘贴自平台）】'!C:Z,4,0)</f>
        <v>1</v>
      </c>
      <c r="N898" s="38">
        <f>VLOOKUP(B898,'[1]【沪深全A股（粘贴自平台）】'!C:Z,5,0)</f>
        <v>-1</v>
      </c>
      <c r="O898" s="38">
        <f>VLOOKUP(B898,'[1]【沪深全A股（粘贴自平台）】'!C:Z,6,0)</f>
        <v>0</v>
      </c>
      <c r="P898" s="38">
        <f>VLOOKUP(B898,'[1]【沪深全A股（粘贴自平台）】'!C:Z,7,0)</f>
        <v>-0.095</v>
      </c>
      <c r="Q898" s="38">
        <f>VLOOKUP(B898,'[1]【沪深全A股（粘贴自平台）】'!C:Z,8,0)</f>
        <v>0</v>
      </c>
      <c r="R898" s="38">
        <f>VLOOKUP(B898,'[1]【沪深全A股（粘贴自平台）】'!C:Z,9,0)</f>
        <v>0</v>
      </c>
    </row>
    <row r="899" spans="1:18">
      <c r="A899" s="39">
        <v>2978</v>
      </c>
      <c r="B899" s="39" t="s">
        <v>1083</v>
      </c>
      <c r="C899" s="39">
        <v>27.388</v>
      </c>
      <c r="D899" s="39">
        <v>34.725</v>
      </c>
      <c r="E899" s="39">
        <v>0</v>
      </c>
      <c r="F899" s="39">
        <v>0</v>
      </c>
      <c r="G899" s="39">
        <v>1</v>
      </c>
      <c r="H899" s="35">
        <v>0</v>
      </c>
      <c r="I899" s="35">
        <v>0</v>
      </c>
      <c r="J899" s="35">
        <v>0</v>
      </c>
      <c r="K899" s="38">
        <f>VLOOKUP(B899,'[1]【沪深全A股（粘贴自平台）】'!C:Z,2,0)</f>
        <v>0</v>
      </c>
      <c r="L899" s="38">
        <f>VLOOKUP(B899,'[1]【沪深全A股（粘贴自平台）】'!C:Z,3,0)</f>
        <v>2</v>
      </c>
      <c r="M899" s="38">
        <f>VLOOKUP(B899,'[1]【沪深全A股（粘贴自平台）】'!C:Z,4,0)</f>
        <v>0</v>
      </c>
      <c r="N899" s="38">
        <f>VLOOKUP(B899,'[1]【沪深全A股（粘贴自平台）】'!C:Z,5,0)</f>
        <v>0</v>
      </c>
      <c r="O899" s="38">
        <f>VLOOKUP(B899,'[1]【沪深全A股（粘贴自平台）】'!C:Z,6,0)</f>
        <v>0</v>
      </c>
      <c r="P899" s="38">
        <f>VLOOKUP(B899,'[1]【沪深全A股（粘贴自平台）】'!C:Z,7,0)</f>
        <v>-0.053</v>
      </c>
      <c r="Q899" s="38">
        <f>VLOOKUP(B899,'[1]【沪深全A股（粘贴自平台）】'!C:Z,8,0)</f>
        <v>0</v>
      </c>
      <c r="R899" s="38">
        <f>VLOOKUP(B899,'[1]【沪深全A股（粘贴自平台）】'!C:Z,9,0)</f>
        <v>-1</v>
      </c>
    </row>
    <row r="900" spans="1:18">
      <c r="A900" s="39">
        <v>600956</v>
      </c>
      <c r="B900" s="39" t="s">
        <v>1392</v>
      </c>
      <c r="C900" s="39">
        <v>7.782</v>
      </c>
      <c r="D900" s="39">
        <v>9.302</v>
      </c>
      <c r="E900" s="39">
        <v>0</v>
      </c>
      <c r="F900" s="39">
        <v>0</v>
      </c>
      <c r="G900" s="39">
        <v>1</v>
      </c>
      <c r="H900" s="35">
        <v>0</v>
      </c>
      <c r="I900" s="35">
        <v>0</v>
      </c>
      <c r="J900" s="35">
        <v>0</v>
      </c>
      <c r="K900" s="38">
        <f>VLOOKUP(B900,'[1]【沪深全A股（粘贴自平台）】'!C:Z,2,0)</f>
        <v>0</v>
      </c>
      <c r="L900" s="38">
        <f>VLOOKUP(B900,'[1]【沪深全A股（粘贴自平台）】'!C:Z,3,0)</f>
        <v>1</v>
      </c>
      <c r="M900" s="38">
        <f>VLOOKUP(B900,'[1]【沪深全A股（粘贴自平台）】'!C:Z,4,0)</f>
        <v>1</v>
      </c>
      <c r="N900" s="38">
        <f>VLOOKUP(B900,'[1]【沪深全A股（粘贴自平台）】'!C:Z,5,0)</f>
        <v>-1</v>
      </c>
      <c r="O900" s="38">
        <f>VLOOKUP(B900,'[1]【沪深全A股（粘贴自平台）】'!C:Z,6,0)</f>
        <v>0</v>
      </c>
      <c r="P900" s="38">
        <f>VLOOKUP(B900,'[1]【沪深全A股（粘贴自平台）】'!C:Z,7,0)</f>
        <v>0.009</v>
      </c>
      <c r="Q900" s="38">
        <f>VLOOKUP(B900,'[1]【沪深全A股（粘贴自平台）】'!C:Z,8,0)</f>
        <v>0</v>
      </c>
      <c r="R900" s="38">
        <f>VLOOKUP(B900,'[1]【沪深全A股（粘贴自平台）】'!C:Z,9,0)</f>
        <v>0</v>
      </c>
    </row>
    <row r="901" spans="1:18">
      <c r="A901" s="39">
        <v>2145</v>
      </c>
      <c r="B901" s="39" t="s">
        <v>752</v>
      </c>
      <c r="C901" s="39">
        <v>3.398</v>
      </c>
      <c r="D901" s="39">
        <v>4.696</v>
      </c>
      <c r="E901" s="39">
        <v>0</v>
      </c>
      <c r="F901" s="39">
        <v>0</v>
      </c>
      <c r="G901" s="39">
        <v>1</v>
      </c>
      <c r="H901" s="35">
        <v>0</v>
      </c>
      <c r="I901" s="35">
        <v>0</v>
      </c>
      <c r="J901" s="35">
        <v>0</v>
      </c>
      <c r="K901" s="38">
        <f>VLOOKUP(B901,'[1]【沪深全A股（粘贴自平台）】'!C:Z,2,0)</f>
        <v>0</v>
      </c>
      <c r="L901" s="38">
        <f>VLOOKUP(B901,'[1]【沪深全A股（粘贴自平台）】'!C:Z,3,0)</f>
        <v>0</v>
      </c>
      <c r="M901" s="38">
        <f>VLOOKUP(B901,'[1]【沪深全A股（粘贴自平台）】'!C:Z,4,0)</f>
        <v>0</v>
      </c>
      <c r="N901" s="38">
        <f>VLOOKUP(B901,'[1]【沪深全A股（粘贴自平台）】'!C:Z,5,0)</f>
        <v>0</v>
      </c>
      <c r="O901" s="38">
        <f>VLOOKUP(B901,'[1]【沪深全A股（粘贴自平台）】'!C:Z,6,0)</f>
        <v>0</v>
      </c>
      <c r="P901" s="38">
        <f>VLOOKUP(B901,'[1]【沪深全A股（粘贴自平台）】'!C:Z,7,0)</f>
        <v>-0.001</v>
      </c>
      <c r="Q901" s="38">
        <f>VLOOKUP(B901,'[1]【沪深全A股（粘贴自平台）】'!C:Z,8,0)</f>
        <v>0</v>
      </c>
      <c r="R901" s="38">
        <f>VLOOKUP(B901,'[1]【沪深全A股（粘贴自平台）】'!C:Z,9,0)</f>
        <v>0</v>
      </c>
    </row>
    <row r="902" spans="1:18">
      <c r="A902" s="39">
        <v>600157</v>
      </c>
      <c r="B902" s="39" t="s">
        <v>1146</v>
      </c>
      <c r="C902" s="39">
        <v>1.207</v>
      </c>
      <c r="D902" s="39">
        <v>1.387</v>
      </c>
      <c r="E902" s="39">
        <v>0</v>
      </c>
      <c r="F902" s="39">
        <v>0</v>
      </c>
      <c r="G902" s="39">
        <v>1</v>
      </c>
      <c r="H902" s="35">
        <v>0</v>
      </c>
      <c r="I902" s="35">
        <v>0</v>
      </c>
      <c r="J902" s="35">
        <v>0</v>
      </c>
      <c r="K902" s="38">
        <f>VLOOKUP(B902,'[1]【沪深全A股（粘贴自平台）】'!C:Z,2,0)</f>
        <v>0</v>
      </c>
      <c r="L902" s="38">
        <f>VLOOKUP(B902,'[1]【沪深全A股（粘贴自平台）】'!C:Z,3,0)</f>
        <v>0</v>
      </c>
      <c r="M902" s="38">
        <f>VLOOKUP(B902,'[1]【沪深全A股（粘贴自平台）】'!C:Z,4,0)</f>
        <v>0</v>
      </c>
      <c r="N902" s="38">
        <f>VLOOKUP(B902,'[1]【沪深全A股（粘贴自平台）】'!C:Z,5,0)</f>
        <v>0</v>
      </c>
      <c r="O902" s="38">
        <f>VLOOKUP(B902,'[1]【沪深全A股（粘贴自平台）】'!C:Z,6,0)</f>
        <v>0</v>
      </c>
      <c r="P902" s="38">
        <f>VLOOKUP(B902,'[1]【沪深全A股（粘贴自平台）】'!C:Z,7,0)</f>
        <v>-0.001</v>
      </c>
      <c r="Q902" s="38">
        <f>VLOOKUP(B902,'[1]【沪深全A股（粘贴自平台）】'!C:Z,8,0)</f>
        <v>0</v>
      </c>
      <c r="R902" s="38">
        <f>VLOOKUP(B902,'[1]【沪深全A股（粘贴自平台）】'!C:Z,9,0)</f>
        <v>-1</v>
      </c>
    </row>
    <row r="903" spans="1:18">
      <c r="A903" s="39">
        <v>300080</v>
      </c>
      <c r="B903" s="39" t="s">
        <v>1756</v>
      </c>
      <c r="C903" s="39">
        <v>3.229</v>
      </c>
      <c r="D903" s="39">
        <v>4.504</v>
      </c>
      <c r="E903" s="39">
        <v>0</v>
      </c>
      <c r="F903" s="39">
        <v>0</v>
      </c>
      <c r="G903" s="39">
        <v>1</v>
      </c>
      <c r="H903" s="35">
        <v>0</v>
      </c>
      <c r="I903" s="35">
        <v>0</v>
      </c>
      <c r="J903" s="35">
        <v>0</v>
      </c>
      <c r="K903" s="38">
        <f>VLOOKUP(B903,'[1]【沪深全A股（粘贴自平台）】'!C:Z,2,0)</f>
        <v>0</v>
      </c>
      <c r="L903" s="38">
        <f>VLOOKUP(B903,'[1]【沪深全A股（粘贴自平台）】'!C:Z,3,0)</f>
        <v>2</v>
      </c>
      <c r="M903" s="38">
        <f>VLOOKUP(B903,'[1]【沪深全A股（粘贴自平台）】'!C:Z,4,0)</f>
        <v>0</v>
      </c>
      <c r="N903" s="38">
        <f>VLOOKUP(B903,'[1]【沪深全A股（粘贴自平台）】'!C:Z,5,0)</f>
        <v>0</v>
      </c>
      <c r="O903" s="38">
        <f>VLOOKUP(B903,'[1]【沪深全A股（粘贴自平台）】'!C:Z,6,0)</f>
        <v>0</v>
      </c>
      <c r="P903" s="38">
        <f>VLOOKUP(B903,'[1]【沪深全A股（粘贴自平台）】'!C:Z,7,0)</f>
        <v>-0.007</v>
      </c>
      <c r="Q903" s="38">
        <f>VLOOKUP(B903,'[1]【沪深全A股（粘贴自平台）】'!C:Z,8,0)</f>
        <v>0</v>
      </c>
      <c r="R903" s="38">
        <f>VLOOKUP(B903,'[1]【沪深全A股（粘贴自平台）】'!C:Z,9,0)</f>
        <v>0</v>
      </c>
    </row>
    <row r="904" spans="1:18">
      <c r="A904" s="39">
        <v>603341</v>
      </c>
      <c r="B904" s="39" t="s">
        <v>2419</v>
      </c>
      <c r="C904" s="39">
        <v>37.5</v>
      </c>
      <c r="D904" s="39">
        <v>55.148</v>
      </c>
      <c r="E904" s="39">
        <v>0</v>
      </c>
      <c r="F904" s="39">
        <v>0</v>
      </c>
      <c r="G904" s="39">
        <v>1</v>
      </c>
      <c r="H904" s="40">
        <v>0</v>
      </c>
      <c r="I904" s="40">
        <v>0</v>
      </c>
      <c r="J904" s="40">
        <v>0</v>
      </c>
      <c r="K904" s="38" t="e">
        <f>VLOOKUP(B904,'[1]【沪深全A股（粘贴自平台）】'!C:Z,2,0)</f>
        <v>#N/A</v>
      </c>
      <c r="L904" s="38" t="e">
        <f>VLOOKUP(B904,'[1]【沪深全A股（粘贴自平台）】'!C:Z,3,0)</f>
        <v>#N/A</v>
      </c>
      <c r="M904" s="38" t="e">
        <f>VLOOKUP(B904,'[1]【沪深全A股（粘贴自平台）】'!C:Z,4,0)</f>
        <v>#N/A</v>
      </c>
      <c r="N904" s="38" t="e">
        <f>VLOOKUP(B904,'[1]【沪深全A股（粘贴自平台）】'!C:Z,5,0)</f>
        <v>#N/A</v>
      </c>
      <c r="O904" s="38" t="e">
        <f>VLOOKUP(B904,'[1]【沪深全A股（粘贴自平台）】'!C:Z,6,0)</f>
        <v>#N/A</v>
      </c>
      <c r="P904" s="38" t="e">
        <f>VLOOKUP(B904,'[1]【沪深全A股（粘贴自平台）】'!C:Z,7,0)</f>
        <v>#N/A</v>
      </c>
      <c r="Q904" s="38" t="e">
        <f>VLOOKUP(B904,'[1]【沪深全A股（粘贴自平台）】'!C:Z,8,0)</f>
        <v>#N/A</v>
      </c>
      <c r="R904" s="38" t="e">
        <f>VLOOKUP(B904,'[1]【沪深全A股（粘贴自平台）】'!C:Z,9,0)</f>
        <v>#N/A</v>
      </c>
    </row>
    <row r="905" spans="1:18">
      <c r="A905" s="39">
        <v>688372</v>
      </c>
      <c r="B905" s="39" t="s">
        <v>2156</v>
      </c>
      <c r="C905" s="39">
        <v>40.597</v>
      </c>
      <c r="D905" s="39">
        <v>66.684</v>
      </c>
      <c r="E905" s="39">
        <v>0</v>
      </c>
      <c r="F905" s="39">
        <v>0</v>
      </c>
      <c r="G905" s="39">
        <v>1</v>
      </c>
      <c r="H905" s="40">
        <v>0</v>
      </c>
      <c r="I905" s="40">
        <v>0</v>
      </c>
      <c r="J905" s="40">
        <v>0</v>
      </c>
      <c r="K905" s="38">
        <f>VLOOKUP(B905,'[1]【沪深全A股（粘贴自平台）】'!C:Z,2,0)</f>
        <v>0</v>
      </c>
      <c r="L905" s="38">
        <f>VLOOKUP(B905,'[1]【沪深全A股（粘贴自平台）】'!C:Z,3,0)</f>
        <v>2</v>
      </c>
      <c r="M905" s="38">
        <f>VLOOKUP(B905,'[1]【沪深全A股（粘贴自平台）】'!C:Z,4,0)</f>
        <v>1</v>
      </c>
      <c r="N905" s="38">
        <f>VLOOKUP(B905,'[1]【沪深全A股（粘贴自平台）】'!C:Z,5,0)</f>
        <v>-1</v>
      </c>
      <c r="O905" s="38">
        <f>VLOOKUP(B905,'[1]【沪深全A股（粘贴自平台）】'!C:Z,6,0)</f>
        <v>0</v>
      </c>
      <c r="P905" s="38">
        <f>VLOOKUP(B905,'[1]【沪深全A股（粘贴自平台）】'!C:Z,7,0)</f>
        <v>0.24</v>
      </c>
      <c r="Q905" s="38">
        <f>VLOOKUP(B905,'[1]【沪深全A股（粘贴自平台）】'!C:Z,8,0)</f>
        <v>0</v>
      </c>
      <c r="R905" s="38">
        <f>VLOOKUP(B905,'[1]【沪深全A股（粘贴自平台）】'!C:Z,9,0)</f>
        <v>0</v>
      </c>
    </row>
    <row r="906" spans="1:18">
      <c r="A906" s="39">
        <v>603208</v>
      </c>
      <c r="B906" s="39" t="s">
        <v>1535</v>
      </c>
      <c r="C906" s="39">
        <v>19.611</v>
      </c>
      <c r="D906" s="39">
        <v>27.329</v>
      </c>
      <c r="E906" s="39">
        <v>0</v>
      </c>
      <c r="F906" s="39">
        <v>0</v>
      </c>
      <c r="G906" s="39">
        <v>1</v>
      </c>
      <c r="H906" s="40">
        <v>0</v>
      </c>
      <c r="I906" s="40">
        <v>0</v>
      </c>
      <c r="J906" s="40">
        <v>0</v>
      </c>
      <c r="K906" s="38">
        <f>VLOOKUP(B906,'[1]【沪深全A股（粘贴自平台）】'!C:Z,2,0)</f>
        <v>0</v>
      </c>
      <c r="L906" s="38">
        <f>VLOOKUP(B906,'[1]【沪深全A股（粘贴自平台）】'!C:Z,3,0)</f>
        <v>2</v>
      </c>
      <c r="M906" s="38">
        <f>VLOOKUP(B906,'[1]【沪深全A股（粘贴自平台）】'!C:Z,4,0)</f>
        <v>1</v>
      </c>
      <c r="N906" s="38">
        <f>VLOOKUP(B906,'[1]【沪深全A股（粘贴自平台）】'!C:Z,5,0)</f>
        <v>-1</v>
      </c>
      <c r="O906" s="38">
        <f>VLOOKUP(B906,'[1]【沪深全A股（粘贴自平台）】'!C:Z,6,0)</f>
        <v>0</v>
      </c>
      <c r="P906" s="38">
        <f>VLOOKUP(B906,'[1]【沪深全A股（粘贴自平台）】'!C:Z,7,0)</f>
        <v>-0.041</v>
      </c>
      <c r="Q906" s="38">
        <f>VLOOKUP(B906,'[1]【沪深全A股（粘贴自平台）】'!C:Z,8,0)</f>
        <v>0</v>
      </c>
      <c r="R906" s="38">
        <f>VLOOKUP(B906,'[1]【沪深全A股（粘贴自平台）】'!C:Z,9,0)</f>
        <v>0</v>
      </c>
    </row>
    <row r="907" spans="1:18">
      <c r="A907" s="35">
        <v>600893</v>
      </c>
      <c r="B907" s="35" t="s">
        <v>2420</v>
      </c>
      <c r="C907" s="35">
        <v>31.388</v>
      </c>
      <c r="D907" s="35">
        <v>38.113</v>
      </c>
      <c r="E907" s="35">
        <v>0</v>
      </c>
      <c r="F907" s="35">
        <v>0</v>
      </c>
      <c r="G907" s="35">
        <v>0</v>
      </c>
      <c r="H907" s="35">
        <v>0</v>
      </c>
      <c r="I907" s="35">
        <v>0</v>
      </c>
      <c r="J907" s="35">
        <v>16.254</v>
      </c>
      <c r="K907" s="38">
        <f>VLOOKUP(B907,'[1]【沪深全A股（粘贴自平台）】'!C:Z,2,0)</f>
        <v>4</v>
      </c>
      <c r="L907" s="38">
        <f>VLOOKUP(B907,'[1]【沪深全A股（粘贴自平台）】'!C:Z,3,0)</f>
        <v>0</v>
      </c>
      <c r="M907" s="38">
        <f>VLOOKUP(B907,'[1]【沪深全A股（粘贴自平台）】'!C:Z,4,0)</f>
        <v>0</v>
      </c>
      <c r="N907" s="38">
        <f>VLOOKUP(B907,'[1]【沪深全A股（粘贴自平台）】'!C:Z,5,0)</f>
        <v>0</v>
      </c>
      <c r="O907" s="38">
        <f>VLOOKUP(B907,'[1]【沪深全A股（粘贴自平台）】'!C:Z,6,0)</f>
        <v>0</v>
      </c>
      <c r="P907" s="38">
        <f>VLOOKUP(B907,'[1]【沪深全A股（粘贴自平台）】'!C:Z,7,0)</f>
        <v>0.176</v>
      </c>
      <c r="Q907" s="38">
        <f>VLOOKUP(B907,'[1]【沪深全A股（粘贴自平台）】'!C:Z,8,0)</f>
        <v>0</v>
      </c>
      <c r="R907" s="38">
        <f>VLOOKUP(B907,'[1]【沪深全A股（粘贴自平台）】'!C:Z,9,0)</f>
        <v>0</v>
      </c>
    </row>
    <row r="908" spans="1:18">
      <c r="A908" s="35">
        <v>300724</v>
      </c>
      <c r="B908" s="35" t="s">
        <v>2421</v>
      </c>
      <c r="C908" s="35">
        <v>53.884</v>
      </c>
      <c r="D908" s="35">
        <v>71.612</v>
      </c>
      <c r="E908" s="35">
        <v>0</v>
      </c>
      <c r="F908" s="35">
        <v>0</v>
      </c>
      <c r="G908" s="35">
        <v>0</v>
      </c>
      <c r="H908" s="35">
        <v>0</v>
      </c>
      <c r="I908" s="35">
        <v>0</v>
      </c>
      <c r="J908" s="35">
        <v>3.675</v>
      </c>
      <c r="K908" s="38">
        <f>VLOOKUP(B908,'[1]【沪深全A股（粘贴自平台）】'!C:Z,2,0)</f>
        <v>0</v>
      </c>
      <c r="L908" s="38">
        <f>VLOOKUP(B908,'[1]【沪深全A股（粘贴自平台）】'!C:Z,3,0)</f>
        <v>0</v>
      </c>
      <c r="M908" s="38">
        <f>VLOOKUP(B908,'[1]【沪深全A股（粘贴自平台）】'!C:Z,4,0)</f>
        <v>0</v>
      </c>
      <c r="N908" s="38">
        <f>VLOOKUP(B908,'[1]【沪深全A股（粘贴自平台）】'!C:Z,5,0)</f>
        <v>0</v>
      </c>
      <c r="O908" s="38">
        <f>VLOOKUP(B908,'[1]【沪深全A股（粘贴自平台）】'!C:Z,6,0)</f>
        <v>0</v>
      </c>
      <c r="P908" s="38">
        <f>VLOOKUP(B908,'[1]【沪深全A股（粘贴自平台）】'!C:Z,7,0)</f>
        <v>0.203</v>
      </c>
      <c r="Q908" s="38">
        <f>VLOOKUP(B908,'[1]【沪深全A股（粘贴自平台）】'!C:Z,8,0)</f>
        <v>0</v>
      </c>
      <c r="R908" s="38">
        <f>VLOOKUP(B908,'[1]【沪深全A股（粘贴自平台）】'!C:Z,9,0)</f>
        <v>-1</v>
      </c>
    </row>
    <row r="909" spans="1:18">
      <c r="A909" s="35">
        <v>2074</v>
      </c>
      <c r="B909" s="35" t="s">
        <v>2422</v>
      </c>
      <c r="C909" s="35">
        <v>17.107</v>
      </c>
      <c r="D909" s="35">
        <v>22.223</v>
      </c>
      <c r="E909" s="35">
        <v>0</v>
      </c>
      <c r="F909" s="35">
        <v>0</v>
      </c>
      <c r="G909" s="35">
        <v>0</v>
      </c>
      <c r="H909" s="35">
        <v>0</v>
      </c>
      <c r="I909" s="35">
        <v>0</v>
      </c>
      <c r="J909" s="35">
        <v>11.04</v>
      </c>
      <c r="K909" s="38">
        <f>VLOOKUP(B909,'[1]【沪深全A股（粘贴自平台）】'!C:Z,2,0)</f>
        <v>0</v>
      </c>
      <c r="L909" s="38">
        <f>VLOOKUP(B909,'[1]【沪深全A股（粘贴自平台）】'!C:Z,3,0)</f>
        <v>0</v>
      </c>
      <c r="M909" s="38">
        <f>VLOOKUP(B909,'[1]【沪深全A股（粘贴自平台）】'!C:Z,4,0)</f>
        <v>0</v>
      </c>
      <c r="N909" s="38">
        <f>VLOOKUP(B909,'[1]【沪深全A股（粘贴自平台）】'!C:Z,5,0)</f>
        <v>0</v>
      </c>
      <c r="O909" s="38">
        <f>VLOOKUP(B909,'[1]【沪深全A股（粘贴自平台）】'!C:Z,6,0)</f>
        <v>0</v>
      </c>
      <c r="P909" s="38">
        <f>VLOOKUP(B909,'[1]【沪深全A股（粘贴自平台）】'!C:Z,7,0)</f>
        <v>0.082</v>
      </c>
      <c r="Q909" s="38">
        <f>VLOOKUP(B909,'[1]【沪深全A股（粘贴自平台）】'!C:Z,8,0)</f>
        <v>0</v>
      </c>
      <c r="R909" s="38">
        <f>VLOOKUP(B909,'[1]【沪深全A股（粘贴自平台）】'!C:Z,9,0)</f>
        <v>0</v>
      </c>
    </row>
    <row r="910" spans="1:18">
      <c r="A910" s="35">
        <v>625</v>
      </c>
      <c r="B910" s="35" t="s">
        <v>2423</v>
      </c>
      <c r="C910" s="35">
        <v>12.92</v>
      </c>
      <c r="D910" s="35">
        <v>18.21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19.048</v>
      </c>
      <c r="K910" s="38">
        <f>VLOOKUP(B910,'[1]【沪深全A股（粘贴自平台）】'!C:Z,2,0)</f>
        <v>4</v>
      </c>
      <c r="L910" s="38">
        <f>VLOOKUP(B910,'[1]【沪深全A股（粘贴自平台）】'!C:Z,3,0)</f>
        <v>1</v>
      </c>
      <c r="M910" s="38">
        <f>VLOOKUP(B910,'[1]【沪深全A股（粘贴自平台）】'!C:Z,4,0)</f>
        <v>-1</v>
      </c>
      <c r="N910" s="38">
        <f>VLOOKUP(B910,'[1]【沪深全A股（粘贴自平台）】'!C:Z,5,0)</f>
        <v>0</v>
      </c>
      <c r="O910" s="38">
        <f>VLOOKUP(B910,'[1]【沪深全A股（粘贴自平台）】'!C:Z,6,0)</f>
        <v>0</v>
      </c>
      <c r="P910" s="38">
        <f>VLOOKUP(B910,'[1]【沪深全A股（粘贴自平台）】'!C:Z,7,0)</f>
        <v>0.072</v>
      </c>
      <c r="Q910" s="38">
        <f>VLOOKUP(B910,'[1]【沪深全A股（粘贴自平台）】'!C:Z,8,0)</f>
        <v>0</v>
      </c>
      <c r="R910" s="38">
        <f>VLOOKUP(B910,'[1]【沪深全A股（粘贴自平台）】'!C:Z,9,0)</f>
        <v>0</v>
      </c>
    </row>
    <row r="911" spans="1:18">
      <c r="A911" s="35">
        <v>600690</v>
      </c>
      <c r="B911" s="35" t="s">
        <v>2424</v>
      </c>
      <c r="C911" s="35">
        <v>23.917</v>
      </c>
      <c r="D911" s="35">
        <v>32.667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10.657</v>
      </c>
      <c r="K911" s="38">
        <f>VLOOKUP(B911,'[1]【沪深全A股（粘贴自平台）】'!C:Z,2,0)</f>
        <v>2</v>
      </c>
      <c r="L911" s="38">
        <f>VLOOKUP(B911,'[1]【沪深全A股（粘贴自平台）】'!C:Z,3,0)</f>
        <v>2</v>
      </c>
      <c r="M911" s="38">
        <f>VLOOKUP(B911,'[1]【沪深全A股（粘贴自平台）】'!C:Z,4,0)</f>
        <v>0</v>
      </c>
      <c r="N911" s="38">
        <f>VLOOKUP(B911,'[1]【沪深全A股（粘贴自平台）】'!C:Z,5,0)</f>
        <v>0</v>
      </c>
      <c r="O911" s="38">
        <f>VLOOKUP(B911,'[1]【沪深全A股（粘贴自平台）】'!C:Z,6,0)</f>
        <v>0</v>
      </c>
      <c r="P911" s="38">
        <f>VLOOKUP(B911,'[1]【沪深全A股（粘贴自平台）】'!C:Z,7,0)</f>
        <v>0.045</v>
      </c>
      <c r="Q911" s="38">
        <f>VLOOKUP(B911,'[1]【沪深全A股（粘贴自平台）】'!C:Z,8,0)</f>
        <v>0</v>
      </c>
      <c r="R911" s="38">
        <f>VLOOKUP(B911,'[1]【沪深全A股（粘贴自平台）】'!C:Z,9,0)</f>
        <v>-1</v>
      </c>
    </row>
    <row r="912" spans="1:18">
      <c r="A912" s="35">
        <v>2683</v>
      </c>
      <c r="B912" s="35" t="s">
        <v>2425</v>
      </c>
      <c r="C912" s="35">
        <v>17.908</v>
      </c>
      <c r="D912" s="35">
        <v>23.596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7.404</v>
      </c>
      <c r="K912" s="38">
        <f>VLOOKUP(B912,'[1]【沪深全A股（粘贴自平台）】'!C:Z,2,0)</f>
        <v>1</v>
      </c>
      <c r="L912" s="38">
        <f>VLOOKUP(B912,'[1]【沪深全A股（粘贴自平台）】'!C:Z,3,0)</f>
        <v>1</v>
      </c>
      <c r="M912" s="38">
        <f>VLOOKUP(B912,'[1]【沪深全A股（粘贴自平台）】'!C:Z,4,0)</f>
        <v>1</v>
      </c>
      <c r="N912" s="38">
        <f>VLOOKUP(B912,'[1]【沪深全A股（粘贴自平台）】'!C:Z,5,0)</f>
        <v>-1</v>
      </c>
      <c r="O912" s="38">
        <f>VLOOKUP(B912,'[1]【沪深全A股（粘贴自平台）】'!C:Z,6,0)</f>
        <v>0</v>
      </c>
      <c r="P912" s="38">
        <f>VLOOKUP(B912,'[1]【沪深全A股（粘贴自平台）】'!C:Z,7,0)</f>
        <v>0.024</v>
      </c>
      <c r="Q912" s="38">
        <f>VLOOKUP(B912,'[1]【沪深全A股（粘贴自平台）】'!C:Z,8,0)</f>
        <v>0</v>
      </c>
      <c r="R912" s="38">
        <f>VLOOKUP(B912,'[1]【沪深全A股（粘贴自平台）】'!C:Z,9,0)</f>
        <v>0</v>
      </c>
    </row>
    <row r="913" spans="1:18">
      <c r="A913" s="35">
        <v>300468</v>
      </c>
      <c r="B913" s="35" t="s">
        <v>2426</v>
      </c>
      <c r="C913" s="35">
        <v>7.239</v>
      </c>
      <c r="D913" s="35">
        <v>9.868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17.363</v>
      </c>
      <c r="K913" s="38">
        <f>VLOOKUP(B913,'[1]【沪深全A股（粘贴自平台）】'!C:Z,2,0)</f>
        <v>4</v>
      </c>
      <c r="L913" s="38">
        <f>VLOOKUP(B913,'[1]【沪深全A股（粘贴自平台）】'!C:Z,3,0)</f>
        <v>2</v>
      </c>
      <c r="M913" s="38">
        <f>VLOOKUP(B913,'[1]【沪深全A股（粘贴自平台）】'!C:Z,4,0)</f>
        <v>0</v>
      </c>
      <c r="N913" s="38">
        <f>VLOOKUP(B913,'[1]【沪深全A股（粘贴自平台）】'!C:Z,5,0)</f>
        <v>0</v>
      </c>
      <c r="O913" s="38">
        <f>VLOOKUP(B913,'[1]【沪深全A股（粘贴自平台）】'!C:Z,6,0)</f>
        <v>0</v>
      </c>
      <c r="P913" s="38">
        <f>VLOOKUP(B913,'[1]【沪深全A股（粘贴自平台）】'!C:Z,7,0)</f>
        <v>0.037</v>
      </c>
      <c r="Q913" s="38">
        <f>VLOOKUP(B913,'[1]【沪深全A股（粘贴自平台）】'!C:Z,8,0)</f>
        <v>0</v>
      </c>
      <c r="R913" s="38">
        <f>VLOOKUP(B913,'[1]【沪深全A股（粘贴自平台）】'!C:Z,9,0)</f>
        <v>1</v>
      </c>
    </row>
    <row r="914" spans="1:18">
      <c r="A914" s="35">
        <v>300123</v>
      </c>
      <c r="B914" s="35" t="s">
        <v>2427</v>
      </c>
      <c r="C914" s="35">
        <v>4.28</v>
      </c>
      <c r="D914" s="35">
        <v>6.307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2.283</v>
      </c>
      <c r="K914" s="38">
        <f>VLOOKUP(B914,'[1]【沪深全A股（粘贴自平台）】'!C:Z,2,0)</f>
        <v>0</v>
      </c>
      <c r="L914" s="38">
        <f>VLOOKUP(B914,'[1]【沪深全A股（粘贴自平台）】'!C:Z,3,0)</f>
        <v>2</v>
      </c>
      <c r="M914" s="38">
        <f>VLOOKUP(B914,'[1]【沪深全A股（粘贴自平台）】'!C:Z,4,0)</f>
        <v>0</v>
      </c>
      <c r="N914" s="38">
        <f>VLOOKUP(B914,'[1]【沪深全A股（粘贴自平台）】'!C:Z,5,0)</f>
        <v>-1</v>
      </c>
      <c r="O914" s="38">
        <f>VLOOKUP(B914,'[1]【沪深全A股（粘贴自平台）】'!C:Z,6,0)</f>
        <v>0</v>
      </c>
      <c r="P914" s="38">
        <f>VLOOKUP(B914,'[1]【沪深全A股（粘贴自平台）】'!C:Z,7,0)</f>
        <v>0.015</v>
      </c>
      <c r="Q914" s="38">
        <f>VLOOKUP(B914,'[1]【沪深全A股（粘贴自平台）】'!C:Z,8,0)</f>
        <v>0</v>
      </c>
      <c r="R914" s="38">
        <f>VLOOKUP(B914,'[1]【沪深全A股（粘贴自平台）】'!C:Z,9,0)</f>
        <v>0</v>
      </c>
    </row>
    <row r="915" spans="1:18">
      <c r="A915" s="35">
        <v>600309</v>
      </c>
      <c r="B915" s="35" t="s">
        <v>2428</v>
      </c>
      <c r="C915" s="35">
        <v>75.18</v>
      </c>
      <c r="D915" s="35">
        <v>92.453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8.059</v>
      </c>
      <c r="K915" s="38">
        <f>VLOOKUP(B915,'[1]【沪深全A股（粘贴自平台）】'!C:Z,2,0)</f>
        <v>0</v>
      </c>
      <c r="L915" s="38">
        <f>VLOOKUP(B915,'[1]【沪深全A股（粘贴自平台）】'!C:Z,3,0)</f>
        <v>0</v>
      </c>
      <c r="M915" s="38">
        <f>VLOOKUP(B915,'[1]【沪深全A股（粘贴自平台）】'!C:Z,4,0)</f>
        <v>0</v>
      </c>
      <c r="N915" s="38">
        <f>VLOOKUP(B915,'[1]【沪深全A股（粘贴自平台）】'!C:Z,5,0)</f>
        <v>0</v>
      </c>
      <c r="O915" s="38">
        <f>VLOOKUP(B915,'[1]【沪深全A股（粘贴自平台）】'!C:Z,6,0)</f>
        <v>0</v>
      </c>
      <c r="P915" s="38">
        <f>VLOOKUP(B915,'[1]【沪深全A股（粘贴自平台）】'!C:Z,7,0)</f>
        <v>0.102</v>
      </c>
      <c r="Q915" s="38">
        <f>VLOOKUP(B915,'[1]【沪深全A股（粘贴自平台）】'!C:Z,8,0)</f>
        <v>0</v>
      </c>
      <c r="R915" s="38">
        <f>VLOOKUP(B915,'[1]【沪深全A股（粘贴自平台）】'!C:Z,9,0)</f>
        <v>0</v>
      </c>
    </row>
    <row r="916" spans="1:18">
      <c r="A916" s="35">
        <v>333</v>
      </c>
      <c r="B916" s="35" t="s">
        <v>2429</v>
      </c>
      <c r="C916" s="35">
        <v>58.871</v>
      </c>
      <c r="D916" s="35">
        <v>69.872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8.4</v>
      </c>
      <c r="K916" s="38">
        <f>VLOOKUP(B916,'[1]【沪深全A股（粘贴自平台）】'!C:Z,2,0)</f>
        <v>4</v>
      </c>
      <c r="L916" s="38">
        <f>VLOOKUP(B916,'[1]【沪深全A股（粘贴自平台）】'!C:Z,3,0)</f>
        <v>0</v>
      </c>
      <c r="M916" s="38">
        <f>VLOOKUP(B916,'[1]【沪深全A股（粘贴自平台）】'!C:Z,4,0)</f>
        <v>0</v>
      </c>
      <c r="N916" s="38">
        <f>VLOOKUP(B916,'[1]【沪深全A股（粘贴自平台）】'!C:Z,5,0)</f>
        <v>1</v>
      </c>
      <c r="O916" s="38">
        <f>VLOOKUP(B916,'[1]【沪深全A股（粘贴自平台）】'!C:Z,6,0)</f>
        <v>0</v>
      </c>
      <c r="P916" s="38">
        <f>VLOOKUP(B916,'[1]【沪深全A股（粘贴自平台）】'!C:Z,7,0)</f>
        <v>-0.03</v>
      </c>
      <c r="Q916" s="38">
        <f>VLOOKUP(B916,'[1]【沪深全A股（粘贴自平台）】'!C:Z,8,0)</f>
        <v>0</v>
      </c>
      <c r="R916" s="38">
        <f>VLOOKUP(B916,'[1]【沪深全A股（粘贴自平台）】'!C:Z,9,0)</f>
        <v>0</v>
      </c>
    </row>
    <row r="917" spans="1:18">
      <c r="A917" s="35">
        <v>725</v>
      </c>
      <c r="B917" s="35" t="s">
        <v>2430</v>
      </c>
      <c r="C917" s="35">
        <v>3.832</v>
      </c>
      <c r="D917" s="35">
        <v>4.517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6.764</v>
      </c>
      <c r="K917" s="38">
        <f>VLOOKUP(B917,'[1]【沪深全A股（粘贴自平台）】'!C:Z,2,0)</f>
        <v>2</v>
      </c>
      <c r="L917" s="38">
        <f>VLOOKUP(B917,'[1]【沪深全A股（粘贴自平台）】'!C:Z,3,0)</f>
        <v>2</v>
      </c>
      <c r="M917" s="38">
        <f>VLOOKUP(B917,'[1]【沪深全A股（粘贴自平台）】'!C:Z,4,0)</f>
        <v>0</v>
      </c>
      <c r="N917" s="38">
        <f>VLOOKUP(B917,'[1]【沪深全A股（粘贴自平台）】'!C:Z,5,0)</f>
        <v>0</v>
      </c>
      <c r="O917" s="38">
        <f>VLOOKUP(B917,'[1]【沪深全A股（粘贴自平台）】'!C:Z,6,0)</f>
        <v>0</v>
      </c>
      <c r="P917" s="38">
        <f>VLOOKUP(B917,'[1]【沪深全A股（粘贴自平台）】'!C:Z,7,0)</f>
        <v>0.002</v>
      </c>
      <c r="Q917" s="38">
        <f>VLOOKUP(B917,'[1]【沪深全A股（粘贴自平台）】'!C:Z,8,0)</f>
        <v>0</v>
      </c>
      <c r="R917" s="38">
        <f>VLOOKUP(B917,'[1]【沪深全A股（粘贴自平台）】'!C:Z,9,0)</f>
        <v>-1</v>
      </c>
    </row>
    <row r="918" spans="1:18">
      <c r="A918" s="35">
        <v>600352</v>
      </c>
      <c r="B918" s="35" t="s">
        <v>2431</v>
      </c>
      <c r="C918" s="35">
        <v>7.928</v>
      </c>
      <c r="D918" s="35">
        <v>9.357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8.769</v>
      </c>
      <c r="K918" s="38">
        <f>VLOOKUP(B918,'[1]【沪深全A股（粘贴自平台）】'!C:Z,2,0)</f>
        <v>4</v>
      </c>
      <c r="L918" s="38">
        <f>VLOOKUP(B918,'[1]【沪深全A股（粘贴自平台）】'!C:Z,3,0)</f>
        <v>0</v>
      </c>
      <c r="M918" s="38">
        <f>VLOOKUP(B918,'[1]【沪深全A股（粘贴自平台）】'!C:Z,4,0)</f>
        <v>0</v>
      </c>
      <c r="N918" s="38">
        <f>VLOOKUP(B918,'[1]【沪深全A股（粘贴自平台）】'!C:Z,5,0)</f>
        <v>0</v>
      </c>
      <c r="O918" s="38">
        <f>VLOOKUP(B918,'[1]【沪深全A股（粘贴自平台）】'!C:Z,6,0)</f>
        <v>0</v>
      </c>
      <c r="P918" s="38">
        <f>VLOOKUP(B918,'[1]【沪深全A股（粘贴自平台）】'!C:Z,7,0)</f>
        <v>-0.017</v>
      </c>
      <c r="Q918" s="38">
        <f>VLOOKUP(B918,'[1]【沪深全A股（粘贴自平台）】'!C:Z,8,0)</f>
        <v>0</v>
      </c>
      <c r="R918" s="38">
        <f>VLOOKUP(B918,'[1]【沪深全A股（粘贴自平台）】'!C:Z,9,0)</f>
        <v>0</v>
      </c>
    </row>
    <row r="919" spans="1:18">
      <c r="A919" s="35">
        <v>2737</v>
      </c>
      <c r="B919" s="35" t="s">
        <v>2432</v>
      </c>
      <c r="C919" s="35">
        <v>22.871</v>
      </c>
      <c r="D919" s="35">
        <v>29.044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2.718</v>
      </c>
      <c r="K919" s="38">
        <f>VLOOKUP(B919,'[1]【沪深全A股（粘贴自平台）】'!C:Z,2,0)</f>
        <v>2</v>
      </c>
      <c r="L919" s="38">
        <f>VLOOKUP(B919,'[1]【沪深全A股（粘贴自平台）】'!C:Z,3,0)</f>
        <v>1</v>
      </c>
      <c r="M919" s="38">
        <f>VLOOKUP(B919,'[1]【沪深全A股（粘贴自平台）】'!C:Z,4,0)</f>
        <v>0</v>
      </c>
      <c r="N919" s="38">
        <f>VLOOKUP(B919,'[1]【沪深全A股（粘贴自平台）】'!C:Z,5,0)</f>
        <v>-1</v>
      </c>
      <c r="O919" s="38">
        <f>VLOOKUP(B919,'[1]【沪深全A股（粘贴自平台）】'!C:Z,6,0)</f>
        <v>0</v>
      </c>
      <c r="P919" s="38">
        <f>VLOOKUP(B919,'[1]【沪深全A股（粘贴自平台）】'!C:Z,7,0)</f>
        <v>-0.058</v>
      </c>
      <c r="Q919" s="38">
        <f>VLOOKUP(B919,'[1]【沪深全A股（粘贴自平台）】'!C:Z,8,0)</f>
        <v>0</v>
      </c>
      <c r="R919" s="38">
        <f>VLOOKUP(B919,'[1]【沪深全A股（粘贴自平台）】'!C:Z,9,0)</f>
        <v>-1</v>
      </c>
    </row>
    <row r="920" spans="1:18">
      <c r="A920" s="35">
        <v>300083</v>
      </c>
      <c r="B920" s="35" t="s">
        <v>2330</v>
      </c>
      <c r="C920" s="35">
        <v>4.924</v>
      </c>
      <c r="D920" s="35">
        <v>7.233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13.157</v>
      </c>
      <c r="K920" s="38">
        <f>VLOOKUP(B920,'[1]【沪深全A股（粘贴自平台）】'!C:Z,2,0)</f>
        <v>3</v>
      </c>
      <c r="L920" s="38">
        <f>VLOOKUP(B920,'[1]【沪深全A股（粘贴自平台）】'!C:Z,3,0)</f>
        <v>0</v>
      </c>
      <c r="M920" s="38">
        <f>VLOOKUP(B920,'[1]【沪深全A股（粘贴自平台）】'!C:Z,4,0)</f>
        <v>0</v>
      </c>
      <c r="N920" s="38">
        <f>VLOOKUP(B920,'[1]【沪深全A股（粘贴自平台）】'!C:Z,5,0)</f>
        <v>0</v>
      </c>
      <c r="O920" s="38">
        <f>VLOOKUP(B920,'[1]【沪深全A股（粘贴自平台）】'!C:Z,6,0)</f>
        <v>0</v>
      </c>
      <c r="P920" s="38">
        <f>VLOOKUP(B920,'[1]【沪深全A股（粘贴自平台）】'!C:Z,7,0)</f>
        <v>0.022</v>
      </c>
      <c r="Q920" s="38">
        <f>VLOOKUP(B920,'[1]【沪深全A股（粘贴自平台）】'!C:Z,8,0)</f>
        <v>0</v>
      </c>
      <c r="R920" s="38">
        <f>VLOOKUP(B920,'[1]【沪深全A股（粘贴自平台）】'!C:Z,9,0)</f>
        <v>-1</v>
      </c>
    </row>
    <row r="921" spans="1:18">
      <c r="A921" s="35">
        <v>2438</v>
      </c>
      <c r="B921" s="35" t="s">
        <v>2433</v>
      </c>
      <c r="C921" s="35">
        <v>9.595</v>
      </c>
      <c r="D921" s="35">
        <v>13.942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10.993</v>
      </c>
      <c r="K921" s="38">
        <f>VLOOKUP(B921,'[1]【沪深全A股（粘贴自平台）】'!C:Z,2,0)</f>
        <v>3</v>
      </c>
      <c r="L921" s="38">
        <f>VLOOKUP(B921,'[1]【沪深全A股（粘贴自平台）】'!C:Z,3,0)</f>
        <v>0</v>
      </c>
      <c r="M921" s="38">
        <f>VLOOKUP(B921,'[1]【沪深全A股（粘贴自平台）】'!C:Z,4,0)</f>
        <v>0</v>
      </c>
      <c r="N921" s="38">
        <f>VLOOKUP(B921,'[1]【沪深全A股（粘贴自平台）】'!C:Z,5,0)</f>
        <v>0</v>
      </c>
      <c r="O921" s="38">
        <f>VLOOKUP(B921,'[1]【沪深全A股（粘贴自平台）】'!C:Z,6,0)</f>
        <v>0</v>
      </c>
      <c r="P921" s="38">
        <f>VLOOKUP(B921,'[1]【沪深全A股（粘贴自平台）】'!C:Z,7,0)</f>
        <v>-0.003</v>
      </c>
      <c r="Q921" s="38">
        <f>VLOOKUP(B921,'[1]【沪深全A股（粘贴自平台）】'!C:Z,8,0)</f>
        <v>0</v>
      </c>
      <c r="R921" s="38">
        <f>VLOOKUP(B921,'[1]【沪深全A股（粘贴自平台）】'!C:Z,9,0)</f>
        <v>0</v>
      </c>
    </row>
    <row r="922" spans="1:18">
      <c r="A922" s="35">
        <v>300225</v>
      </c>
      <c r="B922" s="35" t="s">
        <v>2434</v>
      </c>
      <c r="C922" s="35">
        <v>4.701</v>
      </c>
      <c r="D922" s="35">
        <v>6.533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13.266</v>
      </c>
      <c r="K922" s="38">
        <f>VLOOKUP(B922,'[1]【沪深全A股（粘贴自平台）】'!C:Z,2,0)</f>
        <v>1</v>
      </c>
      <c r="L922" s="38">
        <f>VLOOKUP(B922,'[1]【沪深全A股（粘贴自平台）】'!C:Z,3,0)</f>
        <v>0</v>
      </c>
      <c r="M922" s="38">
        <f>VLOOKUP(B922,'[1]【沪深全A股（粘贴自平台）】'!C:Z,4,0)</f>
        <v>0</v>
      </c>
      <c r="N922" s="38">
        <f>VLOOKUP(B922,'[1]【沪深全A股（粘贴自平台）】'!C:Z,5,0)</f>
        <v>0</v>
      </c>
      <c r="O922" s="38">
        <f>VLOOKUP(B922,'[1]【沪深全A股（粘贴自平台）】'!C:Z,6,0)</f>
        <v>0</v>
      </c>
      <c r="P922" s="38">
        <f>VLOOKUP(B922,'[1]【沪深全A股（粘贴自平台）】'!C:Z,7,0)</f>
        <v>-0.035</v>
      </c>
      <c r="Q922" s="38">
        <f>VLOOKUP(B922,'[1]【沪深全A股（粘贴自平台）】'!C:Z,8,0)</f>
        <v>0</v>
      </c>
      <c r="R922" s="38">
        <f>VLOOKUP(B922,'[1]【沪深全A股（粘贴自平台）】'!C:Z,9,0)</f>
        <v>-1</v>
      </c>
    </row>
    <row r="923" spans="1:18">
      <c r="A923" s="35">
        <v>2204</v>
      </c>
      <c r="B923" s="35" t="s">
        <v>2435</v>
      </c>
      <c r="C923" s="35">
        <v>4.042</v>
      </c>
      <c r="D923" s="35">
        <v>4.95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2.131</v>
      </c>
      <c r="K923" s="38">
        <f>VLOOKUP(B923,'[1]【沪深全A股（粘贴自平台）】'!C:Z,2,0)</f>
        <v>1</v>
      </c>
      <c r="L923" s="38">
        <f>VLOOKUP(B923,'[1]【沪深全A股（粘贴自平台）】'!C:Z,3,0)</f>
        <v>0</v>
      </c>
      <c r="M923" s="38">
        <f>VLOOKUP(B923,'[1]【沪深全A股（粘贴自平台）】'!C:Z,4,0)</f>
        <v>0</v>
      </c>
      <c r="N923" s="38">
        <f>VLOOKUP(B923,'[1]【沪深全A股（粘贴自平台）】'!C:Z,5,0)</f>
        <v>0</v>
      </c>
      <c r="O923" s="38">
        <f>VLOOKUP(B923,'[1]【沪深全A股（粘贴自平台）】'!C:Z,6,0)</f>
        <v>0</v>
      </c>
      <c r="P923" s="38">
        <f>VLOOKUP(B923,'[1]【沪深全A股（粘贴自平台）】'!C:Z,7,0)</f>
        <v>-0.005</v>
      </c>
      <c r="Q923" s="38">
        <f>VLOOKUP(B923,'[1]【沪深全A股（粘贴自平台）】'!C:Z,8,0)</f>
        <v>0</v>
      </c>
      <c r="R923" s="38">
        <f>VLOOKUP(B923,'[1]【沪深全A股（粘贴自平台）】'!C:Z,9,0)</f>
        <v>0</v>
      </c>
    </row>
    <row r="924" spans="1:18">
      <c r="A924" s="35">
        <v>2373</v>
      </c>
      <c r="B924" s="35" t="s">
        <v>2436</v>
      </c>
      <c r="C924" s="35">
        <v>8.396</v>
      </c>
      <c r="D924" s="35">
        <v>11.101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8.24</v>
      </c>
      <c r="K924" s="38">
        <f>VLOOKUP(B924,'[1]【沪深全A股（粘贴自平台）】'!C:Z,2,0)</f>
        <v>1</v>
      </c>
      <c r="L924" s="38">
        <f>VLOOKUP(B924,'[1]【沪深全A股（粘贴自平台）】'!C:Z,3,0)</f>
        <v>0</v>
      </c>
      <c r="M924" s="38">
        <f>VLOOKUP(B924,'[1]【沪深全A股（粘贴自平台）】'!C:Z,4,0)</f>
        <v>0</v>
      </c>
      <c r="N924" s="38">
        <f>VLOOKUP(B924,'[1]【沪深全A股（粘贴自平台）】'!C:Z,5,0)</f>
        <v>0</v>
      </c>
      <c r="O924" s="38">
        <f>VLOOKUP(B924,'[1]【沪深全A股（粘贴自平台）】'!C:Z,6,0)</f>
        <v>0</v>
      </c>
      <c r="P924" s="38">
        <f>VLOOKUP(B924,'[1]【沪深全A股（粘贴自平台）】'!C:Z,7,0)</f>
        <v>0.028</v>
      </c>
      <c r="Q924" s="38">
        <f>VLOOKUP(B924,'[1]【沪深全A股（粘贴自平台）】'!C:Z,8,0)</f>
        <v>0</v>
      </c>
      <c r="R924" s="38">
        <f>VLOOKUP(B924,'[1]【沪深全A股（粘贴自平台）】'!C:Z,9,0)</f>
        <v>0</v>
      </c>
    </row>
    <row r="925" spans="1:18">
      <c r="A925" s="35">
        <v>703</v>
      </c>
      <c r="B925" s="35" t="s">
        <v>2437</v>
      </c>
      <c r="C925" s="35">
        <v>6.329</v>
      </c>
      <c r="D925" s="35">
        <v>7.73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16.283</v>
      </c>
      <c r="K925" s="38">
        <f>VLOOKUP(B925,'[1]【沪深全A股（粘贴自平台）】'!C:Z,2,0)</f>
        <v>4</v>
      </c>
      <c r="L925" s="38">
        <f>VLOOKUP(B925,'[1]【沪深全A股（粘贴自平台）】'!C:Z,3,0)</f>
        <v>2</v>
      </c>
      <c r="M925" s="38">
        <f>VLOOKUP(B925,'[1]【沪深全A股（粘贴自平台）】'!C:Z,4,0)</f>
        <v>-1</v>
      </c>
      <c r="N925" s="38">
        <f>VLOOKUP(B925,'[1]【沪深全A股（粘贴自平台）】'!C:Z,5,0)</f>
        <v>1</v>
      </c>
      <c r="O925" s="38">
        <f>VLOOKUP(B925,'[1]【沪深全A股（粘贴自平台）】'!C:Z,6,0)</f>
        <v>0</v>
      </c>
      <c r="P925" s="38">
        <f>VLOOKUP(B925,'[1]【沪深全A股（粘贴自平台）】'!C:Z,7,0)</f>
        <v>-0.002</v>
      </c>
      <c r="Q925" s="38">
        <f>VLOOKUP(B925,'[1]【沪深全A股（粘贴自平台）】'!C:Z,8,0)</f>
        <v>0</v>
      </c>
      <c r="R925" s="38">
        <f>VLOOKUP(B925,'[1]【沪深全A股（粘贴自平台）】'!C:Z,9,0)</f>
        <v>0</v>
      </c>
    </row>
    <row r="926" spans="1:18">
      <c r="A926" s="35">
        <v>2294</v>
      </c>
      <c r="B926" s="35" t="s">
        <v>2438</v>
      </c>
      <c r="C926" s="35">
        <v>25.821</v>
      </c>
      <c r="D926" s="35">
        <v>31.633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7.716</v>
      </c>
      <c r="K926" s="38">
        <f>VLOOKUP(B926,'[1]【沪深全A股（粘贴自平台）】'!C:Z,2,0)</f>
        <v>1</v>
      </c>
      <c r="L926" s="38">
        <f>VLOOKUP(B926,'[1]【沪深全A股（粘贴自平台）】'!C:Z,3,0)</f>
        <v>1</v>
      </c>
      <c r="M926" s="38">
        <f>VLOOKUP(B926,'[1]【沪深全A股（粘贴自平台）】'!C:Z,4,0)</f>
        <v>-1</v>
      </c>
      <c r="N926" s="38">
        <f>VLOOKUP(B926,'[1]【沪深全A股（粘贴自平台）】'!C:Z,5,0)</f>
        <v>1</v>
      </c>
      <c r="O926" s="38">
        <f>VLOOKUP(B926,'[1]【沪深全A股（粘贴自平台）】'!C:Z,6,0)</f>
        <v>0</v>
      </c>
      <c r="P926" s="38">
        <f>VLOOKUP(B926,'[1]【沪深全A股（粘贴自平台）】'!C:Z,7,0)</f>
        <v>0.056</v>
      </c>
      <c r="Q926" s="38">
        <f>VLOOKUP(B926,'[1]【沪深全A股（粘贴自平台）】'!C:Z,8,0)</f>
        <v>0</v>
      </c>
      <c r="R926" s="38">
        <f>VLOOKUP(B926,'[1]【沪深全A股（粘贴自平台）】'!C:Z,9,0)</f>
        <v>0</v>
      </c>
    </row>
    <row r="927" spans="1:18">
      <c r="A927" s="35">
        <v>300192</v>
      </c>
      <c r="B927" s="35" t="s">
        <v>2439</v>
      </c>
      <c r="C927" s="35">
        <v>7.828</v>
      </c>
      <c r="D927" s="35">
        <v>11.928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12.045</v>
      </c>
      <c r="K927" s="38">
        <f>VLOOKUP(B927,'[1]【沪深全A股（粘贴自平台）】'!C:Z,2,0)</f>
        <v>2</v>
      </c>
      <c r="L927" s="38">
        <f>VLOOKUP(B927,'[1]【沪深全A股（粘贴自平台）】'!C:Z,3,0)</f>
        <v>0</v>
      </c>
      <c r="M927" s="38">
        <f>VLOOKUP(B927,'[1]【沪深全A股（粘贴自平台）】'!C:Z,4,0)</f>
        <v>1</v>
      </c>
      <c r="N927" s="38">
        <f>VLOOKUP(B927,'[1]【沪深全A股（粘贴自平台）】'!C:Z,5,0)</f>
        <v>-1</v>
      </c>
      <c r="O927" s="38">
        <f>VLOOKUP(B927,'[1]【沪深全A股（粘贴自平台）】'!C:Z,6,0)</f>
        <v>0</v>
      </c>
      <c r="P927" s="38">
        <f>VLOOKUP(B927,'[1]【沪深全A股（粘贴自平台）】'!C:Z,7,0)</f>
        <v>0.011</v>
      </c>
      <c r="Q927" s="38">
        <f>VLOOKUP(B927,'[1]【沪深全A股（粘贴自平台）】'!C:Z,8,0)</f>
        <v>0</v>
      </c>
      <c r="R927" s="38">
        <f>VLOOKUP(B927,'[1]【沪深全A股（粘贴自平台）】'!C:Z,9,0)</f>
        <v>0</v>
      </c>
    </row>
    <row r="928" spans="1:18">
      <c r="A928" s="35">
        <v>2405</v>
      </c>
      <c r="B928" s="35" t="s">
        <v>2440</v>
      </c>
      <c r="C928" s="35">
        <v>6.101</v>
      </c>
      <c r="D928" s="35">
        <v>8.909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7.979</v>
      </c>
      <c r="K928" s="38">
        <f>VLOOKUP(B928,'[1]【沪深全A股（粘贴自平台）】'!C:Z,2,0)</f>
        <v>1</v>
      </c>
      <c r="L928" s="38">
        <f>VLOOKUP(B928,'[1]【沪深全A股（粘贴自平台）】'!C:Z,3,0)</f>
        <v>1</v>
      </c>
      <c r="M928" s="38">
        <f>VLOOKUP(B928,'[1]【沪深全A股（粘贴自平台）】'!C:Z,4,0)</f>
        <v>0</v>
      </c>
      <c r="N928" s="38">
        <f>VLOOKUP(B928,'[1]【沪深全A股（粘贴自平台）】'!C:Z,5,0)</f>
        <v>0</v>
      </c>
      <c r="O928" s="38">
        <f>VLOOKUP(B928,'[1]【沪深全A股（粘贴自平台）】'!C:Z,6,0)</f>
        <v>0</v>
      </c>
      <c r="P928" s="38">
        <f>VLOOKUP(B928,'[1]【沪深全A股（粘贴自平台）】'!C:Z,7,0)</f>
        <v>0.025</v>
      </c>
      <c r="Q928" s="38">
        <f>VLOOKUP(B928,'[1]【沪深全A股（粘贴自平台）】'!C:Z,8,0)</f>
        <v>0</v>
      </c>
      <c r="R928" s="38">
        <f>VLOOKUP(B928,'[1]【沪深全A股（粘贴自平台）】'!C:Z,9,0)</f>
        <v>0</v>
      </c>
    </row>
    <row r="929" spans="1:18">
      <c r="A929" s="35">
        <v>2398</v>
      </c>
      <c r="B929" s="35" t="s">
        <v>2441</v>
      </c>
      <c r="C929" s="35">
        <v>3.454</v>
      </c>
      <c r="D929" s="35">
        <v>4.47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1.032</v>
      </c>
      <c r="K929" s="38">
        <f>VLOOKUP(B929,'[1]【沪深全A股（粘贴自平台）】'!C:Z,2,0)</f>
        <v>0</v>
      </c>
      <c r="L929" s="38">
        <f>VLOOKUP(B929,'[1]【沪深全A股（粘贴自平台）】'!C:Z,3,0)</f>
        <v>2</v>
      </c>
      <c r="M929" s="38">
        <f>VLOOKUP(B929,'[1]【沪深全A股（粘贴自平台）】'!C:Z,4,0)</f>
        <v>1</v>
      </c>
      <c r="N929" s="38">
        <f>VLOOKUP(B929,'[1]【沪深全A股（粘贴自平台）】'!C:Z,5,0)</f>
        <v>-1</v>
      </c>
      <c r="O929" s="38">
        <f>VLOOKUP(B929,'[1]【沪深全A股（粘贴自平台）】'!C:Z,6,0)</f>
        <v>0</v>
      </c>
      <c r="P929" s="38">
        <f>VLOOKUP(B929,'[1]【沪深全A股（粘贴自平台）】'!C:Z,7,0)</f>
        <v>-0.015</v>
      </c>
      <c r="Q929" s="38">
        <f>VLOOKUP(B929,'[1]【沪深全A股（粘贴自平台）】'!C:Z,8,0)</f>
        <v>0</v>
      </c>
      <c r="R929" s="38">
        <f>VLOOKUP(B929,'[1]【沪深全A股（粘贴自平台）】'!C:Z,9,0)</f>
        <v>0</v>
      </c>
    </row>
    <row r="930" spans="1:18">
      <c r="A930" s="35">
        <v>2626</v>
      </c>
      <c r="B930" s="35" t="s">
        <v>2442</v>
      </c>
      <c r="C930" s="35">
        <v>12.444</v>
      </c>
      <c r="D930" s="35">
        <v>17.44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6.366</v>
      </c>
      <c r="K930" s="38">
        <f>VLOOKUP(B930,'[1]【沪深全A股（粘贴自平台）】'!C:Z,2,0)</f>
        <v>3</v>
      </c>
      <c r="L930" s="38">
        <f>VLOOKUP(B930,'[1]【沪深全A股（粘贴自平台）】'!C:Z,3,0)</f>
        <v>0</v>
      </c>
      <c r="M930" s="38">
        <f>VLOOKUP(B930,'[1]【沪深全A股（粘贴自平台）】'!C:Z,4,0)</f>
        <v>1</v>
      </c>
      <c r="N930" s="38">
        <f>VLOOKUP(B930,'[1]【沪深全A股（粘贴自平台）】'!C:Z,5,0)</f>
        <v>-1</v>
      </c>
      <c r="O930" s="38">
        <f>VLOOKUP(B930,'[1]【沪深全A股（粘贴自平台）】'!C:Z,6,0)</f>
        <v>0</v>
      </c>
      <c r="P930" s="38">
        <f>VLOOKUP(B930,'[1]【沪深全A股（粘贴自平台）】'!C:Z,7,0)</f>
        <v>-0.053</v>
      </c>
      <c r="Q930" s="38">
        <f>VLOOKUP(B930,'[1]【沪深全A股（粘贴自平台）】'!C:Z,8,0)</f>
        <v>0</v>
      </c>
      <c r="R930" s="38">
        <f>VLOOKUP(B930,'[1]【沪深全A股（粘贴自平台）】'!C:Z,9,0)</f>
        <v>0</v>
      </c>
    </row>
    <row r="931" spans="1:18">
      <c r="A931" s="35">
        <v>601168</v>
      </c>
      <c r="B931" s="35" t="s">
        <v>2443</v>
      </c>
      <c r="C931" s="35">
        <v>16.219</v>
      </c>
      <c r="D931" s="35">
        <v>21.597</v>
      </c>
      <c r="E931" s="35">
        <v>0</v>
      </c>
      <c r="F931" s="35">
        <v>0</v>
      </c>
      <c r="G931" s="35">
        <v>0</v>
      </c>
      <c r="H931" s="35">
        <v>0</v>
      </c>
      <c r="I931" s="35">
        <v>0</v>
      </c>
      <c r="J931" s="35">
        <v>13.912</v>
      </c>
      <c r="K931" s="38">
        <f>VLOOKUP(B931,'[1]【沪深全A股（粘贴自平台）】'!C:Z,2,0)</f>
        <v>3</v>
      </c>
      <c r="L931" s="38">
        <f>VLOOKUP(B931,'[1]【沪深全A股（粘贴自平台）】'!C:Z,3,0)</f>
        <v>2</v>
      </c>
      <c r="M931" s="38">
        <f>VLOOKUP(B931,'[1]【沪深全A股（粘贴自平台）】'!C:Z,4,0)</f>
        <v>0</v>
      </c>
      <c r="N931" s="38">
        <f>VLOOKUP(B931,'[1]【沪深全A股（粘贴自平台）】'!C:Z,5,0)</f>
        <v>0</v>
      </c>
      <c r="O931" s="38">
        <f>VLOOKUP(B931,'[1]【沪深全A股（粘贴自平台）】'!C:Z,6,0)</f>
        <v>0</v>
      </c>
      <c r="P931" s="38">
        <f>VLOOKUP(B931,'[1]【沪深全A股（粘贴自平台）】'!C:Z,7,0)</f>
        <v>0.007</v>
      </c>
      <c r="Q931" s="38">
        <f>VLOOKUP(B931,'[1]【沪深全A股（粘贴自平台）】'!C:Z,8,0)</f>
        <v>0</v>
      </c>
      <c r="R931" s="38">
        <f>VLOOKUP(B931,'[1]【沪深全A股（粘贴自平台）】'!C:Z,9,0)</f>
        <v>1</v>
      </c>
    </row>
    <row r="932" spans="1:18">
      <c r="A932" s="35">
        <v>600523</v>
      </c>
      <c r="B932" s="35" t="s">
        <v>2444</v>
      </c>
      <c r="C932" s="35">
        <v>9.387</v>
      </c>
      <c r="D932" s="35">
        <v>12.649</v>
      </c>
      <c r="E932" s="35">
        <v>0</v>
      </c>
      <c r="F932" s="35">
        <v>0</v>
      </c>
      <c r="G932" s="35">
        <v>0</v>
      </c>
      <c r="H932" s="35">
        <v>0</v>
      </c>
      <c r="I932" s="35">
        <v>0</v>
      </c>
      <c r="J932" s="35">
        <v>3.822</v>
      </c>
      <c r="K932" s="38">
        <f>VLOOKUP(B932,'[1]【沪深全A股（粘贴自平台）】'!C:Z,2,0)</f>
        <v>0</v>
      </c>
      <c r="L932" s="38">
        <f>VLOOKUP(B932,'[1]【沪深全A股（粘贴自平台）】'!C:Z,3,0)</f>
        <v>0</v>
      </c>
      <c r="M932" s="38">
        <f>VLOOKUP(B932,'[1]【沪深全A股（粘贴自平台）】'!C:Z,4,0)</f>
        <v>0</v>
      </c>
      <c r="N932" s="38">
        <f>VLOOKUP(B932,'[1]【沪深全A股（粘贴自平台）】'!C:Z,5,0)</f>
        <v>0</v>
      </c>
      <c r="O932" s="38">
        <f>VLOOKUP(B932,'[1]【沪深全A股（粘贴自平台）】'!C:Z,6,0)</f>
        <v>0</v>
      </c>
      <c r="P932" s="38">
        <f>VLOOKUP(B932,'[1]【沪深全A股（粘贴自平台）】'!C:Z,7,0)</f>
        <v>0.01</v>
      </c>
      <c r="Q932" s="38">
        <f>VLOOKUP(B932,'[1]【沪深全A股（粘贴自平台）】'!C:Z,8,0)</f>
        <v>0</v>
      </c>
      <c r="R932" s="38">
        <f>VLOOKUP(B932,'[1]【沪深全A股（粘贴自平台）】'!C:Z,9,0)</f>
        <v>0</v>
      </c>
    </row>
    <row r="933" spans="1:18">
      <c r="A933" s="35">
        <v>2067</v>
      </c>
      <c r="B933" s="35" t="s">
        <v>2445</v>
      </c>
      <c r="C933" s="35">
        <v>2.524</v>
      </c>
      <c r="D933" s="35">
        <v>3.486</v>
      </c>
      <c r="E933" s="35">
        <v>0</v>
      </c>
      <c r="F933" s="35">
        <v>0</v>
      </c>
      <c r="G933" s="35">
        <v>0</v>
      </c>
      <c r="H933" s="35">
        <v>0</v>
      </c>
      <c r="I933" s="35">
        <v>0</v>
      </c>
      <c r="J933" s="35">
        <v>7.546</v>
      </c>
      <c r="K933" s="38">
        <f>VLOOKUP(B933,'[1]【沪深全A股（粘贴自平台）】'!C:Z,2,0)</f>
        <v>1</v>
      </c>
      <c r="L933" s="38">
        <f>VLOOKUP(B933,'[1]【沪深全A股（粘贴自平台）】'!C:Z,3,0)</f>
        <v>0</v>
      </c>
      <c r="M933" s="38">
        <f>VLOOKUP(B933,'[1]【沪深全A股（粘贴自平台）】'!C:Z,4,0)</f>
        <v>0</v>
      </c>
      <c r="N933" s="38">
        <f>VLOOKUP(B933,'[1]【沪深全A股（粘贴自平台）】'!C:Z,5,0)</f>
        <v>0</v>
      </c>
      <c r="O933" s="38">
        <f>VLOOKUP(B933,'[1]【沪深全A股（粘贴自平台）】'!C:Z,6,0)</f>
        <v>0</v>
      </c>
      <c r="P933" s="38">
        <f>VLOOKUP(B933,'[1]【沪深全A股（粘贴自平台）】'!C:Z,7,0)</f>
        <v>-0.005</v>
      </c>
      <c r="Q933" s="38">
        <f>VLOOKUP(B933,'[1]【沪深全A股（粘贴自平台）】'!C:Z,8,0)</f>
        <v>0</v>
      </c>
      <c r="R933" s="38">
        <f>VLOOKUP(B933,'[1]【沪深全A股（粘贴自平台）】'!C:Z,9,0)</f>
        <v>0</v>
      </c>
    </row>
    <row r="934" spans="1:18">
      <c r="A934" s="35">
        <v>600715</v>
      </c>
      <c r="B934" s="35" t="s">
        <v>2446</v>
      </c>
      <c r="C934" s="35">
        <v>1.386</v>
      </c>
      <c r="D934" s="35">
        <v>3.023</v>
      </c>
      <c r="E934" s="35">
        <v>0</v>
      </c>
      <c r="F934" s="35">
        <v>0</v>
      </c>
      <c r="G934" s="35">
        <v>0</v>
      </c>
      <c r="H934" s="35">
        <v>0</v>
      </c>
      <c r="I934" s="35">
        <v>0</v>
      </c>
      <c r="J934" s="35">
        <v>5.068</v>
      </c>
      <c r="K934" s="38">
        <f>VLOOKUP(B934,'[1]【沪深全A股（粘贴自平台）】'!C:Z,2,0)</f>
        <v>3</v>
      </c>
      <c r="L934" s="38">
        <f>VLOOKUP(B934,'[1]【沪深全A股（粘贴自平台）】'!C:Z,3,0)</f>
        <v>2</v>
      </c>
      <c r="M934" s="38">
        <f>VLOOKUP(B934,'[1]【沪深全A股（粘贴自平台）】'!C:Z,4,0)</f>
        <v>0</v>
      </c>
      <c r="N934" s="38">
        <f>VLOOKUP(B934,'[1]【沪深全A股（粘贴自平台）】'!C:Z,5,0)</f>
        <v>0</v>
      </c>
      <c r="O934" s="38">
        <f>VLOOKUP(B934,'[1]【沪深全A股（粘贴自平台）】'!C:Z,6,0)</f>
        <v>0</v>
      </c>
      <c r="P934" s="38">
        <f>VLOOKUP(B934,'[1]【沪深全A股（粘贴自平台）】'!C:Z,7,0)</f>
        <v>0.003</v>
      </c>
      <c r="Q934" s="38">
        <f>VLOOKUP(B934,'[1]【沪深全A股（粘贴自平台）】'!C:Z,8,0)</f>
        <v>0</v>
      </c>
      <c r="R934" s="38">
        <f>VLOOKUP(B934,'[1]【沪深全A股（粘贴自平台）】'!C:Z,9,0)</f>
        <v>0</v>
      </c>
    </row>
    <row r="935" spans="1:18">
      <c r="A935" s="35">
        <v>688039</v>
      </c>
      <c r="B935" s="35" t="s">
        <v>2447</v>
      </c>
      <c r="C935" s="35">
        <v>20.44</v>
      </c>
      <c r="D935" s="35">
        <v>35.365</v>
      </c>
      <c r="E935" s="35">
        <v>0</v>
      </c>
      <c r="F935" s="35">
        <v>0</v>
      </c>
      <c r="G935" s="35">
        <v>0</v>
      </c>
      <c r="H935" s="35">
        <v>0</v>
      </c>
      <c r="I935" s="35">
        <v>0</v>
      </c>
      <c r="J935" s="35">
        <v>9.317</v>
      </c>
      <c r="K935" s="38">
        <f>VLOOKUP(B935,'[1]【沪深全A股（粘贴自平台）】'!C:Z,2,0)</f>
        <v>0</v>
      </c>
      <c r="L935" s="38">
        <f>VLOOKUP(B935,'[1]【沪深全A股（粘贴自平台）】'!C:Z,3,0)</f>
        <v>0</v>
      </c>
      <c r="M935" s="38">
        <f>VLOOKUP(B935,'[1]【沪深全A股（粘贴自平台）】'!C:Z,4,0)</f>
        <v>0</v>
      </c>
      <c r="N935" s="38">
        <f>VLOOKUP(B935,'[1]【沪深全A股（粘贴自平台）】'!C:Z,5,0)</f>
        <v>0</v>
      </c>
      <c r="O935" s="38">
        <f>VLOOKUP(B935,'[1]【沪深全A股（粘贴自平台）】'!C:Z,6,0)</f>
        <v>0</v>
      </c>
      <c r="P935" s="38">
        <f>VLOOKUP(B935,'[1]【沪深全A股（粘贴自平台）】'!C:Z,7,0)</f>
        <v>0.015</v>
      </c>
      <c r="Q935" s="38">
        <f>VLOOKUP(B935,'[1]【沪深全A股（粘贴自平台）】'!C:Z,8,0)</f>
        <v>0</v>
      </c>
      <c r="R935" s="38">
        <f>VLOOKUP(B935,'[1]【沪深全A股（粘贴自平台）】'!C:Z,9,0)</f>
        <v>0</v>
      </c>
    </row>
    <row r="936" spans="1:18">
      <c r="A936" s="35">
        <v>603993</v>
      </c>
      <c r="B936" s="35" t="s">
        <v>2448</v>
      </c>
      <c r="C936" s="35">
        <v>6.732</v>
      </c>
      <c r="D936" s="35">
        <v>9.687</v>
      </c>
      <c r="E936" s="35">
        <v>0</v>
      </c>
      <c r="F936" s="35">
        <v>0</v>
      </c>
      <c r="G936" s="35">
        <v>0</v>
      </c>
      <c r="H936" s="35">
        <v>0</v>
      </c>
      <c r="I936" s="35">
        <v>0</v>
      </c>
      <c r="J936" s="35">
        <v>26.587</v>
      </c>
      <c r="K936" s="38">
        <f>VLOOKUP(B936,'[1]【沪深全A股（粘贴自平台）】'!C:Z,2,0)</f>
        <v>4</v>
      </c>
      <c r="L936" s="38">
        <f>VLOOKUP(B936,'[1]【沪深全A股（粘贴自平台）】'!C:Z,3,0)</f>
        <v>2</v>
      </c>
      <c r="M936" s="38">
        <f>VLOOKUP(B936,'[1]【沪深全A股（粘贴自平台）】'!C:Z,4,0)</f>
        <v>0</v>
      </c>
      <c r="N936" s="38">
        <f>VLOOKUP(B936,'[1]【沪深全A股（粘贴自平台）】'!C:Z,5,0)</f>
        <v>0</v>
      </c>
      <c r="O936" s="38">
        <f>VLOOKUP(B936,'[1]【沪深全A股（粘贴自平台）】'!C:Z,6,0)</f>
        <v>0</v>
      </c>
      <c r="P936" s="38">
        <f>VLOOKUP(B936,'[1]【沪深全A股（粘贴自平台）】'!C:Z,7,0)</f>
        <v>0.01</v>
      </c>
      <c r="Q936" s="38">
        <f>VLOOKUP(B936,'[1]【沪深全A股（粘贴自平台）】'!C:Z,8,0)</f>
        <v>0</v>
      </c>
      <c r="R936" s="38">
        <f>VLOOKUP(B936,'[1]【沪深全A股（粘贴自平台）】'!C:Z,9,0)</f>
        <v>1</v>
      </c>
    </row>
    <row r="937" spans="1:18">
      <c r="A937" s="35">
        <v>651</v>
      </c>
      <c r="B937" s="35" t="s">
        <v>2449</v>
      </c>
      <c r="C937" s="35">
        <v>37.047</v>
      </c>
      <c r="D937" s="35">
        <v>43.661</v>
      </c>
      <c r="E937" s="35">
        <v>0</v>
      </c>
      <c r="F937" s="35">
        <v>0</v>
      </c>
      <c r="G937" s="35">
        <v>0</v>
      </c>
      <c r="H937" s="35">
        <v>0</v>
      </c>
      <c r="I937" s="35">
        <v>0</v>
      </c>
      <c r="J937" s="35">
        <v>3.724</v>
      </c>
      <c r="K937" s="38">
        <f>VLOOKUP(B937,'[1]【沪深全A股（粘贴自平台）】'!C:Z,2,0)</f>
        <v>2</v>
      </c>
      <c r="L937" s="38">
        <f>VLOOKUP(B937,'[1]【沪深全A股（粘贴自平台）】'!C:Z,3,0)</f>
        <v>0</v>
      </c>
      <c r="M937" s="38">
        <f>VLOOKUP(B937,'[1]【沪深全A股（粘贴自平台）】'!C:Z,4,0)</f>
        <v>0</v>
      </c>
      <c r="N937" s="38">
        <f>VLOOKUP(B937,'[1]【沪深全A股（粘贴自平台）】'!C:Z,5,0)</f>
        <v>0</v>
      </c>
      <c r="O937" s="38">
        <f>VLOOKUP(B937,'[1]【沪深全A股（粘贴自平台）】'!C:Z,6,0)</f>
        <v>0</v>
      </c>
      <c r="P937" s="38">
        <f>VLOOKUP(B937,'[1]【沪深全A股（粘贴自平台）】'!C:Z,7,0)</f>
        <v>0.008</v>
      </c>
      <c r="Q937" s="38">
        <f>VLOOKUP(B937,'[1]【沪深全A股（粘贴自平台）】'!C:Z,8,0)</f>
        <v>0</v>
      </c>
      <c r="R937" s="38">
        <f>VLOOKUP(B937,'[1]【沪深全A股（粘贴自平台）】'!C:Z,9,0)</f>
        <v>0</v>
      </c>
    </row>
    <row r="938" spans="1:18">
      <c r="A938" s="35">
        <v>2415</v>
      </c>
      <c r="B938" s="35" t="s">
        <v>2450</v>
      </c>
      <c r="C938" s="35">
        <v>29.621</v>
      </c>
      <c r="D938" s="35">
        <v>34.476</v>
      </c>
      <c r="E938" s="35">
        <v>0</v>
      </c>
      <c r="F938" s="35">
        <v>0</v>
      </c>
      <c r="G938" s="35">
        <v>0</v>
      </c>
      <c r="H938" s="35">
        <v>0</v>
      </c>
      <c r="I938" s="35">
        <v>0</v>
      </c>
      <c r="J938" s="35">
        <v>2.079</v>
      </c>
      <c r="K938" s="38">
        <f>VLOOKUP(B938,'[1]【沪深全A股（粘贴自平台）】'!C:Z,2,0)</f>
        <v>1</v>
      </c>
      <c r="L938" s="38">
        <f>VLOOKUP(B938,'[1]【沪深全A股（粘贴自平台）】'!C:Z,3,0)</f>
        <v>0</v>
      </c>
      <c r="M938" s="38">
        <f>VLOOKUP(B938,'[1]【沪深全A股（粘贴自平台）】'!C:Z,4,0)</f>
        <v>0</v>
      </c>
      <c r="N938" s="38">
        <f>VLOOKUP(B938,'[1]【沪深全A股（粘贴自平台）】'!C:Z,5,0)</f>
        <v>0</v>
      </c>
      <c r="O938" s="38">
        <f>VLOOKUP(B938,'[1]【沪深全A股（粘贴自平台）】'!C:Z,6,0)</f>
        <v>0</v>
      </c>
      <c r="P938" s="38">
        <f>VLOOKUP(B938,'[1]【沪深全A股（粘贴自平台）】'!C:Z,7,0)</f>
        <v>0.092</v>
      </c>
      <c r="Q938" s="38">
        <f>VLOOKUP(B938,'[1]【沪深全A股（粘贴自平台）】'!C:Z,8,0)</f>
        <v>0</v>
      </c>
      <c r="R938" s="38">
        <f>VLOOKUP(B938,'[1]【沪深全A股（粘贴自平台）】'!C:Z,9,0)</f>
        <v>0</v>
      </c>
    </row>
    <row r="939" spans="1:18">
      <c r="A939" s="35">
        <v>766</v>
      </c>
      <c r="B939" s="35" t="s">
        <v>2451</v>
      </c>
      <c r="C939" s="35">
        <v>14.563</v>
      </c>
      <c r="D939" s="35">
        <v>19.818</v>
      </c>
      <c r="E939" s="35">
        <v>0</v>
      </c>
      <c r="F939" s="35">
        <v>0</v>
      </c>
      <c r="G939" s="35">
        <v>0</v>
      </c>
      <c r="H939" s="35">
        <v>0</v>
      </c>
      <c r="I939" s="35">
        <v>0</v>
      </c>
      <c r="J939" s="35">
        <v>10.766</v>
      </c>
      <c r="K939" s="38">
        <f>VLOOKUP(B939,'[1]【沪深全A股（粘贴自平台）】'!C:Z,2,0)</f>
        <v>3</v>
      </c>
      <c r="L939" s="38">
        <f>VLOOKUP(B939,'[1]【沪深全A股（粘贴自平台）】'!C:Z,3,0)</f>
        <v>1</v>
      </c>
      <c r="M939" s="38">
        <f>VLOOKUP(B939,'[1]【沪深全A股（粘贴自平台）】'!C:Z,4,0)</f>
        <v>0</v>
      </c>
      <c r="N939" s="38">
        <f>VLOOKUP(B939,'[1]【沪深全A股（粘贴自平台）】'!C:Z,5,0)</f>
        <v>0</v>
      </c>
      <c r="O939" s="38">
        <f>VLOOKUP(B939,'[1]【沪深全A股（粘贴自平台）】'!C:Z,6,0)</f>
        <v>0</v>
      </c>
      <c r="P939" s="38">
        <f>VLOOKUP(B939,'[1]【沪深全A股（粘贴自平台）】'!C:Z,7,0)</f>
        <v>0.063</v>
      </c>
      <c r="Q939" s="38">
        <f>VLOOKUP(B939,'[1]【沪深全A股（粘贴自平台）】'!C:Z,8,0)</f>
        <v>0</v>
      </c>
      <c r="R939" s="38">
        <f>VLOOKUP(B939,'[1]【沪深全A股（粘贴自平台）】'!C:Z,9,0)</f>
        <v>-1</v>
      </c>
    </row>
    <row r="940" spans="1:18">
      <c r="A940" s="35">
        <v>603887</v>
      </c>
      <c r="B940" s="35" t="s">
        <v>2452</v>
      </c>
      <c r="C940" s="35">
        <v>4.216</v>
      </c>
      <c r="D940" s="35">
        <v>6.886</v>
      </c>
      <c r="E940" s="35">
        <v>0</v>
      </c>
      <c r="F940" s="35">
        <v>0</v>
      </c>
      <c r="G940" s="35">
        <v>0</v>
      </c>
      <c r="H940" s="35">
        <v>0</v>
      </c>
      <c r="I940" s="35">
        <v>0</v>
      </c>
      <c r="J940" s="35">
        <v>21.196</v>
      </c>
      <c r="K940" s="38">
        <f>VLOOKUP(B940,'[1]【沪深全A股（粘贴自平台）】'!C:Z,2,0)</f>
        <v>2</v>
      </c>
      <c r="L940" s="38">
        <f>VLOOKUP(B940,'[1]【沪深全A股（粘贴自平台）】'!C:Z,3,0)</f>
        <v>0</v>
      </c>
      <c r="M940" s="38">
        <f>VLOOKUP(B940,'[1]【沪深全A股（粘贴自平台）】'!C:Z,4,0)</f>
        <v>0</v>
      </c>
      <c r="N940" s="38">
        <f>VLOOKUP(B940,'[1]【沪深全A股（粘贴自平台）】'!C:Z,5,0)</f>
        <v>-1</v>
      </c>
      <c r="O940" s="38">
        <f>VLOOKUP(B940,'[1]【沪深全A股（粘贴自平台）】'!C:Z,6,0)</f>
        <v>0</v>
      </c>
      <c r="P940" s="38">
        <f>VLOOKUP(B940,'[1]【沪深全A股（粘贴自平台）】'!C:Z,7,0)</f>
        <v>-0.035</v>
      </c>
      <c r="Q940" s="38">
        <f>VLOOKUP(B940,'[1]【沪深全A股（粘贴自平台）】'!C:Z,8,0)</f>
        <v>0</v>
      </c>
      <c r="R940" s="38">
        <f>VLOOKUP(B940,'[1]【沪深全A股（粘贴自平台）】'!C:Z,9,0)</f>
        <v>0</v>
      </c>
    </row>
    <row r="941" spans="1:18">
      <c r="A941" s="35">
        <v>63</v>
      </c>
      <c r="B941" s="35" t="s">
        <v>2453</v>
      </c>
      <c r="C941" s="35">
        <v>24.732</v>
      </c>
      <c r="D941" s="35">
        <v>29.396</v>
      </c>
      <c r="E941" s="35">
        <v>0</v>
      </c>
      <c r="F941" s="35">
        <v>0</v>
      </c>
      <c r="G941" s="35">
        <v>0</v>
      </c>
      <c r="H941" s="35">
        <v>0</v>
      </c>
      <c r="I941" s="35">
        <v>0</v>
      </c>
      <c r="J941" s="35">
        <v>13.007</v>
      </c>
      <c r="K941" s="38">
        <f>VLOOKUP(B941,'[1]【沪深全A股（粘贴自平台）】'!C:Z,2,0)</f>
        <v>4</v>
      </c>
      <c r="L941" s="38">
        <f>VLOOKUP(B941,'[1]【沪深全A股（粘贴自平台）】'!C:Z,3,0)</f>
        <v>0</v>
      </c>
      <c r="M941" s="38">
        <f>VLOOKUP(B941,'[1]【沪深全A股（粘贴自平台）】'!C:Z,4,0)</f>
        <v>0</v>
      </c>
      <c r="N941" s="38">
        <f>VLOOKUP(B941,'[1]【沪深全A股（粘贴自平台）】'!C:Z,5,0)</f>
        <v>0</v>
      </c>
      <c r="O941" s="38">
        <f>VLOOKUP(B941,'[1]【沪深全A股（粘贴自平台）】'!C:Z,6,0)</f>
        <v>0</v>
      </c>
      <c r="P941" s="38">
        <f>VLOOKUP(B941,'[1]【沪深全A股（粘贴自平台）】'!C:Z,7,0)</f>
        <v>0.034</v>
      </c>
      <c r="Q941" s="38">
        <f>VLOOKUP(B941,'[1]【沪深全A股（粘贴自平台）】'!C:Z,8,0)</f>
        <v>0</v>
      </c>
      <c r="R941" s="38">
        <f>VLOOKUP(B941,'[1]【沪深全A股（粘贴自平台）】'!C:Z,9,0)</f>
        <v>0</v>
      </c>
    </row>
    <row r="942" spans="1:18">
      <c r="A942" s="35">
        <v>2975</v>
      </c>
      <c r="B942" s="35" t="s">
        <v>2454</v>
      </c>
      <c r="C942" s="35">
        <v>25.25</v>
      </c>
      <c r="D942" s="35">
        <v>38.891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11.652</v>
      </c>
      <c r="K942" s="38">
        <f>VLOOKUP(B942,'[1]【沪深全A股（粘贴自平台）】'!C:Z,2,0)</f>
        <v>0</v>
      </c>
      <c r="L942" s="38">
        <f>VLOOKUP(B942,'[1]【沪深全A股（粘贴自平台）】'!C:Z,3,0)</f>
        <v>0</v>
      </c>
      <c r="M942" s="38">
        <f>VLOOKUP(B942,'[1]【沪深全A股（粘贴自平台）】'!C:Z,4,0)</f>
        <v>0</v>
      </c>
      <c r="N942" s="38">
        <f>VLOOKUP(B942,'[1]【沪深全A股（粘贴自平台）】'!C:Z,5,0)</f>
        <v>0</v>
      </c>
      <c r="O942" s="38">
        <f>VLOOKUP(B942,'[1]【沪深全A股（粘贴自平台）】'!C:Z,6,0)</f>
        <v>0</v>
      </c>
      <c r="P942" s="38">
        <f>VLOOKUP(B942,'[1]【沪深全A股（粘贴自平台）】'!C:Z,7,0)</f>
        <v>0.126</v>
      </c>
      <c r="Q942" s="38">
        <f>VLOOKUP(B942,'[1]【沪深全A股（粘贴自平台）】'!C:Z,8,0)</f>
        <v>0</v>
      </c>
      <c r="R942" s="38">
        <f>VLOOKUP(B942,'[1]【沪深全A股（粘贴自平台）】'!C:Z,9,0)</f>
        <v>0</v>
      </c>
    </row>
    <row r="943" spans="1:18">
      <c r="A943" s="35">
        <v>300012</v>
      </c>
      <c r="B943" s="35" t="s">
        <v>2455</v>
      </c>
      <c r="C943" s="35">
        <v>10.68</v>
      </c>
      <c r="D943" s="35">
        <v>13.654</v>
      </c>
      <c r="E943" s="35">
        <v>0</v>
      </c>
      <c r="F943" s="35">
        <v>0</v>
      </c>
      <c r="G943" s="35">
        <v>0</v>
      </c>
      <c r="H943" s="35">
        <v>0</v>
      </c>
      <c r="I943" s="35">
        <v>0</v>
      </c>
      <c r="J943" s="35">
        <v>3.957</v>
      </c>
      <c r="K943" s="38">
        <f>VLOOKUP(B943,'[1]【沪深全A股（粘贴自平台）】'!C:Z,2,0)</f>
        <v>1</v>
      </c>
      <c r="L943" s="38">
        <f>VLOOKUP(B943,'[1]【沪深全A股（粘贴自平台）】'!C:Z,3,0)</f>
        <v>0</v>
      </c>
      <c r="M943" s="38">
        <f>VLOOKUP(B943,'[1]【沪深全A股（粘贴自平台）】'!C:Z,4,0)</f>
        <v>0</v>
      </c>
      <c r="N943" s="38">
        <f>VLOOKUP(B943,'[1]【沪深全A股（粘贴自平台）】'!C:Z,5,0)</f>
        <v>0</v>
      </c>
      <c r="O943" s="38">
        <f>VLOOKUP(B943,'[1]【沪深全A股（粘贴自平台）】'!C:Z,6,0)</f>
        <v>0</v>
      </c>
      <c r="P943" s="38">
        <f>VLOOKUP(B943,'[1]【沪深全A股（粘贴自平台）】'!C:Z,7,0)</f>
        <v>-0.049</v>
      </c>
      <c r="Q943" s="38">
        <f>VLOOKUP(B943,'[1]【沪深全A股（粘贴自平台）】'!C:Z,8,0)</f>
        <v>0</v>
      </c>
      <c r="R943" s="38">
        <f>VLOOKUP(B943,'[1]【沪深全A股（粘贴自平台）】'!C:Z,9,0)</f>
        <v>0</v>
      </c>
    </row>
    <row r="944" spans="1:18">
      <c r="A944" s="35">
        <v>600196</v>
      </c>
      <c r="B944" s="35" t="s">
        <v>2456</v>
      </c>
      <c r="C944" s="35">
        <v>21.897</v>
      </c>
      <c r="D944" s="35">
        <v>25.269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3.41</v>
      </c>
      <c r="K944" s="38">
        <f>VLOOKUP(B944,'[1]【沪深全A股（粘贴自平台）】'!C:Z,2,0)</f>
        <v>1</v>
      </c>
      <c r="L944" s="38">
        <f>VLOOKUP(B944,'[1]【沪深全A股（粘贴自平台）】'!C:Z,3,0)</f>
        <v>0</v>
      </c>
      <c r="M944" s="38">
        <f>VLOOKUP(B944,'[1]【沪深全A股（粘贴自平台）】'!C:Z,4,0)</f>
        <v>-1</v>
      </c>
      <c r="N944" s="38">
        <f>VLOOKUP(B944,'[1]【沪深全A股（粘贴自平台）】'!C:Z,5,0)</f>
        <v>1</v>
      </c>
      <c r="O944" s="38">
        <f>VLOOKUP(B944,'[1]【沪深全A股（粘贴自平台）】'!C:Z,6,0)</f>
        <v>0</v>
      </c>
      <c r="P944" s="38">
        <f>VLOOKUP(B944,'[1]【沪深全A股（粘贴自平台）】'!C:Z,7,0)</f>
        <v>0.043</v>
      </c>
      <c r="Q944" s="38">
        <f>VLOOKUP(B944,'[1]【沪深全A股（粘贴自平台）】'!C:Z,8,0)</f>
        <v>0</v>
      </c>
      <c r="R944" s="38">
        <f>VLOOKUP(B944,'[1]【沪深全A股（粘贴自平台）】'!C:Z,9,0)</f>
        <v>0</v>
      </c>
    </row>
    <row r="945" spans="1:18">
      <c r="A945" s="35">
        <v>300738</v>
      </c>
      <c r="B945" s="35" t="s">
        <v>2457</v>
      </c>
      <c r="C945" s="35">
        <v>8.881</v>
      </c>
      <c r="D945" s="35">
        <v>14.427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15.979</v>
      </c>
      <c r="K945" s="38">
        <f>VLOOKUP(B945,'[1]【沪深全A股（粘贴自平台）】'!C:Z,2,0)</f>
        <v>4</v>
      </c>
      <c r="L945" s="38">
        <f>VLOOKUP(B945,'[1]【沪深全A股（粘贴自平台）】'!C:Z,3,0)</f>
        <v>0</v>
      </c>
      <c r="M945" s="38">
        <f>VLOOKUP(B945,'[1]【沪深全A股（粘贴自平台）】'!C:Z,4,0)</f>
        <v>0</v>
      </c>
      <c r="N945" s="38">
        <f>VLOOKUP(B945,'[1]【沪深全A股（粘贴自平台）】'!C:Z,5,0)</f>
        <v>0</v>
      </c>
      <c r="O945" s="38">
        <f>VLOOKUP(B945,'[1]【沪深全A股（粘贴自平台）】'!C:Z,6,0)</f>
        <v>0</v>
      </c>
      <c r="P945" s="38">
        <f>VLOOKUP(B945,'[1]【沪深全A股（粘贴自平台）】'!C:Z,7,0)</f>
        <v>0.02</v>
      </c>
      <c r="Q945" s="38">
        <f>VLOOKUP(B945,'[1]【沪深全A股（粘贴自平台）】'!C:Z,8,0)</f>
        <v>0</v>
      </c>
      <c r="R945" s="38">
        <f>VLOOKUP(B945,'[1]【沪深全A股（粘贴自平台）】'!C:Z,9,0)</f>
        <v>0</v>
      </c>
    </row>
    <row r="946" spans="1:18">
      <c r="A946" s="35">
        <v>603686</v>
      </c>
      <c r="B946" s="35" t="s">
        <v>2458</v>
      </c>
      <c r="C946" s="35">
        <v>7.494</v>
      </c>
      <c r="D946" s="35">
        <v>8.972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15.034</v>
      </c>
      <c r="K946" s="38">
        <f>VLOOKUP(B946,'[1]【沪深全A股（粘贴自平台）】'!C:Z,2,0)</f>
        <v>3</v>
      </c>
      <c r="L946" s="38">
        <f>VLOOKUP(B946,'[1]【沪深全A股（粘贴自平台）】'!C:Z,3,0)</f>
        <v>2</v>
      </c>
      <c r="M946" s="38">
        <f>VLOOKUP(B946,'[1]【沪深全A股（粘贴自平台）】'!C:Z,4,0)</f>
        <v>0</v>
      </c>
      <c r="N946" s="38">
        <f>VLOOKUP(B946,'[1]【沪深全A股（粘贴自平台）】'!C:Z,5,0)</f>
        <v>0</v>
      </c>
      <c r="O946" s="38">
        <f>VLOOKUP(B946,'[1]【沪深全A股（粘贴自平台）】'!C:Z,6,0)</f>
        <v>0</v>
      </c>
      <c r="P946" s="38">
        <f>VLOOKUP(B946,'[1]【沪深全A股（粘贴自平台）】'!C:Z,7,0)</f>
        <v>0.03</v>
      </c>
      <c r="Q946" s="38">
        <f>VLOOKUP(B946,'[1]【沪深全A股（粘贴自平台）】'!C:Z,8,0)</f>
        <v>0</v>
      </c>
      <c r="R946" s="38">
        <f>VLOOKUP(B946,'[1]【沪深全A股（粘贴自平台）】'!C:Z,9,0)</f>
        <v>0</v>
      </c>
    </row>
    <row r="947" spans="1:18">
      <c r="A947" s="35">
        <v>603612</v>
      </c>
      <c r="B947" s="35" t="s">
        <v>2459</v>
      </c>
      <c r="C947" s="35">
        <v>11.32</v>
      </c>
      <c r="D947" s="35">
        <v>16.579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10.087</v>
      </c>
      <c r="K947" s="38">
        <f>VLOOKUP(B947,'[1]【沪深全A股（粘贴自平台）】'!C:Z,2,0)</f>
        <v>0</v>
      </c>
      <c r="L947" s="38">
        <f>VLOOKUP(B947,'[1]【沪深全A股（粘贴自平台）】'!C:Z,3,0)</f>
        <v>0</v>
      </c>
      <c r="M947" s="38">
        <f>VLOOKUP(B947,'[1]【沪深全A股（粘贴自平台）】'!C:Z,4,0)</f>
        <v>1</v>
      </c>
      <c r="N947" s="38">
        <f>VLOOKUP(B947,'[1]【沪深全A股（粘贴自平台）】'!C:Z,5,0)</f>
        <v>-1</v>
      </c>
      <c r="O947" s="38">
        <f>VLOOKUP(B947,'[1]【沪深全A股（粘贴自平台）】'!C:Z,6,0)</f>
        <v>0</v>
      </c>
      <c r="P947" s="38">
        <f>VLOOKUP(B947,'[1]【沪深全A股（粘贴自平台）】'!C:Z,7,0)</f>
        <v>-0.011</v>
      </c>
      <c r="Q947" s="38">
        <f>VLOOKUP(B947,'[1]【沪深全A股（粘贴自平台）】'!C:Z,8,0)</f>
        <v>0</v>
      </c>
      <c r="R947" s="38">
        <f>VLOOKUP(B947,'[1]【沪深全A股（粘贴自平台）】'!C:Z,9,0)</f>
        <v>0</v>
      </c>
    </row>
    <row r="948" spans="1:18">
      <c r="A948" s="35">
        <v>2106</v>
      </c>
      <c r="B948" s="35" t="s">
        <v>2460</v>
      </c>
      <c r="C948" s="35">
        <v>7.891</v>
      </c>
      <c r="D948" s="35">
        <v>10.828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25.275</v>
      </c>
      <c r="K948" s="38">
        <f>VLOOKUP(B948,'[1]【沪深全A股（粘贴自平台）】'!C:Z,2,0)</f>
        <v>4</v>
      </c>
      <c r="L948" s="38">
        <f>VLOOKUP(B948,'[1]【沪深全A股（粘贴自平台）】'!C:Z,3,0)</f>
        <v>0</v>
      </c>
      <c r="M948" s="38">
        <f>VLOOKUP(B948,'[1]【沪深全A股（粘贴自平台）】'!C:Z,4,0)</f>
        <v>0</v>
      </c>
      <c r="N948" s="38">
        <f>VLOOKUP(B948,'[1]【沪深全A股（粘贴自平台）】'!C:Z,5,0)</f>
        <v>0</v>
      </c>
      <c r="O948" s="38">
        <f>VLOOKUP(B948,'[1]【沪深全A股（粘贴自平台）】'!C:Z,6,0)</f>
        <v>0</v>
      </c>
      <c r="P948" s="38">
        <f>VLOOKUP(B948,'[1]【沪深全A股（粘贴自平台）】'!C:Z,7,0)</f>
        <v>0.021</v>
      </c>
      <c r="Q948" s="38">
        <f>VLOOKUP(B948,'[1]【沪深全A股（粘贴自平台）】'!C:Z,8,0)</f>
        <v>0</v>
      </c>
      <c r="R948" s="38">
        <f>VLOOKUP(B948,'[1]【沪深全A股（粘贴自平台）】'!C:Z,9,0)</f>
        <v>0</v>
      </c>
    </row>
    <row r="949" spans="1:18">
      <c r="A949" s="35">
        <v>601668</v>
      </c>
      <c r="B949" s="35" t="s">
        <v>2461</v>
      </c>
      <c r="C949" s="35">
        <v>4.784</v>
      </c>
      <c r="D949" s="35">
        <v>5.563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10.912</v>
      </c>
      <c r="K949" s="38">
        <f>VLOOKUP(B949,'[1]【沪深全A股（粘贴自平台）】'!C:Z,2,0)</f>
        <v>4</v>
      </c>
      <c r="L949" s="38">
        <f>VLOOKUP(B949,'[1]【沪深全A股（粘贴自平台）】'!C:Z,3,0)</f>
        <v>0</v>
      </c>
      <c r="M949" s="38">
        <f>VLOOKUP(B949,'[1]【沪深全A股（粘贴自平台）】'!C:Z,4,0)</f>
        <v>0</v>
      </c>
      <c r="N949" s="38">
        <f>VLOOKUP(B949,'[1]【沪深全A股（粘贴自平台）】'!C:Z,5,0)</f>
        <v>0</v>
      </c>
      <c r="O949" s="38">
        <f>VLOOKUP(B949,'[1]【沪深全A股（粘贴自平台）】'!C:Z,6,0)</f>
        <v>0</v>
      </c>
      <c r="P949" s="38">
        <f>VLOOKUP(B949,'[1]【沪深全A股（粘贴自平台）】'!C:Z,7,0)</f>
        <v>0</v>
      </c>
      <c r="Q949" s="38">
        <f>VLOOKUP(B949,'[1]【沪深全A股（粘贴自平台）】'!C:Z,8,0)</f>
        <v>0</v>
      </c>
      <c r="R949" s="38">
        <f>VLOOKUP(B949,'[1]【沪深全A股（粘贴自平台）】'!C:Z,9,0)</f>
        <v>0</v>
      </c>
    </row>
    <row r="950" spans="1:18">
      <c r="A950" s="35">
        <v>683</v>
      </c>
      <c r="B950" s="35" t="s">
        <v>2462</v>
      </c>
      <c r="C950" s="35">
        <v>5.45</v>
      </c>
      <c r="D950" s="35">
        <v>7.806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19.853</v>
      </c>
      <c r="K950" s="38">
        <f>VLOOKUP(B950,'[1]【沪深全A股（粘贴自平台）】'!C:Z,2,0)</f>
        <v>2</v>
      </c>
      <c r="L950" s="38">
        <f>VLOOKUP(B950,'[1]【沪深全A股（粘贴自平台）】'!C:Z,3,0)</f>
        <v>2</v>
      </c>
      <c r="M950" s="38">
        <f>VLOOKUP(B950,'[1]【沪深全A股（粘贴自平台）】'!C:Z,4,0)</f>
        <v>0</v>
      </c>
      <c r="N950" s="38">
        <f>VLOOKUP(B950,'[1]【沪深全A股（粘贴自平台）】'!C:Z,5,0)</f>
        <v>0</v>
      </c>
      <c r="O950" s="38">
        <f>VLOOKUP(B950,'[1]【沪深全A股（粘贴自平台）】'!C:Z,6,0)</f>
        <v>0</v>
      </c>
      <c r="P950" s="38">
        <f>VLOOKUP(B950,'[1]【沪深全A股（粘贴自平台）】'!C:Z,7,0)</f>
        <v>-0.015</v>
      </c>
      <c r="Q950" s="38">
        <f>VLOOKUP(B950,'[1]【沪深全A股（粘贴自平台）】'!C:Z,8,0)</f>
        <v>0</v>
      </c>
      <c r="R950" s="38">
        <f>VLOOKUP(B950,'[1]【沪深全A股（粘贴自平台）】'!C:Z,9,0)</f>
        <v>-1</v>
      </c>
    </row>
    <row r="951" spans="1:18">
      <c r="A951" s="35">
        <v>600066</v>
      </c>
      <c r="B951" s="35" t="s">
        <v>2463</v>
      </c>
      <c r="C951" s="35">
        <v>17.801</v>
      </c>
      <c r="D951" s="35">
        <v>28.002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25.983</v>
      </c>
      <c r="K951" s="38">
        <f>VLOOKUP(B951,'[1]【沪深全A股（粘贴自平台）】'!C:Z,2,0)</f>
        <v>2</v>
      </c>
      <c r="L951" s="38">
        <f>VLOOKUP(B951,'[1]【沪深全A股（粘贴自平台）】'!C:Z,3,0)</f>
        <v>1</v>
      </c>
      <c r="M951" s="38">
        <f>VLOOKUP(B951,'[1]【沪深全A股（粘贴自平台）】'!C:Z,4,0)</f>
        <v>1</v>
      </c>
      <c r="N951" s="38">
        <f>VLOOKUP(B951,'[1]【沪深全A股（粘贴自平台）】'!C:Z,5,0)</f>
        <v>-1</v>
      </c>
      <c r="O951" s="38">
        <f>VLOOKUP(B951,'[1]【沪深全A股（粘贴自平台）】'!C:Z,6,0)</f>
        <v>0</v>
      </c>
      <c r="P951" s="38">
        <f>VLOOKUP(B951,'[1]【沪深全A股（粘贴自平台）】'!C:Z,7,0)</f>
        <v>-0.009</v>
      </c>
      <c r="Q951" s="38">
        <f>VLOOKUP(B951,'[1]【沪深全A股（粘贴自平台）】'!C:Z,8,0)</f>
        <v>-1</v>
      </c>
      <c r="R951" s="38">
        <f>VLOOKUP(B951,'[1]【沪深全A股（粘贴自平台）】'!C:Z,9,0)</f>
        <v>0</v>
      </c>
    </row>
    <row r="952" spans="1:18">
      <c r="A952" s="35">
        <v>600596</v>
      </c>
      <c r="B952" s="35" t="s">
        <v>2464</v>
      </c>
      <c r="C952" s="35">
        <v>7.527</v>
      </c>
      <c r="D952" s="35">
        <v>9.382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1.091</v>
      </c>
      <c r="K952" s="38">
        <f>VLOOKUP(B952,'[1]【沪深全A股（粘贴自平台）】'!C:Z,2,0)</f>
        <v>1</v>
      </c>
      <c r="L952" s="38">
        <f>VLOOKUP(B952,'[1]【沪深全A股（粘贴自平台）】'!C:Z,3,0)</f>
        <v>0</v>
      </c>
      <c r="M952" s="38">
        <f>VLOOKUP(B952,'[1]【沪深全A股（粘贴自平台）】'!C:Z,4,0)</f>
        <v>0</v>
      </c>
      <c r="N952" s="38">
        <f>VLOOKUP(B952,'[1]【沪深全A股（粘贴自平台）】'!C:Z,5,0)</f>
        <v>0</v>
      </c>
      <c r="O952" s="38">
        <f>VLOOKUP(B952,'[1]【沪深全A股（粘贴自平台）】'!C:Z,6,0)</f>
        <v>0</v>
      </c>
      <c r="P952" s="38">
        <f>VLOOKUP(B952,'[1]【沪深全A股（粘贴自平台）】'!C:Z,7,0)</f>
        <v>-0.018</v>
      </c>
      <c r="Q952" s="38">
        <f>VLOOKUP(B952,'[1]【沪深全A股（粘贴自平台）】'!C:Z,8,0)</f>
        <v>0</v>
      </c>
      <c r="R952" s="38">
        <f>VLOOKUP(B952,'[1]【沪深全A股（粘贴自平台）】'!C:Z,9,0)</f>
        <v>0</v>
      </c>
    </row>
    <row r="953" spans="1:18">
      <c r="A953" s="35">
        <v>601318</v>
      </c>
      <c r="B953" s="35" t="s">
        <v>2465</v>
      </c>
      <c r="C953" s="35">
        <v>37.892</v>
      </c>
      <c r="D953" s="35">
        <v>45.671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8.007</v>
      </c>
      <c r="K953" s="38">
        <f>VLOOKUP(B953,'[1]【沪深全A股（粘贴自平台）】'!C:Z,2,0)</f>
        <v>4</v>
      </c>
      <c r="L953" s="38">
        <f>VLOOKUP(B953,'[1]【沪深全A股（粘贴自平台）】'!C:Z,3,0)</f>
        <v>0</v>
      </c>
      <c r="M953" s="38">
        <f>VLOOKUP(B953,'[1]【沪深全A股（粘贴自平台）】'!C:Z,4,0)</f>
        <v>0</v>
      </c>
      <c r="N953" s="38">
        <f>VLOOKUP(B953,'[1]【沪深全A股（粘贴自平台）】'!C:Z,5,0)</f>
        <v>1</v>
      </c>
      <c r="O953" s="38">
        <f>VLOOKUP(B953,'[1]【沪深全A股（粘贴自平台）】'!C:Z,6,0)</f>
        <v>0</v>
      </c>
      <c r="P953" s="38">
        <f>VLOOKUP(B953,'[1]【沪深全A股（粘贴自平台）】'!C:Z,7,0)</f>
        <v>-0.106</v>
      </c>
      <c r="Q953" s="38">
        <f>VLOOKUP(B953,'[1]【沪深全A股（粘贴自平台）】'!C:Z,8,0)</f>
        <v>0</v>
      </c>
      <c r="R953" s="38">
        <f>VLOOKUP(B953,'[1]【沪深全A股（粘贴自平台）】'!C:Z,9,0)</f>
        <v>0</v>
      </c>
    </row>
    <row r="954" spans="1:18">
      <c r="A954" s="35">
        <v>600372</v>
      </c>
      <c r="B954" s="35" t="s">
        <v>2466</v>
      </c>
      <c r="C954" s="35">
        <v>10.77</v>
      </c>
      <c r="D954" s="35">
        <v>12.61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10.025</v>
      </c>
      <c r="K954" s="38">
        <f>VLOOKUP(B954,'[1]【沪深全A股（粘贴自平台）】'!C:Z,2,0)</f>
        <v>4</v>
      </c>
      <c r="L954" s="38">
        <f>VLOOKUP(B954,'[1]【沪深全A股（粘贴自平台）】'!C:Z,3,0)</f>
        <v>0</v>
      </c>
      <c r="M954" s="38">
        <f>VLOOKUP(B954,'[1]【沪深全A股（粘贴自平台）】'!C:Z,4,0)</f>
        <v>0</v>
      </c>
      <c r="N954" s="38">
        <f>VLOOKUP(B954,'[1]【沪深全A股（粘贴自平台）】'!C:Z,5,0)</f>
        <v>0</v>
      </c>
      <c r="O954" s="38">
        <f>VLOOKUP(B954,'[1]【沪深全A股（粘贴自平台）】'!C:Z,6,0)</f>
        <v>0</v>
      </c>
      <c r="P954" s="38">
        <f>VLOOKUP(B954,'[1]【沪深全A股（粘贴自平台）】'!C:Z,7,0)</f>
        <v>0.029</v>
      </c>
      <c r="Q954" s="38">
        <f>VLOOKUP(B954,'[1]【沪深全A股（粘贴自平台）】'!C:Z,8,0)</f>
        <v>1</v>
      </c>
      <c r="R954" s="38">
        <f>VLOOKUP(B954,'[1]【沪深全A股（粘贴自平台）】'!C:Z,9,0)</f>
        <v>0</v>
      </c>
    </row>
    <row r="955" spans="1:18">
      <c r="A955" s="35">
        <v>603533</v>
      </c>
      <c r="B955" s="35" t="s">
        <v>2467</v>
      </c>
      <c r="C955" s="35">
        <v>16.298</v>
      </c>
      <c r="D955" s="35">
        <v>32.132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5.023</v>
      </c>
      <c r="K955" s="38">
        <f>VLOOKUP(B955,'[1]【沪深全A股（粘贴自平台）】'!C:Z,2,0)</f>
        <v>0</v>
      </c>
      <c r="L955" s="38">
        <f>VLOOKUP(B955,'[1]【沪深全A股（粘贴自平台）】'!C:Z,3,0)</f>
        <v>0</v>
      </c>
      <c r="M955" s="38">
        <f>VLOOKUP(B955,'[1]【沪深全A股（粘贴自平台）】'!C:Z,4,0)</f>
        <v>0</v>
      </c>
      <c r="N955" s="38">
        <f>VLOOKUP(B955,'[1]【沪深全A股（粘贴自平台）】'!C:Z,5,0)</f>
        <v>0</v>
      </c>
      <c r="O955" s="38">
        <f>VLOOKUP(B955,'[1]【沪深全A股（粘贴自平台）】'!C:Z,6,0)</f>
        <v>0</v>
      </c>
      <c r="P955" s="38">
        <f>VLOOKUP(B955,'[1]【沪深全A股（粘贴自平台）】'!C:Z,7,0)</f>
        <v>0.075</v>
      </c>
      <c r="Q955" s="38">
        <f>VLOOKUP(B955,'[1]【沪深全A股（粘贴自平台）】'!C:Z,8,0)</f>
        <v>0</v>
      </c>
      <c r="R955" s="38">
        <f>VLOOKUP(B955,'[1]【沪深全A股（粘贴自平台）】'!C:Z,9,0)</f>
        <v>0</v>
      </c>
    </row>
    <row r="956" spans="1:18">
      <c r="A956" s="35">
        <v>2027</v>
      </c>
      <c r="B956" s="35" t="s">
        <v>2468</v>
      </c>
      <c r="C956" s="35">
        <v>5.776</v>
      </c>
      <c r="D956" s="35">
        <v>6.751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2.761</v>
      </c>
      <c r="K956" s="38">
        <f>VLOOKUP(B956,'[1]【沪深全A股（粘贴自平台）】'!C:Z,2,0)</f>
        <v>2</v>
      </c>
      <c r="L956" s="38">
        <f>VLOOKUP(B956,'[1]【沪深全A股（粘贴自平台）】'!C:Z,3,0)</f>
        <v>0</v>
      </c>
      <c r="M956" s="38">
        <f>VLOOKUP(B956,'[1]【沪深全A股（粘贴自平台）】'!C:Z,4,0)</f>
        <v>0</v>
      </c>
      <c r="N956" s="38">
        <f>VLOOKUP(B956,'[1]【沪深全A股（粘贴自平台）】'!C:Z,5,0)</f>
        <v>0</v>
      </c>
      <c r="O956" s="38">
        <f>VLOOKUP(B956,'[1]【沪深全A股（粘贴自平台）】'!C:Z,6,0)</f>
        <v>0</v>
      </c>
      <c r="P956" s="38">
        <f>VLOOKUP(B956,'[1]【沪深全A股（粘贴自平台）】'!C:Z,7,0)</f>
        <v>-0.007</v>
      </c>
      <c r="Q956" s="38">
        <f>VLOOKUP(B956,'[1]【沪深全A股（粘贴自平台）】'!C:Z,8,0)</f>
        <v>-1</v>
      </c>
      <c r="R956" s="38">
        <f>VLOOKUP(B956,'[1]【沪深全A股（粘贴自平台）】'!C:Z,9,0)</f>
        <v>0</v>
      </c>
    </row>
    <row r="957" spans="1:18">
      <c r="A957" s="35">
        <v>2572</v>
      </c>
      <c r="B957" s="35" t="s">
        <v>2469</v>
      </c>
      <c r="C957" s="35">
        <v>14.241</v>
      </c>
      <c r="D957" s="35">
        <v>19.858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1.104</v>
      </c>
      <c r="K957" s="38">
        <f>VLOOKUP(B957,'[1]【沪深全A股（粘贴自平台）】'!C:Z,2,0)</f>
        <v>0</v>
      </c>
      <c r="L957" s="38">
        <f>VLOOKUP(B957,'[1]【沪深全A股（粘贴自平台）】'!C:Z,3,0)</f>
        <v>0</v>
      </c>
      <c r="M957" s="38">
        <f>VLOOKUP(B957,'[1]【沪深全A股（粘贴自平台）】'!C:Z,4,0)</f>
        <v>1</v>
      </c>
      <c r="N957" s="38">
        <f>VLOOKUP(B957,'[1]【沪深全A股（粘贴自平台）】'!C:Z,5,0)</f>
        <v>-1</v>
      </c>
      <c r="O957" s="38">
        <f>VLOOKUP(B957,'[1]【沪深全A股（粘贴自平台）】'!C:Z,6,0)</f>
        <v>0</v>
      </c>
      <c r="P957" s="38">
        <f>VLOOKUP(B957,'[1]【沪深全A股（粘贴自平台）】'!C:Z,7,0)</f>
        <v>0.005</v>
      </c>
      <c r="Q957" s="38">
        <f>VLOOKUP(B957,'[1]【沪深全A股（粘贴自平台）】'!C:Z,8,0)</f>
        <v>0</v>
      </c>
      <c r="R957" s="38">
        <f>VLOOKUP(B957,'[1]【沪深全A股（粘贴自平台）】'!C:Z,9,0)</f>
        <v>0</v>
      </c>
    </row>
    <row r="958" spans="1:18">
      <c r="A958" s="35">
        <v>600699</v>
      </c>
      <c r="B958" s="35" t="s">
        <v>2470</v>
      </c>
      <c r="C958" s="35">
        <v>14.501</v>
      </c>
      <c r="D958" s="35">
        <v>17.984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8.913</v>
      </c>
      <c r="K958" s="38">
        <f>VLOOKUP(B958,'[1]【沪深全A股（粘贴自平台）】'!C:Z,2,0)</f>
        <v>1</v>
      </c>
      <c r="L958" s="38">
        <f>VLOOKUP(B958,'[1]【沪深全A股（粘贴自平台）】'!C:Z,3,0)</f>
        <v>0</v>
      </c>
      <c r="M958" s="38">
        <f>VLOOKUP(B958,'[1]【沪深全A股（粘贴自平台）】'!C:Z,4,0)</f>
        <v>-1</v>
      </c>
      <c r="N958" s="38">
        <f>VLOOKUP(B958,'[1]【沪深全A股（粘贴自平台）】'!C:Z,5,0)</f>
        <v>1</v>
      </c>
      <c r="O958" s="38">
        <f>VLOOKUP(B958,'[1]【沪深全A股（粘贴自平台）】'!C:Z,6,0)</f>
        <v>0</v>
      </c>
      <c r="P958" s="38">
        <f>VLOOKUP(B958,'[1]【沪深全A股（粘贴自平台）】'!C:Z,7,0)</f>
        <v>0.016</v>
      </c>
      <c r="Q958" s="38">
        <f>VLOOKUP(B958,'[1]【沪深全A股（粘贴自平台）】'!C:Z,8,0)</f>
        <v>0</v>
      </c>
      <c r="R958" s="38">
        <f>VLOOKUP(B958,'[1]【沪深全A股（粘贴自平台）】'!C:Z,9,0)</f>
        <v>0</v>
      </c>
    </row>
    <row r="959" spans="1:18">
      <c r="A959" s="35">
        <v>300383</v>
      </c>
      <c r="B959" s="35" t="s">
        <v>2471</v>
      </c>
      <c r="C959" s="35">
        <v>8.021</v>
      </c>
      <c r="D959" s="35">
        <v>10.018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2.183</v>
      </c>
      <c r="K959" s="38">
        <f>VLOOKUP(B959,'[1]【沪深全A股（粘贴自平台）】'!C:Z,2,0)</f>
        <v>0</v>
      </c>
      <c r="L959" s="38">
        <f>VLOOKUP(B959,'[1]【沪深全A股（粘贴自平台）】'!C:Z,3,0)</f>
        <v>2</v>
      </c>
      <c r="M959" s="38">
        <f>VLOOKUP(B959,'[1]【沪深全A股（粘贴自平台）】'!C:Z,4,0)</f>
        <v>0</v>
      </c>
      <c r="N959" s="38">
        <f>VLOOKUP(B959,'[1]【沪深全A股（粘贴自平台）】'!C:Z,5,0)</f>
        <v>0</v>
      </c>
      <c r="O959" s="38">
        <f>VLOOKUP(B959,'[1]【沪深全A股（粘贴自平台）】'!C:Z,6,0)</f>
        <v>0</v>
      </c>
      <c r="P959" s="38">
        <f>VLOOKUP(B959,'[1]【沪深全A股（粘贴自平台）】'!C:Z,7,0)</f>
        <v>0.001</v>
      </c>
      <c r="Q959" s="38">
        <f>VLOOKUP(B959,'[1]【沪深全A股（粘贴自平台）】'!C:Z,8,0)</f>
        <v>0</v>
      </c>
      <c r="R959" s="38">
        <f>VLOOKUP(B959,'[1]【沪深全A股（粘贴自平台）】'!C:Z,9,0)</f>
        <v>-1</v>
      </c>
    </row>
    <row r="960" spans="1:18">
      <c r="A960" s="35">
        <v>2151</v>
      </c>
      <c r="B960" s="35" t="s">
        <v>2472</v>
      </c>
      <c r="C960" s="35">
        <v>24.098</v>
      </c>
      <c r="D960" s="35">
        <v>32.452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4.751</v>
      </c>
      <c r="K960" s="38">
        <f>VLOOKUP(B960,'[1]【沪深全A股（粘贴自平台）】'!C:Z,2,0)</f>
        <v>3</v>
      </c>
      <c r="L960" s="38">
        <f>VLOOKUP(B960,'[1]【沪深全A股（粘贴自平台）】'!C:Z,3,0)</f>
        <v>2</v>
      </c>
      <c r="M960" s="38">
        <f>VLOOKUP(B960,'[1]【沪深全A股（粘贴自平台）】'!C:Z,4,0)</f>
        <v>0</v>
      </c>
      <c r="N960" s="38">
        <f>VLOOKUP(B960,'[1]【沪深全A股（粘贴自平台）】'!C:Z,5,0)</f>
        <v>0</v>
      </c>
      <c r="O960" s="38">
        <f>VLOOKUP(B960,'[1]【沪深全A股（粘贴自平台）】'!C:Z,6,0)</f>
        <v>0</v>
      </c>
      <c r="P960" s="38">
        <f>VLOOKUP(B960,'[1]【沪深全A股（粘贴自平台）】'!C:Z,7,0)</f>
        <v>0.092</v>
      </c>
      <c r="Q960" s="38">
        <f>VLOOKUP(B960,'[1]【沪深全A股（粘贴自平台）】'!C:Z,8,0)</f>
        <v>0</v>
      </c>
      <c r="R960" s="38">
        <f>VLOOKUP(B960,'[1]【沪深全A股（粘贴自平台）】'!C:Z,9,0)</f>
        <v>0</v>
      </c>
    </row>
    <row r="961" spans="1:18">
      <c r="A961" s="35">
        <v>300661</v>
      </c>
      <c r="B961" s="35" t="s">
        <v>2473</v>
      </c>
      <c r="C961" s="35">
        <v>59.769</v>
      </c>
      <c r="D961" s="35">
        <v>83.998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25.651</v>
      </c>
      <c r="K961" s="38">
        <f>VLOOKUP(B961,'[1]【沪深全A股（粘贴自平台）】'!C:Z,2,0)</f>
        <v>1</v>
      </c>
      <c r="L961" s="38">
        <f>VLOOKUP(B961,'[1]【沪深全A股（粘贴自平台）】'!C:Z,3,0)</f>
        <v>0</v>
      </c>
      <c r="M961" s="38">
        <f>VLOOKUP(B961,'[1]【沪深全A股（粘贴自平台）】'!C:Z,4,0)</f>
        <v>0</v>
      </c>
      <c r="N961" s="38">
        <f>VLOOKUP(B961,'[1]【沪深全A股（粘贴自平台）】'!C:Z,5,0)</f>
        <v>0</v>
      </c>
      <c r="O961" s="38">
        <f>VLOOKUP(B961,'[1]【沪深全A股（粘贴自平台）】'!C:Z,6,0)</f>
        <v>0</v>
      </c>
      <c r="P961" s="38">
        <f>VLOOKUP(B961,'[1]【沪深全A股（粘贴自平台）】'!C:Z,7,0)</f>
        <v>0.669</v>
      </c>
      <c r="Q961" s="38">
        <f>VLOOKUP(B961,'[1]【沪深全A股（粘贴自平台）】'!C:Z,8,0)</f>
        <v>0</v>
      </c>
      <c r="R961" s="38">
        <f>VLOOKUP(B961,'[1]【沪深全A股（粘贴自平台）】'!C:Z,9,0)</f>
        <v>1</v>
      </c>
    </row>
    <row r="962" spans="1:18">
      <c r="A962" s="35">
        <v>601899</v>
      </c>
      <c r="B962" s="35" t="s">
        <v>2474</v>
      </c>
      <c r="C962" s="35">
        <v>14.418</v>
      </c>
      <c r="D962" s="35">
        <v>19.451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24.945</v>
      </c>
      <c r="K962" s="38">
        <f>VLOOKUP(B962,'[1]【沪深全A股（粘贴自平台）】'!C:Z,2,0)</f>
        <v>4</v>
      </c>
      <c r="L962" s="38">
        <f>VLOOKUP(B962,'[1]【沪深全A股（粘贴自平台）】'!C:Z,3,0)</f>
        <v>0</v>
      </c>
      <c r="M962" s="38">
        <f>VLOOKUP(B962,'[1]【沪深全A股（粘贴自平台）】'!C:Z,4,0)</f>
        <v>0</v>
      </c>
      <c r="N962" s="38">
        <f>VLOOKUP(B962,'[1]【沪深全A股（粘贴自平台）】'!C:Z,5,0)</f>
        <v>0</v>
      </c>
      <c r="O962" s="38">
        <f>VLOOKUP(B962,'[1]【沪深全A股（粘贴自平台）】'!C:Z,6,0)</f>
        <v>0</v>
      </c>
      <c r="P962" s="38">
        <f>VLOOKUP(B962,'[1]【沪深全A股（粘贴自平台）】'!C:Z,7,0)</f>
        <v>0.041</v>
      </c>
      <c r="Q962" s="38">
        <f>VLOOKUP(B962,'[1]【沪深全A股（粘贴自平台）】'!C:Z,8,0)</f>
        <v>0</v>
      </c>
      <c r="R962" s="38">
        <f>VLOOKUP(B962,'[1]【沪深全A股（粘贴自平台）】'!C:Z,9,0)</f>
        <v>1</v>
      </c>
    </row>
    <row r="963" spans="1:18">
      <c r="A963" s="35">
        <v>603697</v>
      </c>
      <c r="B963" s="35" t="s">
        <v>2475</v>
      </c>
      <c r="C963" s="35">
        <v>5.648</v>
      </c>
      <c r="D963" s="35">
        <v>7.299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1.086</v>
      </c>
      <c r="K963" s="38">
        <f>VLOOKUP(B963,'[1]【沪深全A股（粘贴自平台）】'!C:Z,2,0)</f>
        <v>0</v>
      </c>
      <c r="L963" s="38">
        <f>VLOOKUP(B963,'[1]【沪深全A股（粘贴自平台）】'!C:Z,3,0)</f>
        <v>0</v>
      </c>
      <c r="M963" s="38">
        <f>VLOOKUP(B963,'[1]【沪深全A股（粘贴自平台）】'!C:Z,4,0)</f>
        <v>0</v>
      </c>
      <c r="N963" s="38">
        <f>VLOOKUP(B963,'[1]【沪深全A股（粘贴自平台）】'!C:Z,5,0)</f>
        <v>0</v>
      </c>
      <c r="O963" s="38">
        <f>VLOOKUP(B963,'[1]【沪深全A股（粘贴自平台）】'!C:Z,6,0)</f>
        <v>0</v>
      </c>
      <c r="P963" s="38">
        <f>VLOOKUP(B963,'[1]【沪深全A股（粘贴自平台）】'!C:Z,7,0)</f>
        <v>0</v>
      </c>
      <c r="Q963" s="38">
        <f>VLOOKUP(B963,'[1]【沪深全A股（粘贴自平台）】'!C:Z,8,0)</f>
        <v>0</v>
      </c>
      <c r="R963" s="38">
        <f>VLOOKUP(B963,'[1]【沪深全A股（粘贴自平台）】'!C:Z,9,0)</f>
        <v>-1</v>
      </c>
    </row>
    <row r="964" spans="1:18">
      <c r="A964" s="35">
        <v>512710</v>
      </c>
      <c r="B964" s="35" t="s">
        <v>2476</v>
      </c>
      <c r="C964" s="35">
        <v>0.491</v>
      </c>
      <c r="D964" s="35">
        <v>0.575</v>
      </c>
      <c r="E964" s="35">
        <v>0</v>
      </c>
      <c r="F964" s="35">
        <v>0</v>
      </c>
      <c r="G964" s="35">
        <v>0</v>
      </c>
      <c r="H964" s="35">
        <v>0</v>
      </c>
      <c r="I964" s="35">
        <v>0</v>
      </c>
      <c r="J964" s="35">
        <v>6.298</v>
      </c>
      <c r="K964" s="38" t="e">
        <f>VLOOKUP(B964,'[1]【沪深全A股（粘贴自平台）】'!C:Z,2,0)</f>
        <v>#N/A</v>
      </c>
      <c r="L964" s="38" t="e">
        <f>VLOOKUP(B964,'[1]【沪深全A股（粘贴自平台）】'!C:Z,3,0)</f>
        <v>#N/A</v>
      </c>
      <c r="M964" s="38" t="e">
        <f>VLOOKUP(B964,'[1]【沪深全A股（粘贴自平台）】'!C:Z,4,0)</f>
        <v>#N/A</v>
      </c>
      <c r="N964" s="38" t="e">
        <f>VLOOKUP(B964,'[1]【沪深全A股（粘贴自平台）】'!C:Z,5,0)</f>
        <v>#N/A</v>
      </c>
      <c r="O964" s="38" t="e">
        <f>VLOOKUP(B964,'[1]【沪深全A股（粘贴自平台）】'!C:Z,6,0)</f>
        <v>#N/A</v>
      </c>
      <c r="P964" s="38" t="e">
        <f>VLOOKUP(B964,'[1]【沪深全A股（粘贴自平台）】'!C:Z,7,0)</f>
        <v>#N/A</v>
      </c>
      <c r="Q964" s="38" t="e">
        <f>VLOOKUP(B964,'[1]【沪深全A股（粘贴自平台）】'!C:Z,8,0)</f>
        <v>#N/A</v>
      </c>
      <c r="R964" s="38" t="e">
        <f>VLOOKUP(B964,'[1]【沪深全A股（粘贴自平台）】'!C:Z,9,0)</f>
        <v>#N/A</v>
      </c>
    </row>
    <row r="965" spans="1:18">
      <c r="A965" s="35">
        <v>2216</v>
      </c>
      <c r="B965" s="35" t="s">
        <v>2477</v>
      </c>
      <c r="C965" s="35">
        <v>11.015</v>
      </c>
      <c r="D965" s="35">
        <v>12.7</v>
      </c>
      <c r="E965" s="35">
        <v>0</v>
      </c>
      <c r="F965" s="35">
        <v>0</v>
      </c>
      <c r="G965" s="35">
        <v>0</v>
      </c>
      <c r="H965" s="35">
        <v>0</v>
      </c>
      <c r="I965" s="35">
        <v>0</v>
      </c>
      <c r="J965" s="35">
        <v>0.317</v>
      </c>
      <c r="K965" s="38">
        <f>VLOOKUP(B965,'[1]【沪深全A股（粘贴自平台）】'!C:Z,2,0)</f>
        <v>0</v>
      </c>
      <c r="L965" s="38">
        <f>VLOOKUP(B965,'[1]【沪深全A股（粘贴自平台）】'!C:Z,3,0)</f>
        <v>0</v>
      </c>
      <c r="M965" s="38">
        <f>VLOOKUP(B965,'[1]【沪深全A股（粘贴自平台）】'!C:Z,4,0)</f>
        <v>0</v>
      </c>
      <c r="N965" s="38">
        <f>VLOOKUP(B965,'[1]【沪深全A股（粘贴自平台）】'!C:Z,5,0)</f>
        <v>0</v>
      </c>
      <c r="O965" s="38">
        <f>VLOOKUP(B965,'[1]【沪深全A股（粘贴自平台）】'!C:Z,6,0)</f>
        <v>0</v>
      </c>
      <c r="P965" s="38">
        <f>VLOOKUP(B965,'[1]【沪深全A股（粘贴自平台）】'!C:Z,7,0)</f>
        <v>0.014</v>
      </c>
      <c r="Q965" s="38">
        <f>VLOOKUP(B965,'[1]【沪深全A股（粘贴自平台）】'!C:Z,8,0)</f>
        <v>0</v>
      </c>
      <c r="R965" s="38">
        <f>VLOOKUP(B965,'[1]【沪深全A股（粘贴自平台）】'!C:Z,9,0)</f>
        <v>-1</v>
      </c>
    </row>
    <row r="966" spans="1:18">
      <c r="A966" s="35">
        <v>300126</v>
      </c>
      <c r="B966" s="35" t="s">
        <v>2478</v>
      </c>
      <c r="C966" s="35">
        <v>3.89</v>
      </c>
      <c r="D966" s="35">
        <v>5.712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8.255</v>
      </c>
      <c r="K966" s="38">
        <f>VLOOKUP(B966,'[1]【沪深全A股（粘贴自平台）】'!C:Z,2,0)</f>
        <v>0</v>
      </c>
      <c r="L966" s="38">
        <f>VLOOKUP(B966,'[1]【沪深全A股（粘贴自平台）】'!C:Z,3,0)</f>
        <v>2</v>
      </c>
      <c r="M966" s="38">
        <f>VLOOKUP(B966,'[1]【沪深全A股（粘贴自平台）】'!C:Z,4,0)</f>
        <v>0</v>
      </c>
      <c r="N966" s="38">
        <f>VLOOKUP(B966,'[1]【沪深全A股（粘贴自平台）】'!C:Z,5,0)</f>
        <v>-1</v>
      </c>
      <c r="O966" s="38">
        <f>VLOOKUP(B966,'[1]【沪深全A股（粘贴自平台）】'!C:Z,6,0)</f>
        <v>0</v>
      </c>
      <c r="P966" s="38">
        <f>VLOOKUP(B966,'[1]【沪深全A股（粘贴自平台）】'!C:Z,7,0)</f>
        <v>-0.019</v>
      </c>
      <c r="Q966" s="38">
        <f>VLOOKUP(B966,'[1]【沪深全A股（粘贴自平台）】'!C:Z,8,0)</f>
        <v>0</v>
      </c>
      <c r="R966" s="38">
        <f>VLOOKUP(B966,'[1]【沪深全A股（粘贴自平台）】'!C:Z,9,0)</f>
        <v>-1</v>
      </c>
    </row>
    <row r="967" spans="1:18">
      <c r="A967" s="35">
        <v>600054</v>
      </c>
      <c r="B967" s="35" t="s">
        <v>2479</v>
      </c>
      <c r="C967" s="35">
        <v>10.625</v>
      </c>
      <c r="D967" s="35">
        <v>13.82</v>
      </c>
      <c r="E967" s="35">
        <v>0</v>
      </c>
      <c r="F967" s="35">
        <v>0</v>
      </c>
      <c r="G967" s="35">
        <v>0</v>
      </c>
      <c r="H967" s="35">
        <v>0</v>
      </c>
      <c r="I967" s="35">
        <v>0</v>
      </c>
      <c r="J967" s="35">
        <v>3.057</v>
      </c>
      <c r="K967" s="38">
        <f>VLOOKUP(B967,'[1]【沪深全A股（粘贴自平台）】'!C:Z,2,0)</f>
        <v>2</v>
      </c>
      <c r="L967" s="38">
        <f>VLOOKUP(B967,'[1]【沪深全A股（粘贴自平台）】'!C:Z,3,0)</f>
        <v>2</v>
      </c>
      <c r="M967" s="38">
        <f>VLOOKUP(B967,'[1]【沪深全A股（粘贴自平台）】'!C:Z,4,0)</f>
        <v>0</v>
      </c>
      <c r="N967" s="38">
        <f>VLOOKUP(B967,'[1]【沪深全A股（粘贴自平台）】'!C:Z,5,0)</f>
        <v>-1</v>
      </c>
      <c r="O967" s="38">
        <f>VLOOKUP(B967,'[1]【沪深全A股（粘贴自平台）】'!C:Z,6,0)</f>
        <v>0</v>
      </c>
      <c r="P967" s="38">
        <f>VLOOKUP(B967,'[1]【沪深全A股（粘贴自平台）】'!C:Z,7,0)</f>
        <v>-0.008</v>
      </c>
      <c r="Q967" s="38">
        <f>VLOOKUP(B967,'[1]【沪深全A股（粘贴自平台）】'!C:Z,8,0)</f>
        <v>0</v>
      </c>
      <c r="R967" s="38">
        <f>VLOOKUP(B967,'[1]【沪深全A股（粘贴自平台）】'!C:Z,9,0)</f>
        <v>0</v>
      </c>
    </row>
    <row r="968" spans="1:18">
      <c r="A968" s="35">
        <v>603681</v>
      </c>
      <c r="B968" s="35" t="s">
        <v>2480</v>
      </c>
      <c r="C968" s="35">
        <v>11.006</v>
      </c>
      <c r="D968" s="35">
        <v>15.603</v>
      </c>
      <c r="E968" s="35">
        <v>0</v>
      </c>
      <c r="F968" s="35">
        <v>0</v>
      </c>
      <c r="G968" s="35">
        <v>0</v>
      </c>
      <c r="H968" s="35">
        <v>0</v>
      </c>
      <c r="I968" s="35">
        <v>0</v>
      </c>
      <c r="J968" s="35">
        <v>8.283</v>
      </c>
      <c r="K968" s="38">
        <f>VLOOKUP(B968,'[1]【沪深全A股（粘贴自平台）】'!C:Z,2,0)</f>
        <v>0</v>
      </c>
      <c r="L968" s="38">
        <f>VLOOKUP(B968,'[1]【沪深全A股（粘贴自平台）】'!C:Z,3,0)</f>
        <v>2</v>
      </c>
      <c r="M968" s="38">
        <f>VLOOKUP(B968,'[1]【沪深全A股（粘贴自平台）】'!C:Z,4,0)</f>
        <v>0</v>
      </c>
      <c r="N968" s="38">
        <f>VLOOKUP(B968,'[1]【沪深全A股（粘贴自平台）】'!C:Z,5,0)</f>
        <v>0</v>
      </c>
      <c r="O968" s="38">
        <f>VLOOKUP(B968,'[1]【沪深全A股（粘贴自平台）】'!C:Z,6,0)</f>
        <v>0</v>
      </c>
      <c r="P968" s="38">
        <f>VLOOKUP(B968,'[1]【沪深全A股（粘贴自平台）】'!C:Z,7,0)</f>
        <v>-0.05</v>
      </c>
      <c r="Q968" s="38">
        <f>VLOOKUP(B968,'[1]【沪深全A股（粘贴自平台）】'!C:Z,8,0)</f>
        <v>0</v>
      </c>
      <c r="R968" s="38">
        <f>VLOOKUP(B968,'[1]【沪深全A股（粘贴自平台）】'!C:Z,9,0)</f>
        <v>-1</v>
      </c>
    </row>
    <row r="969" spans="1:18">
      <c r="A969" s="35">
        <v>605009</v>
      </c>
      <c r="B969" s="35" t="s">
        <v>2481</v>
      </c>
      <c r="C969" s="35">
        <v>34.985</v>
      </c>
      <c r="D969" s="35">
        <v>46.63</v>
      </c>
      <c r="E969" s="35">
        <v>0</v>
      </c>
      <c r="F969" s="35">
        <v>0</v>
      </c>
      <c r="G969" s="35">
        <v>0</v>
      </c>
      <c r="H969" s="35">
        <v>0</v>
      </c>
      <c r="I969" s="35">
        <v>0</v>
      </c>
      <c r="J969" s="35">
        <v>6.332</v>
      </c>
      <c r="K969" s="38">
        <f>VLOOKUP(B969,'[1]【沪深全A股（粘贴自平台）】'!C:Z,2,0)</f>
        <v>2</v>
      </c>
      <c r="L969" s="38">
        <f>VLOOKUP(B969,'[1]【沪深全A股（粘贴自平台）】'!C:Z,3,0)</f>
        <v>0</v>
      </c>
      <c r="M969" s="38">
        <f>VLOOKUP(B969,'[1]【沪深全A股（粘贴自平台）】'!C:Z,4,0)</f>
        <v>1</v>
      </c>
      <c r="N969" s="38">
        <f>VLOOKUP(B969,'[1]【沪深全A股（粘贴自平台）】'!C:Z,5,0)</f>
        <v>-1</v>
      </c>
      <c r="O969" s="38">
        <f>VLOOKUP(B969,'[1]【沪深全A股（粘贴自平台）】'!C:Z,6,0)</f>
        <v>0</v>
      </c>
      <c r="P969" s="38">
        <f>VLOOKUP(B969,'[1]【沪深全A股（粘贴自平台）】'!C:Z,7,0)</f>
        <v>-0.099</v>
      </c>
      <c r="Q969" s="38">
        <f>VLOOKUP(B969,'[1]【沪深全A股（粘贴自平台）】'!C:Z,8,0)</f>
        <v>0</v>
      </c>
      <c r="R969" s="38">
        <f>VLOOKUP(B969,'[1]【沪深全A股（粘贴自平台）】'!C:Z,9,0)</f>
        <v>0</v>
      </c>
    </row>
    <row r="970" spans="1:18">
      <c r="A970" s="35">
        <v>601916</v>
      </c>
      <c r="B970" s="35" t="s">
        <v>2482</v>
      </c>
      <c r="C970" s="35">
        <v>2.597</v>
      </c>
      <c r="D970" s="35">
        <v>2.906</v>
      </c>
      <c r="E970" s="35">
        <v>0</v>
      </c>
      <c r="F970" s="35">
        <v>0</v>
      </c>
      <c r="G970" s="35">
        <v>0</v>
      </c>
      <c r="H970" s="35">
        <v>0</v>
      </c>
      <c r="I970" s="35">
        <v>0</v>
      </c>
      <c r="J970" s="35">
        <v>8.877</v>
      </c>
      <c r="K970" s="38">
        <f>VLOOKUP(B970,'[1]【沪深全A股（粘贴自平台）】'!C:Z,2,0)</f>
        <v>2</v>
      </c>
      <c r="L970" s="38">
        <f>VLOOKUP(B970,'[1]【沪深全A股（粘贴自平台）】'!C:Z,3,0)</f>
        <v>2</v>
      </c>
      <c r="M970" s="38">
        <f>VLOOKUP(B970,'[1]【沪深全A股（粘贴自平台）】'!C:Z,4,0)</f>
        <v>0</v>
      </c>
      <c r="N970" s="38">
        <f>VLOOKUP(B970,'[1]【沪深全A股（粘贴自平台）】'!C:Z,5,0)</f>
        <v>0</v>
      </c>
      <c r="O970" s="38">
        <f>VLOOKUP(B970,'[1]【沪深全A股（粘贴自平台）】'!C:Z,6,0)</f>
        <v>0</v>
      </c>
      <c r="P970" s="38">
        <f>VLOOKUP(B970,'[1]【沪深全A股（粘贴自平台）】'!C:Z,7,0)</f>
        <v>-0.002</v>
      </c>
      <c r="Q970" s="38">
        <f>VLOOKUP(B970,'[1]【沪深全A股（粘贴自平台）】'!C:Z,8,0)</f>
        <v>0</v>
      </c>
      <c r="R970" s="38">
        <f>VLOOKUP(B970,'[1]【沪深全A股（粘贴自平台）】'!C:Z,9,0)</f>
        <v>0</v>
      </c>
    </row>
    <row r="971" spans="1:18">
      <c r="A971" s="35">
        <v>2127</v>
      </c>
      <c r="B971" s="35" t="s">
        <v>2483</v>
      </c>
      <c r="C971" s="35">
        <v>2.584</v>
      </c>
      <c r="D971" s="35">
        <v>3.199</v>
      </c>
      <c r="E971" s="35">
        <v>0</v>
      </c>
      <c r="F971" s="35">
        <v>0</v>
      </c>
      <c r="G971" s="35">
        <v>0</v>
      </c>
      <c r="H971" s="35">
        <v>0</v>
      </c>
      <c r="I971" s="35">
        <v>0</v>
      </c>
      <c r="J971" s="35">
        <v>2.857</v>
      </c>
      <c r="K971" s="38">
        <f>VLOOKUP(B971,'[1]【沪深全A股（粘贴自平台）】'!C:Z,2,0)</f>
        <v>0</v>
      </c>
      <c r="L971" s="38">
        <f>VLOOKUP(B971,'[1]【沪深全A股（粘贴自平台）】'!C:Z,3,0)</f>
        <v>0</v>
      </c>
      <c r="M971" s="38">
        <f>VLOOKUP(B971,'[1]【沪深全A股（粘贴自平台）】'!C:Z,4,0)</f>
        <v>0</v>
      </c>
      <c r="N971" s="38">
        <f>VLOOKUP(B971,'[1]【沪深全A股（粘贴自平台）】'!C:Z,5,0)</f>
        <v>0</v>
      </c>
      <c r="O971" s="38">
        <f>VLOOKUP(B971,'[1]【沪深全A股（粘贴自平台）】'!C:Z,6,0)</f>
        <v>0</v>
      </c>
      <c r="P971" s="38">
        <f>VLOOKUP(B971,'[1]【沪深全A股（粘贴自平台）】'!C:Z,7,0)</f>
        <v>0.001</v>
      </c>
      <c r="Q971" s="38">
        <f>VLOOKUP(B971,'[1]【沪深全A股（粘贴自平台）】'!C:Z,8,0)</f>
        <v>0</v>
      </c>
      <c r="R971" s="38">
        <f>VLOOKUP(B971,'[1]【沪深全A股（粘贴自平台）】'!C:Z,9,0)</f>
        <v>0</v>
      </c>
    </row>
    <row r="972" spans="1:18">
      <c r="A972" s="35">
        <v>603195</v>
      </c>
      <c r="B972" s="35" t="s">
        <v>2484</v>
      </c>
      <c r="C972" s="35">
        <v>67.825</v>
      </c>
      <c r="D972" s="35">
        <v>87.456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9.939</v>
      </c>
      <c r="K972" s="38">
        <f>VLOOKUP(B972,'[1]【沪深全A股（粘贴自平台）】'!C:Z,2,0)</f>
        <v>2</v>
      </c>
      <c r="L972" s="38">
        <f>VLOOKUP(B972,'[1]【沪深全A股（粘贴自平台）】'!C:Z,3,0)</f>
        <v>0</v>
      </c>
      <c r="M972" s="38">
        <f>VLOOKUP(B972,'[1]【沪深全A股（粘贴自平台）】'!C:Z,4,0)</f>
        <v>0</v>
      </c>
      <c r="N972" s="38">
        <f>VLOOKUP(B972,'[1]【沪深全A股（粘贴自平台）】'!C:Z,5,0)</f>
        <v>0</v>
      </c>
      <c r="O972" s="38">
        <f>VLOOKUP(B972,'[1]【沪深全A股（粘贴自平台）】'!C:Z,6,0)</f>
        <v>0</v>
      </c>
      <c r="P972" s="38">
        <f>VLOOKUP(B972,'[1]【沪深全A股（粘贴自平台）】'!C:Z,7,0)</f>
        <v>0.051</v>
      </c>
      <c r="Q972" s="38">
        <f>VLOOKUP(B972,'[1]【沪深全A股（粘贴自平台）】'!C:Z,8,0)</f>
        <v>0</v>
      </c>
      <c r="R972" s="38">
        <f>VLOOKUP(B972,'[1]【沪深全A股（粘贴自平台）】'!C:Z,9,0)</f>
        <v>0</v>
      </c>
    </row>
    <row r="973" spans="1:18">
      <c r="A973" s="35">
        <v>688981</v>
      </c>
      <c r="B973" s="35" t="s">
        <v>2485</v>
      </c>
      <c r="C973" s="35">
        <v>40.127</v>
      </c>
      <c r="D973" s="35">
        <v>49.298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18.441</v>
      </c>
      <c r="K973" s="38">
        <f>VLOOKUP(B973,'[1]【沪深全A股（粘贴自平台）】'!C:Z,2,0)</f>
        <v>4</v>
      </c>
      <c r="L973" s="38">
        <f>VLOOKUP(B973,'[1]【沪深全A股（粘贴自平台）】'!C:Z,3,0)</f>
        <v>0</v>
      </c>
      <c r="M973" s="38">
        <f>VLOOKUP(B973,'[1]【沪深全A股（粘贴自平台）】'!C:Z,4,0)</f>
        <v>-1</v>
      </c>
      <c r="N973" s="38">
        <f>VLOOKUP(B973,'[1]【沪深全A股（粘贴自平台）】'!C:Z,5,0)</f>
        <v>1</v>
      </c>
      <c r="O973" s="38">
        <f>VLOOKUP(B973,'[1]【沪深全A股（粘贴自平台）】'!C:Z,6,0)</f>
        <v>0</v>
      </c>
      <c r="P973" s="38">
        <f>VLOOKUP(B973,'[1]【沪深全A股（粘贴自平台）】'!C:Z,7,0)</f>
        <v>0.064</v>
      </c>
      <c r="Q973" s="38">
        <f>VLOOKUP(B973,'[1]【沪深全A股（粘贴自平台）】'!C:Z,8,0)</f>
        <v>0</v>
      </c>
      <c r="R973" s="38">
        <f>VLOOKUP(B973,'[1]【沪深全A股（粘贴自平台）】'!C:Z,9,0)</f>
        <v>0</v>
      </c>
    </row>
    <row r="974" spans="1:18">
      <c r="A974" s="35">
        <v>601128</v>
      </c>
      <c r="B974" s="35" t="s">
        <v>2486</v>
      </c>
      <c r="C974" s="35">
        <v>6.092</v>
      </c>
      <c r="D974" s="35">
        <v>7.815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21.088</v>
      </c>
      <c r="K974" s="38">
        <f>VLOOKUP(B974,'[1]【沪深全A股（粘贴自平台）】'!C:Z,2,0)</f>
        <v>4</v>
      </c>
      <c r="L974" s="38">
        <f>VLOOKUP(B974,'[1]【沪深全A股（粘贴自平台）】'!C:Z,3,0)</f>
        <v>0</v>
      </c>
      <c r="M974" s="38">
        <f>VLOOKUP(B974,'[1]【沪深全A股（粘贴自平台）】'!C:Z,4,0)</f>
        <v>0</v>
      </c>
      <c r="N974" s="38">
        <f>VLOOKUP(B974,'[1]【沪深全A股（粘贴自平台）】'!C:Z,5,0)</f>
        <v>0</v>
      </c>
      <c r="O974" s="38">
        <f>VLOOKUP(B974,'[1]【沪深全A股（粘贴自平台）】'!C:Z,6,0)</f>
        <v>0</v>
      </c>
      <c r="P974" s="38">
        <f>VLOOKUP(B974,'[1]【沪深全A股（粘贴自平台）】'!C:Z,7,0)</f>
        <v>-0.015</v>
      </c>
      <c r="Q974" s="38">
        <f>VLOOKUP(B974,'[1]【沪深全A股（粘贴自平台）】'!C:Z,8,0)</f>
        <v>0</v>
      </c>
      <c r="R974" s="38">
        <f>VLOOKUP(B974,'[1]【沪深全A股（粘贴自平台）】'!C:Z,9,0)</f>
        <v>0</v>
      </c>
    </row>
    <row r="975" spans="1:18">
      <c r="A975" s="35">
        <v>688003</v>
      </c>
      <c r="B975" s="35" t="s">
        <v>2487</v>
      </c>
      <c r="C975" s="35">
        <v>29.66</v>
      </c>
      <c r="D975" s="35">
        <v>38.95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10.984</v>
      </c>
      <c r="K975" s="38">
        <f>VLOOKUP(B975,'[1]【沪深全A股（粘贴自平台）】'!C:Z,2,0)</f>
        <v>2</v>
      </c>
      <c r="L975" s="38">
        <f>VLOOKUP(B975,'[1]【沪深全A股（粘贴自平台）】'!C:Z,3,0)</f>
        <v>2</v>
      </c>
      <c r="M975" s="38">
        <f>VLOOKUP(B975,'[1]【沪深全A股（粘贴自平台）】'!C:Z,4,0)</f>
        <v>0</v>
      </c>
      <c r="N975" s="38">
        <f>VLOOKUP(B975,'[1]【沪深全A股（粘贴自平台）】'!C:Z,5,0)</f>
        <v>0</v>
      </c>
      <c r="O975" s="38">
        <f>VLOOKUP(B975,'[1]【沪深全A股（粘贴自平台）】'!C:Z,6,0)</f>
        <v>0</v>
      </c>
      <c r="P975" s="38">
        <f>VLOOKUP(B975,'[1]【沪深全A股（粘贴自平台）】'!C:Z,7,0)</f>
        <v>0.039</v>
      </c>
      <c r="Q975" s="38">
        <f>VLOOKUP(B975,'[1]【沪深全A股（粘贴自平台）】'!C:Z,8,0)</f>
        <v>0</v>
      </c>
      <c r="R975" s="38">
        <f>VLOOKUP(B975,'[1]【沪深全A股（粘贴自平台）】'!C:Z,9,0)</f>
        <v>0</v>
      </c>
    </row>
    <row r="976" spans="1:18">
      <c r="A976" s="35">
        <v>600988</v>
      </c>
      <c r="B976" s="35" t="s">
        <v>2488</v>
      </c>
      <c r="C976" s="35">
        <v>14.044</v>
      </c>
      <c r="D976" s="35">
        <v>20.901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32.513</v>
      </c>
      <c r="K976" s="38">
        <f>VLOOKUP(B976,'[1]【沪深全A股（粘贴自平台）】'!C:Z,2,0)</f>
        <v>4</v>
      </c>
      <c r="L976" s="38">
        <f>VLOOKUP(B976,'[1]【沪深全A股（粘贴自平台）】'!C:Z,3,0)</f>
        <v>1</v>
      </c>
      <c r="M976" s="38">
        <f>VLOOKUP(B976,'[1]【沪深全A股（粘贴自平台）】'!C:Z,4,0)</f>
        <v>-1</v>
      </c>
      <c r="N976" s="38">
        <f>VLOOKUP(B976,'[1]【沪深全A股（粘贴自平台）】'!C:Z,5,0)</f>
        <v>1</v>
      </c>
      <c r="O976" s="38">
        <f>VLOOKUP(B976,'[1]【沪深全A股（粘贴自平台）】'!C:Z,6,0)</f>
        <v>0</v>
      </c>
      <c r="P976" s="38">
        <f>VLOOKUP(B976,'[1]【沪深全A股（粘贴自平台）】'!C:Z,7,0)</f>
        <v>0.028</v>
      </c>
      <c r="Q976" s="38">
        <f>VLOOKUP(B976,'[1]【沪深全A股（粘贴自平台）】'!C:Z,8,0)</f>
        <v>0</v>
      </c>
      <c r="R976" s="38">
        <f>VLOOKUP(B976,'[1]【沪深全A股（粘贴自平台）】'!C:Z,9,0)</f>
        <v>0</v>
      </c>
    </row>
    <row r="977" spans="1:18">
      <c r="A977" s="35">
        <v>600750</v>
      </c>
      <c r="B977" s="35" t="s">
        <v>2354</v>
      </c>
      <c r="C977" s="35">
        <v>21.881</v>
      </c>
      <c r="D977" s="35">
        <v>27.808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2.751</v>
      </c>
      <c r="K977" s="38">
        <f>VLOOKUP(B977,'[1]【沪深全A股（粘贴自平台）】'!C:Z,2,0)</f>
        <v>2</v>
      </c>
      <c r="L977" s="38">
        <f>VLOOKUP(B977,'[1]【沪深全A股（粘贴自平台）】'!C:Z,3,0)</f>
        <v>2</v>
      </c>
      <c r="M977" s="38">
        <f>VLOOKUP(B977,'[1]【沪深全A股（粘贴自平台）】'!C:Z,4,0)</f>
        <v>0</v>
      </c>
      <c r="N977" s="38">
        <f>VLOOKUP(B977,'[1]【沪深全A股（粘贴自平台）】'!C:Z,5,0)</f>
        <v>0</v>
      </c>
      <c r="O977" s="38">
        <f>VLOOKUP(B977,'[1]【沪深全A股（粘贴自平台）】'!C:Z,6,0)</f>
        <v>0</v>
      </c>
      <c r="P977" s="38">
        <f>VLOOKUP(B977,'[1]【沪深全A股（粘贴自平台）】'!C:Z,7,0)</f>
        <v>0.003</v>
      </c>
      <c r="Q977" s="38">
        <f>VLOOKUP(B977,'[1]【沪深全A股（粘贴自平台）】'!C:Z,8,0)</f>
        <v>0</v>
      </c>
      <c r="R977" s="38">
        <f>VLOOKUP(B977,'[1]【沪深全A股（粘贴自平台）】'!C:Z,9,0)</f>
        <v>0</v>
      </c>
    </row>
    <row r="978" spans="1:18">
      <c r="A978" s="35">
        <v>2472</v>
      </c>
      <c r="B978" s="35" t="s">
        <v>2489</v>
      </c>
      <c r="C978" s="35">
        <v>20.436</v>
      </c>
      <c r="D978" s="35">
        <v>25.267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6.813</v>
      </c>
      <c r="K978" s="38">
        <f>VLOOKUP(B978,'[1]【沪深全A股（粘贴自平台）】'!C:Z,2,0)</f>
        <v>0</v>
      </c>
      <c r="L978" s="38">
        <f>VLOOKUP(B978,'[1]【沪深全A股（粘贴自平台）】'!C:Z,3,0)</f>
        <v>0</v>
      </c>
      <c r="M978" s="38">
        <f>VLOOKUP(B978,'[1]【沪深全A股（粘贴自平台）】'!C:Z,4,0)</f>
        <v>0</v>
      </c>
      <c r="N978" s="38">
        <f>VLOOKUP(B978,'[1]【沪深全A股（粘贴自平台）】'!C:Z,5,0)</f>
        <v>0</v>
      </c>
      <c r="O978" s="38">
        <f>VLOOKUP(B978,'[1]【沪深全A股（粘贴自平台）】'!C:Z,6,0)</f>
        <v>0</v>
      </c>
      <c r="P978" s="38">
        <f>VLOOKUP(B978,'[1]【沪深全A股（粘贴自平台）】'!C:Z,7,0)</f>
        <v>0.046</v>
      </c>
      <c r="Q978" s="38">
        <f>VLOOKUP(B978,'[1]【沪深全A股（粘贴自平台）】'!C:Z,8,0)</f>
        <v>0</v>
      </c>
      <c r="R978" s="38">
        <f>VLOOKUP(B978,'[1]【沪深全A股（粘贴自平台）】'!C:Z,9,0)</f>
        <v>-1</v>
      </c>
    </row>
    <row r="979" spans="1:18">
      <c r="A979" s="35">
        <v>600362</v>
      </c>
      <c r="B979" s="35" t="s">
        <v>2490</v>
      </c>
      <c r="C979" s="35">
        <v>20.786</v>
      </c>
      <c r="D979" s="35">
        <v>28.468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13.965</v>
      </c>
      <c r="K979" s="38">
        <f>VLOOKUP(B979,'[1]【沪深全A股（粘贴自平台）】'!C:Z,2,0)</f>
        <v>3</v>
      </c>
      <c r="L979" s="38">
        <f>VLOOKUP(B979,'[1]【沪深全A股（粘贴自平台）】'!C:Z,3,0)</f>
        <v>0</v>
      </c>
      <c r="M979" s="38">
        <f>VLOOKUP(B979,'[1]【沪深全A股（粘贴自平台）】'!C:Z,4,0)</f>
        <v>0</v>
      </c>
      <c r="N979" s="38">
        <f>VLOOKUP(B979,'[1]【沪深全A股（粘贴自平台）】'!C:Z,5,0)</f>
        <v>0</v>
      </c>
      <c r="O979" s="38">
        <f>VLOOKUP(B979,'[1]【沪深全A股（粘贴自平台）】'!C:Z,6,0)</f>
        <v>0</v>
      </c>
      <c r="P979" s="38">
        <f>VLOOKUP(B979,'[1]【沪深全A股（粘贴自平台）】'!C:Z,7,0)</f>
        <v>0.028</v>
      </c>
      <c r="Q979" s="38">
        <f>VLOOKUP(B979,'[1]【沪深全A股（粘贴自平台）】'!C:Z,8,0)</f>
        <v>0</v>
      </c>
      <c r="R979" s="38">
        <f>VLOOKUP(B979,'[1]【沪深全A股（粘贴自平台）】'!C:Z,9,0)</f>
        <v>1</v>
      </c>
    </row>
    <row r="980" spans="1:18">
      <c r="A980" s="35">
        <v>688012</v>
      </c>
      <c r="B980" s="35" t="s">
        <v>2491</v>
      </c>
      <c r="C980" s="35">
        <v>120.658</v>
      </c>
      <c r="D980" s="35">
        <v>159.077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18.087</v>
      </c>
      <c r="K980" s="38">
        <f>VLOOKUP(B980,'[1]【沪深全A股（粘贴自平台）】'!C:Z,2,0)</f>
        <v>4</v>
      </c>
      <c r="L980" s="38">
        <f>VLOOKUP(B980,'[1]【沪深全A股（粘贴自平台）】'!C:Z,3,0)</f>
        <v>0</v>
      </c>
      <c r="M980" s="38">
        <f>VLOOKUP(B980,'[1]【沪深全A股（粘贴自平台）】'!C:Z,4,0)</f>
        <v>0</v>
      </c>
      <c r="N980" s="38">
        <f>VLOOKUP(B980,'[1]【沪深全A股（粘贴自平台）】'!C:Z,5,0)</f>
        <v>1</v>
      </c>
      <c r="O980" s="38">
        <f>VLOOKUP(B980,'[1]【沪深全A股（粘贴自平台）】'!C:Z,6,0)</f>
        <v>0</v>
      </c>
      <c r="P980" s="38">
        <f>VLOOKUP(B980,'[1]【沪深全A股（粘贴自平台）】'!C:Z,7,0)</f>
        <v>0.815</v>
      </c>
      <c r="Q980" s="38">
        <f>VLOOKUP(B980,'[1]【沪深全A股（粘贴自平台）】'!C:Z,8,0)</f>
        <v>0</v>
      </c>
      <c r="R980" s="38">
        <f>VLOOKUP(B980,'[1]【沪深全A股（粘贴自平台）】'!C:Z,9,0)</f>
        <v>0</v>
      </c>
    </row>
    <row r="981" spans="1:18">
      <c r="A981" s="35">
        <v>300327</v>
      </c>
      <c r="B981" s="35" t="s">
        <v>2492</v>
      </c>
      <c r="C981" s="35">
        <v>16.524</v>
      </c>
      <c r="D981" s="35">
        <v>23.616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18.801</v>
      </c>
      <c r="K981" s="38">
        <f>VLOOKUP(B981,'[1]【沪深全A股（粘贴自平台）】'!C:Z,2,0)</f>
        <v>4</v>
      </c>
      <c r="L981" s="38">
        <f>VLOOKUP(B981,'[1]【沪深全A股（粘贴自平台）】'!C:Z,3,0)</f>
        <v>0</v>
      </c>
      <c r="M981" s="38">
        <f>VLOOKUP(B981,'[1]【沪深全A股（粘贴自平台）】'!C:Z,4,0)</f>
        <v>0</v>
      </c>
      <c r="N981" s="38">
        <f>VLOOKUP(B981,'[1]【沪深全A股（粘贴自平台）】'!C:Z,5,0)</f>
        <v>0</v>
      </c>
      <c r="O981" s="38">
        <f>VLOOKUP(B981,'[1]【沪深全A股（粘贴自平台）】'!C:Z,6,0)</f>
        <v>0</v>
      </c>
      <c r="P981" s="38">
        <f>VLOOKUP(B981,'[1]【沪深全A股（粘贴自平台）】'!C:Z,7,0)</f>
        <v>0.078</v>
      </c>
      <c r="Q981" s="38">
        <f>VLOOKUP(B981,'[1]【沪深全A股（粘贴自平台）】'!C:Z,8,0)</f>
        <v>0</v>
      </c>
      <c r="R981" s="38">
        <f>VLOOKUP(B981,'[1]【沪深全A股（粘贴自平台）】'!C:Z,9,0)</f>
        <v>0</v>
      </c>
    </row>
    <row r="982" spans="1:18">
      <c r="A982" s="35">
        <v>688363</v>
      </c>
      <c r="B982" s="35" t="s">
        <v>2493</v>
      </c>
      <c r="C982" s="35">
        <v>52.767</v>
      </c>
      <c r="D982" s="35">
        <v>69.845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11.316</v>
      </c>
      <c r="K982" s="38">
        <f>VLOOKUP(B982,'[1]【沪深全A股（粘贴自平台）】'!C:Z,2,0)</f>
        <v>1</v>
      </c>
      <c r="L982" s="38">
        <f>VLOOKUP(B982,'[1]【沪深全A股（粘贴自平台）】'!C:Z,3,0)</f>
        <v>0</v>
      </c>
      <c r="M982" s="38">
        <f>VLOOKUP(B982,'[1]【沪深全A股（粘贴自平台）】'!C:Z,4,0)</f>
        <v>0</v>
      </c>
      <c r="N982" s="38">
        <f>VLOOKUP(B982,'[1]【沪深全A股（粘贴自平台）】'!C:Z,5,0)</f>
        <v>1</v>
      </c>
      <c r="O982" s="38">
        <f>VLOOKUP(B982,'[1]【沪深全A股（粘贴自平台）】'!C:Z,6,0)</f>
        <v>0</v>
      </c>
      <c r="P982" s="38">
        <f>VLOOKUP(B982,'[1]【沪深全A股（粘贴自平台）】'!C:Z,7,0)</f>
        <v>-0.189</v>
      </c>
      <c r="Q982" s="38">
        <f>VLOOKUP(B982,'[1]【沪深全A股（粘贴自平台）】'!C:Z,8,0)</f>
        <v>0</v>
      </c>
      <c r="R982" s="38">
        <f>VLOOKUP(B982,'[1]【沪深全A股（粘贴自平台）】'!C:Z,9,0)</f>
        <v>0</v>
      </c>
    </row>
    <row r="983" spans="1:18">
      <c r="A983" s="35">
        <v>300296</v>
      </c>
      <c r="B983" s="35" t="s">
        <v>2494</v>
      </c>
      <c r="C983" s="35">
        <v>4.277</v>
      </c>
      <c r="D983" s="35">
        <v>5.354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1.678</v>
      </c>
      <c r="K983" s="38">
        <f>VLOOKUP(B983,'[1]【沪深全A股（粘贴自平台）】'!C:Z,2,0)</f>
        <v>0</v>
      </c>
      <c r="L983" s="38">
        <f>VLOOKUP(B983,'[1]【沪深全A股（粘贴自平台）】'!C:Z,3,0)</f>
        <v>0</v>
      </c>
      <c r="M983" s="38">
        <f>VLOOKUP(B983,'[1]【沪深全A股（粘贴自平台）】'!C:Z,4,0)</f>
        <v>0</v>
      </c>
      <c r="N983" s="38">
        <f>VLOOKUP(B983,'[1]【沪深全A股（粘贴自平台）】'!C:Z,5,0)</f>
        <v>0</v>
      </c>
      <c r="O983" s="38">
        <f>VLOOKUP(B983,'[1]【沪深全A股（粘贴自平台）】'!C:Z,6,0)</f>
        <v>0</v>
      </c>
      <c r="P983" s="38">
        <f>VLOOKUP(B983,'[1]【沪深全A股（粘贴自平台）】'!C:Z,7,0)</f>
        <v>0.006</v>
      </c>
      <c r="Q983" s="38">
        <f>VLOOKUP(B983,'[1]【沪深全A股（粘贴自平台）】'!C:Z,8,0)</f>
        <v>0</v>
      </c>
      <c r="R983" s="38">
        <f>VLOOKUP(B983,'[1]【沪深全A股（粘贴自平台）】'!C:Z,9,0)</f>
        <v>0</v>
      </c>
    </row>
    <row r="984" spans="1:18">
      <c r="A984" s="35">
        <v>2587</v>
      </c>
      <c r="B984" s="35" t="s">
        <v>2495</v>
      </c>
      <c r="C984" s="35">
        <v>4.865</v>
      </c>
      <c r="D984" s="35">
        <v>6.718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16.98</v>
      </c>
      <c r="K984" s="38">
        <f>VLOOKUP(B984,'[1]【沪深全A股（粘贴自平台）】'!C:Z,2,0)</f>
        <v>4</v>
      </c>
      <c r="L984" s="38">
        <f>VLOOKUP(B984,'[1]【沪深全A股（粘贴自平台）】'!C:Z,3,0)</f>
        <v>0</v>
      </c>
      <c r="M984" s="38">
        <f>VLOOKUP(B984,'[1]【沪深全A股（粘贴自平台）】'!C:Z,4,0)</f>
        <v>0</v>
      </c>
      <c r="N984" s="38">
        <f>VLOOKUP(B984,'[1]【沪深全A股（粘贴自平台）】'!C:Z,5,0)</f>
        <v>0</v>
      </c>
      <c r="O984" s="38">
        <f>VLOOKUP(B984,'[1]【沪深全A股（粘贴自平台）】'!C:Z,6,0)</f>
        <v>0</v>
      </c>
      <c r="P984" s="38">
        <f>VLOOKUP(B984,'[1]【沪深全A股（粘贴自平台）】'!C:Z,7,0)</f>
        <v>0.034</v>
      </c>
      <c r="Q984" s="38">
        <f>VLOOKUP(B984,'[1]【沪深全A股（粘贴自平台）】'!C:Z,8,0)</f>
        <v>0</v>
      </c>
      <c r="R984" s="38">
        <f>VLOOKUP(B984,'[1]【沪深全A股（粘贴自平台）】'!C:Z,9,0)</f>
        <v>0</v>
      </c>
    </row>
    <row r="985" spans="1:18">
      <c r="A985" s="35">
        <v>601615</v>
      </c>
      <c r="B985" s="35" t="s">
        <v>2496</v>
      </c>
      <c r="C985" s="35">
        <v>8.237</v>
      </c>
      <c r="D985" s="35">
        <v>10.629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9.384</v>
      </c>
      <c r="K985" s="38">
        <f>VLOOKUP(B985,'[1]【沪深全A股（粘贴自平台）】'!C:Z,2,0)</f>
        <v>2</v>
      </c>
      <c r="L985" s="38">
        <f>VLOOKUP(B985,'[1]【沪深全A股（粘贴自平台）】'!C:Z,3,0)</f>
        <v>0</v>
      </c>
      <c r="M985" s="38">
        <f>VLOOKUP(B985,'[1]【沪深全A股（粘贴自平台）】'!C:Z,4,0)</f>
        <v>0</v>
      </c>
      <c r="N985" s="38">
        <f>VLOOKUP(B985,'[1]【沪深全A股（粘贴自平台）】'!C:Z,5,0)</f>
        <v>0</v>
      </c>
      <c r="O985" s="38">
        <f>VLOOKUP(B985,'[1]【沪深全A股（粘贴自平台）】'!C:Z,6,0)</f>
        <v>0</v>
      </c>
      <c r="P985" s="38">
        <f>VLOOKUP(B985,'[1]【沪深全A股（粘贴自平台）】'!C:Z,7,0)</f>
        <v>0.013</v>
      </c>
      <c r="Q985" s="38">
        <f>VLOOKUP(B985,'[1]【沪深全A股（粘贴自平台）】'!C:Z,8,0)</f>
        <v>0</v>
      </c>
      <c r="R985" s="38">
        <f>VLOOKUP(B985,'[1]【沪深全A股（粘贴自平台）】'!C:Z,9,0)</f>
        <v>0</v>
      </c>
    </row>
    <row r="986" spans="1:18">
      <c r="A986" s="35">
        <v>2082</v>
      </c>
      <c r="B986" s="35" t="s">
        <v>2497</v>
      </c>
      <c r="C986" s="35">
        <v>3.934</v>
      </c>
      <c r="D986" s="35">
        <v>5.264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4.976</v>
      </c>
      <c r="K986" s="38">
        <f>VLOOKUP(B986,'[1]【沪深全A股（粘贴自平台）】'!C:Z,2,0)</f>
        <v>0</v>
      </c>
      <c r="L986" s="38">
        <f>VLOOKUP(B986,'[1]【沪深全A股（粘贴自平台）】'!C:Z,3,0)</f>
        <v>0</v>
      </c>
      <c r="M986" s="38">
        <f>VLOOKUP(B986,'[1]【沪深全A股（粘贴自平台）】'!C:Z,4,0)</f>
        <v>0</v>
      </c>
      <c r="N986" s="38">
        <f>VLOOKUP(B986,'[1]【沪深全A股（粘贴自平台）】'!C:Z,5,0)</f>
        <v>0</v>
      </c>
      <c r="O986" s="38">
        <f>VLOOKUP(B986,'[1]【沪深全A股（粘贴自平台）】'!C:Z,6,0)</f>
        <v>0</v>
      </c>
      <c r="P986" s="38">
        <f>VLOOKUP(B986,'[1]【沪深全A股（粘贴自平台）】'!C:Z,7,0)</f>
        <v>-0.003</v>
      </c>
      <c r="Q986" s="38">
        <f>VLOOKUP(B986,'[1]【沪深全A股（粘贴自平台）】'!C:Z,8,0)</f>
        <v>0</v>
      </c>
      <c r="R986" s="38">
        <f>VLOOKUP(B986,'[1]【沪深全A股（粘贴自平台）】'!C:Z,9,0)</f>
        <v>0</v>
      </c>
    </row>
    <row r="987" spans="1:18">
      <c r="A987" s="35">
        <v>300644</v>
      </c>
      <c r="B987" s="35" t="s">
        <v>2498</v>
      </c>
      <c r="C987" s="35">
        <v>12.667</v>
      </c>
      <c r="D987" s="35">
        <v>28.705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33.472</v>
      </c>
      <c r="K987" s="38">
        <f>VLOOKUP(B987,'[1]【沪深全A股（粘贴自平台）】'!C:Z,2,0)</f>
        <v>3</v>
      </c>
      <c r="L987" s="38">
        <f>VLOOKUP(B987,'[1]【沪深全A股（粘贴自平台）】'!C:Z,3,0)</f>
        <v>0</v>
      </c>
      <c r="M987" s="38">
        <f>VLOOKUP(B987,'[1]【沪深全A股（粘贴自平台）】'!C:Z,4,0)</f>
        <v>0</v>
      </c>
      <c r="N987" s="38">
        <f>VLOOKUP(B987,'[1]【沪深全A股（粘贴自平台）】'!C:Z,5,0)</f>
        <v>0</v>
      </c>
      <c r="O987" s="38">
        <f>VLOOKUP(B987,'[1]【沪深全A股（粘贴自平台）】'!C:Z,6,0)</f>
        <v>0</v>
      </c>
      <c r="P987" s="38">
        <f>VLOOKUP(B987,'[1]【沪深全A股（粘贴自平台）】'!C:Z,7,0)</f>
        <v>0.034</v>
      </c>
      <c r="Q987" s="38">
        <f>VLOOKUP(B987,'[1]【沪深全A股（粘贴自平台）】'!C:Z,8,0)</f>
        <v>0</v>
      </c>
      <c r="R987" s="38">
        <f>VLOOKUP(B987,'[1]【沪深全A股（粘贴自平台）】'!C:Z,9,0)</f>
        <v>-1</v>
      </c>
    </row>
    <row r="988" spans="1:18">
      <c r="A988" s="35">
        <v>300474</v>
      </c>
      <c r="B988" s="35" t="s">
        <v>2499</v>
      </c>
      <c r="C988" s="35">
        <v>56.895</v>
      </c>
      <c r="D988" s="35">
        <v>85.128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12.831</v>
      </c>
      <c r="K988" s="38">
        <f>VLOOKUP(B988,'[1]【沪深全A股（粘贴自平台）】'!C:Z,2,0)</f>
        <v>1</v>
      </c>
      <c r="L988" s="38">
        <f>VLOOKUP(B988,'[1]【沪深全A股（粘贴自平台）】'!C:Z,3,0)</f>
        <v>0</v>
      </c>
      <c r="M988" s="38">
        <f>VLOOKUP(B988,'[1]【沪深全A股（粘贴自平台）】'!C:Z,4,0)</f>
        <v>0</v>
      </c>
      <c r="N988" s="38">
        <f>VLOOKUP(B988,'[1]【沪深全A股（粘贴自平台）】'!C:Z,5,0)</f>
        <v>0</v>
      </c>
      <c r="O988" s="38">
        <f>VLOOKUP(B988,'[1]【沪深全A股（粘贴自平台）】'!C:Z,6,0)</f>
        <v>0</v>
      </c>
      <c r="P988" s="38">
        <f>VLOOKUP(B988,'[1]【沪深全A股（粘贴自平台）】'!C:Z,7,0)</f>
        <v>0.745</v>
      </c>
      <c r="Q988" s="38">
        <f>VLOOKUP(B988,'[1]【沪深全A股（粘贴自平台）】'!C:Z,8,0)</f>
        <v>0</v>
      </c>
      <c r="R988" s="38">
        <f>VLOOKUP(B988,'[1]【沪深全A股（粘贴自平台）】'!C:Z,9,0)</f>
        <v>0</v>
      </c>
    </row>
    <row r="989" spans="1:18">
      <c r="A989" s="35">
        <v>2097</v>
      </c>
      <c r="B989" s="35" t="s">
        <v>2500</v>
      </c>
      <c r="C989" s="35">
        <v>5.843</v>
      </c>
      <c r="D989" s="35">
        <v>9.637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0.798</v>
      </c>
      <c r="K989" s="38">
        <f>VLOOKUP(B989,'[1]【沪深全A股（粘贴自平台）】'!C:Z,2,0)</f>
        <v>2</v>
      </c>
      <c r="L989" s="38">
        <f>VLOOKUP(B989,'[1]【沪深全A股（粘贴自平台）】'!C:Z,3,0)</f>
        <v>0</v>
      </c>
      <c r="M989" s="38">
        <f>VLOOKUP(B989,'[1]【沪深全A股（粘贴自平台）】'!C:Z,4,0)</f>
        <v>0</v>
      </c>
      <c r="N989" s="38">
        <f>VLOOKUP(B989,'[1]【沪深全A股（粘贴自平台）】'!C:Z,5,0)</f>
        <v>0</v>
      </c>
      <c r="O989" s="38">
        <f>VLOOKUP(B989,'[1]【沪深全A股（粘贴自平台）】'!C:Z,6,0)</f>
        <v>0</v>
      </c>
      <c r="P989" s="38">
        <f>VLOOKUP(B989,'[1]【沪深全A股（粘贴自平台）】'!C:Z,7,0)</f>
        <v>0.009</v>
      </c>
      <c r="Q989" s="38">
        <f>VLOOKUP(B989,'[1]【沪深全A股（粘贴自平台）】'!C:Z,8,0)</f>
        <v>0</v>
      </c>
      <c r="R989" s="38">
        <f>VLOOKUP(B989,'[1]【沪深全A股（粘贴自平台）】'!C:Z,9,0)</f>
        <v>0</v>
      </c>
    </row>
    <row r="990" spans="1:18">
      <c r="A990" s="35">
        <v>957</v>
      </c>
      <c r="B990" s="35" t="s">
        <v>2501</v>
      </c>
      <c r="C990" s="35">
        <v>7.56</v>
      </c>
      <c r="D990" s="35">
        <v>11.889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34.489</v>
      </c>
      <c r="K990" s="38">
        <f>VLOOKUP(B990,'[1]【沪深全A股（粘贴自平台）】'!C:Z,2,0)</f>
        <v>4</v>
      </c>
      <c r="L990" s="38">
        <f>VLOOKUP(B990,'[1]【沪深全A股（粘贴自平台）】'!C:Z,3,0)</f>
        <v>2</v>
      </c>
      <c r="M990" s="38">
        <f>VLOOKUP(B990,'[1]【沪深全A股（粘贴自平台）】'!C:Z,4,0)</f>
        <v>-1</v>
      </c>
      <c r="N990" s="38">
        <f>VLOOKUP(B990,'[1]【沪深全A股（粘贴自平台）】'!C:Z,5,0)</f>
        <v>0</v>
      </c>
      <c r="O990" s="38">
        <f>VLOOKUP(B990,'[1]【沪深全A股（粘贴自平台）】'!C:Z,6,0)</f>
        <v>0</v>
      </c>
      <c r="P990" s="38">
        <f>VLOOKUP(B990,'[1]【沪深全A股（粘贴自平台）】'!C:Z,7,0)</f>
        <v>0.089</v>
      </c>
      <c r="Q990" s="38">
        <f>VLOOKUP(B990,'[1]【沪深全A股（粘贴自平台）】'!C:Z,8,0)</f>
        <v>0</v>
      </c>
      <c r="R990" s="38">
        <f>VLOOKUP(B990,'[1]【沪深全A股（粘贴自平台）】'!C:Z,9,0)</f>
        <v>0</v>
      </c>
    </row>
    <row r="991" spans="1:18">
      <c r="A991" s="35">
        <v>600213</v>
      </c>
      <c r="B991" s="35" t="s">
        <v>2502</v>
      </c>
      <c r="C991" s="35">
        <v>4.793</v>
      </c>
      <c r="D991" s="35">
        <v>7.685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18.486</v>
      </c>
      <c r="K991" s="38">
        <f>VLOOKUP(B991,'[1]【沪深全A股（粘贴自平台）】'!C:Z,2,0)</f>
        <v>4</v>
      </c>
      <c r="L991" s="38">
        <f>VLOOKUP(B991,'[1]【沪深全A股（粘贴自平台）】'!C:Z,3,0)</f>
        <v>0</v>
      </c>
      <c r="M991" s="38">
        <f>VLOOKUP(B991,'[1]【沪深全A股（粘贴自平台）】'!C:Z,4,0)</f>
        <v>0</v>
      </c>
      <c r="N991" s="38">
        <f>VLOOKUP(B991,'[1]【沪深全A股（粘贴自平台）】'!C:Z,5,0)</f>
        <v>0</v>
      </c>
      <c r="O991" s="38">
        <f>VLOOKUP(B991,'[1]【沪深全A股（粘贴自平台）】'!C:Z,6,0)</f>
        <v>0</v>
      </c>
      <c r="P991" s="38">
        <f>VLOOKUP(B991,'[1]【沪深全A股（粘贴自平台）】'!C:Z,7,0)</f>
        <v>-0.003</v>
      </c>
      <c r="Q991" s="38">
        <f>VLOOKUP(B991,'[1]【沪深全A股（粘贴自平台）】'!C:Z,8,0)</f>
        <v>0</v>
      </c>
      <c r="R991" s="38">
        <f>VLOOKUP(B991,'[1]【沪深全A股（粘贴自平台）】'!C:Z,9,0)</f>
        <v>0</v>
      </c>
    </row>
    <row r="992" spans="1:18">
      <c r="A992" s="35">
        <v>300014</v>
      </c>
      <c r="B992" s="35" t="s">
        <v>2503</v>
      </c>
      <c r="C992" s="35">
        <v>32.858</v>
      </c>
      <c r="D992" s="35">
        <v>43.709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15.271</v>
      </c>
      <c r="K992" s="38">
        <f>VLOOKUP(B992,'[1]【沪深全A股（粘贴自平台）】'!C:Z,2,0)</f>
        <v>0</v>
      </c>
      <c r="L992" s="38">
        <f>VLOOKUP(B992,'[1]【沪深全A股（粘贴自平台）】'!C:Z,3,0)</f>
        <v>0</v>
      </c>
      <c r="M992" s="38">
        <f>VLOOKUP(B992,'[1]【沪深全A股（粘贴自平台）】'!C:Z,4,0)</f>
        <v>0</v>
      </c>
      <c r="N992" s="38">
        <f>VLOOKUP(B992,'[1]【沪深全A股（粘贴自平台）】'!C:Z,5,0)</f>
        <v>0</v>
      </c>
      <c r="O992" s="38">
        <f>VLOOKUP(B992,'[1]【沪深全A股（粘贴自平台）】'!C:Z,6,0)</f>
        <v>0</v>
      </c>
      <c r="P992" s="38">
        <f>VLOOKUP(B992,'[1]【沪深全A股（粘贴自平台）】'!C:Z,7,0)</f>
        <v>0.272</v>
      </c>
      <c r="Q992" s="38">
        <f>VLOOKUP(B992,'[1]【沪深全A股（粘贴自平台）】'!C:Z,8,0)</f>
        <v>0</v>
      </c>
      <c r="R992" s="38">
        <f>VLOOKUP(B992,'[1]【沪深全A股（粘贴自平台）】'!C:Z,9,0)</f>
        <v>0</v>
      </c>
    </row>
    <row r="993" spans="1:18">
      <c r="A993" s="35">
        <v>630</v>
      </c>
      <c r="B993" s="35" t="s">
        <v>2504</v>
      </c>
      <c r="C993" s="35">
        <v>3.319</v>
      </c>
      <c r="D993" s="35">
        <v>4.344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8.061</v>
      </c>
      <c r="K993" s="38">
        <f>VLOOKUP(B993,'[1]【沪深全A股（粘贴自平台）】'!C:Z,2,0)</f>
        <v>4</v>
      </c>
      <c r="L993" s="38">
        <f>VLOOKUP(B993,'[1]【沪深全A股（粘贴自平台）】'!C:Z,3,0)</f>
        <v>0</v>
      </c>
      <c r="M993" s="38">
        <f>VLOOKUP(B993,'[1]【沪深全A股（粘贴自平台）】'!C:Z,4,0)</f>
        <v>0</v>
      </c>
      <c r="N993" s="38">
        <f>VLOOKUP(B993,'[1]【沪深全A股（粘贴自平台）】'!C:Z,5,0)</f>
        <v>0</v>
      </c>
      <c r="O993" s="38">
        <f>VLOOKUP(B993,'[1]【沪深全A股（粘贴自平台）】'!C:Z,6,0)</f>
        <v>0</v>
      </c>
      <c r="P993" s="38">
        <f>VLOOKUP(B993,'[1]【沪深全A股（粘贴自平台）】'!C:Z,7,0)</f>
        <v>-0.007</v>
      </c>
      <c r="Q993" s="38">
        <f>VLOOKUP(B993,'[1]【沪深全A股（粘贴自平台）】'!C:Z,8,0)</f>
        <v>0</v>
      </c>
      <c r="R993" s="38">
        <f>VLOOKUP(B993,'[1]【沪深全A股（粘贴自平台）】'!C:Z,9,0)</f>
        <v>1</v>
      </c>
    </row>
    <row r="994" spans="1:18">
      <c r="A994" s="35">
        <v>600030</v>
      </c>
      <c r="B994" s="35" t="s">
        <v>2505</v>
      </c>
      <c r="C994" s="35">
        <v>17.277</v>
      </c>
      <c r="D994" s="35">
        <v>20.759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7.758</v>
      </c>
      <c r="K994" s="38">
        <f>VLOOKUP(B994,'[1]【沪深全A股（粘贴自平台）】'!C:Z,2,0)</f>
        <v>4</v>
      </c>
      <c r="L994" s="38">
        <f>VLOOKUP(B994,'[1]【沪深全A股（粘贴自平台）】'!C:Z,3,0)</f>
        <v>0</v>
      </c>
      <c r="M994" s="38">
        <f>VLOOKUP(B994,'[1]【沪深全A股（粘贴自平台）】'!C:Z,4,0)</f>
        <v>-1</v>
      </c>
      <c r="N994" s="38">
        <f>VLOOKUP(B994,'[1]【沪深全A股（粘贴自平台）】'!C:Z,5,0)</f>
        <v>1</v>
      </c>
      <c r="O994" s="38">
        <f>VLOOKUP(B994,'[1]【沪深全A股（粘贴自平台）】'!C:Z,6,0)</f>
        <v>0</v>
      </c>
      <c r="P994" s="38">
        <f>VLOOKUP(B994,'[1]【沪深全A股（粘贴自平台）】'!C:Z,7,0)</f>
        <v>0.046</v>
      </c>
      <c r="Q994" s="38">
        <f>VLOOKUP(B994,'[1]【沪深全A股（粘贴自平台）】'!C:Z,8,0)</f>
        <v>0</v>
      </c>
      <c r="R994" s="38">
        <f>VLOOKUP(B994,'[1]【沪深全A股（粘贴自平台）】'!C:Z,9,0)</f>
        <v>0</v>
      </c>
    </row>
    <row r="995" spans="1:18">
      <c r="A995" s="35">
        <v>600406</v>
      </c>
      <c r="B995" s="35" t="s">
        <v>2506</v>
      </c>
      <c r="C995" s="35">
        <v>21.481</v>
      </c>
      <c r="D995" s="35">
        <v>25.688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11.345</v>
      </c>
      <c r="K995" s="38">
        <f>VLOOKUP(B995,'[1]【沪深全A股（粘贴自平台）】'!C:Z,2,0)</f>
        <v>3</v>
      </c>
      <c r="L995" s="38">
        <f>VLOOKUP(B995,'[1]【沪深全A股（粘贴自平台）】'!C:Z,3,0)</f>
        <v>0</v>
      </c>
      <c r="M995" s="38">
        <f>VLOOKUP(B995,'[1]【沪深全A股（粘贴自平台）】'!C:Z,4,0)</f>
        <v>0</v>
      </c>
      <c r="N995" s="38">
        <f>VLOOKUP(B995,'[1]【沪深全A股（粘贴自平台）】'!C:Z,5,0)</f>
        <v>-1</v>
      </c>
      <c r="O995" s="38">
        <f>VLOOKUP(B995,'[1]【沪深全A股（粘贴自平台）】'!C:Z,6,0)</f>
        <v>0</v>
      </c>
      <c r="P995" s="38">
        <f>VLOOKUP(B995,'[1]【沪深全A股（粘贴自平台）】'!C:Z,7,0)</f>
        <v>-0.032</v>
      </c>
      <c r="Q995" s="38">
        <f>VLOOKUP(B995,'[1]【沪深全A股（粘贴自平台）】'!C:Z,8,0)</f>
        <v>0</v>
      </c>
      <c r="R995" s="38">
        <f>VLOOKUP(B995,'[1]【沪深全A股（粘贴自平台）】'!C:Z,9,0)</f>
        <v>0</v>
      </c>
    </row>
    <row r="996" spans="1:18">
      <c r="A996" s="35">
        <v>2</v>
      </c>
      <c r="B996" s="35" t="s">
        <v>2507</v>
      </c>
      <c r="C996" s="35">
        <v>6.439</v>
      </c>
      <c r="D996" s="35">
        <v>10.107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6.951</v>
      </c>
      <c r="K996" s="38">
        <f>VLOOKUP(B996,'[1]【沪深全A股（粘贴自平台）】'!C:Z,2,0)</f>
        <v>3</v>
      </c>
      <c r="L996" s="38">
        <f>VLOOKUP(B996,'[1]【沪深全A股（粘贴自平台）】'!C:Z,3,0)</f>
        <v>0</v>
      </c>
      <c r="M996" s="38">
        <f>VLOOKUP(B996,'[1]【沪深全A股（粘贴自平台）】'!C:Z,4,0)</f>
        <v>0</v>
      </c>
      <c r="N996" s="38">
        <f>VLOOKUP(B996,'[1]【沪深全A股（粘贴自平台）】'!C:Z,5,0)</f>
        <v>0</v>
      </c>
      <c r="O996" s="38">
        <f>VLOOKUP(B996,'[1]【沪深全A股（粘贴自平台）】'!C:Z,6,0)</f>
        <v>0</v>
      </c>
      <c r="P996" s="38">
        <f>VLOOKUP(B996,'[1]【沪深全A股（粘贴自平台）】'!C:Z,7,0)</f>
        <v>0.019</v>
      </c>
      <c r="Q996" s="38">
        <f>VLOOKUP(B996,'[1]【沪深全A股（粘贴自平台）】'!C:Z,8,0)</f>
        <v>0</v>
      </c>
      <c r="R996" s="38">
        <f>VLOOKUP(B996,'[1]【沪深全A股（粘贴自平台）】'!C:Z,9,0)</f>
        <v>0</v>
      </c>
    </row>
    <row r="997" spans="1:18">
      <c r="A997" s="35">
        <v>161226</v>
      </c>
      <c r="B997" s="35" t="s">
        <v>2508</v>
      </c>
      <c r="C997" s="35">
        <v>0.789</v>
      </c>
      <c r="D997" s="35">
        <v>1.012</v>
      </c>
      <c r="E997" s="35">
        <v>0</v>
      </c>
      <c r="F997" s="35">
        <v>0</v>
      </c>
      <c r="G997" s="35">
        <v>0</v>
      </c>
      <c r="H997" s="35">
        <v>0</v>
      </c>
      <c r="I997" s="35">
        <v>0</v>
      </c>
      <c r="J997" s="35">
        <v>20.704</v>
      </c>
      <c r="K997" s="38" t="e">
        <f>VLOOKUP(B997,'[1]【沪深全A股（粘贴自平台）】'!C:Z,2,0)</f>
        <v>#N/A</v>
      </c>
      <c r="L997" s="38" t="e">
        <f>VLOOKUP(B997,'[1]【沪深全A股（粘贴自平台）】'!C:Z,3,0)</f>
        <v>#N/A</v>
      </c>
      <c r="M997" s="38" t="e">
        <f>VLOOKUP(B997,'[1]【沪深全A股（粘贴自平台）】'!C:Z,4,0)</f>
        <v>#N/A</v>
      </c>
      <c r="N997" s="38" t="e">
        <f>VLOOKUP(B997,'[1]【沪深全A股（粘贴自平台）】'!C:Z,5,0)</f>
        <v>#N/A</v>
      </c>
      <c r="O997" s="38" t="e">
        <f>VLOOKUP(B997,'[1]【沪深全A股（粘贴自平台）】'!C:Z,6,0)</f>
        <v>#N/A</v>
      </c>
      <c r="P997" s="38" t="e">
        <f>VLOOKUP(B997,'[1]【沪深全A股（粘贴自平台）】'!C:Z,7,0)</f>
        <v>#N/A</v>
      </c>
      <c r="Q997" s="38" t="e">
        <f>VLOOKUP(B997,'[1]【沪深全A股（粘贴自平台）】'!C:Z,8,0)</f>
        <v>#N/A</v>
      </c>
      <c r="R997" s="38" t="e">
        <f>VLOOKUP(B997,'[1]【沪深全A股（粘贴自平台）】'!C:Z,9,0)</f>
        <v>#N/A</v>
      </c>
    </row>
    <row r="998" spans="1:18">
      <c r="A998" s="35">
        <v>159939</v>
      </c>
      <c r="B998" s="35" t="s">
        <v>2509</v>
      </c>
      <c r="C998" s="35">
        <v>0.438</v>
      </c>
      <c r="D998" s="35">
        <v>0.515</v>
      </c>
      <c r="E998" s="35">
        <v>0</v>
      </c>
      <c r="F998" s="35">
        <v>0</v>
      </c>
      <c r="G998" s="35">
        <v>0</v>
      </c>
      <c r="H998" s="35">
        <v>0</v>
      </c>
      <c r="I998" s="35">
        <v>0</v>
      </c>
      <c r="J998" s="35">
        <v>12.575</v>
      </c>
      <c r="K998" s="38" t="e">
        <f>VLOOKUP(B998,'[1]【沪深全A股（粘贴自平台）】'!C:Z,2,0)</f>
        <v>#N/A</v>
      </c>
      <c r="L998" s="38" t="e">
        <f>VLOOKUP(B998,'[1]【沪深全A股（粘贴自平台）】'!C:Z,3,0)</f>
        <v>#N/A</v>
      </c>
      <c r="M998" s="38" t="e">
        <f>VLOOKUP(B998,'[1]【沪深全A股（粘贴自平台）】'!C:Z,4,0)</f>
        <v>#N/A</v>
      </c>
      <c r="N998" s="38" t="e">
        <f>VLOOKUP(B998,'[1]【沪深全A股（粘贴自平台）】'!C:Z,5,0)</f>
        <v>#N/A</v>
      </c>
      <c r="O998" s="38" t="e">
        <f>VLOOKUP(B998,'[1]【沪深全A股（粘贴自平台）】'!C:Z,6,0)</f>
        <v>#N/A</v>
      </c>
      <c r="P998" s="38" t="e">
        <f>VLOOKUP(B998,'[1]【沪深全A股（粘贴自平台）】'!C:Z,7,0)</f>
        <v>#N/A</v>
      </c>
      <c r="Q998" s="38" t="e">
        <f>VLOOKUP(B998,'[1]【沪深全A股（粘贴自平台）】'!C:Z,8,0)</f>
        <v>#N/A</v>
      </c>
      <c r="R998" s="38" t="e">
        <f>VLOOKUP(B998,'[1]【沪深全A股（粘贴自平台）】'!C:Z,9,0)</f>
        <v>#N/A</v>
      </c>
    </row>
    <row r="999" spans="1:18">
      <c r="A999" s="35">
        <v>868</v>
      </c>
      <c r="B999" s="35" t="s">
        <v>2510</v>
      </c>
      <c r="C999" s="35">
        <v>3.66</v>
      </c>
      <c r="D999" s="35">
        <v>4.897</v>
      </c>
      <c r="E999" s="35">
        <v>0</v>
      </c>
      <c r="F999" s="35">
        <v>0</v>
      </c>
      <c r="G999" s="35">
        <v>0</v>
      </c>
      <c r="H999" s="35">
        <v>0</v>
      </c>
      <c r="I999" s="35">
        <v>0</v>
      </c>
      <c r="J999" s="35">
        <v>18.486</v>
      </c>
      <c r="K999" s="38">
        <f>VLOOKUP(B999,'[1]【沪深全A股（粘贴自平台）】'!C:Z,2,0)</f>
        <v>4</v>
      </c>
      <c r="L999" s="38">
        <f>VLOOKUP(B999,'[1]【沪深全A股（粘贴自平台）】'!C:Z,3,0)</f>
        <v>2</v>
      </c>
      <c r="M999" s="38">
        <f>VLOOKUP(B999,'[1]【沪深全A股（粘贴自平台）】'!C:Z,4,0)</f>
        <v>0</v>
      </c>
      <c r="N999" s="38">
        <f>VLOOKUP(B999,'[1]【沪深全A股（粘贴自平台）】'!C:Z,5,0)</f>
        <v>0</v>
      </c>
      <c r="O999" s="38">
        <f>VLOOKUP(B999,'[1]【沪深全A股（粘贴自平台）】'!C:Z,6,0)</f>
        <v>0</v>
      </c>
      <c r="P999" s="38">
        <f>VLOOKUP(B999,'[1]【沪深全A股（粘贴自平台）】'!C:Z,7,0)</f>
        <v>0.037</v>
      </c>
      <c r="Q999" s="38">
        <f>VLOOKUP(B999,'[1]【沪深全A股（粘贴自平台）】'!C:Z,8,0)</f>
        <v>0</v>
      </c>
      <c r="R999" s="38">
        <f>VLOOKUP(B999,'[1]【沪深全A股（粘贴自平台）】'!C:Z,9,0)</f>
        <v>-1</v>
      </c>
    </row>
    <row r="1000" spans="1:18">
      <c r="A1000" s="35">
        <v>819</v>
      </c>
      <c r="B1000" s="35" t="s">
        <v>2511</v>
      </c>
      <c r="C1000" s="35">
        <v>4564.846</v>
      </c>
      <c r="D1000" s="35">
        <v>5647.41</v>
      </c>
      <c r="E1000" s="35">
        <v>0</v>
      </c>
      <c r="F1000" s="35">
        <v>0</v>
      </c>
      <c r="G1000" s="35">
        <v>0</v>
      </c>
      <c r="H1000" s="35">
        <v>0</v>
      </c>
      <c r="I1000" s="35">
        <v>0</v>
      </c>
      <c r="J1000" s="35">
        <v>9.942</v>
      </c>
      <c r="K1000" s="38" t="e">
        <f>VLOOKUP(B1000,'[1]【沪深全A股（粘贴自平台）】'!C:Z,2,0)</f>
        <v>#N/A</v>
      </c>
      <c r="L1000" s="38" t="e">
        <f>VLOOKUP(B1000,'[1]【沪深全A股（粘贴自平台）】'!C:Z,3,0)</f>
        <v>#N/A</v>
      </c>
      <c r="M1000" s="38" t="e">
        <f>VLOOKUP(B1000,'[1]【沪深全A股（粘贴自平台）】'!C:Z,4,0)</f>
        <v>#N/A</v>
      </c>
      <c r="N1000" s="38" t="e">
        <f>VLOOKUP(B1000,'[1]【沪深全A股（粘贴自平台）】'!C:Z,5,0)</f>
        <v>#N/A</v>
      </c>
      <c r="O1000" s="38" t="e">
        <f>VLOOKUP(B1000,'[1]【沪深全A股（粘贴自平台）】'!C:Z,6,0)</f>
        <v>#N/A</v>
      </c>
      <c r="P1000" s="38" t="e">
        <f>VLOOKUP(B1000,'[1]【沪深全A股（粘贴自平台）】'!C:Z,7,0)</f>
        <v>#N/A</v>
      </c>
      <c r="Q1000" s="38" t="e">
        <f>VLOOKUP(B1000,'[1]【沪深全A股（粘贴自平台）】'!C:Z,8,0)</f>
        <v>#N/A</v>
      </c>
      <c r="R1000" s="38" t="e">
        <f>VLOOKUP(B1000,'[1]【沪深全A股（粘贴自平台）】'!C:Z,9,0)</f>
        <v>#N/A</v>
      </c>
    </row>
    <row r="1001" spans="1:18">
      <c r="A1001" s="35">
        <v>518880</v>
      </c>
      <c r="B1001" s="35" t="s">
        <v>2512</v>
      </c>
      <c r="C1001" s="35">
        <v>4.901</v>
      </c>
      <c r="D1001" s="35">
        <v>5.576</v>
      </c>
      <c r="E1001" s="35">
        <v>0</v>
      </c>
      <c r="F1001" s="35">
        <v>0</v>
      </c>
      <c r="G1001" s="35">
        <v>0</v>
      </c>
      <c r="H1001" s="35">
        <v>0</v>
      </c>
      <c r="I1001" s="35">
        <v>0</v>
      </c>
      <c r="J1001" s="35">
        <v>10.972</v>
      </c>
      <c r="K1001" s="38" t="e">
        <f>VLOOKUP(B1001,'[1]【沪深全A股（粘贴自平台）】'!C:Z,2,0)</f>
        <v>#N/A</v>
      </c>
      <c r="L1001" s="38" t="e">
        <f>VLOOKUP(B1001,'[1]【沪深全A股（粘贴自平台）】'!C:Z,3,0)</f>
        <v>#N/A</v>
      </c>
      <c r="M1001" s="38" t="e">
        <f>VLOOKUP(B1001,'[1]【沪深全A股（粘贴自平台）】'!C:Z,4,0)</f>
        <v>#N/A</v>
      </c>
      <c r="N1001" s="38" t="e">
        <f>VLOOKUP(B1001,'[1]【沪深全A股（粘贴自平台）】'!C:Z,5,0)</f>
        <v>#N/A</v>
      </c>
      <c r="O1001" s="38" t="e">
        <f>VLOOKUP(B1001,'[1]【沪深全A股（粘贴自平台）】'!C:Z,6,0)</f>
        <v>#N/A</v>
      </c>
      <c r="P1001" s="38" t="e">
        <f>VLOOKUP(B1001,'[1]【沪深全A股（粘贴自平台）】'!C:Z,7,0)</f>
        <v>#N/A</v>
      </c>
      <c r="Q1001" s="38" t="e">
        <f>VLOOKUP(B1001,'[1]【沪深全A股（粘贴自平台）】'!C:Z,8,0)</f>
        <v>#N/A</v>
      </c>
      <c r="R1001" s="38" t="e">
        <f>VLOOKUP(B1001,'[1]【沪深全A股（粘贴自平台）】'!C:Z,9,0)</f>
        <v>#N/A</v>
      </c>
    </row>
    <row r="1002" spans="1:18">
      <c r="A1002" s="35">
        <v>300760</v>
      </c>
      <c r="B1002" s="35" t="s">
        <v>2513</v>
      </c>
      <c r="C1002" s="35">
        <v>257.503</v>
      </c>
      <c r="D1002" s="35">
        <v>313.862</v>
      </c>
      <c r="E1002" s="35">
        <v>0</v>
      </c>
      <c r="F1002" s="35">
        <v>0</v>
      </c>
      <c r="G1002" s="35">
        <v>0</v>
      </c>
      <c r="H1002" s="35">
        <v>0</v>
      </c>
      <c r="I1002" s="35">
        <v>0</v>
      </c>
      <c r="J1002" s="35">
        <v>5.26</v>
      </c>
      <c r="K1002" s="38">
        <f>VLOOKUP(B1002,'[1]【沪深全A股（粘贴自平台）】'!C:Z,2,0)</f>
        <v>2</v>
      </c>
      <c r="L1002" s="38">
        <f>VLOOKUP(B1002,'[1]【沪深全A股（粘贴自平台）】'!C:Z,3,0)</f>
        <v>0</v>
      </c>
      <c r="M1002" s="38">
        <f>VLOOKUP(B1002,'[1]【沪深全A股（粘贴自平台）】'!C:Z,4,0)</f>
        <v>0</v>
      </c>
      <c r="N1002" s="38">
        <f>VLOOKUP(B1002,'[1]【沪深全A股（粘贴自平台）】'!C:Z,5,0)</f>
        <v>0</v>
      </c>
      <c r="O1002" s="38">
        <f>VLOOKUP(B1002,'[1]【沪深全A股（粘贴自平台）】'!C:Z,6,0)</f>
        <v>0</v>
      </c>
      <c r="P1002" s="38">
        <f>VLOOKUP(B1002,'[1]【沪深全A股（粘贴自平台）】'!C:Z,7,0)</f>
        <v>-0.655</v>
      </c>
      <c r="Q1002" s="38">
        <f>VLOOKUP(B1002,'[1]【沪深全A股（粘贴自平台）】'!C:Z,8,0)</f>
        <v>0</v>
      </c>
      <c r="R1002" s="38">
        <f>VLOOKUP(B1002,'[1]【沪深全A股（粘贴自平台）】'!C:Z,9,0)</f>
        <v>0</v>
      </c>
    </row>
    <row r="1003" spans="1:18">
      <c r="A1003" s="35">
        <v>300003</v>
      </c>
      <c r="B1003" s="35" t="s">
        <v>2514</v>
      </c>
      <c r="C1003" s="35">
        <v>12.531</v>
      </c>
      <c r="D1003" s="35">
        <v>16.278</v>
      </c>
      <c r="E1003" s="35">
        <v>0</v>
      </c>
      <c r="F1003" s="35">
        <v>0</v>
      </c>
      <c r="G1003" s="35">
        <v>0</v>
      </c>
      <c r="H1003" s="35">
        <v>0</v>
      </c>
      <c r="I1003" s="35">
        <v>0</v>
      </c>
      <c r="J1003" s="35">
        <v>8.466</v>
      </c>
      <c r="K1003" s="38">
        <f>VLOOKUP(B1003,'[1]【沪深全A股（粘贴自平台）】'!C:Z,2,0)</f>
        <v>2</v>
      </c>
      <c r="L1003" s="38">
        <f>VLOOKUP(B1003,'[1]【沪深全A股（粘贴自平台）】'!C:Z,3,0)</f>
        <v>0</v>
      </c>
      <c r="M1003" s="38">
        <f>VLOOKUP(B1003,'[1]【沪深全A股（粘贴自平台）】'!C:Z,4,0)</f>
        <v>0</v>
      </c>
      <c r="N1003" s="38">
        <f>VLOOKUP(B1003,'[1]【沪深全A股（粘贴自平台）】'!C:Z,5,0)</f>
        <v>0</v>
      </c>
      <c r="O1003" s="38">
        <f>VLOOKUP(B1003,'[1]【沪深全A股（粘贴自平台）】'!C:Z,6,0)</f>
        <v>0</v>
      </c>
      <c r="P1003" s="38">
        <f>VLOOKUP(B1003,'[1]【沪深全A股（粘贴自平台）】'!C:Z,7,0)</f>
        <v>0.044</v>
      </c>
      <c r="Q1003" s="38">
        <f>VLOOKUP(B1003,'[1]【沪深全A股（粘贴自平台）】'!C:Z,8,0)</f>
        <v>0</v>
      </c>
      <c r="R1003" s="38">
        <f>VLOOKUP(B1003,'[1]【沪深全A股（粘贴自平台）】'!C:Z,9,0)</f>
        <v>0</v>
      </c>
    </row>
    <row r="1004" spans="1:18">
      <c r="A1004" s="35">
        <v>1</v>
      </c>
      <c r="B1004" s="35" t="s">
        <v>2515</v>
      </c>
      <c r="C1004" s="35">
        <v>2911.227</v>
      </c>
      <c r="D1004" s="35">
        <v>3166.821</v>
      </c>
      <c r="E1004" s="35">
        <v>0</v>
      </c>
      <c r="F1004" s="35">
        <v>0</v>
      </c>
      <c r="G1004" s="35">
        <v>0</v>
      </c>
      <c r="H1004" s="35">
        <v>0</v>
      </c>
      <c r="I1004" s="35">
        <v>0</v>
      </c>
      <c r="J1004" s="35">
        <v>2.187</v>
      </c>
      <c r="K1004" s="38" t="e">
        <f>VLOOKUP(B1004,'[1]【沪深全A股（粘贴自平台）】'!C:Z,2,0)</f>
        <v>#N/A</v>
      </c>
      <c r="L1004" s="38" t="e">
        <f>VLOOKUP(B1004,'[1]【沪深全A股（粘贴自平台）】'!C:Z,3,0)</f>
        <v>#N/A</v>
      </c>
      <c r="M1004" s="38" t="e">
        <f>VLOOKUP(B1004,'[1]【沪深全A股（粘贴自平台）】'!C:Z,4,0)</f>
        <v>#N/A</v>
      </c>
      <c r="N1004" s="38" t="e">
        <f>VLOOKUP(B1004,'[1]【沪深全A股（粘贴自平台）】'!C:Z,5,0)</f>
        <v>#N/A</v>
      </c>
      <c r="O1004" s="38" t="e">
        <f>VLOOKUP(B1004,'[1]【沪深全A股（粘贴自平台）】'!C:Z,6,0)</f>
        <v>#N/A</v>
      </c>
      <c r="P1004" s="38" t="e">
        <f>VLOOKUP(B1004,'[1]【沪深全A股（粘贴自平台）】'!C:Z,7,0)</f>
        <v>#N/A</v>
      </c>
      <c r="Q1004" s="38" t="e">
        <f>VLOOKUP(B1004,'[1]【沪深全A股（粘贴自平台）】'!C:Z,8,0)</f>
        <v>#N/A</v>
      </c>
      <c r="R1004" s="38" t="e">
        <f>VLOOKUP(B1004,'[1]【沪深全A股（粘贴自平台）】'!C:Z,9,0)</f>
        <v>#N/A</v>
      </c>
    </row>
    <row r="1005" spans="1:18">
      <c r="A1005" s="35">
        <v>399001</v>
      </c>
      <c r="B1005" s="35" t="s">
        <v>2516</v>
      </c>
      <c r="C1005" s="35">
        <v>8776.333</v>
      </c>
      <c r="D1005" s="35">
        <v>9804.317</v>
      </c>
      <c r="E1005" s="35">
        <v>0</v>
      </c>
      <c r="F1005" s="35">
        <v>0</v>
      </c>
      <c r="G1005" s="35">
        <v>0</v>
      </c>
      <c r="H1005" s="35">
        <v>0</v>
      </c>
      <c r="I1005" s="35">
        <v>0</v>
      </c>
      <c r="J1005" s="35">
        <v>1.134</v>
      </c>
      <c r="K1005" s="38" t="e">
        <f>VLOOKUP(B1005,'[1]【沪深全A股（粘贴自平台）】'!C:Z,2,0)</f>
        <v>#N/A</v>
      </c>
      <c r="L1005" s="38" t="e">
        <f>VLOOKUP(B1005,'[1]【沪深全A股（粘贴自平台）】'!C:Z,3,0)</f>
        <v>#N/A</v>
      </c>
      <c r="M1005" s="38" t="e">
        <f>VLOOKUP(B1005,'[1]【沪深全A股（粘贴自平台）】'!C:Z,4,0)</f>
        <v>#N/A</v>
      </c>
      <c r="N1005" s="38" t="e">
        <f>VLOOKUP(B1005,'[1]【沪深全A股（粘贴自平台）】'!C:Z,5,0)</f>
        <v>#N/A</v>
      </c>
      <c r="O1005" s="38" t="e">
        <f>VLOOKUP(B1005,'[1]【沪深全A股（粘贴自平台）】'!C:Z,6,0)</f>
        <v>#N/A</v>
      </c>
      <c r="P1005" s="38" t="e">
        <f>VLOOKUP(B1005,'[1]【沪深全A股（粘贴自平台）】'!C:Z,7,0)</f>
        <v>#N/A</v>
      </c>
      <c r="Q1005" s="38" t="e">
        <f>VLOOKUP(B1005,'[1]【沪深全A股（粘贴自平台）】'!C:Z,8,0)</f>
        <v>#N/A</v>
      </c>
      <c r="R1005" s="38" t="e">
        <f>VLOOKUP(B1005,'[1]【沪深全A股（粘贴自平台）】'!C:Z,9,0)</f>
        <v>#N/A</v>
      </c>
    </row>
    <row r="1006" spans="1:18">
      <c r="A1006" s="35">
        <v>300</v>
      </c>
      <c r="B1006" s="35" t="s">
        <v>2517</v>
      </c>
      <c r="C1006" s="35">
        <v>3401.433</v>
      </c>
      <c r="D1006" s="35">
        <v>3692.116</v>
      </c>
      <c r="E1006" s="35">
        <v>0</v>
      </c>
      <c r="F1006" s="35">
        <v>0</v>
      </c>
      <c r="G1006" s="35">
        <v>0</v>
      </c>
      <c r="H1006" s="35">
        <v>0</v>
      </c>
      <c r="I1006" s="35">
        <v>0</v>
      </c>
      <c r="J1006" s="35">
        <v>2.768</v>
      </c>
      <c r="K1006" s="38" t="e">
        <f>VLOOKUP(B1006,'[1]【沪深全A股（粘贴自平台）】'!C:Z,2,0)</f>
        <v>#N/A</v>
      </c>
      <c r="L1006" s="38" t="e">
        <f>VLOOKUP(B1006,'[1]【沪深全A股（粘贴自平台）】'!C:Z,3,0)</f>
        <v>#N/A</v>
      </c>
      <c r="M1006" s="38" t="e">
        <f>VLOOKUP(B1006,'[1]【沪深全A股（粘贴自平台）】'!C:Z,4,0)</f>
        <v>#N/A</v>
      </c>
      <c r="N1006" s="38" t="e">
        <f>VLOOKUP(B1006,'[1]【沪深全A股（粘贴自平台）】'!C:Z,5,0)</f>
        <v>#N/A</v>
      </c>
      <c r="O1006" s="38" t="e">
        <f>VLOOKUP(B1006,'[1]【沪深全A股（粘贴自平台）】'!C:Z,6,0)</f>
        <v>#N/A</v>
      </c>
      <c r="P1006" s="38" t="e">
        <f>VLOOKUP(B1006,'[1]【沪深全A股（粘贴自平台）】'!C:Z,7,0)</f>
        <v>#N/A</v>
      </c>
      <c r="Q1006" s="38" t="e">
        <f>VLOOKUP(B1006,'[1]【沪深全A股（粘贴自平台）】'!C:Z,8,0)</f>
        <v>#N/A</v>
      </c>
      <c r="R1006" s="38" t="e">
        <f>VLOOKUP(B1006,'[1]【沪深全A股（粘贴自平台）】'!C:Z,9,0)</f>
        <v>#N/A</v>
      </c>
    </row>
    <row r="1007" spans="1:18">
      <c r="A1007" s="35">
        <v>300613</v>
      </c>
      <c r="B1007" s="35" t="s">
        <v>2518</v>
      </c>
      <c r="C1007" s="35">
        <v>28.383</v>
      </c>
      <c r="D1007" s="35">
        <v>37.762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19.435</v>
      </c>
      <c r="K1007" s="38">
        <f>VLOOKUP(B1007,'[1]【沪深全A股（粘贴自平台）】'!C:Z,2,0)</f>
        <v>4</v>
      </c>
      <c r="L1007" s="38">
        <f>VLOOKUP(B1007,'[1]【沪深全A股（粘贴自平台）】'!C:Z,3,0)</f>
        <v>2</v>
      </c>
      <c r="M1007" s="38">
        <f>VLOOKUP(B1007,'[1]【沪深全A股（粘贴自平台）】'!C:Z,4,0)</f>
        <v>-1</v>
      </c>
      <c r="N1007" s="38">
        <f>VLOOKUP(B1007,'[1]【沪深全A股（粘贴自平台）】'!C:Z,5,0)</f>
        <v>1</v>
      </c>
      <c r="O1007" s="38">
        <f>VLOOKUP(B1007,'[1]【沪深全A股（粘贴自平台）】'!C:Z,6,0)</f>
        <v>0</v>
      </c>
      <c r="P1007" s="38">
        <f>VLOOKUP(B1007,'[1]【沪深全A股（粘贴自平台）】'!C:Z,7,0)</f>
        <v>0.111</v>
      </c>
      <c r="Q1007" s="38">
        <f>VLOOKUP(B1007,'[1]【沪深全A股（粘贴自平台）】'!C:Z,8,0)</f>
        <v>0</v>
      </c>
      <c r="R1007" s="38">
        <f>VLOOKUP(B1007,'[1]【沪深全A股（粘贴自平台）】'!C:Z,9,0)</f>
        <v>0</v>
      </c>
    </row>
    <row r="1008" spans="1:18">
      <c r="A1008" s="35">
        <v>600315</v>
      </c>
      <c r="B1008" s="35" t="s">
        <v>2519</v>
      </c>
      <c r="C1008" s="35">
        <v>16.948</v>
      </c>
      <c r="D1008" s="35">
        <v>22.642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4.194</v>
      </c>
      <c r="K1008" s="38">
        <f>VLOOKUP(B1008,'[1]【沪深全A股（粘贴自平台）】'!C:Z,2,0)</f>
        <v>0</v>
      </c>
      <c r="L1008" s="38">
        <f>VLOOKUP(B1008,'[1]【沪深全A股（粘贴自平台）】'!C:Z,3,0)</f>
        <v>0</v>
      </c>
      <c r="M1008" s="38">
        <f>VLOOKUP(B1008,'[1]【沪深全A股（粘贴自平台）】'!C:Z,4,0)</f>
        <v>0</v>
      </c>
      <c r="N1008" s="38">
        <f>VLOOKUP(B1008,'[1]【沪深全A股（粘贴自平台）】'!C:Z,5,0)</f>
        <v>0</v>
      </c>
      <c r="O1008" s="38">
        <f>VLOOKUP(B1008,'[1]【沪深全A股（粘贴自平台）】'!C:Z,6,0)</f>
        <v>0</v>
      </c>
      <c r="P1008" s="38">
        <f>VLOOKUP(B1008,'[1]【沪深全A股（粘贴自平台）】'!C:Z,7,0)</f>
        <v>0.012</v>
      </c>
      <c r="Q1008" s="38">
        <f>VLOOKUP(B1008,'[1]【沪深全A股（粘贴自平台）】'!C:Z,8,0)</f>
        <v>0</v>
      </c>
      <c r="R1008" s="38">
        <f>VLOOKUP(B1008,'[1]【沪深全A股（粘贴自平台）】'!C:Z,9,0)</f>
        <v>0</v>
      </c>
    </row>
    <row r="1009" spans="1:18">
      <c r="A1009" s="35">
        <v>975</v>
      </c>
      <c r="B1009" s="35" t="s">
        <v>2520</v>
      </c>
      <c r="C1009" s="35">
        <v>15.147</v>
      </c>
      <c r="D1009" s="35">
        <v>20.931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19.9</v>
      </c>
      <c r="K1009" s="38">
        <f>VLOOKUP(B1009,'[1]【沪深全A股（粘贴自平台）】'!C:Z,2,0)</f>
        <v>4</v>
      </c>
      <c r="L1009" s="38">
        <f>VLOOKUP(B1009,'[1]【沪深全A股（粘贴自平台）】'!C:Z,3,0)</f>
        <v>2</v>
      </c>
      <c r="M1009" s="38">
        <f>VLOOKUP(B1009,'[1]【沪深全A股（粘贴自平台）】'!C:Z,4,0)</f>
        <v>0</v>
      </c>
      <c r="N1009" s="38">
        <f>VLOOKUP(B1009,'[1]【沪深全A股（粘贴自平台）】'!C:Z,5,0)</f>
        <v>0</v>
      </c>
      <c r="O1009" s="38">
        <f>VLOOKUP(B1009,'[1]【沪深全A股（粘贴自平台）】'!C:Z,6,0)</f>
        <v>0</v>
      </c>
      <c r="P1009" s="38">
        <f>VLOOKUP(B1009,'[1]【沪深全A股（粘贴自平台）】'!C:Z,7,0)</f>
        <v>0.092</v>
      </c>
      <c r="Q1009" s="38">
        <f>VLOOKUP(B1009,'[1]【沪深全A股（粘贴自平台）】'!C:Z,8,0)</f>
        <v>0</v>
      </c>
      <c r="R1009" s="38">
        <f>VLOOKUP(B1009,'[1]【沪深全A股（粘贴自平台）】'!C:Z,9,0)</f>
        <v>1</v>
      </c>
    </row>
    <row r="1010" spans="1:18">
      <c r="A1010" s="35">
        <v>603881</v>
      </c>
      <c r="B1010" s="35" t="s">
        <v>2521</v>
      </c>
      <c r="C1010" s="35">
        <v>12.173</v>
      </c>
      <c r="D1010" s="35">
        <v>16.573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3.081</v>
      </c>
      <c r="K1010" s="38">
        <f>VLOOKUP(B1010,'[1]【沪深全A股（粘贴自平台）】'!C:Z,2,0)</f>
        <v>0</v>
      </c>
      <c r="L1010" s="38">
        <f>VLOOKUP(B1010,'[1]【沪深全A股（粘贴自平台）】'!C:Z,3,0)</f>
        <v>0</v>
      </c>
      <c r="M1010" s="38">
        <f>VLOOKUP(B1010,'[1]【沪深全A股（粘贴自平台）】'!C:Z,4,0)</f>
        <v>0</v>
      </c>
      <c r="N1010" s="38">
        <f>VLOOKUP(B1010,'[1]【沪深全A股（粘贴自平台）】'!C:Z,5,0)</f>
        <v>0</v>
      </c>
      <c r="O1010" s="38">
        <f>VLOOKUP(B1010,'[1]【沪深全A股（粘贴自平台）】'!C:Z,6,0)</f>
        <v>0</v>
      </c>
      <c r="P1010" s="38">
        <f>VLOOKUP(B1010,'[1]【沪深全A股（粘贴自平台）】'!C:Z,7,0)</f>
        <v>0.013</v>
      </c>
      <c r="Q1010" s="38">
        <f>VLOOKUP(B1010,'[1]【沪深全A股（粘贴自平台）】'!C:Z,8,0)</f>
        <v>0</v>
      </c>
      <c r="R1010" s="38">
        <f>VLOOKUP(B1010,'[1]【沪深全A股（粘贴自平台）】'!C:Z,9,0)</f>
        <v>-1</v>
      </c>
    </row>
    <row r="1011" spans="1:18">
      <c r="A1011" s="35">
        <v>2414</v>
      </c>
      <c r="B1011" s="35" t="s">
        <v>2522</v>
      </c>
      <c r="C1011" s="35">
        <v>5.807</v>
      </c>
      <c r="D1011" s="35">
        <v>7.928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5.269</v>
      </c>
      <c r="K1011" s="38">
        <f>VLOOKUP(B1011,'[1]【沪深全A股（粘贴自平台）】'!C:Z,2,0)</f>
        <v>0</v>
      </c>
      <c r="L1011" s="38">
        <f>VLOOKUP(B1011,'[1]【沪深全A股（粘贴自平台）】'!C:Z,3,0)</f>
        <v>1</v>
      </c>
      <c r="M1011" s="38">
        <f>VLOOKUP(B1011,'[1]【沪深全A股（粘贴自平台）】'!C:Z,4,0)</f>
        <v>0</v>
      </c>
      <c r="N1011" s="38">
        <f>VLOOKUP(B1011,'[1]【沪深全A股（粘贴自平台）】'!C:Z,5,0)</f>
        <v>0</v>
      </c>
      <c r="O1011" s="38">
        <f>VLOOKUP(B1011,'[1]【沪深全A股（粘贴自平台）】'!C:Z,6,0)</f>
        <v>0</v>
      </c>
      <c r="P1011" s="38">
        <f>VLOOKUP(B1011,'[1]【沪深全A股（粘贴自平台）】'!C:Z,7,0)</f>
        <v>0.032</v>
      </c>
      <c r="Q1011" s="38">
        <f>VLOOKUP(B1011,'[1]【沪深全A股（粘贴自平台）】'!C:Z,8,0)</f>
        <v>0</v>
      </c>
      <c r="R1011" s="38">
        <f>VLOOKUP(B1011,'[1]【沪深全A股（粘贴自平台）】'!C:Z,9,0)</f>
        <v>0</v>
      </c>
    </row>
    <row r="1012" spans="1:18">
      <c r="A1012" s="35">
        <v>2249</v>
      </c>
      <c r="B1012" s="35" t="s">
        <v>2523</v>
      </c>
      <c r="C1012" s="35">
        <v>4.453</v>
      </c>
      <c r="D1012" s="35">
        <v>5.34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4.237</v>
      </c>
      <c r="K1012" s="38">
        <f>VLOOKUP(B1012,'[1]【沪深全A股（粘贴自平台）】'!C:Z,2,0)</f>
        <v>3</v>
      </c>
      <c r="L1012" s="38">
        <f>VLOOKUP(B1012,'[1]【沪深全A股（粘贴自平台）】'!C:Z,3,0)</f>
        <v>1</v>
      </c>
      <c r="M1012" s="38">
        <f>VLOOKUP(B1012,'[1]【沪深全A股（粘贴自平台）】'!C:Z,4,0)</f>
        <v>0</v>
      </c>
      <c r="N1012" s="38">
        <f>VLOOKUP(B1012,'[1]【沪深全A股（粘贴自平台）】'!C:Z,5,0)</f>
        <v>0</v>
      </c>
      <c r="O1012" s="38">
        <f>VLOOKUP(B1012,'[1]【沪深全A股（粘贴自平台）】'!C:Z,6,0)</f>
        <v>0</v>
      </c>
      <c r="P1012" s="38">
        <f>VLOOKUP(B1012,'[1]【沪深全A股（粘贴自平台）】'!C:Z,7,0)</f>
        <v>-0.007</v>
      </c>
      <c r="Q1012" s="38">
        <f>VLOOKUP(B1012,'[1]【沪深全A股（粘贴自平台）】'!C:Z,8,0)</f>
        <v>0</v>
      </c>
      <c r="R1012" s="38">
        <f>VLOOKUP(B1012,'[1]【沪深全A股（粘贴自平台）】'!C:Z,9,0)</f>
        <v>0</v>
      </c>
    </row>
    <row r="1013" spans="1:18">
      <c r="A1013" s="35">
        <v>881</v>
      </c>
      <c r="B1013" s="35" t="s">
        <v>2524</v>
      </c>
      <c r="C1013" s="35">
        <v>5.879</v>
      </c>
      <c r="D1013" s="35">
        <v>7.844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4.095</v>
      </c>
      <c r="K1013" s="38">
        <f>VLOOKUP(B1013,'[1]【沪深全A股（粘贴自平台）】'!C:Z,2,0)</f>
        <v>2</v>
      </c>
      <c r="L1013" s="38">
        <f>VLOOKUP(B1013,'[1]【沪深全A股（粘贴自平台）】'!C:Z,3,0)</f>
        <v>0</v>
      </c>
      <c r="M1013" s="38">
        <f>VLOOKUP(B1013,'[1]【沪深全A股（粘贴自平台）】'!C:Z,4,0)</f>
        <v>0</v>
      </c>
      <c r="N1013" s="38">
        <f>VLOOKUP(B1013,'[1]【沪深全A股（粘贴自平台）】'!C:Z,5,0)</f>
        <v>0</v>
      </c>
      <c r="O1013" s="38">
        <f>VLOOKUP(B1013,'[1]【沪深全A股（粘贴自平台）】'!C:Z,6,0)</f>
        <v>0</v>
      </c>
      <c r="P1013" s="38">
        <f>VLOOKUP(B1013,'[1]【沪深全A股（粘贴自平台）】'!C:Z,7,0)</f>
        <v>-0.013</v>
      </c>
      <c r="Q1013" s="38">
        <f>VLOOKUP(B1013,'[1]【沪深全A股（粘贴自平台）】'!C:Z,8,0)</f>
        <v>0</v>
      </c>
      <c r="R1013" s="38">
        <f>VLOOKUP(B1013,'[1]【沪深全A股（粘贴自平台）】'!C:Z,9,0)</f>
        <v>0</v>
      </c>
    </row>
    <row r="1014" spans="1:18">
      <c r="A1014" s="35">
        <v>600115</v>
      </c>
      <c r="B1014" s="35" t="s">
        <v>2525</v>
      </c>
      <c r="C1014" s="35">
        <v>3.396</v>
      </c>
      <c r="D1014" s="35">
        <v>4.041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14.025</v>
      </c>
      <c r="K1014" s="38">
        <f>VLOOKUP(B1014,'[1]【沪深全A股（粘贴自平台）】'!C:Z,2,0)</f>
        <v>3</v>
      </c>
      <c r="L1014" s="38">
        <f>VLOOKUP(B1014,'[1]【沪深全A股（粘贴自平台）】'!C:Z,3,0)</f>
        <v>0</v>
      </c>
      <c r="M1014" s="38">
        <f>VLOOKUP(B1014,'[1]【沪深全A股（粘贴自平台）】'!C:Z,4,0)</f>
        <v>0</v>
      </c>
      <c r="N1014" s="38">
        <f>VLOOKUP(B1014,'[1]【沪深全A股（粘贴自平台）】'!C:Z,5,0)</f>
        <v>0</v>
      </c>
      <c r="O1014" s="38">
        <f>VLOOKUP(B1014,'[1]【沪深全A股（粘贴自平台）】'!C:Z,6,0)</f>
        <v>0</v>
      </c>
      <c r="P1014" s="38">
        <f>VLOOKUP(B1014,'[1]【沪深全A股（粘贴自平台）】'!C:Z,7,0)</f>
        <v>0.014</v>
      </c>
      <c r="Q1014" s="38">
        <f>VLOOKUP(B1014,'[1]【沪深全A股（粘贴自平台）】'!C:Z,8,0)</f>
        <v>0</v>
      </c>
      <c r="R1014" s="38">
        <f>VLOOKUP(B1014,'[1]【沪深全A股（粘贴自平台）】'!C:Z,9,0)</f>
        <v>0</v>
      </c>
    </row>
    <row r="1015" spans="1:18">
      <c r="A1015" s="35">
        <v>538</v>
      </c>
      <c r="B1015" s="35" t="s">
        <v>2526</v>
      </c>
      <c r="C1015" s="35">
        <v>47.715</v>
      </c>
      <c r="D1015" s="35">
        <v>56.77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7.726</v>
      </c>
      <c r="K1015" s="38">
        <f>VLOOKUP(B1015,'[1]【沪深全A股（粘贴自平台）】'!C:Z,2,0)</f>
        <v>3</v>
      </c>
      <c r="L1015" s="38">
        <f>VLOOKUP(B1015,'[1]【沪深全A股（粘贴自平台）】'!C:Z,3,0)</f>
        <v>0</v>
      </c>
      <c r="M1015" s="38">
        <f>VLOOKUP(B1015,'[1]【沪深全A股（粘贴自平台）】'!C:Z,4,0)</f>
        <v>0</v>
      </c>
      <c r="N1015" s="38">
        <f>VLOOKUP(B1015,'[1]【沪深全A股（粘贴自平台）】'!C:Z,5,0)</f>
        <v>0</v>
      </c>
      <c r="O1015" s="38">
        <f>VLOOKUP(B1015,'[1]【沪深全A股（粘贴自平台）】'!C:Z,6,0)</f>
        <v>0</v>
      </c>
      <c r="P1015" s="38">
        <f>VLOOKUP(B1015,'[1]【沪深全A股（粘贴自平台）】'!C:Z,7,0)</f>
        <v>0.007</v>
      </c>
      <c r="Q1015" s="38">
        <f>VLOOKUP(B1015,'[1]【沪深全A股（粘贴自平台）】'!C:Z,8,0)</f>
        <v>1</v>
      </c>
      <c r="R1015" s="38">
        <f>VLOOKUP(B1015,'[1]【沪深全A股（粘贴自平台）】'!C:Z,9,0)</f>
        <v>0</v>
      </c>
    </row>
    <row r="1016" spans="1:18">
      <c r="A1016" s="35">
        <v>600031</v>
      </c>
      <c r="B1016" s="35" t="s">
        <v>2527</v>
      </c>
      <c r="C1016" s="35">
        <v>13.796</v>
      </c>
      <c r="D1016" s="35">
        <v>17.198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15.154</v>
      </c>
      <c r="K1016" s="38">
        <f>VLOOKUP(B1016,'[1]【沪深全A股（粘贴自平台）】'!C:Z,2,0)</f>
        <v>4</v>
      </c>
      <c r="L1016" s="38">
        <f>VLOOKUP(B1016,'[1]【沪深全A股（粘贴自平台）】'!C:Z,3,0)</f>
        <v>0</v>
      </c>
      <c r="M1016" s="38">
        <f>VLOOKUP(B1016,'[1]【沪深全A股（粘贴自平台）】'!C:Z,4,0)</f>
        <v>0</v>
      </c>
      <c r="N1016" s="38">
        <f>VLOOKUP(B1016,'[1]【沪深全A股（粘贴自平台）】'!C:Z,5,0)</f>
        <v>1</v>
      </c>
      <c r="O1016" s="38">
        <f>VLOOKUP(B1016,'[1]【沪深全A股（粘贴自平台）】'!C:Z,6,0)</f>
        <v>0</v>
      </c>
      <c r="P1016" s="38">
        <f>VLOOKUP(B1016,'[1]【沪深全A股（粘贴自平台）】'!C:Z,7,0)</f>
        <v>0.018</v>
      </c>
      <c r="Q1016" s="38">
        <f>VLOOKUP(B1016,'[1]【沪深全A股（粘贴自平台）】'!C:Z,8,0)</f>
        <v>0</v>
      </c>
      <c r="R1016" s="38">
        <f>VLOOKUP(B1016,'[1]【沪深全A股（粘贴自平台）】'!C:Z,9,0)</f>
        <v>0</v>
      </c>
    </row>
    <row r="1017" spans="1:18">
      <c r="A1017" s="35">
        <v>2340</v>
      </c>
      <c r="B1017" s="35" t="s">
        <v>2528</v>
      </c>
      <c r="C1017" s="35">
        <v>5.24</v>
      </c>
      <c r="D1017" s="35">
        <v>7.09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16.957</v>
      </c>
      <c r="K1017" s="38">
        <f>VLOOKUP(B1017,'[1]【沪深全A股（粘贴自平台）】'!C:Z,2,0)</f>
        <v>2</v>
      </c>
      <c r="L1017" s="38">
        <f>VLOOKUP(B1017,'[1]【沪深全A股（粘贴自平台）】'!C:Z,3,0)</f>
        <v>0</v>
      </c>
      <c r="M1017" s="38">
        <f>VLOOKUP(B1017,'[1]【沪深全A股（粘贴自平台）】'!C:Z,4,0)</f>
        <v>0</v>
      </c>
      <c r="N1017" s="38">
        <f>VLOOKUP(B1017,'[1]【沪深全A股（粘贴自平台）】'!C:Z,5,0)</f>
        <v>0</v>
      </c>
      <c r="O1017" s="38">
        <f>VLOOKUP(B1017,'[1]【沪深全A股（粘贴自平台）】'!C:Z,6,0)</f>
        <v>0</v>
      </c>
      <c r="P1017" s="38">
        <f>VLOOKUP(B1017,'[1]【沪深全A股（粘贴自平台）】'!C:Z,7,0)</f>
        <v>-0.006</v>
      </c>
      <c r="Q1017" s="38">
        <f>VLOOKUP(B1017,'[1]【沪深全A股（粘贴自平台）】'!C:Z,8,0)</f>
        <v>0</v>
      </c>
      <c r="R1017" s="38">
        <f>VLOOKUP(B1017,'[1]【沪深全A股（粘贴自平台）】'!C:Z,9,0)</f>
        <v>-1</v>
      </c>
    </row>
    <row r="1018" spans="1:18">
      <c r="A1018" s="35">
        <v>300618</v>
      </c>
      <c r="B1018" s="35" t="s">
        <v>2529</v>
      </c>
      <c r="C1018" s="35">
        <v>22.759</v>
      </c>
      <c r="D1018" s="35">
        <v>35.377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16.235</v>
      </c>
      <c r="K1018" s="38">
        <f>VLOOKUP(B1018,'[1]【沪深全A股（粘贴自平台）】'!C:Z,2,0)</f>
        <v>4</v>
      </c>
      <c r="L1018" s="38">
        <f>VLOOKUP(B1018,'[1]【沪深全A股（粘贴自平台）】'!C:Z,3,0)</f>
        <v>0</v>
      </c>
      <c r="M1018" s="38">
        <f>VLOOKUP(B1018,'[1]【沪深全A股（粘贴自平台）】'!C:Z,4,0)</f>
        <v>0</v>
      </c>
      <c r="N1018" s="38">
        <f>VLOOKUP(B1018,'[1]【沪深全A股（粘贴自平台）】'!C:Z,5,0)</f>
        <v>1</v>
      </c>
      <c r="O1018" s="38">
        <f>VLOOKUP(B1018,'[1]【沪深全A股（粘贴自平台）】'!C:Z,6,0)</f>
        <v>0</v>
      </c>
      <c r="P1018" s="38">
        <f>VLOOKUP(B1018,'[1]【沪深全A股（粘贴自平台）】'!C:Z,7,0)</f>
        <v>0.083</v>
      </c>
      <c r="Q1018" s="38">
        <f>VLOOKUP(B1018,'[1]【沪深全A股（粘贴自平台）】'!C:Z,8,0)</f>
        <v>1</v>
      </c>
      <c r="R1018" s="38">
        <f>VLOOKUP(B1018,'[1]【沪深全A股（粘贴自平台）】'!C:Z,9,0)</f>
        <v>0</v>
      </c>
    </row>
    <row r="1019" spans="1:18">
      <c r="A1019" s="35">
        <v>600566</v>
      </c>
      <c r="B1019" s="35" t="s">
        <v>2530</v>
      </c>
      <c r="C1019" s="35">
        <v>32.18</v>
      </c>
      <c r="D1019" s="35">
        <v>43.414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0.093</v>
      </c>
      <c r="K1019" s="38">
        <f>VLOOKUP(B1019,'[1]【沪深全A股（粘贴自平台）】'!C:Z,2,0)</f>
        <v>2</v>
      </c>
      <c r="L1019" s="38">
        <f>VLOOKUP(B1019,'[1]【沪深全A股（粘贴自平台）】'!C:Z,3,0)</f>
        <v>2</v>
      </c>
      <c r="M1019" s="38">
        <f>VLOOKUP(B1019,'[1]【沪深全A股（粘贴自平台）】'!C:Z,4,0)</f>
        <v>0</v>
      </c>
      <c r="N1019" s="38">
        <f>VLOOKUP(B1019,'[1]【沪深全A股（粘贴自平台）】'!C:Z,5,0)</f>
        <v>0</v>
      </c>
      <c r="O1019" s="38">
        <f>VLOOKUP(B1019,'[1]【沪深全A股（粘贴自平台）】'!C:Z,6,0)</f>
        <v>0</v>
      </c>
      <c r="P1019" s="38">
        <f>VLOOKUP(B1019,'[1]【沪深全A股（粘贴自平台）】'!C:Z,7,0)</f>
        <v>0.038</v>
      </c>
      <c r="Q1019" s="38">
        <f>VLOOKUP(B1019,'[1]【沪深全A股（粘贴自平台）】'!C:Z,8,0)</f>
        <v>0</v>
      </c>
      <c r="R1019" s="38">
        <f>VLOOKUP(B1019,'[1]【沪深全A股（粘贴自平台）】'!C:Z,9,0)</f>
        <v>0</v>
      </c>
    </row>
    <row r="1020" spans="1:18">
      <c r="A1020" s="35">
        <v>2223</v>
      </c>
      <c r="B1020" s="35" t="s">
        <v>2531</v>
      </c>
      <c r="C1020" s="35">
        <v>32.878</v>
      </c>
      <c r="D1020" s="35">
        <v>40.877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12.091</v>
      </c>
      <c r="K1020" s="38">
        <f>VLOOKUP(B1020,'[1]【沪深全A股（粘贴自平台）】'!C:Z,2,0)</f>
        <v>4</v>
      </c>
      <c r="L1020" s="38">
        <f>VLOOKUP(B1020,'[1]【沪深全A股（粘贴自平台）】'!C:Z,3,0)</f>
        <v>0</v>
      </c>
      <c r="M1020" s="38">
        <f>VLOOKUP(B1020,'[1]【沪深全A股（粘贴自平台）】'!C:Z,4,0)</f>
        <v>0</v>
      </c>
      <c r="N1020" s="38">
        <f>VLOOKUP(B1020,'[1]【沪深全A股（粘贴自平台）】'!C:Z,5,0)</f>
        <v>0</v>
      </c>
      <c r="O1020" s="38">
        <f>VLOOKUP(B1020,'[1]【沪深全A股（粘贴自平台）】'!C:Z,6,0)</f>
        <v>0</v>
      </c>
      <c r="P1020" s="38">
        <f>VLOOKUP(B1020,'[1]【沪深全A股（粘贴自平台）】'!C:Z,7,0)</f>
        <v>0.166</v>
      </c>
      <c r="Q1020" s="38">
        <f>VLOOKUP(B1020,'[1]【沪深全A股（粘贴自平台）】'!C:Z,8,0)</f>
        <v>0</v>
      </c>
      <c r="R1020" s="38">
        <f>VLOOKUP(B1020,'[1]【沪深全A股（粘贴自平台）】'!C:Z,9,0)</f>
        <v>1</v>
      </c>
    </row>
    <row r="1021" spans="1:18">
      <c r="A1021" s="35">
        <v>2595</v>
      </c>
      <c r="B1021" s="35" t="s">
        <v>2532</v>
      </c>
      <c r="C1021" s="35">
        <v>32.594</v>
      </c>
      <c r="D1021" s="35">
        <v>40.98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12.146</v>
      </c>
      <c r="K1021" s="38">
        <f>VLOOKUP(B1021,'[1]【沪深全A股（粘贴自平台）】'!C:Z,2,0)</f>
        <v>2</v>
      </c>
      <c r="L1021" s="38">
        <f>VLOOKUP(B1021,'[1]【沪深全A股（粘贴自平台）】'!C:Z,3,0)</f>
        <v>0</v>
      </c>
      <c r="M1021" s="38">
        <f>VLOOKUP(B1021,'[1]【沪深全A股（粘贴自平台）】'!C:Z,4,0)</f>
        <v>0</v>
      </c>
      <c r="N1021" s="38">
        <f>VLOOKUP(B1021,'[1]【沪深全A股（粘贴自平台）】'!C:Z,5,0)</f>
        <v>0</v>
      </c>
      <c r="O1021" s="38">
        <f>VLOOKUP(B1021,'[1]【沪深全A股（粘贴自平台）】'!C:Z,6,0)</f>
        <v>0</v>
      </c>
      <c r="P1021" s="38">
        <f>VLOOKUP(B1021,'[1]【沪深全A股（粘贴自平台）】'!C:Z,7,0)</f>
        <v>-0.085</v>
      </c>
      <c r="Q1021" s="38">
        <f>VLOOKUP(B1021,'[1]【沪深全A股（粘贴自平台）】'!C:Z,8,0)</f>
        <v>0</v>
      </c>
      <c r="R1021" s="38">
        <f>VLOOKUP(B1021,'[1]【沪深全A股（粘贴自平台）】'!C:Z,9,0)</f>
        <v>-1</v>
      </c>
    </row>
    <row r="1022" spans="1:18">
      <c r="A1022" s="35">
        <v>600660</v>
      </c>
      <c r="B1022" s="35" t="s">
        <v>2533</v>
      </c>
      <c r="C1022" s="35">
        <v>40.883</v>
      </c>
      <c r="D1022" s="35">
        <v>50.513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16.429</v>
      </c>
      <c r="K1022" s="38">
        <f>VLOOKUP(B1022,'[1]【沪深全A股（粘贴自平台）】'!C:Z,2,0)</f>
        <v>4</v>
      </c>
      <c r="L1022" s="38">
        <f>VLOOKUP(B1022,'[1]【沪深全A股（粘贴自平台）】'!C:Z,3,0)</f>
        <v>1</v>
      </c>
      <c r="M1022" s="38">
        <f>VLOOKUP(B1022,'[1]【沪深全A股（粘贴自平台）】'!C:Z,4,0)</f>
        <v>0</v>
      </c>
      <c r="N1022" s="38">
        <f>VLOOKUP(B1022,'[1]【沪深全A股（粘贴自平台）】'!C:Z,5,0)</f>
        <v>1</v>
      </c>
      <c r="O1022" s="38">
        <f>VLOOKUP(B1022,'[1]【沪深全A股（粘贴自平台）】'!C:Z,6,0)</f>
        <v>0</v>
      </c>
      <c r="P1022" s="38">
        <f>VLOOKUP(B1022,'[1]【沪深全A股（粘贴自平台）】'!C:Z,7,0)</f>
        <v>-0.076</v>
      </c>
      <c r="Q1022" s="38">
        <f>VLOOKUP(B1022,'[1]【沪深全A股（粘贴自平台）】'!C:Z,8,0)</f>
        <v>0</v>
      </c>
      <c r="R1022" s="38">
        <f>VLOOKUP(B1022,'[1]【沪深全A股（粘贴自平台）】'!C:Z,9,0)</f>
        <v>0</v>
      </c>
    </row>
    <row r="1023" spans="1:18">
      <c r="A1023" s="35">
        <v>600028</v>
      </c>
      <c r="B1023" s="35" t="s">
        <v>2534</v>
      </c>
      <c r="C1023" s="35">
        <v>5.799</v>
      </c>
      <c r="D1023" s="35">
        <v>6.567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10.647</v>
      </c>
      <c r="K1023" s="38">
        <f>VLOOKUP(B1023,'[1]【沪深全A股（粘贴自平台）】'!C:Z,2,0)</f>
        <v>4</v>
      </c>
      <c r="L1023" s="38">
        <f>VLOOKUP(B1023,'[1]【沪深全A股（粘贴自平台）】'!C:Z,3,0)</f>
        <v>2</v>
      </c>
      <c r="M1023" s="38">
        <f>VLOOKUP(B1023,'[1]【沪深全A股（粘贴自平台）】'!C:Z,4,0)</f>
        <v>0</v>
      </c>
      <c r="N1023" s="38">
        <f>VLOOKUP(B1023,'[1]【沪深全A股（粘贴自平台）】'!C:Z,5,0)</f>
        <v>0</v>
      </c>
      <c r="O1023" s="38">
        <f>VLOOKUP(B1023,'[1]【沪深全A股（粘贴自平台）】'!C:Z,6,0)</f>
        <v>0</v>
      </c>
      <c r="P1023" s="38">
        <f>VLOOKUP(B1023,'[1]【沪深全A股（粘贴自平台）】'!C:Z,7,0)</f>
        <v>0.017</v>
      </c>
      <c r="Q1023" s="38">
        <f>VLOOKUP(B1023,'[1]【沪深全A股（粘贴自平台）】'!C:Z,8,0)</f>
        <v>0</v>
      </c>
      <c r="R1023" s="38">
        <f>VLOOKUP(B1023,'[1]【沪深全A股（粘贴自平台）】'!C:Z,9,0)</f>
        <v>1</v>
      </c>
    </row>
    <row r="1024" spans="1:18">
      <c r="A1024" s="35">
        <v>2948</v>
      </c>
      <c r="B1024" s="35" t="s">
        <v>2535</v>
      </c>
      <c r="C1024" s="35">
        <v>3.041</v>
      </c>
      <c r="D1024" s="35">
        <v>3.603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9.224</v>
      </c>
      <c r="K1024" s="38">
        <f>VLOOKUP(B1024,'[1]【沪深全A股（粘贴自平台）】'!C:Z,2,0)</f>
        <v>4</v>
      </c>
      <c r="L1024" s="38">
        <f>VLOOKUP(B1024,'[1]【沪深全A股（粘贴自平台）】'!C:Z,3,0)</f>
        <v>0</v>
      </c>
      <c r="M1024" s="38">
        <f>VLOOKUP(B1024,'[1]【沪深全A股（粘贴自平台）】'!C:Z,4,0)</f>
        <v>0</v>
      </c>
      <c r="N1024" s="38">
        <f>VLOOKUP(B1024,'[1]【沪深全A股（粘贴自平台）】'!C:Z,5,0)</f>
        <v>0</v>
      </c>
      <c r="O1024" s="38">
        <f>VLOOKUP(B1024,'[1]【沪深全A股（粘贴自平台）】'!C:Z,6,0)</f>
        <v>0</v>
      </c>
      <c r="P1024" s="38">
        <f>VLOOKUP(B1024,'[1]【沪深全A股（粘贴自平台）】'!C:Z,7,0)</f>
        <v>-0.002</v>
      </c>
      <c r="Q1024" s="38">
        <f>VLOOKUP(B1024,'[1]【沪深全A股（粘贴自平台）】'!C:Z,8,0)</f>
        <v>1</v>
      </c>
      <c r="R1024" s="38">
        <f>VLOOKUP(B1024,'[1]【沪深全A股（粘贴自平台）】'!C:Z,9,0)</f>
        <v>0</v>
      </c>
    </row>
    <row r="1025" spans="1:18">
      <c r="A1025" s="35">
        <v>300481</v>
      </c>
      <c r="B1025" s="35" t="s">
        <v>2536</v>
      </c>
      <c r="C1025" s="35">
        <v>11.994</v>
      </c>
      <c r="D1025" s="35">
        <v>18.454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11.614</v>
      </c>
      <c r="K1025" s="38">
        <f>VLOOKUP(B1025,'[1]【沪深全A股（粘贴自平台）】'!C:Z,2,0)</f>
        <v>3</v>
      </c>
      <c r="L1025" s="38">
        <f>VLOOKUP(B1025,'[1]【沪深全A股（粘贴自平台）】'!C:Z,3,0)</f>
        <v>0</v>
      </c>
      <c r="M1025" s="38">
        <f>VLOOKUP(B1025,'[1]【沪深全A股（粘贴自平台）】'!C:Z,4,0)</f>
        <v>0</v>
      </c>
      <c r="N1025" s="38">
        <f>VLOOKUP(B1025,'[1]【沪深全A股（粘贴自平台）】'!C:Z,5,0)</f>
        <v>0</v>
      </c>
      <c r="O1025" s="38">
        <f>VLOOKUP(B1025,'[1]【沪深全A股（粘贴自平台）】'!C:Z,6,0)</f>
        <v>0</v>
      </c>
      <c r="P1025" s="38">
        <f>VLOOKUP(B1025,'[1]【沪深全A股（粘贴自平台）】'!C:Z,7,0)</f>
        <v>0.018</v>
      </c>
      <c r="Q1025" s="38">
        <f>VLOOKUP(B1025,'[1]【沪深全A股（粘贴自平台）】'!C:Z,8,0)</f>
        <v>0</v>
      </c>
      <c r="R1025" s="38">
        <f>VLOOKUP(B1025,'[1]【沪深全A股（粘贴自平台）】'!C:Z,9,0)</f>
        <v>0</v>
      </c>
    </row>
    <row r="1026" spans="1:18">
      <c r="A1026" s="35">
        <v>600383</v>
      </c>
      <c r="B1026" s="35" t="s">
        <v>2537</v>
      </c>
      <c r="C1026" s="35">
        <v>3.135</v>
      </c>
      <c r="D1026" s="35">
        <v>5.233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1.724</v>
      </c>
      <c r="K1026" s="38">
        <f>VLOOKUP(B1026,'[1]【沪深全A股（粘贴自平台）】'!C:Z,2,0)</f>
        <v>2</v>
      </c>
      <c r="L1026" s="38">
        <f>VLOOKUP(B1026,'[1]【沪深全A股（粘贴自平台）】'!C:Z,3,0)</f>
        <v>0</v>
      </c>
      <c r="M1026" s="38">
        <f>VLOOKUP(B1026,'[1]【沪深全A股（粘贴自平台）】'!C:Z,4,0)</f>
        <v>0</v>
      </c>
      <c r="N1026" s="38">
        <f>VLOOKUP(B1026,'[1]【沪深全A股（粘贴自平台）】'!C:Z,5,0)</f>
        <v>0</v>
      </c>
      <c r="O1026" s="38">
        <f>VLOOKUP(B1026,'[1]【沪深全A股（粘贴自平台）】'!C:Z,6,0)</f>
        <v>0</v>
      </c>
      <c r="P1026" s="38">
        <f>VLOOKUP(B1026,'[1]【沪深全A股（粘贴自平台）】'!C:Z,7,0)</f>
        <v>0</v>
      </c>
      <c r="Q1026" s="38">
        <f>VLOOKUP(B1026,'[1]【沪深全A股（粘贴自平台）】'!C:Z,8,0)</f>
        <v>0</v>
      </c>
      <c r="R1026" s="38">
        <f>VLOOKUP(B1026,'[1]【沪深全A股（粘贴自平台）】'!C:Z,9,0)</f>
        <v>-1</v>
      </c>
    </row>
    <row r="1027" spans="1:18">
      <c r="A1027" s="35">
        <v>50</v>
      </c>
      <c r="B1027" s="35" t="s">
        <v>2538</v>
      </c>
      <c r="C1027" s="35">
        <v>7.117</v>
      </c>
      <c r="D1027" s="35">
        <v>9.027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6.601</v>
      </c>
      <c r="K1027" s="38">
        <f>VLOOKUP(B1027,'[1]【沪深全A股（粘贴自平台）】'!C:Z,2,0)</f>
        <v>1</v>
      </c>
      <c r="L1027" s="38">
        <f>VLOOKUP(B1027,'[1]【沪深全A股（粘贴自平台）】'!C:Z,3,0)</f>
        <v>0</v>
      </c>
      <c r="M1027" s="38">
        <f>VLOOKUP(B1027,'[1]【沪深全A股（粘贴自平台）】'!C:Z,4,0)</f>
        <v>-1</v>
      </c>
      <c r="N1027" s="38">
        <f>VLOOKUP(B1027,'[1]【沪深全A股（粘贴自平台）】'!C:Z,5,0)</f>
        <v>0</v>
      </c>
      <c r="O1027" s="38">
        <f>VLOOKUP(B1027,'[1]【沪深全A股（粘贴自平台）】'!C:Z,6,0)</f>
        <v>0</v>
      </c>
      <c r="P1027" s="38">
        <f>VLOOKUP(B1027,'[1]【沪深全A股（粘贴自平台）】'!C:Z,7,0)</f>
        <v>0.019</v>
      </c>
      <c r="Q1027" s="38">
        <f>VLOOKUP(B1027,'[1]【沪深全A股（粘贴自平台）】'!C:Z,8,0)</f>
        <v>0</v>
      </c>
      <c r="R1027" s="38">
        <f>VLOOKUP(B1027,'[1]【沪深全A股（粘贴自平台）】'!C:Z,9,0)</f>
        <v>0</v>
      </c>
    </row>
    <row r="1028" spans="1:18">
      <c r="A1028" s="35">
        <v>400</v>
      </c>
      <c r="B1028" s="35" t="s">
        <v>2539</v>
      </c>
      <c r="C1028" s="35">
        <v>22.576</v>
      </c>
      <c r="D1028" s="35">
        <v>32.291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25.761</v>
      </c>
      <c r="K1028" s="38">
        <f>VLOOKUP(B1028,'[1]【沪深全A股（粘贴自平台）】'!C:Z,2,0)</f>
        <v>3</v>
      </c>
      <c r="L1028" s="38">
        <f>VLOOKUP(B1028,'[1]【沪深全A股（粘贴自平台）】'!C:Z,3,0)</f>
        <v>2</v>
      </c>
      <c r="M1028" s="38">
        <f>VLOOKUP(B1028,'[1]【沪深全A股（粘贴自平台）】'!C:Z,4,0)</f>
        <v>0</v>
      </c>
      <c r="N1028" s="38">
        <f>VLOOKUP(B1028,'[1]【沪深全A股（粘贴自平台）】'!C:Z,5,0)</f>
        <v>-1</v>
      </c>
      <c r="O1028" s="38">
        <f>VLOOKUP(B1028,'[1]【沪深全A股（粘贴自平台）】'!C:Z,6,0)</f>
        <v>0</v>
      </c>
      <c r="P1028" s="38">
        <f>VLOOKUP(B1028,'[1]【沪深全A股（粘贴自平台）】'!C:Z,7,0)</f>
        <v>-0.261</v>
      </c>
      <c r="Q1028" s="38">
        <f>VLOOKUP(B1028,'[1]【沪深全A股（粘贴自平台）】'!C:Z,8,0)</f>
        <v>0</v>
      </c>
      <c r="R1028" s="38">
        <f>VLOOKUP(B1028,'[1]【沪深全A股（粘贴自平台）】'!C:Z,9,0)</f>
        <v>0</v>
      </c>
    </row>
    <row r="1029" spans="1:18">
      <c r="A1029" s="35">
        <v>600136</v>
      </c>
      <c r="B1029" s="35" t="s">
        <v>2540</v>
      </c>
      <c r="C1029" s="35">
        <v>1.123</v>
      </c>
      <c r="D1029" s="35">
        <v>1.874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22.552</v>
      </c>
      <c r="K1029" s="38">
        <f>VLOOKUP(B1029,'[1]【沪深全A股（粘贴自平台）】'!C:Z,2,0)</f>
        <v>0</v>
      </c>
      <c r="L1029" s="38">
        <f>VLOOKUP(B1029,'[1]【沪深全A股（粘贴自平台）】'!C:Z,3,0)</f>
        <v>0</v>
      </c>
      <c r="M1029" s="38">
        <f>VLOOKUP(B1029,'[1]【沪深全A股（粘贴自平台）】'!C:Z,4,0)</f>
        <v>0</v>
      </c>
      <c r="N1029" s="38">
        <f>VLOOKUP(B1029,'[1]【沪深全A股（粘贴自平台）】'!C:Z,5,0)</f>
        <v>0</v>
      </c>
      <c r="O1029" s="38">
        <f>VLOOKUP(B1029,'[1]【沪深全A股（粘贴自平台）】'!C:Z,6,0)</f>
        <v>0</v>
      </c>
      <c r="P1029" s="38">
        <f>VLOOKUP(B1029,'[1]【沪深全A股（粘贴自平台）】'!C:Z,7,0)</f>
        <v>0</v>
      </c>
      <c r="Q1029" s="38">
        <f>VLOOKUP(B1029,'[1]【沪深全A股（粘贴自平台）】'!C:Z,8,0)</f>
        <v>0</v>
      </c>
      <c r="R1029" s="38">
        <f>VLOOKUP(B1029,'[1]【沪深全A股（粘贴自平台）】'!C:Z,9,0)</f>
        <v>-1</v>
      </c>
    </row>
    <row r="1030" spans="1:18">
      <c r="A1030" s="35">
        <v>512200</v>
      </c>
      <c r="B1030" s="35" t="s">
        <v>2541</v>
      </c>
      <c r="C1030" s="35">
        <v>0.416</v>
      </c>
      <c r="D1030" s="35">
        <v>0.547</v>
      </c>
      <c r="E1030" s="35">
        <v>0</v>
      </c>
      <c r="F1030" s="35">
        <v>0</v>
      </c>
      <c r="G1030" s="35">
        <v>0</v>
      </c>
      <c r="H1030" s="35">
        <v>0</v>
      </c>
      <c r="I1030" s="35">
        <v>0</v>
      </c>
      <c r="J1030" s="35">
        <v>2.347</v>
      </c>
      <c r="K1030" s="38" t="e">
        <f>VLOOKUP(B1030,'[1]【沪深全A股（粘贴自平台）】'!C:Z,2,0)</f>
        <v>#N/A</v>
      </c>
      <c r="L1030" s="38" t="e">
        <f>VLOOKUP(B1030,'[1]【沪深全A股（粘贴自平台）】'!C:Z,3,0)</f>
        <v>#N/A</v>
      </c>
      <c r="M1030" s="38" t="e">
        <f>VLOOKUP(B1030,'[1]【沪深全A股（粘贴自平台）】'!C:Z,4,0)</f>
        <v>#N/A</v>
      </c>
      <c r="N1030" s="38" t="e">
        <f>VLOOKUP(B1030,'[1]【沪深全A股（粘贴自平台）】'!C:Z,5,0)</f>
        <v>#N/A</v>
      </c>
      <c r="O1030" s="38" t="e">
        <f>VLOOKUP(B1030,'[1]【沪深全A股（粘贴自平台）】'!C:Z,6,0)</f>
        <v>#N/A</v>
      </c>
      <c r="P1030" s="38" t="e">
        <f>VLOOKUP(B1030,'[1]【沪深全A股（粘贴自平台）】'!C:Z,7,0)</f>
        <v>#N/A</v>
      </c>
      <c r="Q1030" s="38" t="e">
        <f>VLOOKUP(B1030,'[1]【沪深全A股（粘贴自平台）】'!C:Z,8,0)</f>
        <v>#N/A</v>
      </c>
      <c r="R1030" s="38" t="e">
        <f>VLOOKUP(B1030,'[1]【沪深全A股（粘贴自平台）】'!C:Z,9,0)</f>
        <v>#N/A</v>
      </c>
    </row>
    <row r="1031" spans="1:18">
      <c r="A1031" s="35">
        <v>869</v>
      </c>
      <c r="B1031" s="35" t="s">
        <v>2542</v>
      </c>
      <c r="C1031" s="35">
        <v>21.275</v>
      </c>
      <c r="D1031" s="35">
        <v>26.607</v>
      </c>
      <c r="E1031" s="35">
        <v>0</v>
      </c>
      <c r="F1031" s="35">
        <v>0</v>
      </c>
      <c r="G1031" s="35">
        <v>0</v>
      </c>
      <c r="H1031" s="35">
        <v>0</v>
      </c>
      <c r="I1031" s="35">
        <v>0</v>
      </c>
      <c r="J1031" s="35">
        <v>0.023</v>
      </c>
      <c r="K1031" s="38">
        <f>VLOOKUP(B1031,'[1]【沪深全A股（粘贴自平台）】'!C:Z,2,0)</f>
        <v>1</v>
      </c>
      <c r="L1031" s="38">
        <f>VLOOKUP(B1031,'[1]【沪深全A股（粘贴自平台）】'!C:Z,3,0)</f>
        <v>0</v>
      </c>
      <c r="M1031" s="38">
        <f>VLOOKUP(B1031,'[1]【沪深全A股（粘贴自平台）】'!C:Z,4,0)</f>
        <v>0</v>
      </c>
      <c r="N1031" s="38">
        <f>VLOOKUP(B1031,'[1]【沪深全A股（粘贴自平台）】'!C:Z,5,0)</f>
        <v>0</v>
      </c>
      <c r="O1031" s="38">
        <f>VLOOKUP(B1031,'[1]【沪深全A股（粘贴自平台）】'!C:Z,6,0)</f>
        <v>0</v>
      </c>
      <c r="P1031" s="38">
        <f>VLOOKUP(B1031,'[1]【沪深全A股（粘贴自平台）】'!C:Z,7,0)</f>
        <v>-0.02</v>
      </c>
      <c r="Q1031" s="38">
        <f>VLOOKUP(B1031,'[1]【沪深全A股（粘贴自平台）】'!C:Z,8,0)</f>
        <v>0</v>
      </c>
      <c r="R1031" s="38">
        <f>VLOOKUP(B1031,'[1]【沪深全A股（粘贴自平台）】'!C:Z,9,0)</f>
        <v>0</v>
      </c>
    </row>
    <row r="1032" spans="1:18">
      <c r="A1032" s="35">
        <v>603609</v>
      </c>
      <c r="B1032" s="35" t="s">
        <v>2543</v>
      </c>
      <c r="C1032" s="35">
        <v>6.256</v>
      </c>
      <c r="D1032" s="35">
        <v>7.9</v>
      </c>
      <c r="E1032" s="35">
        <v>0</v>
      </c>
      <c r="F1032" s="35">
        <v>0</v>
      </c>
      <c r="G1032" s="35">
        <v>0</v>
      </c>
      <c r="H1032" s="35">
        <v>0</v>
      </c>
      <c r="I1032" s="35">
        <v>0</v>
      </c>
      <c r="J1032" s="35">
        <v>8.672</v>
      </c>
      <c r="K1032" s="38">
        <f>VLOOKUP(B1032,'[1]【沪深全A股（粘贴自平台）】'!C:Z,2,0)</f>
        <v>1</v>
      </c>
      <c r="L1032" s="38">
        <f>VLOOKUP(B1032,'[1]【沪深全A股（粘贴自平台）】'!C:Z,3,0)</f>
        <v>0</v>
      </c>
      <c r="M1032" s="38">
        <f>VLOOKUP(B1032,'[1]【沪深全A股（粘贴自平台）】'!C:Z,4,0)</f>
        <v>0</v>
      </c>
      <c r="N1032" s="38">
        <f>VLOOKUP(B1032,'[1]【沪深全A股（粘贴自平台）】'!C:Z,5,0)</f>
        <v>0</v>
      </c>
      <c r="O1032" s="38">
        <f>VLOOKUP(B1032,'[1]【沪深全A股（粘贴自平台）】'!C:Z,6,0)</f>
        <v>0</v>
      </c>
      <c r="P1032" s="38">
        <f>VLOOKUP(B1032,'[1]【沪深全A股（粘贴自平台）】'!C:Z,7,0)</f>
        <v>0.02</v>
      </c>
      <c r="Q1032" s="38">
        <f>VLOOKUP(B1032,'[1]【沪深全A股（粘贴自平台）】'!C:Z,8,0)</f>
        <v>0</v>
      </c>
      <c r="R1032" s="38">
        <f>VLOOKUP(B1032,'[1]【沪深全A股（粘贴自平台）】'!C:Z,9,0)</f>
        <v>1</v>
      </c>
    </row>
    <row r="1033" spans="1:18">
      <c r="A1033" s="35">
        <v>2878</v>
      </c>
      <c r="B1033" s="35" t="s">
        <v>2544</v>
      </c>
      <c r="C1033" s="35">
        <v>10.864</v>
      </c>
      <c r="D1033" s="35">
        <v>15.969</v>
      </c>
      <c r="E1033" s="35">
        <v>0</v>
      </c>
      <c r="F1033" s="35">
        <v>0</v>
      </c>
      <c r="G1033" s="35">
        <v>0</v>
      </c>
      <c r="H1033" s="35">
        <v>0</v>
      </c>
      <c r="I1033" s="35">
        <v>0</v>
      </c>
      <c r="J1033" s="35">
        <v>1.236</v>
      </c>
      <c r="K1033" s="38">
        <f>VLOOKUP(B1033,'[1]【沪深全A股（粘贴自平台）】'!C:Z,2,0)</f>
        <v>2</v>
      </c>
      <c r="L1033" s="38">
        <f>VLOOKUP(B1033,'[1]【沪深全A股（粘贴自平台）】'!C:Z,3,0)</f>
        <v>2</v>
      </c>
      <c r="M1033" s="38">
        <f>VLOOKUP(B1033,'[1]【沪深全A股（粘贴自平台）】'!C:Z,4,0)</f>
        <v>0</v>
      </c>
      <c r="N1033" s="38">
        <f>VLOOKUP(B1033,'[1]【沪深全A股（粘贴自平台）】'!C:Z,5,0)</f>
        <v>0</v>
      </c>
      <c r="O1033" s="38">
        <f>VLOOKUP(B1033,'[1]【沪深全A股（粘贴自平台）】'!C:Z,6,0)</f>
        <v>0</v>
      </c>
      <c r="P1033" s="38">
        <f>VLOOKUP(B1033,'[1]【沪深全A股（粘贴自平台）】'!C:Z,7,0)</f>
        <v>-0.05</v>
      </c>
      <c r="Q1033" s="38">
        <f>VLOOKUP(B1033,'[1]【沪深全A股（粘贴自平台）】'!C:Z,8,0)</f>
        <v>0</v>
      </c>
      <c r="R1033" s="38">
        <f>VLOOKUP(B1033,'[1]【沪深全A股（粘贴自平台）】'!C:Z,9,0)</f>
        <v>0</v>
      </c>
    </row>
    <row r="1034" spans="1:18">
      <c r="A1034" s="35">
        <v>601155</v>
      </c>
      <c r="B1034" s="35" t="s">
        <v>2545</v>
      </c>
      <c r="C1034" s="35">
        <v>7.96</v>
      </c>
      <c r="D1034" s="35">
        <v>12.182</v>
      </c>
      <c r="E1034" s="35">
        <v>0</v>
      </c>
      <c r="F1034" s="35">
        <v>0</v>
      </c>
      <c r="G1034" s="35">
        <v>0</v>
      </c>
      <c r="H1034" s="35">
        <v>0</v>
      </c>
      <c r="I1034" s="35">
        <v>0</v>
      </c>
      <c r="J1034" s="35">
        <v>18.023</v>
      </c>
      <c r="K1034" s="38">
        <f>VLOOKUP(B1034,'[1]【沪深全A股（粘贴自平台）】'!C:Z,2,0)</f>
        <v>2</v>
      </c>
      <c r="L1034" s="38">
        <f>VLOOKUP(B1034,'[1]【沪深全A股（粘贴自平台）】'!C:Z,3,0)</f>
        <v>0</v>
      </c>
      <c r="M1034" s="38">
        <f>VLOOKUP(B1034,'[1]【沪深全A股（粘贴自平台）】'!C:Z,4,0)</f>
        <v>0</v>
      </c>
      <c r="N1034" s="38">
        <f>VLOOKUP(B1034,'[1]【沪深全A股（粘贴自平台）】'!C:Z,5,0)</f>
        <v>0</v>
      </c>
      <c r="O1034" s="38">
        <f>VLOOKUP(B1034,'[1]【沪深全A股（粘贴自平台）】'!C:Z,6,0)</f>
        <v>0</v>
      </c>
      <c r="P1034" s="38">
        <f>VLOOKUP(B1034,'[1]【沪深全A股（粘贴自平台）】'!C:Z,7,0)</f>
        <v>0.058</v>
      </c>
      <c r="Q1034" s="38">
        <f>VLOOKUP(B1034,'[1]【沪深全A股（粘贴自平台）】'!C:Z,8,0)</f>
        <v>0</v>
      </c>
      <c r="R1034" s="38">
        <f>VLOOKUP(B1034,'[1]【沪深全A股（粘贴自平台）】'!C:Z,9,0)</f>
        <v>0</v>
      </c>
    </row>
    <row r="1035" spans="1:18">
      <c r="A1035" s="35">
        <v>512330</v>
      </c>
      <c r="B1035" s="35" t="s">
        <v>2546</v>
      </c>
      <c r="C1035" s="35">
        <v>0.677</v>
      </c>
      <c r="D1035" s="35">
        <v>0.816</v>
      </c>
      <c r="E1035" s="35">
        <v>0</v>
      </c>
      <c r="F1035" s="35">
        <v>0</v>
      </c>
      <c r="G1035" s="35">
        <v>0</v>
      </c>
      <c r="H1035" s="35">
        <v>0</v>
      </c>
      <c r="I1035" s="35">
        <v>0</v>
      </c>
      <c r="J1035" s="35">
        <v>12.078</v>
      </c>
      <c r="K1035" s="38" t="e">
        <f>VLOOKUP(B1035,'[1]【沪深全A股（粘贴自平台）】'!C:Z,2,0)</f>
        <v>#N/A</v>
      </c>
      <c r="L1035" s="38" t="e">
        <f>VLOOKUP(B1035,'[1]【沪深全A股（粘贴自平台）】'!C:Z,3,0)</f>
        <v>#N/A</v>
      </c>
      <c r="M1035" s="38" t="e">
        <f>VLOOKUP(B1035,'[1]【沪深全A股（粘贴自平台）】'!C:Z,4,0)</f>
        <v>#N/A</v>
      </c>
      <c r="N1035" s="38" t="e">
        <f>VLOOKUP(B1035,'[1]【沪深全A股（粘贴自平台）】'!C:Z,5,0)</f>
        <v>#N/A</v>
      </c>
      <c r="O1035" s="38" t="e">
        <f>VLOOKUP(B1035,'[1]【沪深全A股（粘贴自平台）】'!C:Z,6,0)</f>
        <v>#N/A</v>
      </c>
      <c r="P1035" s="38" t="e">
        <f>VLOOKUP(B1035,'[1]【沪深全A股（粘贴自平台）】'!C:Z,7,0)</f>
        <v>#N/A</v>
      </c>
      <c r="Q1035" s="38" t="e">
        <f>VLOOKUP(B1035,'[1]【沪深全A股（粘贴自平台）】'!C:Z,8,0)</f>
        <v>#N/A</v>
      </c>
      <c r="R1035" s="38" t="e">
        <f>VLOOKUP(B1035,'[1]【沪深全A股（粘贴自平台）】'!C:Z,9,0)</f>
        <v>#N/A</v>
      </c>
    </row>
    <row r="1036" spans="1:18">
      <c r="A1036" s="35">
        <v>159981</v>
      </c>
      <c r="B1036" s="35" t="s">
        <v>2547</v>
      </c>
      <c r="C1036" s="35">
        <v>1.596</v>
      </c>
      <c r="D1036" s="35">
        <v>1.705</v>
      </c>
      <c r="E1036" s="35">
        <v>0</v>
      </c>
      <c r="F1036" s="35">
        <v>0</v>
      </c>
      <c r="G1036" s="35">
        <v>0</v>
      </c>
      <c r="H1036" s="35">
        <v>0</v>
      </c>
      <c r="I1036" s="35">
        <v>0</v>
      </c>
      <c r="J1036" s="35">
        <v>1.299</v>
      </c>
      <c r="K1036" s="38" t="e">
        <f>VLOOKUP(B1036,'[1]【沪深全A股（粘贴自平台）】'!C:Z,2,0)</f>
        <v>#N/A</v>
      </c>
      <c r="L1036" s="38" t="e">
        <f>VLOOKUP(B1036,'[1]【沪深全A股（粘贴自平台）】'!C:Z,3,0)</f>
        <v>#N/A</v>
      </c>
      <c r="M1036" s="38" t="e">
        <f>VLOOKUP(B1036,'[1]【沪深全A股（粘贴自平台）】'!C:Z,4,0)</f>
        <v>#N/A</v>
      </c>
      <c r="N1036" s="38" t="e">
        <f>VLOOKUP(B1036,'[1]【沪深全A股（粘贴自平台）】'!C:Z,5,0)</f>
        <v>#N/A</v>
      </c>
      <c r="O1036" s="38" t="e">
        <f>VLOOKUP(B1036,'[1]【沪深全A股（粘贴自平台）】'!C:Z,6,0)</f>
        <v>#N/A</v>
      </c>
      <c r="P1036" s="38" t="e">
        <f>VLOOKUP(B1036,'[1]【沪深全A股（粘贴自平台）】'!C:Z,7,0)</f>
        <v>#N/A</v>
      </c>
      <c r="Q1036" s="38" t="e">
        <f>VLOOKUP(B1036,'[1]【沪深全A股（粘贴自平台）】'!C:Z,8,0)</f>
        <v>#N/A</v>
      </c>
      <c r="R1036" s="38" t="e">
        <f>VLOOKUP(B1036,'[1]【沪深全A股（粘贴自平台）】'!C:Z,9,0)</f>
        <v>#N/A</v>
      </c>
    </row>
    <row r="1037" spans="1:18">
      <c r="A1037" s="35">
        <v>688321</v>
      </c>
      <c r="B1037" s="35" t="s">
        <v>2548</v>
      </c>
      <c r="C1037" s="35">
        <v>15.864</v>
      </c>
      <c r="D1037" s="35">
        <v>24.524</v>
      </c>
      <c r="E1037" s="35">
        <v>0</v>
      </c>
      <c r="F1037" s="35">
        <v>0</v>
      </c>
      <c r="G1037" s="35">
        <v>0</v>
      </c>
      <c r="H1037" s="35">
        <v>0</v>
      </c>
      <c r="I1037" s="35">
        <v>0</v>
      </c>
      <c r="J1037" s="35">
        <v>7.767</v>
      </c>
      <c r="K1037" s="38">
        <f>VLOOKUP(B1037,'[1]【沪深全A股（粘贴自平台）】'!C:Z,2,0)</f>
        <v>0</v>
      </c>
      <c r="L1037" s="38">
        <f>VLOOKUP(B1037,'[1]【沪深全A股（粘贴自平台）】'!C:Z,3,0)</f>
        <v>0</v>
      </c>
      <c r="M1037" s="38">
        <f>VLOOKUP(B1037,'[1]【沪深全A股（粘贴自平台）】'!C:Z,4,0)</f>
        <v>0</v>
      </c>
      <c r="N1037" s="38">
        <f>VLOOKUP(B1037,'[1]【沪深全A股（粘贴自平台）】'!C:Z,5,0)</f>
        <v>0</v>
      </c>
      <c r="O1037" s="38">
        <f>VLOOKUP(B1037,'[1]【沪深全A股（粘贴自平台）】'!C:Z,6,0)</f>
        <v>0</v>
      </c>
      <c r="P1037" s="38">
        <f>VLOOKUP(B1037,'[1]【沪深全A股（粘贴自平台）】'!C:Z,7,0)</f>
        <v>0.04</v>
      </c>
      <c r="Q1037" s="38">
        <f>VLOOKUP(B1037,'[1]【沪深全A股（粘贴自平台）】'!C:Z,8,0)</f>
        <v>0</v>
      </c>
      <c r="R1037" s="38">
        <f>VLOOKUP(B1037,'[1]【沪深全A股（粘贴自平台）】'!C:Z,9,0)</f>
        <v>-1</v>
      </c>
    </row>
    <row r="1038" spans="1:18">
      <c r="A1038" s="35">
        <v>300498</v>
      </c>
      <c r="B1038" s="35" t="s">
        <v>2549</v>
      </c>
      <c r="C1038" s="35">
        <v>17.692</v>
      </c>
      <c r="D1038" s="35">
        <v>21.916</v>
      </c>
      <c r="E1038" s="35">
        <v>0</v>
      </c>
      <c r="F1038" s="35">
        <v>0</v>
      </c>
      <c r="G1038" s="35">
        <v>0</v>
      </c>
      <c r="H1038" s="35">
        <v>0</v>
      </c>
      <c r="I1038" s="35">
        <v>0</v>
      </c>
      <c r="J1038" s="35">
        <v>13.189</v>
      </c>
      <c r="K1038" s="38">
        <f>VLOOKUP(B1038,'[1]【沪深全A股（粘贴自平台）】'!C:Z,2,0)</f>
        <v>3</v>
      </c>
      <c r="L1038" s="38">
        <f>VLOOKUP(B1038,'[1]【沪深全A股（粘贴自平台）】'!C:Z,3,0)</f>
        <v>2</v>
      </c>
      <c r="M1038" s="38">
        <f>VLOOKUP(B1038,'[1]【沪深全A股（粘贴自平台）】'!C:Z,4,0)</f>
        <v>0</v>
      </c>
      <c r="N1038" s="38">
        <f>VLOOKUP(B1038,'[1]【沪深全A股（粘贴自平台）】'!C:Z,5,0)</f>
        <v>0</v>
      </c>
      <c r="O1038" s="38">
        <f>VLOOKUP(B1038,'[1]【沪深全A股（粘贴自平台）】'!C:Z,6,0)</f>
        <v>0</v>
      </c>
      <c r="P1038" s="38">
        <f>VLOOKUP(B1038,'[1]【沪深全A股（粘贴自平台）】'!C:Z,7,0)</f>
        <v>0.073</v>
      </c>
      <c r="Q1038" s="38">
        <f>VLOOKUP(B1038,'[1]【沪深全A股（粘贴自平台）】'!C:Z,8,0)</f>
        <v>0</v>
      </c>
      <c r="R1038" s="38">
        <f>VLOOKUP(B1038,'[1]【沪深全A股（粘贴自平台）】'!C:Z,9,0)</f>
        <v>1</v>
      </c>
    </row>
    <row r="1039" spans="1:18">
      <c r="A1039" s="35">
        <v>690</v>
      </c>
      <c r="B1039" s="35" t="s">
        <v>2550</v>
      </c>
      <c r="C1039" s="35">
        <v>4.565</v>
      </c>
      <c r="D1039" s="35">
        <v>5.644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7.215</v>
      </c>
      <c r="K1039" s="38">
        <f>VLOOKUP(B1039,'[1]【沪深全A股（粘贴自平台）】'!C:Z,2,0)</f>
        <v>2</v>
      </c>
      <c r="L1039" s="38">
        <f>VLOOKUP(B1039,'[1]【沪深全A股（粘贴自平台）】'!C:Z,3,0)</f>
        <v>2</v>
      </c>
      <c r="M1039" s="38">
        <f>VLOOKUP(B1039,'[1]【沪深全A股（粘贴自平台）】'!C:Z,4,0)</f>
        <v>0</v>
      </c>
      <c r="N1039" s="38">
        <f>VLOOKUP(B1039,'[1]【沪深全A股（粘贴自平台）】'!C:Z,5,0)</f>
        <v>-1</v>
      </c>
      <c r="O1039" s="38">
        <f>VLOOKUP(B1039,'[1]【沪深全A股（粘贴自平台）】'!C:Z,6,0)</f>
        <v>0</v>
      </c>
      <c r="P1039" s="38">
        <f>VLOOKUP(B1039,'[1]【沪深全A股（粘贴自平台）】'!C:Z,7,0)</f>
        <v>-0.009</v>
      </c>
      <c r="Q1039" s="38">
        <f>VLOOKUP(B1039,'[1]【沪深全A股（粘贴自平台）】'!C:Z,8,0)</f>
        <v>0</v>
      </c>
      <c r="R1039" s="38">
        <f>VLOOKUP(B1039,'[1]【沪深全A股（粘贴自平台）】'!C:Z,9,0)</f>
        <v>0</v>
      </c>
    </row>
    <row r="1040" spans="1:18">
      <c r="A1040" s="35">
        <v>600989</v>
      </c>
      <c r="B1040" s="35" t="s">
        <v>2551</v>
      </c>
      <c r="C1040" s="35">
        <v>15.069</v>
      </c>
      <c r="D1040" s="35">
        <v>17.611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13.694</v>
      </c>
      <c r="K1040" s="38">
        <f>VLOOKUP(B1040,'[1]【沪深全A股（粘贴自平台）】'!C:Z,2,0)</f>
        <v>4</v>
      </c>
      <c r="L1040" s="38">
        <f>VLOOKUP(B1040,'[1]【沪深全A股（粘贴自平台）】'!C:Z,3,0)</f>
        <v>0</v>
      </c>
      <c r="M1040" s="38">
        <f>VLOOKUP(B1040,'[1]【沪深全A股（粘贴自平台）】'!C:Z,4,0)</f>
        <v>0</v>
      </c>
      <c r="N1040" s="38">
        <f>VLOOKUP(B1040,'[1]【沪深全A股（粘贴自平台）】'!C:Z,5,0)</f>
        <v>0</v>
      </c>
      <c r="O1040" s="38">
        <f>VLOOKUP(B1040,'[1]【沪深全A股（粘贴自平台）】'!C:Z,6,0)</f>
        <v>0</v>
      </c>
      <c r="P1040" s="38">
        <f>VLOOKUP(B1040,'[1]【沪深全A股（粘贴自平台）】'!C:Z,7,0)</f>
        <v>-0.026</v>
      </c>
      <c r="Q1040" s="38">
        <f>VLOOKUP(B1040,'[1]【沪深全A股（粘贴自平台）】'!C:Z,8,0)</f>
        <v>0</v>
      </c>
      <c r="R1040" s="38">
        <f>VLOOKUP(B1040,'[1]【沪深全A股（粘贴自平台）】'!C:Z,9,0)</f>
        <v>0</v>
      </c>
    </row>
    <row r="1041" spans="1:18">
      <c r="A1041" s="35">
        <v>300136</v>
      </c>
      <c r="B1041" s="35" t="s">
        <v>2552</v>
      </c>
      <c r="C1041" s="35">
        <v>16.485</v>
      </c>
      <c r="D1041" s="35">
        <v>21.506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22.13</v>
      </c>
      <c r="K1041" s="38">
        <f>VLOOKUP(B1041,'[1]【沪深全A股（粘贴自平台）】'!C:Z,2,0)</f>
        <v>4</v>
      </c>
      <c r="L1041" s="38">
        <f>VLOOKUP(B1041,'[1]【沪深全A股（粘贴自平台）】'!C:Z,3,0)</f>
        <v>0</v>
      </c>
      <c r="M1041" s="38">
        <f>VLOOKUP(B1041,'[1]【沪深全A股（粘贴自平台）】'!C:Z,4,0)</f>
        <v>-1</v>
      </c>
      <c r="N1041" s="38">
        <f>VLOOKUP(B1041,'[1]【沪深全A股（粘贴自平台）】'!C:Z,5,0)</f>
        <v>0</v>
      </c>
      <c r="O1041" s="38">
        <f>VLOOKUP(B1041,'[1]【沪深全A股（粘贴自平台）】'!C:Z,6,0)</f>
        <v>0</v>
      </c>
      <c r="P1041" s="38">
        <f>VLOOKUP(B1041,'[1]【沪深全A股（粘贴自平台）】'!C:Z,7,0)</f>
        <v>0.009</v>
      </c>
      <c r="Q1041" s="38">
        <f>VLOOKUP(B1041,'[1]【沪深全A股（粘贴自平台）】'!C:Z,8,0)</f>
        <v>0</v>
      </c>
      <c r="R1041" s="38">
        <f>VLOOKUP(B1041,'[1]【沪深全A股（粘贴自平台）】'!C:Z,9,0)</f>
        <v>0</v>
      </c>
    </row>
    <row r="1042" spans="1:18">
      <c r="A1042" s="35">
        <v>2179</v>
      </c>
      <c r="B1042" s="35" t="s">
        <v>2553</v>
      </c>
      <c r="C1042" s="35">
        <v>30.653</v>
      </c>
      <c r="D1042" s="35">
        <v>38.477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14.401</v>
      </c>
      <c r="K1042" s="38">
        <f>VLOOKUP(B1042,'[1]【沪深全A股（粘贴自平台）】'!C:Z,2,0)</f>
        <v>3</v>
      </c>
      <c r="L1042" s="38">
        <f>VLOOKUP(B1042,'[1]【沪深全A股（粘贴自平台）】'!C:Z,3,0)</f>
        <v>0</v>
      </c>
      <c r="M1042" s="38">
        <f>VLOOKUP(B1042,'[1]【沪深全A股（粘贴自平台）】'!C:Z,4,0)</f>
        <v>0</v>
      </c>
      <c r="N1042" s="38">
        <f>VLOOKUP(B1042,'[1]【沪深全A股（粘贴自平台）】'!C:Z,5,0)</f>
        <v>-1</v>
      </c>
      <c r="O1042" s="38">
        <f>VLOOKUP(B1042,'[1]【沪深全A股（粘贴自平台）】'!C:Z,6,0)</f>
        <v>0</v>
      </c>
      <c r="P1042" s="38">
        <f>VLOOKUP(B1042,'[1]【沪深全A股（粘贴自平台）】'!C:Z,7,0)</f>
        <v>0.073</v>
      </c>
      <c r="Q1042" s="38">
        <f>VLOOKUP(B1042,'[1]【沪深全A股（粘贴自平台）】'!C:Z,8,0)</f>
        <v>0</v>
      </c>
      <c r="R1042" s="38">
        <f>VLOOKUP(B1042,'[1]【沪深全A股（粘贴自平台）】'!C:Z,9,0)</f>
        <v>0</v>
      </c>
    </row>
    <row r="1043" spans="1:18">
      <c r="A1043" s="35">
        <v>300453</v>
      </c>
      <c r="B1043" s="35" t="s">
        <v>2554</v>
      </c>
      <c r="C1043" s="35">
        <v>5.973</v>
      </c>
      <c r="D1043" s="35">
        <v>8.179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6.379</v>
      </c>
      <c r="K1043" s="38">
        <f>VLOOKUP(B1043,'[1]【沪深全A股（粘贴自平台）】'!C:Z,2,0)</f>
        <v>0</v>
      </c>
      <c r="L1043" s="38">
        <f>VLOOKUP(B1043,'[1]【沪深全A股（粘贴自平台）】'!C:Z,3,0)</f>
        <v>2</v>
      </c>
      <c r="M1043" s="38">
        <f>VLOOKUP(B1043,'[1]【沪深全A股（粘贴自平台）】'!C:Z,4,0)</f>
        <v>0</v>
      </c>
      <c r="N1043" s="38">
        <f>VLOOKUP(B1043,'[1]【沪深全A股（粘贴自平台）】'!C:Z,5,0)</f>
        <v>0</v>
      </c>
      <c r="O1043" s="38">
        <f>VLOOKUP(B1043,'[1]【沪深全A股（粘贴自平台）】'!C:Z,6,0)</f>
        <v>0</v>
      </c>
      <c r="P1043" s="38">
        <f>VLOOKUP(B1043,'[1]【沪深全A股（粘贴自平台）】'!C:Z,7,0)</f>
        <v>-0.018</v>
      </c>
      <c r="Q1043" s="38">
        <f>VLOOKUP(B1043,'[1]【沪深全A股（粘贴自平台）】'!C:Z,8,0)</f>
        <v>0</v>
      </c>
      <c r="R1043" s="38">
        <f>VLOOKUP(B1043,'[1]【沪深全A股（粘贴自平台）】'!C:Z,9,0)</f>
        <v>-1</v>
      </c>
    </row>
    <row r="1044" spans="1:18">
      <c r="A1044" s="35">
        <v>688136</v>
      </c>
      <c r="B1044" s="35" t="s">
        <v>2555</v>
      </c>
      <c r="C1044" s="35">
        <v>13.497</v>
      </c>
      <c r="D1044" s="35">
        <v>20.3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15.167</v>
      </c>
      <c r="K1044" s="38">
        <f>VLOOKUP(B1044,'[1]【沪深全A股（粘贴自平台）】'!C:Z,2,0)</f>
        <v>0</v>
      </c>
      <c r="L1044" s="38">
        <f>VLOOKUP(B1044,'[1]【沪深全A股（粘贴自平台）】'!C:Z,3,0)</f>
        <v>0</v>
      </c>
      <c r="M1044" s="38">
        <f>VLOOKUP(B1044,'[1]【沪深全A股（粘贴自平台）】'!C:Z,4,0)</f>
        <v>0</v>
      </c>
      <c r="N1044" s="38">
        <f>VLOOKUP(B1044,'[1]【沪深全A股（粘贴自平台）】'!C:Z,5,0)</f>
        <v>-1</v>
      </c>
      <c r="O1044" s="38">
        <f>VLOOKUP(B1044,'[1]【沪深全A股（粘贴自平台）】'!C:Z,6,0)</f>
        <v>0</v>
      </c>
      <c r="P1044" s="38">
        <f>VLOOKUP(B1044,'[1]【沪深全A股（粘贴自平台）】'!C:Z,7,0)</f>
        <v>0.043</v>
      </c>
      <c r="Q1044" s="38">
        <f>VLOOKUP(B1044,'[1]【沪深全A股（粘贴自平台）】'!C:Z,8,0)</f>
        <v>0</v>
      </c>
      <c r="R1044" s="38">
        <f>VLOOKUP(B1044,'[1]【沪深全A股（粘贴自平台）】'!C:Z,9,0)</f>
        <v>0</v>
      </c>
    </row>
    <row r="1045" spans="1:18">
      <c r="A1045" s="35">
        <v>300274</v>
      </c>
      <c r="B1045" s="35" t="s">
        <v>2556</v>
      </c>
      <c r="C1045" s="35">
        <v>60.528</v>
      </c>
      <c r="D1045" s="35">
        <v>78.735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13.913</v>
      </c>
      <c r="K1045" s="38">
        <f>VLOOKUP(B1045,'[1]【沪深全A股（粘贴自平台）】'!C:Z,2,0)</f>
        <v>2</v>
      </c>
      <c r="L1045" s="38">
        <f>VLOOKUP(B1045,'[1]【沪深全A股（粘贴自平台）】'!C:Z,3,0)</f>
        <v>1</v>
      </c>
      <c r="M1045" s="38">
        <f>VLOOKUP(B1045,'[1]【沪深全A股（粘贴自平台）】'!C:Z,4,0)</f>
        <v>0</v>
      </c>
      <c r="N1045" s="38">
        <f>VLOOKUP(B1045,'[1]【沪深全A股（粘贴自平台）】'!C:Z,5,0)</f>
        <v>1</v>
      </c>
      <c r="O1045" s="38">
        <f>VLOOKUP(B1045,'[1]【沪深全A股（粘贴自平台）】'!C:Z,6,0)</f>
        <v>0</v>
      </c>
      <c r="P1045" s="38">
        <f>VLOOKUP(B1045,'[1]【沪深全A股（粘贴自平台）】'!C:Z,7,0)</f>
        <v>1.127</v>
      </c>
      <c r="Q1045" s="38">
        <f>VLOOKUP(B1045,'[1]【沪深全A股（粘贴自平台）】'!C:Z,8,0)</f>
        <v>0</v>
      </c>
      <c r="R1045" s="38">
        <f>VLOOKUP(B1045,'[1]【沪深全A股（粘贴自平台）】'!C:Z,9,0)</f>
        <v>0</v>
      </c>
    </row>
    <row r="1046" spans="1:18">
      <c r="A1046" s="35">
        <v>601888</v>
      </c>
      <c r="B1046" s="35" t="s">
        <v>2557</v>
      </c>
      <c r="C1046" s="35">
        <v>66.565</v>
      </c>
      <c r="D1046" s="35">
        <v>85.642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1.341</v>
      </c>
      <c r="K1046" s="38">
        <f>VLOOKUP(B1046,'[1]【沪深全A股（粘贴自平台）】'!C:Z,2,0)</f>
        <v>3</v>
      </c>
      <c r="L1046" s="38">
        <f>VLOOKUP(B1046,'[1]【沪深全A股（粘贴自平台）】'!C:Z,3,0)</f>
        <v>0</v>
      </c>
      <c r="M1046" s="38">
        <f>VLOOKUP(B1046,'[1]【沪深全A股（粘贴自平台）】'!C:Z,4,0)</f>
        <v>0</v>
      </c>
      <c r="N1046" s="38">
        <f>VLOOKUP(B1046,'[1]【沪深全A股（粘贴自平台）】'!C:Z,5,0)</f>
        <v>1</v>
      </c>
      <c r="O1046" s="38">
        <f>VLOOKUP(B1046,'[1]【沪深全A股（粘贴自平台）】'!C:Z,6,0)</f>
        <v>0</v>
      </c>
      <c r="P1046" s="38">
        <f>VLOOKUP(B1046,'[1]【沪深全A股（粘贴自平台）】'!C:Z,7,0)</f>
        <v>0.114</v>
      </c>
      <c r="Q1046" s="38">
        <f>VLOOKUP(B1046,'[1]【沪深全A股（粘贴自平台）】'!C:Z,8,0)</f>
        <v>0</v>
      </c>
      <c r="R1046" s="38">
        <f>VLOOKUP(B1046,'[1]【沪深全A股（粘贴自平台）】'!C:Z,9,0)</f>
        <v>0</v>
      </c>
    </row>
    <row r="1047" spans="1:18">
      <c r="A1047" s="35">
        <v>603308</v>
      </c>
      <c r="B1047" s="35" t="s">
        <v>2558</v>
      </c>
      <c r="C1047" s="35">
        <v>10.837</v>
      </c>
      <c r="D1047" s="35">
        <v>16.424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6.819</v>
      </c>
      <c r="K1047" s="38">
        <f>VLOOKUP(B1047,'[1]【沪深全A股（粘贴自平台）】'!C:Z,2,0)</f>
        <v>0</v>
      </c>
      <c r="L1047" s="38">
        <f>VLOOKUP(B1047,'[1]【沪深全A股（粘贴自平台）】'!C:Z,3,0)</f>
        <v>0</v>
      </c>
      <c r="M1047" s="38">
        <f>VLOOKUP(B1047,'[1]【沪深全A股（粘贴自平台）】'!C:Z,4,0)</f>
        <v>0</v>
      </c>
      <c r="N1047" s="38">
        <f>VLOOKUP(B1047,'[1]【沪深全A股（粘贴自平台）】'!C:Z,5,0)</f>
        <v>-1</v>
      </c>
      <c r="O1047" s="38">
        <f>VLOOKUP(B1047,'[1]【沪深全A股（粘贴自平台）】'!C:Z,6,0)</f>
        <v>0</v>
      </c>
      <c r="P1047" s="38">
        <f>VLOOKUP(B1047,'[1]【沪深全A股（粘贴自平台）】'!C:Z,7,0)</f>
        <v>-0.007</v>
      </c>
      <c r="Q1047" s="38">
        <f>VLOOKUP(B1047,'[1]【沪深全A股（粘贴自平台）】'!C:Z,8,0)</f>
        <v>0</v>
      </c>
      <c r="R1047" s="38">
        <f>VLOOKUP(B1047,'[1]【沪深全A股（粘贴自平台）】'!C:Z,9,0)</f>
        <v>0</v>
      </c>
    </row>
    <row r="1048" spans="1:18">
      <c r="A1048" s="35">
        <v>601919</v>
      </c>
      <c r="B1048" s="35" t="s">
        <v>2559</v>
      </c>
      <c r="C1048" s="35">
        <v>10.045</v>
      </c>
      <c r="D1048" s="35">
        <v>15.692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25.427</v>
      </c>
      <c r="K1048" s="38">
        <f>VLOOKUP(B1048,'[1]【沪深全A股（粘贴自平台）】'!C:Z,2,0)</f>
        <v>2</v>
      </c>
      <c r="L1048" s="38">
        <f>VLOOKUP(B1048,'[1]【沪深全A股（粘贴自平台）】'!C:Z,3,0)</f>
        <v>0</v>
      </c>
      <c r="M1048" s="38">
        <f>VLOOKUP(B1048,'[1]【沪深全A股（粘贴自平台）】'!C:Z,4,0)</f>
        <v>0</v>
      </c>
      <c r="N1048" s="38">
        <f>VLOOKUP(B1048,'[1]【沪深全A股（粘贴自平台）】'!C:Z,5,0)</f>
        <v>-1</v>
      </c>
      <c r="O1048" s="38">
        <f>VLOOKUP(B1048,'[1]【沪深全A股（粘贴自平台）】'!C:Z,6,0)</f>
        <v>0</v>
      </c>
      <c r="P1048" s="38">
        <f>VLOOKUP(B1048,'[1]【沪深全A股（粘贴自平台）】'!C:Z,7,0)</f>
        <v>0.016</v>
      </c>
      <c r="Q1048" s="38">
        <f>VLOOKUP(B1048,'[1]【沪深全A股（粘贴自平台）】'!C:Z,8,0)</f>
        <v>0</v>
      </c>
      <c r="R1048" s="38">
        <f>VLOOKUP(B1048,'[1]【沪深全A股（粘贴自平台）】'!C:Z,9,0)</f>
        <v>0</v>
      </c>
    </row>
    <row r="1049" spans="1:18">
      <c r="A1049" s="35">
        <v>600104</v>
      </c>
      <c r="B1049" s="35" t="s">
        <v>2560</v>
      </c>
      <c r="C1049" s="35">
        <v>13.818</v>
      </c>
      <c r="D1049" s="35">
        <v>15.682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4.835</v>
      </c>
      <c r="K1049" s="38">
        <f>VLOOKUP(B1049,'[1]【沪深全A股（粘贴自平台）】'!C:Z,2,0)</f>
        <v>4</v>
      </c>
      <c r="L1049" s="38">
        <f>VLOOKUP(B1049,'[1]【沪深全A股（粘贴自平台）】'!C:Z,3,0)</f>
        <v>1</v>
      </c>
      <c r="M1049" s="38">
        <f>VLOOKUP(B1049,'[1]【沪深全A股（粘贴自平台）】'!C:Z,4,0)</f>
        <v>-1</v>
      </c>
      <c r="N1049" s="38">
        <f>VLOOKUP(B1049,'[1]【沪深全A股（粘贴自平台）】'!C:Z,5,0)</f>
        <v>1</v>
      </c>
      <c r="O1049" s="38">
        <f>VLOOKUP(B1049,'[1]【沪深全A股（粘贴自平台）】'!C:Z,6,0)</f>
        <v>0</v>
      </c>
      <c r="P1049" s="38">
        <f>VLOOKUP(B1049,'[1]【沪深全A股（粘贴自平台）】'!C:Z,7,0)</f>
        <v>0.045</v>
      </c>
      <c r="Q1049" s="38">
        <f>VLOOKUP(B1049,'[1]【沪深全A股（粘贴自平台）】'!C:Z,8,0)</f>
        <v>0</v>
      </c>
      <c r="R1049" s="38">
        <f>VLOOKUP(B1049,'[1]【沪深全A股（粘贴自平台）】'!C:Z,9,0)</f>
        <v>0</v>
      </c>
    </row>
    <row r="1050" spans="1:18">
      <c r="A1050" s="35">
        <v>300702</v>
      </c>
      <c r="B1050" s="35" t="s">
        <v>2561</v>
      </c>
      <c r="C1050" s="35">
        <v>15.239</v>
      </c>
      <c r="D1050" s="35">
        <v>21.14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8.419</v>
      </c>
      <c r="K1050" s="38">
        <f>VLOOKUP(B1050,'[1]【沪深全A股（粘贴自平台）】'!C:Z,2,0)</f>
        <v>0</v>
      </c>
      <c r="L1050" s="38">
        <f>VLOOKUP(B1050,'[1]【沪深全A股（粘贴自平台）】'!C:Z,3,0)</f>
        <v>2</v>
      </c>
      <c r="M1050" s="38">
        <f>VLOOKUP(B1050,'[1]【沪深全A股（粘贴自平台）】'!C:Z,4,0)</f>
        <v>0</v>
      </c>
      <c r="N1050" s="38">
        <f>VLOOKUP(B1050,'[1]【沪深全A股（粘贴自平台）】'!C:Z,5,0)</f>
        <v>0</v>
      </c>
      <c r="O1050" s="38">
        <f>VLOOKUP(B1050,'[1]【沪深全A股（粘贴自平台）】'!C:Z,6,0)</f>
        <v>0</v>
      </c>
      <c r="P1050" s="38">
        <f>VLOOKUP(B1050,'[1]【沪深全A股（粘贴自平台）】'!C:Z,7,0)</f>
        <v>0.014</v>
      </c>
      <c r="Q1050" s="38">
        <f>VLOOKUP(B1050,'[1]【沪深全A股（粘贴自平台）】'!C:Z,8,0)</f>
        <v>0</v>
      </c>
      <c r="R1050" s="38">
        <f>VLOOKUP(B1050,'[1]【沪深全A股（粘贴自平台）】'!C:Z,9,0)</f>
        <v>-1</v>
      </c>
    </row>
    <row r="1051" spans="1:18">
      <c r="A1051" s="35">
        <v>600429</v>
      </c>
      <c r="B1051" s="35" t="s">
        <v>2562</v>
      </c>
      <c r="C1051" s="35">
        <v>3.694</v>
      </c>
      <c r="D1051" s="35">
        <v>4.47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2.533</v>
      </c>
      <c r="K1051" s="38">
        <f>VLOOKUP(B1051,'[1]【沪深全A股（粘贴自平台）】'!C:Z,2,0)</f>
        <v>2</v>
      </c>
      <c r="L1051" s="38">
        <f>VLOOKUP(B1051,'[1]【沪深全A股（粘贴自平台）】'!C:Z,3,0)</f>
        <v>0</v>
      </c>
      <c r="M1051" s="38">
        <f>VLOOKUP(B1051,'[1]【沪深全A股（粘贴自平台）】'!C:Z,4,0)</f>
        <v>0</v>
      </c>
      <c r="N1051" s="38">
        <f>VLOOKUP(B1051,'[1]【沪深全A股（粘贴自平台）】'!C:Z,5,0)</f>
        <v>0</v>
      </c>
      <c r="O1051" s="38">
        <f>VLOOKUP(B1051,'[1]【沪深全A股（粘贴自平台）】'!C:Z,6,0)</f>
        <v>0</v>
      </c>
      <c r="P1051" s="38">
        <f>VLOOKUP(B1051,'[1]【沪深全A股（粘贴自平台）】'!C:Z,7,0)</f>
        <v>-0.002</v>
      </c>
      <c r="Q1051" s="38">
        <f>VLOOKUP(B1051,'[1]【沪深全A股（粘贴自平台）】'!C:Z,8,0)</f>
        <v>0</v>
      </c>
      <c r="R1051" s="38">
        <f>VLOOKUP(B1051,'[1]【沪深全A股（粘贴自平台）】'!C:Z,9,0)</f>
        <v>0</v>
      </c>
    </row>
    <row r="1052" spans="1:18">
      <c r="A1052" s="35">
        <v>512660</v>
      </c>
      <c r="B1052" s="35" t="s">
        <v>2563</v>
      </c>
      <c r="C1052" s="35">
        <v>0.814</v>
      </c>
      <c r="D1052" s="35">
        <v>0.944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5.787</v>
      </c>
      <c r="K1052" s="38" t="e">
        <f>VLOOKUP(B1052,'[1]【沪深全A股（粘贴自平台）】'!C:Z,2,0)</f>
        <v>#N/A</v>
      </c>
      <c r="L1052" s="38" t="e">
        <f>VLOOKUP(B1052,'[1]【沪深全A股（粘贴自平台）】'!C:Z,3,0)</f>
        <v>#N/A</v>
      </c>
      <c r="M1052" s="38" t="e">
        <f>VLOOKUP(B1052,'[1]【沪深全A股（粘贴自平台）】'!C:Z,4,0)</f>
        <v>#N/A</v>
      </c>
      <c r="N1052" s="38" t="e">
        <f>VLOOKUP(B1052,'[1]【沪深全A股（粘贴自平台）】'!C:Z,5,0)</f>
        <v>#N/A</v>
      </c>
      <c r="O1052" s="38" t="e">
        <f>VLOOKUP(B1052,'[1]【沪深全A股（粘贴自平台）】'!C:Z,6,0)</f>
        <v>#N/A</v>
      </c>
      <c r="P1052" s="38" t="e">
        <f>VLOOKUP(B1052,'[1]【沪深全A股（粘贴自平台）】'!C:Z,7,0)</f>
        <v>#N/A</v>
      </c>
      <c r="Q1052" s="38" t="e">
        <f>VLOOKUP(B1052,'[1]【沪深全A股（粘贴自平台）】'!C:Z,8,0)</f>
        <v>#N/A</v>
      </c>
      <c r="R1052" s="38" t="e">
        <f>VLOOKUP(B1052,'[1]【沪深全A股（粘贴自平台）】'!C:Z,9,0)</f>
        <v>#N/A</v>
      </c>
    </row>
    <row r="1053" spans="1:18">
      <c r="A1053" s="35">
        <v>600460</v>
      </c>
      <c r="B1053" s="35" t="s">
        <v>2564</v>
      </c>
      <c r="C1053" s="35">
        <v>17.015</v>
      </c>
      <c r="D1053" s="35">
        <v>21.509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6.869</v>
      </c>
      <c r="K1053" s="38">
        <f>VLOOKUP(B1053,'[1]【沪深全A股（粘贴自平台）】'!C:Z,2,0)</f>
        <v>1</v>
      </c>
      <c r="L1053" s="38">
        <f>VLOOKUP(B1053,'[1]【沪深全A股（粘贴自平台）】'!C:Z,3,0)</f>
        <v>0</v>
      </c>
      <c r="M1053" s="38">
        <f>VLOOKUP(B1053,'[1]【沪深全A股（粘贴自平台）】'!C:Z,4,0)</f>
        <v>-1</v>
      </c>
      <c r="N1053" s="38">
        <f>VLOOKUP(B1053,'[1]【沪深全A股（粘贴自平台）】'!C:Z,5,0)</f>
        <v>0</v>
      </c>
      <c r="O1053" s="38">
        <f>VLOOKUP(B1053,'[1]【沪深全A股（粘贴自平台）】'!C:Z,6,0)</f>
        <v>0</v>
      </c>
      <c r="P1053" s="38">
        <f>VLOOKUP(B1053,'[1]【沪深全A股（粘贴自平台）】'!C:Z,7,0)</f>
        <v>0.056</v>
      </c>
      <c r="Q1053" s="38">
        <f>VLOOKUP(B1053,'[1]【沪深全A股（粘贴自平台）】'!C:Z,8,0)</f>
        <v>0</v>
      </c>
      <c r="R1053" s="38">
        <f>VLOOKUP(B1053,'[1]【沪深全A股（粘贴自平台）】'!C:Z,9,0)</f>
        <v>0</v>
      </c>
    </row>
    <row r="1054" spans="1:18">
      <c r="A1054" s="35">
        <v>300233</v>
      </c>
      <c r="B1054" s="35" t="s">
        <v>2565</v>
      </c>
      <c r="C1054" s="35">
        <v>13.928</v>
      </c>
      <c r="D1054" s="35">
        <v>20.073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1.915</v>
      </c>
      <c r="K1054" s="38">
        <f>VLOOKUP(B1054,'[1]【沪深全A股（粘贴自平台）】'!C:Z,2,0)</f>
        <v>0</v>
      </c>
      <c r="L1054" s="38">
        <f>VLOOKUP(B1054,'[1]【沪深全A股（粘贴自平台）】'!C:Z,3,0)</f>
        <v>2</v>
      </c>
      <c r="M1054" s="38">
        <f>VLOOKUP(B1054,'[1]【沪深全A股（粘贴自平台）】'!C:Z,4,0)</f>
        <v>0</v>
      </c>
      <c r="N1054" s="38">
        <f>VLOOKUP(B1054,'[1]【沪深全A股（粘贴自平台）】'!C:Z,5,0)</f>
        <v>0</v>
      </c>
      <c r="O1054" s="38">
        <f>VLOOKUP(B1054,'[1]【沪深全A股（粘贴自平台）】'!C:Z,6,0)</f>
        <v>0</v>
      </c>
      <c r="P1054" s="38">
        <f>VLOOKUP(B1054,'[1]【沪深全A股（粘贴自平台）】'!C:Z,7,0)</f>
        <v>-0.029</v>
      </c>
      <c r="Q1054" s="38">
        <f>VLOOKUP(B1054,'[1]【沪深全A股（粘贴自平台）】'!C:Z,8,0)</f>
        <v>0</v>
      </c>
      <c r="R1054" s="38">
        <f>VLOOKUP(B1054,'[1]【沪深全A股（粘贴自平台）】'!C:Z,9,0)</f>
        <v>-1</v>
      </c>
    </row>
    <row r="1055" spans="1:18">
      <c r="A1055" s="35">
        <v>300333</v>
      </c>
      <c r="B1055" s="35" t="s">
        <v>2566</v>
      </c>
      <c r="C1055" s="35">
        <v>3.539</v>
      </c>
      <c r="D1055" s="35">
        <v>6.072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22.048</v>
      </c>
      <c r="K1055" s="38">
        <f>VLOOKUP(B1055,'[1]【沪深全A股（粘贴自平台）】'!C:Z,2,0)</f>
        <v>4</v>
      </c>
      <c r="L1055" s="38">
        <f>VLOOKUP(B1055,'[1]【沪深全A股（粘贴自平台）】'!C:Z,3,0)</f>
        <v>0</v>
      </c>
      <c r="M1055" s="38">
        <f>VLOOKUP(B1055,'[1]【沪深全A股（粘贴自平台）】'!C:Z,4,0)</f>
        <v>1</v>
      </c>
      <c r="N1055" s="38">
        <f>VLOOKUP(B1055,'[1]【沪深全A股（粘贴自平台）】'!C:Z,5,0)</f>
        <v>-1</v>
      </c>
      <c r="O1055" s="38">
        <f>VLOOKUP(B1055,'[1]【沪深全A股（粘贴自平台）】'!C:Z,6,0)</f>
        <v>0</v>
      </c>
      <c r="P1055" s="38">
        <f>VLOOKUP(B1055,'[1]【沪深全A股（粘贴自平台）】'!C:Z,7,0)</f>
        <v>-0.057</v>
      </c>
      <c r="Q1055" s="38">
        <f>VLOOKUP(B1055,'[1]【沪深全A股（粘贴自平台）】'!C:Z,8,0)</f>
        <v>0</v>
      </c>
      <c r="R1055" s="38">
        <f>VLOOKUP(B1055,'[1]【沪深全A股（粘贴自平台）】'!C:Z,9,0)</f>
        <v>0</v>
      </c>
    </row>
    <row r="1056" spans="1:18">
      <c r="A1056" s="35">
        <v>425</v>
      </c>
      <c r="B1056" s="35" t="s">
        <v>2567</v>
      </c>
      <c r="C1056" s="35">
        <v>5.848</v>
      </c>
      <c r="D1056" s="35">
        <v>7.865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8.625</v>
      </c>
      <c r="K1056" s="38">
        <f>VLOOKUP(B1056,'[1]【沪深全A股（粘贴自平台）】'!C:Z,2,0)</f>
        <v>2</v>
      </c>
      <c r="L1056" s="38">
        <f>VLOOKUP(B1056,'[1]【沪深全A股（粘贴自平台）】'!C:Z,3,0)</f>
        <v>0</v>
      </c>
      <c r="M1056" s="38">
        <f>VLOOKUP(B1056,'[1]【沪深全A股（粘贴自平台）】'!C:Z,4,0)</f>
        <v>0</v>
      </c>
      <c r="N1056" s="38">
        <f>VLOOKUP(B1056,'[1]【沪深全A股（粘贴自平台）】'!C:Z,5,0)</f>
        <v>0</v>
      </c>
      <c r="O1056" s="38">
        <f>VLOOKUP(B1056,'[1]【沪深全A股（粘贴自平台）】'!C:Z,6,0)</f>
        <v>0</v>
      </c>
      <c r="P1056" s="38">
        <f>VLOOKUP(B1056,'[1]【沪深全A股（粘贴自平台）】'!C:Z,7,0)</f>
        <v>-0.019</v>
      </c>
      <c r="Q1056" s="38">
        <f>VLOOKUP(B1056,'[1]【沪深全A股（粘贴自平台）】'!C:Z,8,0)</f>
        <v>0</v>
      </c>
      <c r="R1056" s="38">
        <f>VLOOKUP(B1056,'[1]【沪深全A股（粘贴自平台）】'!C:Z,9,0)</f>
        <v>-1</v>
      </c>
    </row>
    <row r="1057" spans="1:18">
      <c r="A1057" s="35">
        <v>2190</v>
      </c>
      <c r="B1057" s="35" t="s">
        <v>2568</v>
      </c>
      <c r="C1057" s="35">
        <v>13.627</v>
      </c>
      <c r="D1057" s="35">
        <v>17.353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6.15</v>
      </c>
      <c r="K1057" s="38">
        <f>VLOOKUP(B1057,'[1]【沪深全A股（粘贴自平台）】'!C:Z,2,0)</f>
        <v>1</v>
      </c>
      <c r="L1057" s="38">
        <f>VLOOKUP(B1057,'[1]【沪深全A股（粘贴自平台）】'!C:Z,3,0)</f>
        <v>2</v>
      </c>
      <c r="M1057" s="38">
        <f>VLOOKUP(B1057,'[1]【沪深全A股（粘贴自平台）】'!C:Z,4,0)</f>
        <v>0</v>
      </c>
      <c r="N1057" s="38">
        <f>VLOOKUP(B1057,'[1]【沪深全A股（粘贴自平台）】'!C:Z,5,0)</f>
        <v>0</v>
      </c>
      <c r="O1057" s="38">
        <f>VLOOKUP(B1057,'[1]【沪深全A股（粘贴自平台）】'!C:Z,6,0)</f>
        <v>0</v>
      </c>
      <c r="P1057" s="38">
        <f>VLOOKUP(B1057,'[1]【沪深全A股（粘贴自平台）】'!C:Z,7,0)</f>
        <v>0.003</v>
      </c>
      <c r="Q1057" s="38">
        <f>VLOOKUP(B1057,'[1]【沪深全A股（粘贴自平台）】'!C:Z,8,0)</f>
        <v>0</v>
      </c>
      <c r="R1057" s="38">
        <f>VLOOKUP(B1057,'[1]【沪深全A股（粘贴自平台）】'!C:Z,9,0)</f>
        <v>0</v>
      </c>
    </row>
    <row r="1058" spans="1:18">
      <c r="A1058" s="35">
        <v>300077</v>
      </c>
      <c r="B1058" s="35" t="s">
        <v>2569</v>
      </c>
      <c r="C1058" s="35">
        <v>7.693</v>
      </c>
      <c r="D1058" s="35">
        <v>11.112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11.064</v>
      </c>
      <c r="K1058" s="38">
        <f>VLOOKUP(B1058,'[1]【沪深全A股（粘贴自平台）】'!C:Z,2,0)</f>
        <v>1</v>
      </c>
      <c r="L1058" s="38">
        <f>VLOOKUP(B1058,'[1]【沪深全A股（粘贴自平台）】'!C:Z,3,0)</f>
        <v>0</v>
      </c>
      <c r="M1058" s="38">
        <f>VLOOKUP(B1058,'[1]【沪深全A股（粘贴自平台）】'!C:Z,4,0)</f>
        <v>0</v>
      </c>
      <c r="N1058" s="38">
        <f>VLOOKUP(B1058,'[1]【沪深全A股（粘贴自平台）】'!C:Z,5,0)</f>
        <v>0</v>
      </c>
      <c r="O1058" s="38">
        <f>VLOOKUP(B1058,'[1]【沪深全A股（粘贴自平台）】'!C:Z,6,0)</f>
        <v>1</v>
      </c>
      <c r="P1058" s="38">
        <f>VLOOKUP(B1058,'[1]【沪深全A股（粘贴自平台）】'!C:Z,7,0)</f>
        <v>0.008</v>
      </c>
      <c r="Q1058" s="38">
        <f>VLOOKUP(B1058,'[1]【沪深全A股（粘贴自平台）】'!C:Z,8,0)</f>
        <v>0</v>
      </c>
      <c r="R1058" s="38">
        <f>VLOOKUP(B1058,'[1]【沪深全A股（粘贴自平台）】'!C:Z,9,0)</f>
        <v>0</v>
      </c>
    </row>
    <row r="1059" spans="1:18">
      <c r="A1059" s="35">
        <v>2536</v>
      </c>
      <c r="B1059" s="35" t="s">
        <v>2570</v>
      </c>
      <c r="C1059" s="35">
        <v>9.63</v>
      </c>
      <c r="D1059" s="35">
        <v>12.796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7.046</v>
      </c>
      <c r="K1059" s="38">
        <f>VLOOKUP(B1059,'[1]【沪深全A股（粘贴自平台）】'!C:Z,2,0)</f>
        <v>3</v>
      </c>
      <c r="L1059" s="38">
        <f>VLOOKUP(B1059,'[1]【沪深全A股（粘贴自平台）】'!C:Z,3,0)</f>
        <v>0</v>
      </c>
      <c r="M1059" s="38">
        <f>VLOOKUP(B1059,'[1]【沪深全A股（粘贴自平台）】'!C:Z,4,0)</f>
        <v>-1</v>
      </c>
      <c r="N1059" s="38">
        <f>VLOOKUP(B1059,'[1]【沪深全A股（粘贴自平台）】'!C:Z,5,0)</f>
        <v>1</v>
      </c>
      <c r="O1059" s="38">
        <f>VLOOKUP(B1059,'[1]【沪深全A股（粘贴自平台）】'!C:Z,6,0)</f>
        <v>0</v>
      </c>
      <c r="P1059" s="38">
        <f>VLOOKUP(B1059,'[1]【沪深全A股（粘贴自平台）】'!C:Z,7,0)</f>
        <v>0.002</v>
      </c>
      <c r="Q1059" s="38">
        <f>VLOOKUP(B1059,'[1]【沪深全A股（粘贴自平台）】'!C:Z,8,0)</f>
        <v>0</v>
      </c>
      <c r="R1059" s="38">
        <f>VLOOKUP(B1059,'[1]【沪深全A股（粘贴自平台）】'!C:Z,9,0)</f>
        <v>0</v>
      </c>
    </row>
    <row r="1060" spans="1:18">
      <c r="A1060" s="35">
        <v>600707</v>
      </c>
      <c r="B1060" s="35" t="s">
        <v>2571</v>
      </c>
      <c r="C1060" s="35">
        <v>6.399</v>
      </c>
      <c r="D1060" s="35">
        <v>8.886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15.913</v>
      </c>
      <c r="K1060" s="38">
        <f>VLOOKUP(B1060,'[1]【沪深全A股（粘贴自平台）】'!C:Z,2,0)</f>
        <v>2</v>
      </c>
      <c r="L1060" s="38">
        <f>VLOOKUP(B1060,'[1]【沪深全A股（粘贴自平台）】'!C:Z,3,0)</f>
        <v>0</v>
      </c>
      <c r="M1060" s="38">
        <f>VLOOKUP(B1060,'[1]【沪深全A股（粘贴自平台）】'!C:Z,4,0)</f>
        <v>-1</v>
      </c>
      <c r="N1060" s="38">
        <f>VLOOKUP(B1060,'[1]【沪深全A股（粘贴自平台）】'!C:Z,5,0)</f>
        <v>0</v>
      </c>
      <c r="O1060" s="38">
        <f>VLOOKUP(B1060,'[1]【沪深全A股（粘贴自平台）】'!C:Z,6,0)</f>
        <v>0</v>
      </c>
      <c r="P1060" s="38">
        <f>VLOOKUP(B1060,'[1]【沪深全A股（粘贴自平台）】'!C:Z,7,0)</f>
        <v>0.027</v>
      </c>
      <c r="Q1060" s="38">
        <f>VLOOKUP(B1060,'[1]【沪深全A股（粘贴自平台）】'!C:Z,8,0)</f>
        <v>0</v>
      </c>
      <c r="R1060" s="38">
        <f>VLOOKUP(B1060,'[1]【沪深全A股（粘贴自平台）】'!C:Z,9,0)</f>
        <v>0</v>
      </c>
    </row>
    <row r="1061" spans="1:18">
      <c r="A1061" s="35">
        <v>2222</v>
      </c>
      <c r="B1061" s="35" t="s">
        <v>2572</v>
      </c>
      <c r="C1061" s="35">
        <v>20.855</v>
      </c>
      <c r="D1061" s="35">
        <v>26.663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6.605</v>
      </c>
      <c r="K1061" s="38">
        <f>VLOOKUP(B1061,'[1]【沪深全A股（粘贴自平台）】'!C:Z,2,0)</f>
        <v>0</v>
      </c>
      <c r="L1061" s="38">
        <f>VLOOKUP(B1061,'[1]【沪深全A股（粘贴自平台）】'!C:Z,3,0)</f>
        <v>0</v>
      </c>
      <c r="M1061" s="38">
        <f>VLOOKUP(B1061,'[1]【沪深全A股（粘贴自平台）】'!C:Z,4,0)</f>
        <v>0</v>
      </c>
      <c r="N1061" s="38">
        <f>VLOOKUP(B1061,'[1]【沪深全A股（粘贴自平台）】'!C:Z,5,0)</f>
        <v>0</v>
      </c>
      <c r="O1061" s="38">
        <f>VLOOKUP(B1061,'[1]【沪深全A股（粘贴自平台）】'!C:Z,6,0)</f>
        <v>0</v>
      </c>
      <c r="P1061" s="38">
        <f>VLOOKUP(B1061,'[1]【沪深全A股（粘贴自平台）】'!C:Z,7,0)</f>
        <v>0.065</v>
      </c>
      <c r="Q1061" s="38">
        <f>VLOOKUP(B1061,'[1]【沪深全A股（粘贴自平台）】'!C:Z,8,0)</f>
        <v>0</v>
      </c>
      <c r="R1061" s="38">
        <f>VLOOKUP(B1061,'[1]【沪深全A股（粘贴自平台）】'!C:Z,9,0)</f>
        <v>0</v>
      </c>
    </row>
    <row r="1062" spans="1:18">
      <c r="A1062" s="35">
        <v>600703</v>
      </c>
      <c r="B1062" s="35" t="s">
        <v>2573</v>
      </c>
      <c r="C1062" s="35">
        <v>11.024</v>
      </c>
      <c r="D1062" s="35">
        <v>13.447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8.817</v>
      </c>
      <c r="K1062" s="38">
        <f>VLOOKUP(B1062,'[1]【沪深全A股（粘贴自平台）】'!C:Z,2,0)</f>
        <v>1</v>
      </c>
      <c r="L1062" s="38">
        <f>VLOOKUP(B1062,'[1]【沪深全A股（粘贴自平台）】'!C:Z,3,0)</f>
        <v>0</v>
      </c>
      <c r="M1062" s="38">
        <f>VLOOKUP(B1062,'[1]【沪深全A股（粘贴自平台）】'!C:Z,4,0)</f>
        <v>0</v>
      </c>
      <c r="N1062" s="38">
        <f>VLOOKUP(B1062,'[1]【沪深全A股（粘贴自平台）】'!C:Z,5,0)</f>
        <v>0</v>
      </c>
      <c r="O1062" s="38">
        <f>VLOOKUP(B1062,'[1]【沪深全A股（粘贴自平台）】'!C:Z,6,0)</f>
        <v>0</v>
      </c>
      <c r="P1062" s="38">
        <f>VLOOKUP(B1062,'[1]【沪深全A股（粘贴自平台）】'!C:Z,7,0)</f>
        <v>0.025</v>
      </c>
      <c r="Q1062" s="38">
        <f>VLOOKUP(B1062,'[1]【沪深全A股（粘贴自平台）】'!C:Z,8,0)</f>
        <v>0</v>
      </c>
      <c r="R1062" s="38">
        <f>VLOOKUP(B1062,'[1]【沪深全A股（粘贴自平台）】'!C:Z,9,0)</f>
        <v>0</v>
      </c>
    </row>
    <row r="1063" spans="1:18">
      <c r="A1063" s="35">
        <v>2352</v>
      </c>
      <c r="B1063" s="35" t="s">
        <v>2574</v>
      </c>
      <c r="C1063" s="35">
        <v>33.286</v>
      </c>
      <c r="D1063" s="35">
        <v>39.25</v>
      </c>
      <c r="E1063" s="35">
        <v>0</v>
      </c>
      <c r="F1063" s="35">
        <v>0</v>
      </c>
      <c r="G1063" s="35">
        <v>0</v>
      </c>
      <c r="H1063" s="35">
        <v>0</v>
      </c>
      <c r="I1063" s="35">
        <v>0</v>
      </c>
      <c r="J1063" s="35">
        <v>4.13</v>
      </c>
      <c r="K1063" s="38">
        <f>VLOOKUP(B1063,'[1]【沪深全A股（粘贴自平台）】'!C:Z,2,0)</f>
        <v>0</v>
      </c>
      <c r="L1063" s="38">
        <f>VLOOKUP(B1063,'[1]【沪深全A股（粘贴自平台）】'!C:Z,3,0)</f>
        <v>0</v>
      </c>
      <c r="M1063" s="38">
        <f>VLOOKUP(B1063,'[1]【沪深全A股（粘贴自平台）】'!C:Z,4,0)</f>
        <v>0</v>
      </c>
      <c r="N1063" s="38">
        <f>VLOOKUP(B1063,'[1]【沪深全A股（粘贴自平台）】'!C:Z,5,0)</f>
        <v>0</v>
      </c>
      <c r="O1063" s="38">
        <f>VLOOKUP(B1063,'[1]【沪深全A股（粘贴自平台）】'!C:Z,6,0)</f>
        <v>0</v>
      </c>
      <c r="P1063" s="38">
        <f>VLOOKUP(B1063,'[1]【沪深全A股（粘贴自平台）】'!C:Z,7,0)</f>
        <v>0.018</v>
      </c>
      <c r="Q1063" s="38">
        <f>VLOOKUP(B1063,'[1]【沪深全A股（粘贴自平台）】'!C:Z,8,0)</f>
        <v>0</v>
      </c>
      <c r="R1063" s="38">
        <f>VLOOKUP(B1063,'[1]【沪深全A股（粘贴自平台）】'!C:Z,9,0)</f>
        <v>0</v>
      </c>
    </row>
    <row r="1064" spans="1:18">
      <c r="A1064" s="35">
        <v>603369</v>
      </c>
      <c r="B1064" s="35" t="s">
        <v>2332</v>
      </c>
      <c r="C1064" s="35">
        <v>47.671</v>
      </c>
      <c r="D1064" s="35">
        <v>59.61</v>
      </c>
      <c r="E1064" s="35">
        <v>0</v>
      </c>
      <c r="F1064" s="35">
        <v>0</v>
      </c>
      <c r="G1064" s="35">
        <v>0</v>
      </c>
      <c r="H1064" s="35">
        <v>0</v>
      </c>
      <c r="I1064" s="35">
        <v>0</v>
      </c>
      <c r="J1064" s="35">
        <v>0.789</v>
      </c>
      <c r="K1064" s="38">
        <f>VLOOKUP(B1064,'[1]【沪深全A股（粘贴自平台）】'!C:Z,2,0)</f>
        <v>3</v>
      </c>
      <c r="L1064" s="38">
        <f>VLOOKUP(B1064,'[1]【沪深全A股（粘贴自平台）】'!C:Z,3,0)</f>
        <v>0</v>
      </c>
      <c r="M1064" s="38">
        <f>VLOOKUP(B1064,'[1]【沪深全A股（粘贴自平台）】'!C:Z,4,0)</f>
        <v>0</v>
      </c>
      <c r="N1064" s="38">
        <f>VLOOKUP(B1064,'[1]【沪深全A股（粘贴自平台）】'!C:Z,5,0)</f>
        <v>0</v>
      </c>
      <c r="O1064" s="38">
        <f>VLOOKUP(B1064,'[1]【沪深全A股（粘贴自平台）】'!C:Z,6,0)</f>
        <v>0</v>
      </c>
      <c r="P1064" s="38">
        <f>VLOOKUP(B1064,'[1]【沪深全A股（粘贴自平台）】'!C:Z,7,0)</f>
        <v>0.054</v>
      </c>
      <c r="Q1064" s="38">
        <f>VLOOKUP(B1064,'[1]【沪深全A股（粘贴自平台）】'!C:Z,8,0)</f>
        <v>0</v>
      </c>
      <c r="R1064" s="38">
        <f>VLOOKUP(B1064,'[1]【沪深全A股（粘贴自平台）】'!C:Z,9,0)</f>
        <v>0</v>
      </c>
    </row>
    <row r="1065" spans="1:18">
      <c r="A1065" s="35">
        <v>588000</v>
      </c>
      <c r="B1065" s="35" t="s">
        <v>2575</v>
      </c>
      <c r="C1065" s="35">
        <v>0.736</v>
      </c>
      <c r="D1065" s="35">
        <v>0.848</v>
      </c>
      <c r="E1065" s="35">
        <v>0</v>
      </c>
      <c r="F1065" s="35">
        <v>0</v>
      </c>
      <c r="G1065" s="35">
        <v>0</v>
      </c>
      <c r="H1065" s="35">
        <v>0</v>
      </c>
      <c r="I1065" s="35">
        <v>0</v>
      </c>
      <c r="J1065" s="35">
        <v>3.665</v>
      </c>
      <c r="K1065" s="38" t="e">
        <f>VLOOKUP(B1065,'[1]【沪深全A股（粘贴自平台）】'!C:Z,2,0)</f>
        <v>#N/A</v>
      </c>
      <c r="L1065" s="38" t="e">
        <f>VLOOKUP(B1065,'[1]【沪深全A股（粘贴自平台）】'!C:Z,3,0)</f>
        <v>#N/A</v>
      </c>
      <c r="M1065" s="38" t="e">
        <f>VLOOKUP(B1065,'[1]【沪深全A股（粘贴自平台）】'!C:Z,4,0)</f>
        <v>#N/A</v>
      </c>
      <c r="N1065" s="38" t="e">
        <f>VLOOKUP(B1065,'[1]【沪深全A股（粘贴自平台）】'!C:Z,5,0)</f>
        <v>#N/A</v>
      </c>
      <c r="O1065" s="38" t="e">
        <f>VLOOKUP(B1065,'[1]【沪深全A股（粘贴自平台）】'!C:Z,6,0)</f>
        <v>#N/A</v>
      </c>
      <c r="P1065" s="38" t="e">
        <f>VLOOKUP(B1065,'[1]【沪深全A股（粘贴自平台）】'!C:Z,7,0)</f>
        <v>#N/A</v>
      </c>
      <c r="Q1065" s="38" t="e">
        <f>VLOOKUP(B1065,'[1]【沪深全A股（粘贴自平台）】'!C:Z,8,0)</f>
        <v>#N/A</v>
      </c>
      <c r="R1065" s="38" t="e">
        <f>VLOOKUP(B1065,'[1]【沪深全A股（粘贴自平台）】'!C:Z,9,0)</f>
        <v>#N/A</v>
      </c>
    </row>
    <row r="1066" spans="1:18">
      <c r="A1066" s="35">
        <v>2859</v>
      </c>
      <c r="B1066" s="35" t="s">
        <v>2576</v>
      </c>
      <c r="C1066" s="35">
        <v>18.432</v>
      </c>
      <c r="D1066" s="35">
        <v>23.065</v>
      </c>
      <c r="E1066" s="35">
        <v>0</v>
      </c>
      <c r="F1066" s="35">
        <v>0</v>
      </c>
      <c r="G1066" s="35">
        <v>0</v>
      </c>
      <c r="H1066" s="35">
        <v>0</v>
      </c>
      <c r="I1066" s="35">
        <v>0</v>
      </c>
      <c r="J1066" s="35">
        <v>9.247</v>
      </c>
      <c r="K1066" s="38">
        <f>VLOOKUP(B1066,'[1]【沪深全A股（粘贴自平台）】'!C:Z,2,0)</f>
        <v>2</v>
      </c>
      <c r="L1066" s="38">
        <f>VLOOKUP(B1066,'[1]【沪深全A股（粘贴自平台）】'!C:Z,3,0)</f>
        <v>0</v>
      </c>
      <c r="M1066" s="38">
        <f>VLOOKUP(B1066,'[1]【沪深全A股（粘贴自平台）】'!C:Z,4,0)</f>
        <v>0</v>
      </c>
      <c r="N1066" s="38">
        <f>VLOOKUP(B1066,'[1]【沪深全A股（粘贴自平台）】'!C:Z,5,0)</f>
        <v>1</v>
      </c>
      <c r="O1066" s="38">
        <f>VLOOKUP(B1066,'[1]【沪深全A股（粘贴自平台）】'!C:Z,6,0)</f>
        <v>0</v>
      </c>
      <c r="P1066" s="38">
        <f>VLOOKUP(B1066,'[1]【沪深全A股（粘贴自平台）】'!C:Z,7,0)</f>
        <v>0.156</v>
      </c>
      <c r="Q1066" s="38">
        <f>VLOOKUP(B1066,'[1]【沪深全A股（粘贴自平台）】'!C:Z,8,0)</f>
        <v>0</v>
      </c>
      <c r="R1066" s="38">
        <f>VLOOKUP(B1066,'[1]【沪深全A股（粘贴自平台）】'!C:Z,9,0)</f>
        <v>0</v>
      </c>
    </row>
    <row r="1067" spans="1:18">
      <c r="A1067" s="35">
        <v>601166</v>
      </c>
      <c r="B1067" s="35" t="s">
        <v>2401</v>
      </c>
      <c r="C1067" s="35">
        <v>14.474</v>
      </c>
      <c r="D1067" s="35">
        <v>17.009</v>
      </c>
      <c r="E1067" s="35">
        <v>0</v>
      </c>
      <c r="F1067" s="35">
        <v>0</v>
      </c>
      <c r="G1067" s="35">
        <v>0</v>
      </c>
      <c r="H1067" s="35">
        <v>0</v>
      </c>
      <c r="I1067" s="35">
        <v>0</v>
      </c>
      <c r="J1067" s="35">
        <v>14.859</v>
      </c>
      <c r="K1067" s="38">
        <f>VLOOKUP(B1067,'[1]【沪深全A股（粘贴自平台）】'!C:Z,2,0)</f>
        <v>4</v>
      </c>
      <c r="L1067" s="38">
        <f>VLOOKUP(B1067,'[1]【沪深全A股（粘贴自平台）】'!C:Z,3,0)</f>
        <v>0</v>
      </c>
      <c r="M1067" s="38">
        <f>VLOOKUP(B1067,'[1]【沪深全A股（粘贴自平台）】'!C:Z,4,0)</f>
        <v>0</v>
      </c>
      <c r="N1067" s="38">
        <f>VLOOKUP(B1067,'[1]【沪深全A股（粘贴自平台）】'!C:Z,5,0)</f>
        <v>1</v>
      </c>
      <c r="O1067" s="38">
        <f>VLOOKUP(B1067,'[1]【沪深全A股（粘贴自平台）】'!C:Z,6,0)</f>
        <v>0</v>
      </c>
      <c r="P1067" s="38">
        <f>VLOOKUP(B1067,'[1]【沪深全A股（粘贴自平台）】'!C:Z,7,0)</f>
        <v>0.022</v>
      </c>
      <c r="Q1067" s="38">
        <f>VLOOKUP(B1067,'[1]【沪深全A股（粘贴自平台）】'!C:Z,8,0)</f>
        <v>0</v>
      </c>
      <c r="R1067" s="38">
        <f>VLOOKUP(B1067,'[1]【沪深全A股（粘贴自平台）】'!C:Z,9,0)</f>
        <v>0</v>
      </c>
    </row>
    <row r="1068" spans="1:18">
      <c r="A1068" s="35">
        <v>600036</v>
      </c>
      <c r="B1068" s="35" t="s">
        <v>2577</v>
      </c>
      <c r="C1068" s="35">
        <v>29.425</v>
      </c>
      <c r="D1068" s="35">
        <v>34.563</v>
      </c>
      <c r="E1068" s="35">
        <v>0</v>
      </c>
      <c r="F1068" s="35">
        <v>0</v>
      </c>
      <c r="G1068" s="35">
        <v>0</v>
      </c>
      <c r="H1068" s="35">
        <v>0</v>
      </c>
      <c r="I1068" s="35">
        <v>0</v>
      </c>
      <c r="J1068" s="35">
        <v>12.918</v>
      </c>
      <c r="K1068" s="38">
        <f>VLOOKUP(B1068,'[1]【沪深全A股（粘贴自平台）】'!C:Z,2,0)</f>
        <v>4</v>
      </c>
      <c r="L1068" s="38">
        <f>VLOOKUP(B1068,'[1]【沪深全A股（粘贴自平台）】'!C:Z,3,0)</f>
        <v>0</v>
      </c>
      <c r="M1068" s="38">
        <f>VLOOKUP(B1068,'[1]【沪深全A股（粘贴自平台）】'!C:Z,4,0)</f>
        <v>0</v>
      </c>
      <c r="N1068" s="38">
        <f>VLOOKUP(B1068,'[1]【沪深全A股（粘贴自平台）】'!C:Z,5,0)</f>
        <v>1</v>
      </c>
      <c r="O1068" s="38">
        <f>VLOOKUP(B1068,'[1]【沪深全A股（粘贴自平台）】'!C:Z,6,0)</f>
        <v>0</v>
      </c>
      <c r="P1068" s="38">
        <f>VLOOKUP(B1068,'[1]【沪深全A股（粘贴自平台）】'!C:Z,7,0)</f>
        <v>0.006</v>
      </c>
      <c r="Q1068" s="38">
        <f>VLOOKUP(B1068,'[1]【沪深全A股（粘贴自平台）】'!C:Z,8,0)</f>
        <v>0</v>
      </c>
      <c r="R1068" s="38">
        <f>VLOOKUP(B1068,'[1]【沪深全A股（粘贴自平台）】'!C:Z,9,0)</f>
        <v>0</v>
      </c>
    </row>
    <row r="1069" spans="1:18">
      <c r="A1069" s="35">
        <v>27</v>
      </c>
      <c r="B1069" s="35" t="s">
        <v>2578</v>
      </c>
      <c r="C1069" s="35">
        <v>6.438</v>
      </c>
      <c r="D1069" s="35">
        <v>7.513</v>
      </c>
      <c r="E1069" s="35">
        <v>0</v>
      </c>
      <c r="F1069" s="35">
        <v>0</v>
      </c>
      <c r="G1069" s="35">
        <v>0</v>
      </c>
      <c r="H1069" s="35">
        <v>0</v>
      </c>
      <c r="I1069" s="35">
        <v>0</v>
      </c>
      <c r="J1069" s="35">
        <v>7.633</v>
      </c>
      <c r="K1069" s="38">
        <f>VLOOKUP(B1069,'[1]【沪深全A股（粘贴自平台）】'!C:Z,2,0)</f>
        <v>2</v>
      </c>
      <c r="L1069" s="38">
        <f>VLOOKUP(B1069,'[1]【沪深全A股（粘贴自平台）】'!C:Z,3,0)</f>
        <v>0</v>
      </c>
      <c r="M1069" s="38">
        <f>VLOOKUP(B1069,'[1]【沪深全A股（粘贴自平台）】'!C:Z,4,0)</f>
        <v>0</v>
      </c>
      <c r="N1069" s="38">
        <f>VLOOKUP(B1069,'[1]【沪深全A股（粘贴自平台）】'!C:Z,5,0)</f>
        <v>0</v>
      </c>
      <c r="O1069" s="38">
        <f>VLOOKUP(B1069,'[1]【沪深全A股（粘贴自平台）】'!C:Z,6,0)</f>
        <v>0</v>
      </c>
      <c r="P1069" s="38">
        <f>VLOOKUP(B1069,'[1]【沪深全A股（粘贴自平台）】'!C:Z,7,0)</f>
        <v>-0.004</v>
      </c>
      <c r="Q1069" s="38">
        <f>VLOOKUP(B1069,'[1]【沪深全A股（粘贴自平台）】'!C:Z,8,0)</f>
        <v>0</v>
      </c>
      <c r="R1069" s="38">
        <f>VLOOKUP(B1069,'[1]【沪深全A股（粘贴自平台）】'!C:Z,9,0)</f>
        <v>0</v>
      </c>
    </row>
    <row r="1070" spans="1:18">
      <c r="A1070" s="35">
        <v>2984</v>
      </c>
      <c r="B1070" s="35" t="s">
        <v>2306</v>
      </c>
      <c r="C1070" s="35">
        <v>20.912</v>
      </c>
      <c r="D1070" s="35">
        <v>28.389</v>
      </c>
      <c r="E1070" s="35">
        <v>0</v>
      </c>
      <c r="F1070" s="35">
        <v>0</v>
      </c>
      <c r="G1070" s="35">
        <v>0</v>
      </c>
      <c r="H1070" s="35">
        <v>0</v>
      </c>
      <c r="I1070" s="35">
        <v>0</v>
      </c>
      <c r="J1070" s="35">
        <v>8.601</v>
      </c>
      <c r="K1070" s="38">
        <f>VLOOKUP(B1070,'[1]【沪深全A股（粘贴自平台）】'!C:Z,2,0)</f>
        <v>4</v>
      </c>
      <c r="L1070" s="38">
        <f>VLOOKUP(B1070,'[1]【沪深全A股（粘贴自平台）】'!C:Z,3,0)</f>
        <v>2</v>
      </c>
      <c r="M1070" s="38">
        <f>VLOOKUP(B1070,'[1]【沪深全A股（粘贴自平台）】'!C:Z,4,0)</f>
        <v>0</v>
      </c>
      <c r="N1070" s="38">
        <f>VLOOKUP(B1070,'[1]【沪深全A股（粘贴自平台）】'!C:Z,5,0)</f>
        <v>0</v>
      </c>
      <c r="O1070" s="38">
        <f>VLOOKUP(B1070,'[1]【沪深全A股（粘贴自平台）】'!C:Z,6,0)</f>
        <v>0</v>
      </c>
      <c r="P1070" s="38">
        <f>VLOOKUP(B1070,'[1]【沪深全A股（粘贴自平台）】'!C:Z,7,0)</f>
        <v>-0.143</v>
      </c>
      <c r="Q1070" s="38">
        <f>VLOOKUP(B1070,'[1]【沪深全A股（粘贴自平台）】'!C:Z,8,0)</f>
        <v>0</v>
      </c>
      <c r="R1070" s="38">
        <f>VLOOKUP(B1070,'[1]【沪深全A股（粘贴自平台）】'!C:Z,9,0)</f>
        <v>0</v>
      </c>
    </row>
    <row r="1071" spans="1:18">
      <c r="A1071" s="35">
        <v>600009</v>
      </c>
      <c r="B1071" s="35" t="s">
        <v>2579</v>
      </c>
      <c r="C1071" s="35">
        <v>33.135</v>
      </c>
      <c r="D1071" s="35">
        <v>37.859</v>
      </c>
      <c r="E1071" s="35">
        <v>0</v>
      </c>
      <c r="F1071" s="35">
        <v>0</v>
      </c>
      <c r="G1071" s="35">
        <v>0</v>
      </c>
      <c r="H1071" s="35">
        <v>0</v>
      </c>
      <c r="I1071" s="35">
        <v>0</v>
      </c>
      <c r="J1071" s="35">
        <v>4.262</v>
      </c>
      <c r="K1071" s="38">
        <f>VLOOKUP(B1071,'[1]【沪深全A股（粘贴自平台）】'!C:Z,2,0)</f>
        <v>4</v>
      </c>
      <c r="L1071" s="38">
        <f>VLOOKUP(B1071,'[1]【沪深全A股（粘贴自平台）】'!C:Z,3,0)</f>
        <v>0</v>
      </c>
      <c r="M1071" s="38">
        <f>VLOOKUP(B1071,'[1]【沪深全A股（粘贴自平台）】'!C:Z,4,0)</f>
        <v>-1</v>
      </c>
      <c r="N1071" s="38">
        <f>VLOOKUP(B1071,'[1]【沪深全A股（粘贴自平台）】'!C:Z,5,0)</f>
        <v>1</v>
      </c>
      <c r="O1071" s="38">
        <f>VLOOKUP(B1071,'[1]【沪深全A股（粘贴自平台）】'!C:Z,6,0)</f>
        <v>0</v>
      </c>
      <c r="P1071" s="38">
        <f>VLOOKUP(B1071,'[1]【沪深全A股（粘贴自平台）】'!C:Z,7,0)</f>
        <v>0.001</v>
      </c>
      <c r="Q1071" s="38">
        <f>VLOOKUP(B1071,'[1]【沪深全A股（粘贴自平台）】'!C:Z,8,0)</f>
        <v>0</v>
      </c>
      <c r="R1071" s="38">
        <f>VLOOKUP(B1071,'[1]【沪深全A股（粘贴自平台）】'!C:Z,9,0)</f>
        <v>0</v>
      </c>
    </row>
    <row r="1072" spans="1:18">
      <c r="A1072" s="35">
        <v>600845</v>
      </c>
      <c r="B1072" s="35" t="s">
        <v>2580</v>
      </c>
      <c r="C1072" s="35">
        <v>28.884</v>
      </c>
      <c r="D1072" s="35">
        <v>36.354</v>
      </c>
      <c r="E1072" s="35">
        <v>0</v>
      </c>
      <c r="F1072" s="35">
        <v>0</v>
      </c>
      <c r="G1072" s="35">
        <v>0</v>
      </c>
      <c r="H1072" s="35">
        <v>0</v>
      </c>
      <c r="I1072" s="35">
        <v>0</v>
      </c>
      <c r="J1072" s="35">
        <v>5.762</v>
      </c>
      <c r="K1072" s="38">
        <f>VLOOKUP(B1072,'[1]【沪深全A股（粘贴自平台）】'!C:Z,2,0)</f>
        <v>0</v>
      </c>
      <c r="L1072" s="38">
        <f>VLOOKUP(B1072,'[1]【沪深全A股（粘贴自平台）】'!C:Z,3,0)</f>
        <v>0</v>
      </c>
      <c r="M1072" s="38">
        <f>VLOOKUP(B1072,'[1]【沪深全A股（粘贴自平台）】'!C:Z,4,0)</f>
        <v>0</v>
      </c>
      <c r="N1072" s="38">
        <f>VLOOKUP(B1072,'[1]【沪深全A股（粘贴自平台）】'!C:Z,5,0)</f>
        <v>0</v>
      </c>
      <c r="O1072" s="38">
        <f>VLOOKUP(B1072,'[1]【沪深全A股（粘贴自平台）】'!C:Z,6,0)</f>
        <v>0</v>
      </c>
      <c r="P1072" s="38">
        <f>VLOOKUP(B1072,'[1]【沪深全A股（粘贴自平台）】'!C:Z,7,0)</f>
        <v>0.108</v>
      </c>
      <c r="Q1072" s="38">
        <f>VLOOKUP(B1072,'[1]【沪深全A股（粘贴自平台）】'!C:Z,8,0)</f>
        <v>0</v>
      </c>
      <c r="R1072" s="38">
        <f>VLOOKUP(B1072,'[1]【沪深全A股（粘贴自平台）】'!C:Z,9,0)</f>
        <v>-1</v>
      </c>
    </row>
    <row r="1073" spans="1:18">
      <c r="A1073" s="35">
        <v>601388</v>
      </c>
      <c r="B1073" s="35" t="s">
        <v>2326</v>
      </c>
      <c r="C1073" s="35">
        <v>2.117</v>
      </c>
      <c r="D1073" s="35">
        <v>3.294</v>
      </c>
      <c r="E1073" s="35">
        <v>0</v>
      </c>
      <c r="F1073" s="35">
        <v>0</v>
      </c>
      <c r="G1073" s="35">
        <v>0</v>
      </c>
      <c r="H1073" s="35">
        <v>0</v>
      </c>
      <c r="I1073" s="35">
        <v>0</v>
      </c>
      <c r="J1073" s="35">
        <v>2.89</v>
      </c>
      <c r="K1073" s="38">
        <f>VLOOKUP(B1073,'[1]【沪深全A股（粘贴自平台）】'!C:Z,2,0)</f>
        <v>0</v>
      </c>
      <c r="L1073" s="38">
        <f>VLOOKUP(B1073,'[1]【沪深全A股（粘贴自平台）】'!C:Z,3,0)</f>
        <v>0</v>
      </c>
      <c r="M1073" s="38">
        <f>VLOOKUP(B1073,'[1]【沪深全A股（粘贴自平台）】'!C:Z,4,0)</f>
        <v>0</v>
      </c>
      <c r="N1073" s="38">
        <f>VLOOKUP(B1073,'[1]【沪深全A股（粘贴自平台）】'!C:Z,5,0)</f>
        <v>0</v>
      </c>
      <c r="O1073" s="38">
        <f>VLOOKUP(B1073,'[1]【沪深全A股（粘贴自平台）】'!C:Z,6,0)</f>
        <v>0</v>
      </c>
      <c r="P1073" s="38">
        <f>VLOOKUP(B1073,'[1]【沪深全A股（粘贴自平台）】'!C:Z,7,0)</f>
        <v>-0.002</v>
      </c>
      <c r="Q1073" s="38">
        <f>VLOOKUP(B1073,'[1]【沪深全A股（粘贴自平台）】'!C:Z,8,0)</f>
        <v>0</v>
      </c>
      <c r="R1073" s="38">
        <f>VLOOKUP(B1073,'[1]【沪深全A股（粘贴自平台）】'!C:Z,9,0)</f>
        <v>-1</v>
      </c>
    </row>
    <row r="1074" spans="1:18">
      <c r="A1074" s="35">
        <v>603698</v>
      </c>
      <c r="B1074" s="35" t="s">
        <v>2581</v>
      </c>
      <c r="C1074" s="35">
        <v>11.371</v>
      </c>
      <c r="D1074" s="35">
        <v>14.184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1.036</v>
      </c>
      <c r="K1074" s="38">
        <f>VLOOKUP(B1074,'[1]【沪深全A股（粘贴自平台）】'!C:Z,2,0)</f>
        <v>0</v>
      </c>
      <c r="L1074" s="38">
        <f>VLOOKUP(B1074,'[1]【沪深全A股（粘贴自平台）】'!C:Z,3,0)</f>
        <v>0</v>
      </c>
      <c r="M1074" s="38">
        <f>VLOOKUP(B1074,'[1]【沪深全A股（粘贴自平台）】'!C:Z,4,0)</f>
        <v>0</v>
      </c>
      <c r="N1074" s="38">
        <f>VLOOKUP(B1074,'[1]【沪深全A股（粘贴自平台）】'!C:Z,5,0)</f>
        <v>0</v>
      </c>
      <c r="O1074" s="38">
        <f>VLOOKUP(B1074,'[1]【沪深全A股（粘贴自平台）】'!C:Z,6,0)</f>
        <v>0</v>
      </c>
      <c r="P1074" s="38">
        <f>VLOOKUP(B1074,'[1]【沪深全A股（粘贴自平台）】'!C:Z,7,0)</f>
        <v>-0.016</v>
      </c>
      <c r="Q1074" s="38">
        <f>VLOOKUP(B1074,'[1]【沪深全A股（粘贴自平台）】'!C:Z,8,0)</f>
        <v>0</v>
      </c>
      <c r="R1074" s="38">
        <f>VLOOKUP(B1074,'[1]【沪深全A股（粘贴自平台）】'!C:Z,9,0)</f>
        <v>-1</v>
      </c>
    </row>
    <row r="1075" spans="1:18">
      <c r="A1075" s="35">
        <v>300469</v>
      </c>
      <c r="B1075" s="35" t="s">
        <v>2582</v>
      </c>
      <c r="C1075" s="35">
        <v>8.149</v>
      </c>
      <c r="D1075" s="35">
        <v>16.179</v>
      </c>
      <c r="E1075" s="35">
        <v>0</v>
      </c>
      <c r="F1075" s="35">
        <v>0</v>
      </c>
      <c r="G1075" s="35">
        <v>0</v>
      </c>
      <c r="H1075" s="35">
        <v>0</v>
      </c>
      <c r="I1075" s="35">
        <v>0</v>
      </c>
      <c r="J1075" s="35">
        <v>46.843</v>
      </c>
      <c r="K1075" s="38">
        <f>VLOOKUP(B1075,'[1]【沪深全A股（粘贴自平台）】'!C:Z,2,0)</f>
        <v>1</v>
      </c>
      <c r="L1075" s="38">
        <f>VLOOKUP(B1075,'[1]【沪深全A股（粘贴自平台）】'!C:Z,3,0)</f>
        <v>0</v>
      </c>
      <c r="M1075" s="38">
        <f>VLOOKUP(B1075,'[1]【沪深全A股（粘贴自平台）】'!C:Z,4,0)</f>
        <v>0</v>
      </c>
      <c r="N1075" s="38">
        <f>VLOOKUP(B1075,'[1]【沪深全A股（粘贴自平台）】'!C:Z,5,0)</f>
        <v>0</v>
      </c>
      <c r="O1075" s="38">
        <f>VLOOKUP(B1075,'[1]【沪深全A股（粘贴自平台）】'!C:Z,6,0)</f>
        <v>0</v>
      </c>
      <c r="P1075" s="38">
        <f>VLOOKUP(B1075,'[1]【沪深全A股（粘贴自平台）】'!C:Z,7,0)</f>
        <v>0.05</v>
      </c>
      <c r="Q1075" s="38">
        <f>VLOOKUP(B1075,'[1]【沪深全A股（粘贴自平台）】'!C:Z,8,0)</f>
        <v>0</v>
      </c>
      <c r="R1075" s="38">
        <f>VLOOKUP(B1075,'[1]【沪深全A股（粘贴自平台）】'!C:Z,9,0)</f>
        <v>0</v>
      </c>
    </row>
    <row r="1076" spans="1:18">
      <c r="A1076" s="35">
        <v>2242</v>
      </c>
      <c r="B1076" s="35" t="s">
        <v>2583</v>
      </c>
      <c r="C1076" s="35">
        <v>9.966</v>
      </c>
      <c r="D1076" s="35">
        <v>12.836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3.524</v>
      </c>
      <c r="K1076" s="38">
        <f>VLOOKUP(B1076,'[1]【沪深全A股（粘贴自平台）】'!C:Z,2,0)</f>
        <v>3</v>
      </c>
      <c r="L1076" s="38">
        <f>VLOOKUP(B1076,'[1]【沪深全A股（粘贴自平台）】'!C:Z,3,0)</f>
        <v>0</v>
      </c>
      <c r="M1076" s="38">
        <f>VLOOKUP(B1076,'[1]【沪深全A股（粘贴自平台）】'!C:Z,4,0)</f>
        <v>0</v>
      </c>
      <c r="N1076" s="38">
        <f>VLOOKUP(B1076,'[1]【沪深全A股（粘贴自平台）】'!C:Z,5,0)</f>
        <v>1</v>
      </c>
      <c r="O1076" s="38">
        <f>VLOOKUP(B1076,'[1]【沪深全A股（粘贴自平台）】'!C:Z,6,0)</f>
        <v>0</v>
      </c>
      <c r="P1076" s="38">
        <f>VLOOKUP(B1076,'[1]【沪深全A股（粘贴自平台）】'!C:Z,7,0)</f>
        <v>0.009</v>
      </c>
      <c r="Q1076" s="38">
        <f>VLOOKUP(B1076,'[1]【沪深全A股（粘贴自平台）】'!C:Z,8,0)</f>
        <v>0</v>
      </c>
      <c r="R1076" s="38">
        <f>VLOOKUP(B1076,'[1]【沪深全A股（粘贴自平台）】'!C:Z,9,0)</f>
        <v>0</v>
      </c>
    </row>
    <row r="1077" spans="1:18">
      <c r="A1077" s="35">
        <v>825</v>
      </c>
      <c r="B1077" s="35" t="s">
        <v>2584</v>
      </c>
      <c r="C1077" s="35">
        <v>3.423</v>
      </c>
      <c r="D1077" s="35">
        <v>3.98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4.118</v>
      </c>
      <c r="K1077" s="38">
        <f>VLOOKUP(B1077,'[1]【沪深全A股（粘贴自平台）】'!C:Z,2,0)</f>
        <v>1</v>
      </c>
      <c r="L1077" s="38">
        <f>VLOOKUP(B1077,'[1]【沪深全A股（粘贴自平台）】'!C:Z,3,0)</f>
        <v>2</v>
      </c>
      <c r="M1077" s="38">
        <f>VLOOKUP(B1077,'[1]【沪深全A股（粘贴自平台）】'!C:Z,4,0)</f>
        <v>0</v>
      </c>
      <c r="N1077" s="38">
        <f>VLOOKUP(B1077,'[1]【沪深全A股（粘贴自平台）】'!C:Z,5,0)</f>
        <v>0</v>
      </c>
      <c r="O1077" s="38">
        <f>VLOOKUP(B1077,'[1]【沪深全A股（粘贴自平台）】'!C:Z,6,0)</f>
        <v>0</v>
      </c>
      <c r="P1077" s="38">
        <f>VLOOKUP(B1077,'[1]【沪深全A股（粘贴自平台）】'!C:Z,7,0)</f>
        <v>0.001</v>
      </c>
      <c r="Q1077" s="38">
        <f>VLOOKUP(B1077,'[1]【沪深全A股（粘贴自平台）】'!C:Z,8,0)</f>
        <v>0</v>
      </c>
      <c r="R1077" s="38">
        <f>VLOOKUP(B1077,'[1]【沪深全A股（粘贴自平台）】'!C:Z,9,0)</f>
        <v>0</v>
      </c>
    </row>
    <row r="1078" spans="1:18">
      <c r="A1078" s="35">
        <v>300797</v>
      </c>
      <c r="B1078" s="35" t="s">
        <v>2585</v>
      </c>
      <c r="C1078" s="35">
        <v>8.829</v>
      </c>
      <c r="D1078" s="35">
        <v>11.433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0.798</v>
      </c>
      <c r="K1078" s="38">
        <f>VLOOKUP(B1078,'[1]【沪深全A股（粘贴自平台）】'!C:Z,2,0)</f>
        <v>0</v>
      </c>
      <c r="L1078" s="38">
        <f>VLOOKUP(B1078,'[1]【沪深全A股（粘贴自平台）】'!C:Z,3,0)</f>
        <v>0</v>
      </c>
      <c r="M1078" s="38">
        <f>VLOOKUP(B1078,'[1]【沪深全A股（粘贴自平台）】'!C:Z,4,0)</f>
        <v>0</v>
      </c>
      <c r="N1078" s="38">
        <f>VLOOKUP(B1078,'[1]【沪深全A股（粘贴自平台）】'!C:Z,5,0)</f>
        <v>0</v>
      </c>
      <c r="O1078" s="38">
        <f>VLOOKUP(B1078,'[1]【沪深全A股（粘贴自平台）】'!C:Z,6,0)</f>
        <v>0</v>
      </c>
      <c r="P1078" s="38">
        <f>VLOOKUP(B1078,'[1]【沪深全A股（粘贴自平台）】'!C:Z,7,0)</f>
        <v>-0.003</v>
      </c>
      <c r="Q1078" s="38">
        <f>VLOOKUP(B1078,'[1]【沪深全A股（粘贴自平台）】'!C:Z,8,0)</f>
        <v>0</v>
      </c>
      <c r="R1078" s="38">
        <f>VLOOKUP(B1078,'[1]【沪深全A股（粘贴自平台）】'!C:Z,9,0)</f>
        <v>0</v>
      </c>
    </row>
    <row r="1079" spans="1:18">
      <c r="A1079" s="35">
        <v>601601</v>
      </c>
      <c r="B1079" s="35" t="s">
        <v>2586</v>
      </c>
      <c r="C1079" s="35">
        <v>21.511</v>
      </c>
      <c r="D1079" s="35">
        <v>28.445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23.855</v>
      </c>
      <c r="K1079" s="38">
        <f>VLOOKUP(B1079,'[1]【沪深全A股（粘贴自平台）】'!C:Z,2,0)</f>
        <v>4</v>
      </c>
      <c r="L1079" s="38">
        <f>VLOOKUP(B1079,'[1]【沪深全A股（粘贴自平台）】'!C:Z,3,0)</f>
        <v>0</v>
      </c>
      <c r="M1079" s="38">
        <f>VLOOKUP(B1079,'[1]【沪深全A股（粘贴自平台）】'!C:Z,4,0)</f>
        <v>0</v>
      </c>
      <c r="N1079" s="38">
        <f>VLOOKUP(B1079,'[1]【沪深全A股（粘贴自平台）】'!C:Z,5,0)</f>
        <v>0</v>
      </c>
      <c r="O1079" s="38">
        <f>VLOOKUP(B1079,'[1]【沪深全A股（粘贴自平台）】'!C:Z,6,0)</f>
        <v>0</v>
      </c>
      <c r="P1079" s="38">
        <f>VLOOKUP(B1079,'[1]【沪深全A股（粘贴自平台）】'!C:Z,7,0)</f>
        <v>0.041</v>
      </c>
      <c r="Q1079" s="38">
        <f>VLOOKUP(B1079,'[1]【沪深全A股（粘贴自平台）】'!C:Z,8,0)</f>
        <v>0</v>
      </c>
      <c r="R1079" s="38">
        <f>VLOOKUP(B1079,'[1]【沪深全A股（粘贴自平台）】'!C:Z,9,0)</f>
        <v>0</v>
      </c>
    </row>
    <row r="1080" spans="1:18">
      <c r="A1080" s="35">
        <v>600176</v>
      </c>
      <c r="B1080" s="35" t="s">
        <v>2587</v>
      </c>
      <c r="C1080" s="35">
        <v>9.529</v>
      </c>
      <c r="D1080" s="35">
        <v>12.793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8.551</v>
      </c>
      <c r="K1080" s="38">
        <f>VLOOKUP(B1080,'[1]【沪深全A股（粘贴自平台）】'!C:Z,2,0)</f>
        <v>2</v>
      </c>
      <c r="L1080" s="38">
        <f>VLOOKUP(B1080,'[1]【沪深全A股（粘贴自平台）】'!C:Z,3,0)</f>
        <v>0</v>
      </c>
      <c r="M1080" s="38">
        <f>VLOOKUP(B1080,'[1]【沪深全A股（粘贴自平台）】'!C:Z,4,0)</f>
        <v>0</v>
      </c>
      <c r="N1080" s="38">
        <f>VLOOKUP(B1080,'[1]【沪深全A股（粘贴自平台）】'!C:Z,5,0)</f>
        <v>0</v>
      </c>
      <c r="O1080" s="38">
        <f>VLOOKUP(B1080,'[1]【沪深全A股（粘贴自平台）】'!C:Z,6,0)</f>
        <v>0</v>
      </c>
      <c r="P1080" s="38">
        <f>VLOOKUP(B1080,'[1]【沪深全A股（粘贴自平台）】'!C:Z,7,0)</f>
        <v>0.013</v>
      </c>
      <c r="Q1080" s="38">
        <f>VLOOKUP(B1080,'[1]【沪深全A股（粘贴自平台）】'!C:Z,8,0)</f>
        <v>0</v>
      </c>
      <c r="R1080" s="38">
        <f>VLOOKUP(B1080,'[1]【沪深全A股（粘贴自平台）】'!C:Z,9,0)</f>
        <v>0</v>
      </c>
    </row>
    <row r="1081" spans="1:18">
      <c r="A1081" s="35">
        <v>300935</v>
      </c>
      <c r="B1081" s="35" t="s">
        <v>2588</v>
      </c>
      <c r="C1081" s="35">
        <v>13.577</v>
      </c>
      <c r="D1081" s="35">
        <v>22.355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8.94</v>
      </c>
      <c r="K1081" s="38">
        <f>VLOOKUP(B1081,'[1]【沪深全A股（粘贴自平台）】'!C:Z,2,0)</f>
        <v>0</v>
      </c>
      <c r="L1081" s="38">
        <f>VLOOKUP(B1081,'[1]【沪深全A股（粘贴自平台）】'!C:Z,3,0)</f>
        <v>1</v>
      </c>
      <c r="M1081" s="38">
        <f>VLOOKUP(B1081,'[1]【沪深全A股（粘贴自平台）】'!C:Z,4,0)</f>
        <v>0</v>
      </c>
      <c r="N1081" s="38">
        <f>VLOOKUP(B1081,'[1]【沪深全A股（粘贴自平台）】'!C:Z,5,0)</f>
        <v>-1</v>
      </c>
      <c r="O1081" s="38">
        <f>VLOOKUP(B1081,'[1]【沪深全A股（粘贴自平台）】'!C:Z,6,0)</f>
        <v>0</v>
      </c>
      <c r="P1081" s="38">
        <f>VLOOKUP(B1081,'[1]【沪深全A股（粘贴自平台）】'!C:Z,7,0)</f>
        <v>0.028</v>
      </c>
      <c r="Q1081" s="38">
        <f>VLOOKUP(B1081,'[1]【沪深全A股（粘贴自平台）】'!C:Z,8,0)</f>
        <v>0</v>
      </c>
      <c r="R1081" s="38">
        <f>VLOOKUP(B1081,'[1]【沪深全A股（粘贴自平台）】'!C:Z,9,0)</f>
        <v>0</v>
      </c>
    </row>
    <row r="1082" spans="1:18">
      <c r="A1082" s="35">
        <v>600004</v>
      </c>
      <c r="B1082" s="35" t="s">
        <v>2589</v>
      </c>
      <c r="C1082" s="35">
        <v>9.573</v>
      </c>
      <c r="D1082" s="35">
        <v>10.622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0.695</v>
      </c>
      <c r="K1082" s="38">
        <f>VLOOKUP(B1082,'[1]【沪深全A股（粘贴自平台）】'!C:Z,2,0)</f>
        <v>1</v>
      </c>
      <c r="L1082" s="38">
        <f>VLOOKUP(B1082,'[1]【沪深全A股（粘贴自平台）】'!C:Z,3,0)</f>
        <v>2</v>
      </c>
      <c r="M1082" s="38">
        <f>VLOOKUP(B1082,'[1]【沪深全A股（粘贴自平台）】'!C:Z,4,0)</f>
        <v>0</v>
      </c>
      <c r="N1082" s="38">
        <f>VLOOKUP(B1082,'[1]【沪深全A股（粘贴自平台）】'!C:Z,5,0)</f>
        <v>0</v>
      </c>
      <c r="O1082" s="38">
        <f>VLOOKUP(B1082,'[1]【沪深全A股（粘贴自平台）】'!C:Z,6,0)</f>
        <v>0</v>
      </c>
      <c r="P1082" s="38">
        <f>VLOOKUP(B1082,'[1]【沪深全A股（粘贴自平台）】'!C:Z,7,0)</f>
        <v>0.003</v>
      </c>
      <c r="Q1082" s="38">
        <f>VLOOKUP(B1082,'[1]【沪深全A股（粘贴自平台）】'!C:Z,8,0)</f>
        <v>0</v>
      </c>
      <c r="R1082" s="38">
        <f>VLOOKUP(B1082,'[1]【沪深全A股（粘贴自平台）】'!C:Z,9,0)</f>
        <v>0</v>
      </c>
    </row>
    <row r="1083" spans="1:18">
      <c r="A1083" s="35">
        <v>601117</v>
      </c>
      <c r="B1083" s="35" t="s">
        <v>2590</v>
      </c>
      <c r="C1083" s="35">
        <v>6.293</v>
      </c>
      <c r="D1083" s="35">
        <v>8.135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15.756</v>
      </c>
      <c r="K1083" s="38">
        <f>VLOOKUP(B1083,'[1]【沪深全A股（粘贴自平台）】'!C:Z,2,0)</f>
        <v>2</v>
      </c>
      <c r="L1083" s="38">
        <f>VLOOKUP(B1083,'[1]【沪深全A股（粘贴自平台）】'!C:Z,3,0)</f>
        <v>0</v>
      </c>
      <c r="M1083" s="38">
        <f>VLOOKUP(B1083,'[1]【沪深全A股（粘贴自平台）】'!C:Z,4,0)</f>
        <v>0</v>
      </c>
      <c r="N1083" s="38">
        <f>VLOOKUP(B1083,'[1]【沪深全A股（粘贴自平台）】'!C:Z,5,0)</f>
        <v>0</v>
      </c>
      <c r="O1083" s="38">
        <f>VLOOKUP(B1083,'[1]【沪深全A股（粘贴自平台）】'!C:Z,6,0)</f>
        <v>0</v>
      </c>
      <c r="P1083" s="38">
        <f>VLOOKUP(B1083,'[1]【沪深全A股（粘贴自平台）】'!C:Z,7,0)</f>
        <v>0.024</v>
      </c>
      <c r="Q1083" s="38">
        <f>VLOOKUP(B1083,'[1]【沪深全A股（粘贴自平台）】'!C:Z,8,0)</f>
        <v>0</v>
      </c>
      <c r="R1083" s="38">
        <f>VLOOKUP(B1083,'[1]【沪深全A股（粘贴自平台）】'!C:Z,9,0)</f>
        <v>0</v>
      </c>
    </row>
    <row r="1084" spans="1:18">
      <c r="A1084" s="35">
        <v>2380</v>
      </c>
      <c r="B1084" s="35" t="s">
        <v>2591</v>
      </c>
      <c r="C1084" s="35">
        <v>12.565</v>
      </c>
      <c r="D1084" s="35">
        <v>19.586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29.171</v>
      </c>
      <c r="K1084" s="38">
        <f>VLOOKUP(B1084,'[1]【沪深全A股（粘贴自平台）】'!C:Z,2,0)</f>
        <v>4</v>
      </c>
      <c r="L1084" s="38">
        <f>VLOOKUP(B1084,'[1]【沪深全A股（粘贴自平台）】'!C:Z,3,0)</f>
        <v>2</v>
      </c>
      <c r="M1084" s="38">
        <f>VLOOKUP(B1084,'[1]【沪深全A股（粘贴自平台）】'!C:Z,4,0)</f>
        <v>0</v>
      </c>
      <c r="N1084" s="38">
        <f>VLOOKUP(B1084,'[1]【沪深全A股（粘贴自平台）】'!C:Z,5,0)</f>
        <v>0</v>
      </c>
      <c r="O1084" s="38">
        <f>VLOOKUP(B1084,'[1]【沪深全A股（粘贴自平台）】'!C:Z,6,0)</f>
        <v>0</v>
      </c>
      <c r="P1084" s="38">
        <f>VLOOKUP(B1084,'[1]【沪深全A股（粘贴自平台）】'!C:Z,7,0)</f>
        <v>-0.174</v>
      </c>
      <c r="Q1084" s="38">
        <f>VLOOKUP(B1084,'[1]【沪深全A股（粘贴自平台）】'!C:Z,8,0)</f>
        <v>0</v>
      </c>
      <c r="R1084" s="38">
        <f>VLOOKUP(B1084,'[1]【沪深全A股（粘贴自平台）】'!C:Z,9,0)</f>
        <v>-1</v>
      </c>
    </row>
    <row r="1085" spans="1:18">
      <c r="A1085" s="35">
        <v>2262</v>
      </c>
      <c r="B1085" s="35" t="s">
        <v>2592</v>
      </c>
      <c r="C1085" s="35">
        <v>21.087</v>
      </c>
      <c r="D1085" s="35">
        <v>25.731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5.184</v>
      </c>
      <c r="K1085" s="38">
        <f>VLOOKUP(B1085,'[1]【沪深全A股（粘贴自平台）】'!C:Z,2,0)</f>
        <v>3</v>
      </c>
      <c r="L1085" s="38">
        <f>VLOOKUP(B1085,'[1]【沪深全A股（粘贴自平台）】'!C:Z,3,0)</f>
        <v>0</v>
      </c>
      <c r="M1085" s="38">
        <f>VLOOKUP(B1085,'[1]【沪深全A股（粘贴自平台）】'!C:Z,4,0)</f>
        <v>0</v>
      </c>
      <c r="N1085" s="38">
        <f>VLOOKUP(B1085,'[1]【沪深全A股（粘贴自平台）】'!C:Z,5,0)</f>
        <v>0</v>
      </c>
      <c r="O1085" s="38">
        <f>VLOOKUP(B1085,'[1]【沪深全A股（粘贴自平台）】'!C:Z,6,0)</f>
        <v>0</v>
      </c>
      <c r="P1085" s="38">
        <f>VLOOKUP(B1085,'[1]【沪深全A股（粘贴自平台）】'!C:Z,7,0)</f>
        <v>-0.016</v>
      </c>
      <c r="Q1085" s="38">
        <f>VLOOKUP(B1085,'[1]【沪深全A股（粘贴自平台）】'!C:Z,8,0)</f>
        <v>0</v>
      </c>
      <c r="R1085" s="38">
        <f>VLOOKUP(B1085,'[1]【沪深全A股（粘贴自平台）】'!C:Z,9,0)</f>
        <v>0</v>
      </c>
    </row>
    <row r="1086" spans="1:18">
      <c r="A1086" s="35">
        <v>603600</v>
      </c>
      <c r="B1086" s="35" t="s">
        <v>2593</v>
      </c>
      <c r="C1086" s="35">
        <v>9.436</v>
      </c>
      <c r="D1086" s="35">
        <v>12.964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10.981</v>
      </c>
      <c r="K1086" s="38">
        <f>VLOOKUP(B1086,'[1]【沪深全A股（粘贴自平台）】'!C:Z,2,0)</f>
        <v>4</v>
      </c>
      <c r="L1086" s="38">
        <f>VLOOKUP(B1086,'[1]【沪深全A股（粘贴自平台）】'!C:Z,3,0)</f>
        <v>0</v>
      </c>
      <c r="M1086" s="38">
        <f>VLOOKUP(B1086,'[1]【沪深全A股（粘贴自平台）】'!C:Z,4,0)</f>
        <v>0</v>
      </c>
      <c r="N1086" s="38">
        <f>VLOOKUP(B1086,'[1]【沪深全A股（粘贴自平台）】'!C:Z,5,0)</f>
        <v>1</v>
      </c>
      <c r="O1086" s="38">
        <f>VLOOKUP(B1086,'[1]【沪深全A股（粘贴自平台）】'!C:Z,6,0)</f>
        <v>0</v>
      </c>
      <c r="P1086" s="38">
        <f>VLOOKUP(B1086,'[1]【沪深全A股（粘贴自平台）】'!C:Z,7,0)</f>
        <v>-0.099</v>
      </c>
      <c r="Q1086" s="38">
        <f>VLOOKUP(B1086,'[1]【沪深全A股（粘贴自平台）】'!C:Z,8,0)</f>
        <v>0</v>
      </c>
      <c r="R1086" s="38">
        <f>VLOOKUP(B1086,'[1]【沪深全A股（粘贴自平台）】'!C:Z,9,0)</f>
        <v>0</v>
      </c>
    </row>
    <row r="1087" spans="1:18">
      <c r="A1087" s="35">
        <v>300725</v>
      </c>
      <c r="B1087" s="35" t="s">
        <v>2594</v>
      </c>
      <c r="C1087" s="35">
        <v>26.97</v>
      </c>
      <c r="D1087" s="35">
        <v>40.111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6.968</v>
      </c>
      <c r="K1087" s="38">
        <f>VLOOKUP(B1087,'[1]【沪深全A股（粘贴自平台）】'!C:Z,2,0)</f>
        <v>1</v>
      </c>
      <c r="L1087" s="38">
        <f>VLOOKUP(B1087,'[1]【沪深全A股（粘贴自平台）】'!C:Z,3,0)</f>
        <v>0</v>
      </c>
      <c r="M1087" s="38">
        <f>VLOOKUP(B1087,'[1]【沪深全A股（粘贴自平台）】'!C:Z,4,0)</f>
        <v>0</v>
      </c>
      <c r="N1087" s="38">
        <f>VLOOKUP(B1087,'[1]【沪深全A股（粘贴自平台）】'!C:Z,5,0)</f>
        <v>0</v>
      </c>
      <c r="O1087" s="38">
        <f>VLOOKUP(B1087,'[1]【沪深全A股（粘贴自平台）】'!C:Z,6,0)</f>
        <v>0</v>
      </c>
      <c r="P1087" s="38">
        <f>VLOOKUP(B1087,'[1]【沪深全A股（粘贴自平台）】'!C:Z,7,0)</f>
        <v>-0.027</v>
      </c>
      <c r="Q1087" s="38">
        <f>VLOOKUP(B1087,'[1]【沪深全A股（粘贴自平台）】'!C:Z,8,0)</f>
        <v>0</v>
      </c>
      <c r="R1087" s="38">
        <f>VLOOKUP(B1087,'[1]【沪深全A股（粘贴自平台）】'!C:Z,9,0)</f>
        <v>0</v>
      </c>
    </row>
    <row r="1088" spans="1:18">
      <c r="A1088" s="35">
        <v>688139</v>
      </c>
      <c r="B1088" s="35" t="s">
        <v>2595</v>
      </c>
      <c r="C1088" s="35">
        <v>27.316</v>
      </c>
      <c r="D1088" s="35">
        <v>42.958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19.894</v>
      </c>
      <c r="K1088" s="38">
        <f>VLOOKUP(B1088,'[1]【沪深全A股（粘贴自平台）】'!C:Z,2,0)</f>
        <v>1</v>
      </c>
      <c r="L1088" s="38">
        <f>VLOOKUP(B1088,'[1]【沪深全A股（粘贴自平台）】'!C:Z,3,0)</f>
        <v>2</v>
      </c>
      <c r="M1088" s="38">
        <f>VLOOKUP(B1088,'[1]【沪深全A股（粘贴自平台）】'!C:Z,4,0)</f>
        <v>0</v>
      </c>
      <c r="N1088" s="38">
        <f>VLOOKUP(B1088,'[1]【沪深全A股（粘贴自平台）】'!C:Z,5,0)</f>
        <v>-1</v>
      </c>
      <c r="O1088" s="38">
        <f>VLOOKUP(B1088,'[1]【沪深全A股（粘贴自平台）】'!C:Z,6,0)</f>
        <v>0</v>
      </c>
      <c r="P1088" s="38">
        <f>VLOOKUP(B1088,'[1]【沪深全A股（粘贴自平台）】'!C:Z,7,0)</f>
        <v>-0.051</v>
      </c>
      <c r="Q1088" s="38">
        <f>VLOOKUP(B1088,'[1]【沪深全A股（粘贴自平台）】'!C:Z,8,0)</f>
        <v>0</v>
      </c>
      <c r="R1088" s="38">
        <f>VLOOKUP(B1088,'[1]【沪深全A股（粘贴自平台）】'!C:Z,9,0)</f>
        <v>0</v>
      </c>
    </row>
    <row r="1089" spans="1:18">
      <c r="A1089" s="35">
        <v>600887</v>
      </c>
      <c r="B1089" s="35" t="s">
        <v>2596</v>
      </c>
      <c r="C1089" s="35">
        <v>25.339</v>
      </c>
      <c r="D1089" s="35">
        <v>28.171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0.787</v>
      </c>
      <c r="K1089" s="38">
        <f>VLOOKUP(B1089,'[1]【沪深全A股（粘贴自平台）】'!C:Z,2,0)</f>
        <v>3</v>
      </c>
      <c r="L1089" s="38">
        <f>VLOOKUP(B1089,'[1]【沪深全A股（粘贴自平台）】'!C:Z,3,0)</f>
        <v>0</v>
      </c>
      <c r="M1089" s="38">
        <f>VLOOKUP(B1089,'[1]【沪深全A股（粘贴自平台）】'!C:Z,4,0)</f>
        <v>0</v>
      </c>
      <c r="N1089" s="38">
        <f>VLOOKUP(B1089,'[1]【沪深全A股（粘贴自平台）】'!C:Z,5,0)</f>
        <v>0</v>
      </c>
      <c r="O1089" s="38">
        <f>VLOOKUP(B1089,'[1]【沪深全A股（粘贴自平台）】'!C:Z,6,0)</f>
        <v>0</v>
      </c>
      <c r="P1089" s="38">
        <f>VLOOKUP(B1089,'[1]【沪深全A股（粘贴自平台）】'!C:Z,7,0)</f>
        <v>0.027</v>
      </c>
      <c r="Q1089" s="38">
        <f>VLOOKUP(B1089,'[1]【沪深全A股（粘贴自平台）】'!C:Z,8,0)</f>
        <v>0</v>
      </c>
      <c r="R1089" s="38">
        <f>VLOOKUP(B1089,'[1]【沪深全A股（粘贴自平台）】'!C:Z,9,0)</f>
        <v>0</v>
      </c>
    </row>
    <row r="1090" spans="1:18">
      <c r="A1090" s="35">
        <v>601233</v>
      </c>
      <c r="B1090" s="35" t="s">
        <v>2597</v>
      </c>
      <c r="C1090" s="35">
        <v>12.612</v>
      </c>
      <c r="D1090" s="35">
        <v>15.975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15.013</v>
      </c>
      <c r="K1090" s="38">
        <f>VLOOKUP(B1090,'[1]【沪深全A股（粘贴自平台）】'!C:Z,2,0)</f>
        <v>2</v>
      </c>
      <c r="L1090" s="38">
        <f>VLOOKUP(B1090,'[1]【沪深全A股（粘贴自平台）】'!C:Z,3,0)</f>
        <v>2</v>
      </c>
      <c r="M1090" s="38">
        <f>VLOOKUP(B1090,'[1]【沪深全A股（粘贴自平台）】'!C:Z,4,0)</f>
        <v>0</v>
      </c>
      <c r="N1090" s="38">
        <f>VLOOKUP(B1090,'[1]【沪深全A股（粘贴自平台）】'!C:Z,5,0)</f>
        <v>0</v>
      </c>
      <c r="O1090" s="38">
        <f>VLOOKUP(B1090,'[1]【沪深全A股（粘贴自平台）】'!C:Z,6,0)</f>
        <v>0</v>
      </c>
      <c r="P1090" s="38">
        <f>VLOOKUP(B1090,'[1]【沪深全A股（粘贴自平台）】'!C:Z,7,0)</f>
        <v>-0.011</v>
      </c>
      <c r="Q1090" s="38">
        <f>VLOOKUP(B1090,'[1]【沪深全A股（粘贴自平台）】'!C:Z,8,0)</f>
        <v>0</v>
      </c>
      <c r="R1090" s="38">
        <f>VLOOKUP(B1090,'[1]【沪深全A股（粘贴自平台）】'!C:Z,9,0)</f>
        <v>0</v>
      </c>
    </row>
    <row r="1091" spans="1:18">
      <c r="A1091" s="35">
        <v>601111</v>
      </c>
      <c r="B1091" s="35" t="s">
        <v>2598</v>
      </c>
      <c r="C1091" s="35">
        <v>6.999</v>
      </c>
      <c r="D1091" s="35">
        <v>7.812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3.061</v>
      </c>
      <c r="K1091" s="38">
        <f>VLOOKUP(B1091,'[1]【沪深全A股（粘贴自平台）】'!C:Z,2,0)</f>
        <v>4</v>
      </c>
      <c r="L1091" s="38">
        <f>VLOOKUP(B1091,'[1]【沪深全A股（粘贴自平台）】'!C:Z,3,0)</f>
        <v>0</v>
      </c>
      <c r="M1091" s="38">
        <f>VLOOKUP(B1091,'[1]【沪深全A股（粘贴自平台）】'!C:Z,4,0)</f>
        <v>0</v>
      </c>
      <c r="N1091" s="38">
        <f>VLOOKUP(B1091,'[1]【沪深全A股（粘贴自平台）】'!C:Z,5,0)</f>
        <v>0</v>
      </c>
      <c r="O1091" s="38">
        <f>VLOOKUP(B1091,'[1]【沪深全A股（粘贴自平台）】'!C:Z,6,0)</f>
        <v>0</v>
      </c>
      <c r="P1091" s="38">
        <f>VLOOKUP(B1091,'[1]【沪深全A股（粘贴自平台）】'!C:Z,7,0)</f>
        <v>0.018</v>
      </c>
      <c r="Q1091" s="38">
        <f>VLOOKUP(B1091,'[1]【沪深全A股（粘贴自平台）】'!C:Z,8,0)</f>
        <v>0</v>
      </c>
      <c r="R1091" s="38">
        <f>VLOOKUP(B1091,'[1]【沪深全A股（粘贴自平台）】'!C:Z,9,0)</f>
        <v>0</v>
      </c>
    </row>
    <row r="1092" spans="1:18">
      <c r="A1092" s="35">
        <v>600096</v>
      </c>
      <c r="B1092" s="35" t="s">
        <v>2380</v>
      </c>
      <c r="C1092" s="35">
        <v>17.211</v>
      </c>
      <c r="D1092" s="35">
        <v>21.588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18.816</v>
      </c>
      <c r="K1092" s="38">
        <f>VLOOKUP(B1092,'[1]【沪深全A股（粘贴自平台）】'!C:Z,2,0)</f>
        <v>4</v>
      </c>
      <c r="L1092" s="38">
        <f>VLOOKUP(B1092,'[1]【沪深全A股（粘贴自平台）】'!C:Z,3,0)</f>
        <v>0</v>
      </c>
      <c r="M1092" s="38">
        <f>VLOOKUP(B1092,'[1]【沪深全A股（粘贴自平台）】'!C:Z,4,0)</f>
        <v>0</v>
      </c>
      <c r="N1092" s="38">
        <f>VLOOKUP(B1092,'[1]【沪深全A股（粘贴自平台）】'!C:Z,5,0)</f>
        <v>0</v>
      </c>
      <c r="O1092" s="38">
        <f>VLOOKUP(B1092,'[1]【沪深全A股（粘贴自平台）】'!C:Z,6,0)</f>
        <v>0</v>
      </c>
      <c r="P1092" s="38">
        <f>VLOOKUP(B1092,'[1]【沪深全A股（粘贴自平台）】'!C:Z,7,0)</f>
        <v>0.051</v>
      </c>
      <c r="Q1092" s="38">
        <f>VLOOKUP(B1092,'[1]【沪深全A股（粘贴自平台）】'!C:Z,8,0)</f>
        <v>0</v>
      </c>
      <c r="R1092" s="38">
        <f>VLOOKUP(B1092,'[1]【沪深全A股（粘贴自平台）】'!C:Z,9,0)</f>
        <v>0</v>
      </c>
    </row>
    <row r="1093" spans="1:18">
      <c r="A1093" s="35">
        <v>603019</v>
      </c>
      <c r="B1093" s="35" t="s">
        <v>2599</v>
      </c>
      <c r="C1093" s="35">
        <v>37.389</v>
      </c>
      <c r="D1093" s="35">
        <v>53.15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11.61</v>
      </c>
      <c r="K1093" s="38">
        <f>VLOOKUP(B1093,'[1]【沪深全A股（粘贴自平台）】'!C:Z,2,0)</f>
        <v>1</v>
      </c>
      <c r="L1093" s="38">
        <f>VLOOKUP(B1093,'[1]【沪深全A股（粘贴自平台）】'!C:Z,3,0)</f>
        <v>0</v>
      </c>
      <c r="M1093" s="38">
        <f>VLOOKUP(B1093,'[1]【沪深全A股（粘贴自平台）】'!C:Z,4,0)</f>
        <v>0</v>
      </c>
      <c r="N1093" s="38">
        <f>VLOOKUP(B1093,'[1]【沪深全A股（粘贴自平台）】'!C:Z,5,0)</f>
        <v>0</v>
      </c>
      <c r="O1093" s="38">
        <f>VLOOKUP(B1093,'[1]【沪深全A股（粘贴自平台）】'!C:Z,6,0)</f>
        <v>0</v>
      </c>
      <c r="P1093" s="38">
        <f>VLOOKUP(B1093,'[1]【沪深全A股（粘贴自平台）】'!C:Z,7,0)</f>
        <v>0.282</v>
      </c>
      <c r="Q1093" s="38">
        <f>VLOOKUP(B1093,'[1]【沪深全A股（粘贴自平台）】'!C:Z,8,0)</f>
        <v>1</v>
      </c>
      <c r="R1093" s="38">
        <f>VLOOKUP(B1093,'[1]【沪深全A股（粘贴自平台）】'!C:Z,9,0)</f>
        <v>1</v>
      </c>
    </row>
    <row r="1094" spans="1:18">
      <c r="A1094" s="35">
        <v>603679</v>
      </c>
      <c r="B1094" s="35" t="s">
        <v>2600</v>
      </c>
      <c r="C1094" s="35">
        <v>9.308</v>
      </c>
      <c r="D1094" s="35">
        <v>17.44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13.253</v>
      </c>
      <c r="K1094" s="38">
        <f>VLOOKUP(B1094,'[1]【沪深全A股（粘贴自平台）】'!C:Z,2,0)</f>
        <v>3</v>
      </c>
      <c r="L1094" s="38">
        <f>VLOOKUP(B1094,'[1]【沪深全A股（粘贴自平台）】'!C:Z,3,0)</f>
        <v>0</v>
      </c>
      <c r="M1094" s="38">
        <f>VLOOKUP(B1094,'[1]【沪深全A股（粘贴自平台）】'!C:Z,4,0)</f>
        <v>0</v>
      </c>
      <c r="N1094" s="38">
        <f>VLOOKUP(B1094,'[1]【沪深全A股（粘贴自平台）】'!C:Z,5,0)</f>
        <v>-1</v>
      </c>
      <c r="O1094" s="38">
        <f>VLOOKUP(B1094,'[1]【沪深全A股（粘贴自平台）】'!C:Z,6,0)</f>
        <v>0</v>
      </c>
      <c r="P1094" s="38">
        <f>VLOOKUP(B1094,'[1]【沪深全A股（粘贴自平台）】'!C:Z,7,0)</f>
        <v>-0.027</v>
      </c>
      <c r="Q1094" s="38">
        <f>VLOOKUP(B1094,'[1]【沪深全A股（粘贴自平台）】'!C:Z,8,0)</f>
        <v>0</v>
      </c>
      <c r="R1094" s="38">
        <f>VLOOKUP(B1094,'[1]【沪深全A股（粘贴自平台）】'!C:Z,9,0)</f>
        <v>0</v>
      </c>
    </row>
    <row r="1095" spans="1:18">
      <c r="A1095" s="35">
        <v>2142</v>
      </c>
      <c r="B1095" s="35" t="s">
        <v>2601</v>
      </c>
      <c r="C1095" s="35">
        <v>19.649</v>
      </c>
      <c r="D1095" s="35">
        <v>24.901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10.524</v>
      </c>
      <c r="K1095" s="38">
        <f>VLOOKUP(B1095,'[1]【沪深全A股（粘贴自平台）】'!C:Z,2,0)</f>
        <v>4</v>
      </c>
      <c r="L1095" s="38">
        <f>VLOOKUP(B1095,'[1]【沪深全A股（粘贴自平台）】'!C:Z,3,0)</f>
        <v>1</v>
      </c>
      <c r="M1095" s="38">
        <f>VLOOKUP(B1095,'[1]【沪深全A股（粘贴自平台）】'!C:Z,4,0)</f>
        <v>0</v>
      </c>
      <c r="N1095" s="38">
        <f>VLOOKUP(B1095,'[1]【沪深全A股（粘贴自平台）】'!C:Z,5,0)</f>
        <v>0</v>
      </c>
      <c r="O1095" s="38">
        <f>VLOOKUP(B1095,'[1]【沪深全A股（粘贴自平台）】'!C:Z,6,0)</f>
        <v>0</v>
      </c>
      <c r="P1095" s="38">
        <f>VLOOKUP(B1095,'[1]【沪深全A股（粘贴自平台）】'!C:Z,7,0)</f>
        <v>0.034</v>
      </c>
      <c r="Q1095" s="38">
        <f>VLOOKUP(B1095,'[1]【沪深全A股（粘贴自平台）】'!C:Z,8,0)</f>
        <v>1</v>
      </c>
      <c r="R1095" s="38">
        <f>VLOOKUP(B1095,'[1]【沪深全A股（粘贴自平台）】'!C:Z,9,0)</f>
        <v>0</v>
      </c>
    </row>
    <row r="1096" spans="1:18">
      <c r="A1096" s="35">
        <v>2281</v>
      </c>
      <c r="B1096" s="35" t="s">
        <v>2319</v>
      </c>
      <c r="C1096" s="35">
        <v>28.85</v>
      </c>
      <c r="D1096" s="35">
        <v>41.392</v>
      </c>
      <c r="E1096" s="35">
        <v>0</v>
      </c>
      <c r="F1096" s="35">
        <v>0</v>
      </c>
      <c r="G1096" s="35">
        <v>0</v>
      </c>
      <c r="H1096" s="35">
        <v>0</v>
      </c>
      <c r="I1096" s="35">
        <v>0</v>
      </c>
      <c r="J1096" s="35">
        <v>20.304</v>
      </c>
      <c r="K1096" s="38">
        <f>VLOOKUP(B1096,'[1]【沪深全A股（粘贴自平台）】'!C:Z,2,0)</f>
        <v>4</v>
      </c>
      <c r="L1096" s="38">
        <f>VLOOKUP(B1096,'[1]【沪深全A股（粘贴自平台）】'!C:Z,3,0)</f>
        <v>0</v>
      </c>
      <c r="M1096" s="38">
        <f>VLOOKUP(B1096,'[1]【沪深全A股（粘贴自平台）】'!C:Z,4,0)</f>
        <v>0</v>
      </c>
      <c r="N1096" s="38">
        <f>VLOOKUP(B1096,'[1]【沪深全A股（粘贴自平台）】'!C:Z,5,0)</f>
        <v>0</v>
      </c>
      <c r="O1096" s="38">
        <f>VLOOKUP(B1096,'[1]【沪深全A股（粘贴自平台）】'!C:Z,6,0)</f>
        <v>0</v>
      </c>
      <c r="P1096" s="38">
        <f>VLOOKUP(B1096,'[1]【沪深全A股（粘贴自平台）】'!C:Z,7,0)</f>
        <v>-0.047</v>
      </c>
      <c r="Q1096" s="38">
        <f>VLOOKUP(B1096,'[1]【沪深全A股（粘贴自平台）】'!C:Z,8,0)</f>
        <v>0</v>
      </c>
      <c r="R1096" s="38">
        <f>VLOOKUP(B1096,'[1]【沪深全A股（粘贴自平台）】'!C:Z,9,0)</f>
        <v>-1</v>
      </c>
    </row>
    <row r="1097" spans="1:18">
      <c r="A1097" s="35">
        <v>680</v>
      </c>
      <c r="B1097" s="35" t="s">
        <v>2602</v>
      </c>
      <c r="C1097" s="35">
        <v>6.53</v>
      </c>
      <c r="D1097" s="35">
        <v>9.361</v>
      </c>
      <c r="E1097" s="35">
        <v>0</v>
      </c>
      <c r="F1097" s="35">
        <v>0</v>
      </c>
      <c r="G1097" s="35">
        <v>0</v>
      </c>
      <c r="H1097" s="35">
        <v>0</v>
      </c>
      <c r="I1097" s="35">
        <v>0</v>
      </c>
      <c r="J1097" s="35">
        <v>14.641</v>
      </c>
      <c r="K1097" s="38">
        <f>VLOOKUP(B1097,'[1]【沪深全A股（粘贴自平台）】'!C:Z,2,0)</f>
        <v>3</v>
      </c>
      <c r="L1097" s="38">
        <f>VLOOKUP(B1097,'[1]【沪深全A股（粘贴自平台）】'!C:Z,3,0)</f>
        <v>0</v>
      </c>
      <c r="M1097" s="38">
        <f>VLOOKUP(B1097,'[1]【沪深全A股（粘贴自平台）】'!C:Z,4,0)</f>
        <v>0</v>
      </c>
      <c r="N1097" s="38">
        <f>VLOOKUP(B1097,'[1]【沪深全A股（粘贴自平台）】'!C:Z,5,0)</f>
        <v>0</v>
      </c>
      <c r="O1097" s="38">
        <f>VLOOKUP(B1097,'[1]【沪深全A股（粘贴自平台）】'!C:Z,6,0)</f>
        <v>0</v>
      </c>
      <c r="P1097" s="38">
        <f>VLOOKUP(B1097,'[1]【沪深全A股（粘贴自平台）】'!C:Z,7,0)</f>
        <v>-0.016</v>
      </c>
      <c r="Q1097" s="38">
        <f>VLOOKUP(B1097,'[1]【沪深全A股（粘贴自平台）】'!C:Z,8,0)</f>
        <v>0</v>
      </c>
      <c r="R1097" s="38">
        <f>VLOOKUP(B1097,'[1]【沪深全A股（粘贴自平台）】'!C:Z,9,0)</f>
        <v>0</v>
      </c>
    </row>
    <row r="1098" spans="1:18">
      <c r="A1098" s="35">
        <v>688126</v>
      </c>
      <c r="B1098" s="35" t="s">
        <v>2603</v>
      </c>
      <c r="C1098" s="35">
        <v>12.22</v>
      </c>
      <c r="D1098" s="35">
        <v>15.694</v>
      </c>
      <c r="E1098" s="35">
        <v>0</v>
      </c>
      <c r="F1098" s="35">
        <v>0</v>
      </c>
      <c r="G1098" s="35">
        <v>0</v>
      </c>
      <c r="H1098" s="35">
        <v>0</v>
      </c>
      <c r="I1098" s="35">
        <v>0</v>
      </c>
      <c r="J1098" s="35">
        <v>16.871</v>
      </c>
      <c r="K1098" s="38">
        <f>VLOOKUP(B1098,'[1]【沪深全A股（粘贴自平台）】'!C:Z,2,0)</f>
        <v>1</v>
      </c>
      <c r="L1098" s="38">
        <f>VLOOKUP(B1098,'[1]【沪深全A股（粘贴自平台）】'!C:Z,3,0)</f>
        <v>2</v>
      </c>
      <c r="M1098" s="38">
        <f>VLOOKUP(B1098,'[1]【沪深全A股（粘贴自平台）】'!C:Z,4,0)</f>
        <v>0</v>
      </c>
      <c r="N1098" s="38">
        <f>VLOOKUP(B1098,'[1]【沪深全A股（粘贴自平台）】'!C:Z,5,0)</f>
        <v>0</v>
      </c>
      <c r="O1098" s="38">
        <f>VLOOKUP(B1098,'[1]【沪深全A股（粘贴自平台）】'!C:Z,6,0)</f>
        <v>0</v>
      </c>
      <c r="P1098" s="38">
        <f>VLOOKUP(B1098,'[1]【沪深全A股（粘贴自平台）】'!C:Z,7,0)</f>
        <v>-0.027</v>
      </c>
      <c r="Q1098" s="38">
        <f>VLOOKUP(B1098,'[1]【沪深全A股（粘贴自平台）】'!C:Z,8,0)</f>
        <v>0</v>
      </c>
      <c r="R1098" s="38">
        <f>VLOOKUP(B1098,'[1]【沪深全A股（粘贴自平台）】'!C:Z,9,0)</f>
        <v>0</v>
      </c>
    </row>
    <row r="1099" spans="1:18">
      <c r="A1099" s="35">
        <v>600436</v>
      </c>
      <c r="B1099" s="35" t="s">
        <v>2604</v>
      </c>
      <c r="C1099" s="35">
        <v>205.909</v>
      </c>
      <c r="D1099" s="35">
        <v>242.044</v>
      </c>
      <c r="E1099" s="35">
        <v>0</v>
      </c>
      <c r="F1099" s="35">
        <v>0</v>
      </c>
      <c r="G1099" s="35">
        <v>0</v>
      </c>
      <c r="H1099" s="35">
        <v>0</v>
      </c>
      <c r="I1099" s="35">
        <v>0</v>
      </c>
      <c r="J1099" s="35">
        <v>5.019</v>
      </c>
      <c r="K1099" s="38">
        <f>VLOOKUP(B1099,'[1]【沪深全A股（粘贴自平台）】'!C:Z,2,0)</f>
        <v>0</v>
      </c>
      <c r="L1099" s="38">
        <f>VLOOKUP(B1099,'[1]【沪深全A股（粘贴自平台）】'!C:Z,3,0)</f>
        <v>0</v>
      </c>
      <c r="M1099" s="38">
        <f>VLOOKUP(B1099,'[1]【沪深全A股（粘贴自平台）】'!C:Z,4,0)</f>
        <v>0</v>
      </c>
      <c r="N1099" s="38">
        <f>VLOOKUP(B1099,'[1]【沪深全A股（粘贴自平台）】'!C:Z,5,0)</f>
        <v>0</v>
      </c>
      <c r="O1099" s="38">
        <f>VLOOKUP(B1099,'[1]【沪深全A股（粘贴自平台）】'!C:Z,6,0)</f>
        <v>0</v>
      </c>
      <c r="P1099" s="38">
        <f>VLOOKUP(B1099,'[1]【沪深全A股（粘贴自平台）】'!C:Z,7,0)</f>
        <v>1.148</v>
      </c>
      <c r="Q1099" s="38">
        <f>VLOOKUP(B1099,'[1]【沪深全A股（粘贴自平台）】'!C:Z,8,0)</f>
        <v>0</v>
      </c>
      <c r="R1099" s="38">
        <f>VLOOKUP(B1099,'[1]【沪深全A股（粘贴自平台）】'!C:Z,9,0)</f>
        <v>1</v>
      </c>
    </row>
    <row r="1100" spans="1:18">
      <c r="A1100" s="35">
        <v>603799</v>
      </c>
      <c r="B1100" s="35" t="s">
        <v>2605</v>
      </c>
      <c r="C1100" s="35">
        <v>23.195</v>
      </c>
      <c r="D1100" s="35">
        <v>31.434</v>
      </c>
      <c r="E1100" s="35">
        <v>0</v>
      </c>
      <c r="F1100" s="35">
        <v>0</v>
      </c>
      <c r="G1100" s="35">
        <v>0</v>
      </c>
      <c r="H1100" s="35">
        <v>0</v>
      </c>
      <c r="I1100" s="35">
        <v>0</v>
      </c>
      <c r="J1100" s="35">
        <v>2.99</v>
      </c>
      <c r="K1100" s="38">
        <f>VLOOKUP(B1100,'[1]【沪深全A股（粘贴自平台）】'!C:Z,2,0)</f>
        <v>1</v>
      </c>
      <c r="L1100" s="38">
        <f>VLOOKUP(B1100,'[1]【沪深全A股（粘贴自平台）】'!C:Z,3,0)</f>
        <v>0</v>
      </c>
      <c r="M1100" s="38">
        <f>VLOOKUP(B1100,'[1]【沪深全A股（粘贴自平台）】'!C:Z,4,0)</f>
        <v>0</v>
      </c>
      <c r="N1100" s="38">
        <f>VLOOKUP(B1100,'[1]【沪深全A股（粘贴自平台）】'!C:Z,5,0)</f>
        <v>0</v>
      </c>
      <c r="O1100" s="38">
        <f>VLOOKUP(B1100,'[1]【沪深全A股（粘贴自平台）】'!C:Z,6,0)</f>
        <v>0</v>
      </c>
      <c r="P1100" s="38">
        <f>VLOOKUP(B1100,'[1]【沪深全A股（粘贴自平台）】'!C:Z,7,0)</f>
        <v>0.03</v>
      </c>
      <c r="Q1100" s="38">
        <f>VLOOKUP(B1100,'[1]【沪深全A股（粘贴自平台）】'!C:Z,8,0)</f>
        <v>0</v>
      </c>
      <c r="R1100" s="38">
        <f>VLOOKUP(B1100,'[1]【沪深全A股（粘贴自平台）】'!C:Z,9,0)</f>
        <v>0</v>
      </c>
    </row>
    <row r="1101" spans="1:18">
      <c r="A1101" s="35">
        <v>600128</v>
      </c>
      <c r="B1101" s="35" t="s">
        <v>2606</v>
      </c>
      <c r="C1101" s="35">
        <v>6.035</v>
      </c>
      <c r="D1101" s="35">
        <v>8.496</v>
      </c>
      <c r="E1101" s="35">
        <v>0</v>
      </c>
      <c r="F1101" s="35">
        <v>0</v>
      </c>
      <c r="G1101" s="35">
        <v>0</v>
      </c>
      <c r="H1101" s="35">
        <v>0</v>
      </c>
      <c r="I1101" s="35">
        <v>0</v>
      </c>
      <c r="J1101" s="35">
        <v>0.903</v>
      </c>
      <c r="K1101" s="38">
        <f>VLOOKUP(B1101,'[1]【沪深全A股（粘贴自平台）】'!C:Z,2,0)</f>
        <v>0</v>
      </c>
      <c r="L1101" s="38">
        <f>VLOOKUP(B1101,'[1]【沪深全A股（粘贴自平台）】'!C:Z,3,0)</f>
        <v>0</v>
      </c>
      <c r="M1101" s="38">
        <f>VLOOKUP(B1101,'[1]【沪深全A股（粘贴自平台）】'!C:Z,4,0)</f>
        <v>0</v>
      </c>
      <c r="N1101" s="38">
        <f>VLOOKUP(B1101,'[1]【沪深全A股（粘贴自平台）】'!C:Z,5,0)</f>
        <v>0</v>
      </c>
      <c r="O1101" s="38">
        <f>VLOOKUP(B1101,'[1]【沪深全A股（粘贴自平台）】'!C:Z,6,0)</f>
        <v>0</v>
      </c>
      <c r="P1101" s="38">
        <f>VLOOKUP(B1101,'[1]【沪深全A股（粘贴自平台）】'!C:Z,7,0)</f>
        <v>0</v>
      </c>
      <c r="Q1101" s="38">
        <f>VLOOKUP(B1101,'[1]【沪深全A股（粘贴自平台）】'!C:Z,8,0)</f>
        <v>0</v>
      </c>
      <c r="R1101" s="38">
        <f>VLOOKUP(B1101,'[1]【沪深全A股（粘贴自平台）】'!C:Z,9,0)</f>
        <v>-1</v>
      </c>
    </row>
    <row r="1102" spans="1:18">
      <c r="A1102" s="35">
        <v>300699</v>
      </c>
      <c r="B1102" s="35" t="s">
        <v>2607</v>
      </c>
      <c r="C1102" s="35">
        <v>24.256</v>
      </c>
      <c r="D1102" s="35">
        <v>30.303</v>
      </c>
      <c r="E1102" s="35">
        <v>0</v>
      </c>
      <c r="F1102" s="35">
        <v>0</v>
      </c>
      <c r="G1102" s="35">
        <v>0</v>
      </c>
      <c r="H1102" s="35">
        <v>0</v>
      </c>
      <c r="I1102" s="35">
        <v>0</v>
      </c>
      <c r="J1102" s="35">
        <v>11.988</v>
      </c>
      <c r="K1102" s="38">
        <f>VLOOKUP(B1102,'[1]【沪深全A股（粘贴自平台）】'!C:Z,2,0)</f>
        <v>4</v>
      </c>
      <c r="L1102" s="38">
        <f>VLOOKUP(B1102,'[1]【沪深全A股（粘贴自平台）】'!C:Z,3,0)</f>
        <v>0</v>
      </c>
      <c r="M1102" s="38">
        <f>VLOOKUP(B1102,'[1]【沪深全A股（粘贴自平台）】'!C:Z,4,0)</f>
        <v>-1</v>
      </c>
      <c r="N1102" s="38">
        <f>VLOOKUP(B1102,'[1]【沪深全A股（粘贴自平台）】'!C:Z,5,0)</f>
        <v>0</v>
      </c>
      <c r="O1102" s="38">
        <f>VLOOKUP(B1102,'[1]【沪深全A股（粘贴自平台）】'!C:Z,6,0)</f>
        <v>0</v>
      </c>
      <c r="P1102" s="38">
        <f>VLOOKUP(B1102,'[1]【沪深全A股（粘贴自平台）】'!C:Z,7,0)</f>
        <v>0.05</v>
      </c>
      <c r="Q1102" s="38">
        <f>VLOOKUP(B1102,'[1]【沪深全A股（粘贴自平台）】'!C:Z,8,0)</f>
        <v>0</v>
      </c>
      <c r="R1102" s="38">
        <f>VLOOKUP(B1102,'[1]【沪深全A股（粘贴自平台）】'!C:Z,9,0)</f>
        <v>0</v>
      </c>
    </row>
    <row r="1103" spans="1:18">
      <c r="A1103" s="35">
        <v>688</v>
      </c>
      <c r="B1103" s="35" t="s">
        <v>2608</v>
      </c>
      <c r="C1103" s="35">
        <v>703.105</v>
      </c>
      <c r="D1103" s="35">
        <v>810.223</v>
      </c>
      <c r="E1103" s="35">
        <v>0</v>
      </c>
      <c r="F1103" s="35">
        <v>0</v>
      </c>
      <c r="G1103" s="35">
        <v>0</v>
      </c>
      <c r="H1103" s="35">
        <v>0</v>
      </c>
      <c r="I1103" s="35">
        <v>0</v>
      </c>
      <c r="J1103" s="35">
        <v>3.956</v>
      </c>
      <c r="K1103" s="38" t="e">
        <f>VLOOKUP(B1103,'[1]【沪深全A股（粘贴自平台）】'!C:Z,2,0)</f>
        <v>#N/A</v>
      </c>
      <c r="L1103" s="38" t="e">
        <f>VLOOKUP(B1103,'[1]【沪深全A股（粘贴自平台）】'!C:Z,3,0)</f>
        <v>#N/A</v>
      </c>
      <c r="M1103" s="38" t="e">
        <f>VLOOKUP(B1103,'[1]【沪深全A股（粘贴自平台）】'!C:Z,4,0)</f>
        <v>#N/A</v>
      </c>
      <c r="N1103" s="38" t="e">
        <f>VLOOKUP(B1103,'[1]【沪深全A股（粘贴自平台）】'!C:Z,5,0)</f>
        <v>#N/A</v>
      </c>
      <c r="O1103" s="38" t="e">
        <f>VLOOKUP(B1103,'[1]【沪深全A股（粘贴自平台）】'!C:Z,6,0)</f>
        <v>#N/A</v>
      </c>
      <c r="P1103" s="38" t="e">
        <f>VLOOKUP(B1103,'[1]【沪深全A股（粘贴自平台）】'!C:Z,7,0)</f>
        <v>#N/A</v>
      </c>
      <c r="Q1103" s="38" t="e">
        <f>VLOOKUP(B1103,'[1]【沪深全A股（粘贴自平台）】'!C:Z,8,0)</f>
        <v>#N/A</v>
      </c>
      <c r="R1103" s="38" t="e">
        <f>VLOOKUP(B1103,'[1]【沪深全A股（粘贴自平台）】'!C:Z,9,0)</f>
        <v>#N/A</v>
      </c>
    </row>
    <row r="1104" spans="1:18">
      <c r="A1104" s="35">
        <v>2726</v>
      </c>
      <c r="B1104" s="35" t="s">
        <v>2609</v>
      </c>
      <c r="C1104" s="35">
        <v>6.437</v>
      </c>
      <c r="D1104" s="35">
        <v>7.603</v>
      </c>
      <c r="E1104" s="35">
        <v>0</v>
      </c>
      <c r="F1104" s="35">
        <v>0</v>
      </c>
      <c r="G1104" s="35">
        <v>0</v>
      </c>
      <c r="H1104" s="35">
        <v>0</v>
      </c>
      <c r="I1104" s="35">
        <v>0</v>
      </c>
      <c r="J1104" s="35">
        <v>4.637</v>
      </c>
      <c r="K1104" s="38">
        <f>VLOOKUP(B1104,'[1]【沪深全A股（粘贴自平台）】'!C:Z,2,0)</f>
        <v>4</v>
      </c>
      <c r="L1104" s="38">
        <f>VLOOKUP(B1104,'[1]【沪深全A股（粘贴自平台）】'!C:Z,3,0)</f>
        <v>2</v>
      </c>
      <c r="M1104" s="38">
        <f>VLOOKUP(B1104,'[1]【沪深全A股（粘贴自平台）】'!C:Z,4,0)</f>
        <v>0</v>
      </c>
      <c r="N1104" s="38">
        <f>VLOOKUP(B1104,'[1]【沪深全A股（粘贴自平台）】'!C:Z,5,0)</f>
        <v>1</v>
      </c>
      <c r="O1104" s="38">
        <f>VLOOKUP(B1104,'[1]【沪深全A股（粘贴自平台）】'!C:Z,6,0)</f>
        <v>0</v>
      </c>
      <c r="P1104" s="38">
        <f>VLOOKUP(B1104,'[1]【沪深全A股（粘贴自平台）】'!C:Z,7,0)</f>
        <v>0.038</v>
      </c>
      <c r="Q1104" s="38">
        <f>VLOOKUP(B1104,'[1]【沪深全A股（粘贴自平台）】'!C:Z,8,0)</f>
        <v>0</v>
      </c>
      <c r="R1104" s="38">
        <f>VLOOKUP(B1104,'[1]【沪深全A股（粘贴自平台）】'!C:Z,9,0)</f>
        <v>1</v>
      </c>
    </row>
    <row r="1105" spans="1:18">
      <c r="A1105" s="35">
        <v>600580</v>
      </c>
      <c r="B1105" s="35" t="s">
        <v>2340</v>
      </c>
      <c r="C1105" s="35">
        <v>11.06</v>
      </c>
      <c r="D1105" s="35">
        <v>17.823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5.308</v>
      </c>
      <c r="K1105" s="38">
        <f>VLOOKUP(B1105,'[1]【沪深全A股（粘贴自平台）】'!C:Z,2,0)</f>
        <v>0</v>
      </c>
      <c r="L1105" s="38">
        <f>VLOOKUP(B1105,'[1]【沪深全A股（粘贴自平台）】'!C:Z,3,0)</f>
        <v>0</v>
      </c>
      <c r="M1105" s="38">
        <f>VLOOKUP(B1105,'[1]【沪深全A股（粘贴自平台）】'!C:Z,4,0)</f>
        <v>0</v>
      </c>
      <c r="N1105" s="38">
        <f>VLOOKUP(B1105,'[1]【沪深全A股（粘贴自平台）】'!C:Z,5,0)</f>
        <v>0</v>
      </c>
      <c r="O1105" s="38">
        <f>VLOOKUP(B1105,'[1]【沪深全A股（粘贴自平台）】'!C:Z,6,0)</f>
        <v>0</v>
      </c>
      <c r="P1105" s="38">
        <f>VLOOKUP(B1105,'[1]【沪深全A股（粘贴自平台）】'!C:Z,7,0)</f>
        <v>0.034</v>
      </c>
      <c r="Q1105" s="38">
        <f>VLOOKUP(B1105,'[1]【沪深全A股（粘贴自平台）】'!C:Z,8,0)</f>
        <v>0</v>
      </c>
      <c r="R1105" s="38">
        <f>VLOOKUP(B1105,'[1]【沪深全A股（粘贴自平台）】'!C:Z,9,0)</f>
        <v>0</v>
      </c>
    </row>
    <row r="1106" spans="1:18">
      <c r="A1106" s="35">
        <v>656</v>
      </c>
      <c r="B1106" s="35" t="s">
        <v>2610</v>
      </c>
      <c r="C1106" s="35">
        <v>1.002</v>
      </c>
      <c r="D1106" s="35">
        <v>1.725</v>
      </c>
      <c r="E1106" s="35">
        <v>0</v>
      </c>
      <c r="F1106" s="35">
        <v>0</v>
      </c>
      <c r="G1106" s="35">
        <v>0</v>
      </c>
      <c r="H1106" s="35">
        <v>0</v>
      </c>
      <c r="I1106" s="35">
        <v>0</v>
      </c>
      <c r="J1106" s="35">
        <v>8.909</v>
      </c>
      <c r="K1106" s="38">
        <f>VLOOKUP(B1106,'[1]【沪深全A股（粘贴自平台）】'!C:Z,2,0)</f>
        <v>0</v>
      </c>
      <c r="L1106" s="38">
        <f>VLOOKUP(B1106,'[1]【沪深全A股（粘贴自平台）】'!C:Z,3,0)</f>
        <v>0</v>
      </c>
      <c r="M1106" s="38">
        <f>VLOOKUP(B1106,'[1]【沪深全A股（粘贴自平台）】'!C:Z,4,0)</f>
        <v>0</v>
      </c>
      <c r="N1106" s="38">
        <f>VLOOKUP(B1106,'[1]【沪深全A股（粘贴自平台）】'!C:Z,5,0)</f>
        <v>0</v>
      </c>
      <c r="O1106" s="38">
        <f>VLOOKUP(B1106,'[1]【沪深全A股（粘贴自平台）】'!C:Z,6,0)</f>
        <v>0</v>
      </c>
      <c r="P1106" s="38">
        <f>VLOOKUP(B1106,'[1]【沪深全A股（粘贴自平台）】'!C:Z,7,0)</f>
        <v>0.001</v>
      </c>
      <c r="Q1106" s="38">
        <f>VLOOKUP(B1106,'[1]【沪深全A股（粘贴自平台）】'!C:Z,8,0)</f>
        <v>0</v>
      </c>
      <c r="R1106" s="38">
        <f>VLOOKUP(B1106,'[1]【沪深全A股（粘贴自平台）】'!C:Z,9,0)</f>
        <v>0</v>
      </c>
    </row>
    <row r="1107" spans="1:18">
      <c r="A1107" s="35">
        <v>1914</v>
      </c>
      <c r="B1107" s="35" t="s">
        <v>2611</v>
      </c>
      <c r="C1107" s="35">
        <v>9.447</v>
      </c>
      <c r="D1107" s="35">
        <v>13.288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4.96</v>
      </c>
      <c r="K1107" s="38">
        <f>VLOOKUP(B1107,'[1]【沪深全A股（粘贴自平台）】'!C:Z,2,0)</f>
        <v>4</v>
      </c>
      <c r="L1107" s="38">
        <f>VLOOKUP(B1107,'[1]【沪深全A股（粘贴自平台）】'!C:Z,3,0)</f>
        <v>2</v>
      </c>
      <c r="M1107" s="38">
        <f>VLOOKUP(B1107,'[1]【沪深全A股（粘贴自平台）】'!C:Z,4,0)</f>
        <v>0</v>
      </c>
      <c r="N1107" s="38">
        <f>VLOOKUP(B1107,'[1]【沪深全A股（粘贴自平台）】'!C:Z,5,0)</f>
        <v>1</v>
      </c>
      <c r="O1107" s="38">
        <f>VLOOKUP(B1107,'[1]【沪深全A股（粘贴自平台）】'!C:Z,6,0)</f>
        <v>0</v>
      </c>
      <c r="P1107" s="38">
        <f>VLOOKUP(B1107,'[1]【沪深全A股（粘贴自平台）】'!C:Z,7,0)</f>
        <v>0.022</v>
      </c>
      <c r="Q1107" s="38">
        <f>VLOOKUP(B1107,'[1]【沪深全A股（粘贴自平台）】'!C:Z,8,0)</f>
        <v>0</v>
      </c>
      <c r="R1107" s="38">
        <f>VLOOKUP(B1107,'[1]【沪深全A股（粘贴自平台）】'!C:Z,9,0)</f>
        <v>0</v>
      </c>
    </row>
    <row r="1108" spans="1:18">
      <c r="A1108" s="35">
        <v>300917</v>
      </c>
      <c r="B1108" s="35" t="s">
        <v>2612</v>
      </c>
      <c r="C1108" s="35">
        <v>20.588</v>
      </c>
      <c r="D1108" s="35">
        <v>47.886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38.044</v>
      </c>
      <c r="K1108" s="38">
        <f>VLOOKUP(B1108,'[1]【沪深全A股（粘贴自平台）】'!C:Z,2,0)</f>
        <v>4</v>
      </c>
      <c r="L1108" s="38">
        <f>VLOOKUP(B1108,'[1]【沪深全A股（粘贴自平台）】'!C:Z,3,0)</f>
        <v>1</v>
      </c>
      <c r="M1108" s="38">
        <f>VLOOKUP(B1108,'[1]【沪深全A股（粘贴自平台）】'!C:Z,4,0)</f>
        <v>0</v>
      </c>
      <c r="N1108" s="38">
        <f>VLOOKUP(B1108,'[1]【沪深全A股（粘贴自平台）】'!C:Z,5,0)</f>
        <v>0</v>
      </c>
      <c r="O1108" s="38">
        <f>VLOOKUP(B1108,'[1]【沪深全A股（粘贴自平台）】'!C:Z,6,0)</f>
        <v>0</v>
      </c>
      <c r="P1108" s="38">
        <f>VLOOKUP(B1108,'[1]【沪深全A股（粘贴自平台）】'!C:Z,7,0)</f>
        <v>0.238</v>
      </c>
      <c r="Q1108" s="38">
        <f>VLOOKUP(B1108,'[1]【沪深全A股（粘贴自平台）】'!C:Z,8,0)</f>
        <v>0</v>
      </c>
      <c r="R1108" s="38">
        <f>VLOOKUP(B1108,'[1]【沪深全A股（粘贴自平台）】'!C:Z,9,0)</f>
        <v>1</v>
      </c>
    </row>
    <row r="1109" spans="1:18">
      <c r="A1109" s="35">
        <v>300285</v>
      </c>
      <c r="B1109" s="35" t="s">
        <v>2613</v>
      </c>
      <c r="C1109" s="35">
        <v>16.526</v>
      </c>
      <c r="D1109" s="35">
        <v>21.324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5.995</v>
      </c>
      <c r="K1109" s="38">
        <f>VLOOKUP(B1109,'[1]【沪深全A股（粘贴自平台）】'!C:Z,2,0)</f>
        <v>1</v>
      </c>
      <c r="L1109" s="38">
        <f>VLOOKUP(B1109,'[1]【沪深全A股（粘贴自平台）】'!C:Z,3,0)</f>
        <v>0</v>
      </c>
      <c r="M1109" s="38">
        <f>VLOOKUP(B1109,'[1]【沪深全A股（粘贴自平台）】'!C:Z,4,0)</f>
        <v>0</v>
      </c>
      <c r="N1109" s="38">
        <f>VLOOKUP(B1109,'[1]【沪深全A股（粘贴自平台）】'!C:Z,5,0)</f>
        <v>1</v>
      </c>
      <c r="O1109" s="38">
        <f>VLOOKUP(B1109,'[1]【沪深全A股（粘贴自平台）】'!C:Z,6,0)</f>
        <v>0</v>
      </c>
      <c r="P1109" s="38">
        <f>VLOOKUP(B1109,'[1]【沪深全A股（粘贴自平台）】'!C:Z,7,0)</f>
        <v>0.06</v>
      </c>
      <c r="Q1109" s="38">
        <f>VLOOKUP(B1109,'[1]【沪深全A股（粘贴自平台）】'!C:Z,8,0)</f>
        <v>0</v>
      </c>
      <c r="R1109" s="38">
        <f>VLOOKUP(B1109,'[1]【沪深全A股（粘贴自平台）】'!C:Z,9,0)</f>
        <v>0</v>
      </c>
    </row>
    <row r="1110" spans="1:18">
      <c r="A1110" s="35">
        <v>876</v>
      </c>
      <c r="B1110" s="35" t="s">
        <v>2614</v>
      </c>
      <c r="C1110" s="35">
        <v>8.601</v>
      </c>
      <c r="D1110" s="35">
        <v>10.561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9.937</v>
      </c>
      <c r="K1110" s="38">
        <f>VLOOKUP(B1110,'[1]【沪深全A股（粘贴自平台）】'!C:Z,2,0)</f>
        <v>3</v>
      </c>
      <c r="L1110" s="38">
        <f>VLOOKUP(B1110,'[1]【沪深全A股（粘贴自平台）】'!C:Z,3,0)</f>
        <v>2</v>
      </c>
      <c r="M1110" s="38">
        <f>VLOOKUP(B1110,'[1]【沪深全A股（粘贴自平台）】'!C:Z,4,0)</f>
        <v>0</v>
      </c>
      <c r="N1110" s="38">
        <f>VLOOKUP(B1110,'[1]【沪深全A股（粘贴自平台）】'!C:Z,5,0)</f>
        <v>1</v>
      </c>
      <c r="O1110" s="38">
        <f>VLOOKUP(B1110,'[1]【沪深全A股（粘贴自平台）】'!C:Z,6,0)</f>
        <v>0</v>
      </c>
      <c r="P1110" s="38">
        <f>VLOOKUP(B1110,'[1]【沪深全A股（粘贴自平台）】'!C:Z,7,0)</f>
        <v>0.031</v>
      </c>
      <c r="Q1110" s="38">
        <f>VLOOKUP(B1110,'[1]【沪深全A股（粘贴自平台）】'!C:Z,8,0)</f>
        <v>0</v>
      </c>
      <c r="R1110" s="38">
        <f>VLOOKUP(B1110,'[1]【沪深全A股（粘贴自平台）】'!C:Z,9,0)</f>
        <v>1</v>
      </c>
    </row>
    <row r="1111" spans="1:18">
      <c r="A1111" s="35">
        <v>605077</v>
      </c>
      <c r="B1111" s="35" t="s">
        <v>2615</v>
      </c>
      <c r="C1111" s="35">
        <v>13.575</v>
      </c>
      <c r="D1111" s="35">
        <v>19.092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4.737</v>
      </c>
      <c r="K1111" s="38">
        <f>VLOOKUP(B1111,'[1]【沪深全A股（粘贴自平台）】'!C:Z,2,0)</f>
        <v>0</v>
      </c>
      <c r="L1111" s="38">
        <f>VLOOKUP(B1111,'[1]【沪深全A股（粘贴自平台）】'!C:Z,3,0)</f>
        <v>0</v>
      </c>
      <c r="M1111" s="38">
        <f>VLOOKUP(B1111,'[1]【沪深全A股（粘贴自平台）】'!C:Z,4,0)</f>
        <v>0</v>
      </c>
      <c r="N1111" s="38">
        <f>VLOOKUP(B1111,'[1]【沪深全A股（粘贴自平台）】'!C:Z,5,0)</f>
        <v>0</v>
      </c>
      <c r="O1111" s="38">
        <f>VLOOKUP(B1111,'[1]【沪深全A股（粘贴自平台）】'!C:Z,6,0)</f>
        <v>0</v>
      </c>
      <c r="P1111" s="38">
        <f>VLOOKUP(B1111,'[1]【沪深全A股（粘贴自平台）】'!C:Z,7,0)</f>
        <v>-0.058</v>
      </c>
      <c r="Q1111" s="38">
        <f>VLOOKUP(B1111,'[1]【沪深全A股（粘贴自平台）】'!C:Z,8,0)</f>
        <v>0</v>
      </c>
      <c r="R1111" s="38">
        <f>VLOOKUP(B1111,'[1]【沪深全A股（粘贴自平台）】'!C:Z,9,0)</f>
        <v>-1</v>
      </c>
    </row>
    <row r="1112" spans="1:18">
      <c r="A1112" s="35">
        <v>2597</v>
      </c>
      <c r="B1112" s="35" t="s">
        <v>2616</v>
      </c>
      <c r="C1112" s="35">
        <v>17.86</v>
      </c>
      <c r="D1112" s="35">
        <v>26.354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9.34</v>
      </c>
      <c r="K1112" s="38">
        <f>VLOOKUP(B1112,'[1]【沪深全A股（粘贴自平台）】'!C:Z,2,0)</f>
        <v>2</v>
      </c>
      <c r="L1112" s="38">
        <f>VLOOKUP(B1112,'[1]【沪深全A股（粘贴自平台）】'!C:Z,3,0)</f>
        <v>2</v>
      </c>
      <c r="M1112" s="38">
        <f>VLOOKUP(B1112,'[1]【沪深全A股（粘贴自平台）】'!C:Z,4,0)</f>
        <v>0</v>
      </c>
      <c r="N1112" s="38">
        <f>VLOOKUP(B1112,'[1]【沪深全A股（粘贴自平台）】'!C:Z,5,0)</f>
        <v>0</v>
      </c>
      <c r="O1112" s="38">
        <f>VLOOKUP(B1112,'[1]【沪深全A股（粘贴自平台）】'!C:Z,6,0)</f>
        <v>0</v>
      </c>
      <c r="P1112" s="38">
        <f>VLOOKUP(B1112,'[1]【沪深全A股（粘贴自平台）】'!C:Z,7,0)</f>
        <v>-0.001</v>
      </c>
      <c r="Q1112" s="38">
        <f>VLOOKUP(B1112,'[1]【沪深全A股（粘贴自平台）】'!C:Z,8,0)</f>
        <v>0</v>
      </c>
      <c r="R1112" s="38">
        <f>VLOOKUP(B1112,'[1]【沪深全A股（粘贴自平台）】'!C:Z,9,0)</f>
        <v>0</v>
      </c>
    </row>
    <row r="1113" spans="1:18">
      <c r="A1113" s="35">
        <v>524</v>
      </c>
      <c r="B1113" s="35" t="s">
        <v>2617</v>
      </c>
      <c r="C1113" s="35">
        <v>7.351</v>
      </c>
      <c r="D1113" s="35">
        <v>11.106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9.914</v>
      </c>
      <c r="K1113" s="38">
        <f>VLOOKUP(B1113,'[1]【沪深全A股（粘贴自平台）】'!C:Z,2,0)</f>
        <v>3</v>
      </c>
      <c r="L1113" s="38">
        <f>VLOOKUP(B1113,'[1]【沪深全A股（粘贴自平台）】'!C:Z,3,0)</f>
        <v>2</v>
      </c>
      <c r="M1113" s="38">
        <f>VLOOKUP(B1113,'[1]【沪深全A股（粘贴自平台）】'!C:Z,4,0)</f>
        <v>0</v>
      </c>
      <c r="N1113" s="38">
        <f>VLOOKUP(B1113,'[1]【沪深全A股（粘贴自平台）】'!C:Z,5,0)</f>
        <v>0</v>
      </c>
      <c r="O1113" s="38">
        <f>VLOOKUP(B1113,'[1]【沪深全A股（粘贴自平台）】'!C:Z,6,0)</f>
        <v>0</v>
      </c>
      <c r="P1113" s="38">
        <f>VLOOKUP(B1113,'[1]【沪深全A股（粘贴自平台）】'!C:Z,7,0)</f>
        <v>-0.006</v>
      </c>
      <c r="Q1113" s="38">
        <f>VLOOKUP(B1113,'[1]【沪深全A股（粘贴自平台）】'!C:Z,8,0)</f>
        <v>0</v>
      </c>
      <c r="R1113" s="38">
        <f>VLOOKUP(B1113,'[1]【沪深全A股（粘贴自平台）】'!C:Z,9,0)</f>
        <v>0</v>
      </c>
    </row>
    <row r="1114" spans="1:18">
      <c r="A1114" s="35">
        <v>858</v>
      </c>
      <c r="B1114" s="35" t="s">
        <v>2618</v>
      </c>
      <c r="C1114" s="35">
        <v>126.378</v>
      </c>
      <c r="D1114" s="35">
        <v>153.877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0.864</v>
      </c>
      <c r="K1114" s="38">
        <f>VLOOKUP(B1114,'[1]【沪深全A股（粘贴自平台）】'!C:Z,2,0)</f>
        <v>3</v>
      </c>
      <c r="L1114" s="38">
        <f>VLOOKUP(B1114,'[1]【沪深全A股（粘贴自平台）】'!C:Z,3,0)</f>
        <v>0</v>
      </c>
      <c r="M1114" s="38">
        <f>VLOOKUP(B1114,'[1]【沪深全A股（粘贴自平台）】'!C:Z,4,0)</f>
        <v>0</v>
      </c>
      <c r="N1114" s="38">
        <f>VLOOKUP(B1114,'[1]【沪深全A股（粘贴自平台）】'!C:Z,5,0)</f>
        <v>0</v>
      </c>
      <c r="O1114" s="38">
        <f>VLOOKUP(B1114,'[1]【沪深全A股（粘贴自平台）】'!C:Z,6,0)</f>
        <v>0</v>
      </c>
      <c r="P1114" s="38">
        <f>VLOOKUP(B1114,'[1]【沪深全A股（粘贴自平台）】'!C:Z,7,0)</f>
        <v>0.206</v>
      </c>
      <c r="Q1114" s="38">
        <f>VLOOKUP(B1114,'[1]【沪深全A股（粘贴自平台）】'!C:Z,8,0)</f>
        <v>0</v>
      </c>
      <c r="R1114" s="38">
        <f>VLOOKUP(B1114,'[1]【沪深全A股（粘贴自平台）】'!C:Z,9,0)</f>
        <v>0</v>
      </c>
    </row>
    <row r="1115" spans="1:18">
      <c r="A1115" s="35">
        <v>300110</v>
      </c>
      <c r="B1115" s="35" t="s">
        <v>2619</v>
      </c>
      <c r="C1115" s="35">
        <v>3.036</v>
      </c>
      <c r="D1115" s="35">
        <v>3.799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0.132</v>
      </c>
      <c r="K1115" s="38">
        <f>VLOOKUP(B1115,'[1]【沪深全A股（粘贴自平台）】'!C:Z,2,0)</f>
        <v>0</v>
      </c>
      <c r="L1115" s="38">
        <f>VLOOKUP(B1115,'[1]【沪深全A股（粘贴自平台）】'!C:Z,3,0)</f>
        <v>0</v>
      </c>
      <c r="M1115" s="38">
        <f>VLOOKUP(B1115,'[1]【沪深全A股（粘贴自平台）】'!C:Z,4,0)</f>
        <v>0</v>
      </c>
      <c r="N1115" s="38">
        <f>VLOOKUP(B1115,'[1]【沪深全A股（粘贴自平台）】'!C:Z,5,0)</f>
        <v>0</v>
      </c>
      <c r="O1115" s="38">
        <f>VLOOKUP(B1115,'[1]【沪深全A股（粘贴自平台）】'!C:Z,6,0)</f>
        <v>0</v>
      </c>
      <c r="P1115" s="38">
        <f>VLOOKUP(B1115,'[1]【沪深全A股（粘贴自平台）】'!C:Z,7,0)</f>
        <v>-0.008</v>
      </c>
      <c r="Q1115" s="38">
        <f>VLOOKUP(B1115,'[1]【沪深全A股（粘贴自平台）】'!C:Z,8,0)</f>
        <v>0</v>
      </c>
      <c r="R1115" s="38">
        <f>VLOOKUP(B1115,'[1]【沪深全A股（粘贴自平台）】'!C:Z,9,0)</f>
        <v>-1</v>
      </c>
    </row>
    <row r="1116" spans="1:18">
      <c r="A1116" s="35">
        <v>688096</v>
      </c>
      <c r="B1116" s="35" t="s">
        <v>2620</v>
      </c>
      <c r="C1116" s="35">
        <v>4.677</v>
      </c>
      <c r="D1116" s="35">
        <v>6.757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0.277</v>
      </c>
      <c r="K1116" s="38">
        <f>VLOOKUP(B1116,'[1]【沪深全A股（粘贴自平台）】'!C:Z,2,0)</f>
        <v>0</v>
      </c>
      <c r="L1116" s="38">
        <f>VLOOKUP(B1116,'[1]【沪深全A股（粘贴自平台）】'!C:Z,3,0)</f>
        <v>2</v>
      </c>
      <c r="M1116" s="38">
        <f>VLOOKUP(B1116,'[1]【沪深全A股（粘贴自平台）】'!C:Z,4,0)</f>
        <v>1</v>
      </c>
      <c r="N1116" s="38">
        <f>VLOOKUP(B1116,'[1]【沪深全A股（粘贴自平台）】'!C:Z,5,0)</f>
        <v>-1</v>
      </c>
      <c r="O1116" s="38">
        <f>VLOOKUP(B1116,'[1]【沪深全A股（粘贴自平台）】'!C:Z,6,0)</f>
        <v>0</v>
      </c>
      <c r="P1116" s="38">
        <f>VLOOKUP(B1116,'[1]【沪深全A股（粘贴自平台）】'!C:Z,7,0)</f>
        <v>-0.014</v>
      </c>
      <c r="Q1116" s="38">
        <f>VLOOKUP(B1116,'[1]【沪深全A股（粘贴自平台）】'!C:Z,8,0)</f>
        <v>0</v>
      </c>
      <c r="R1116" s="38">
        <f>VLOOKUP(B1116,'[1]【沪深全A股（粘贴自平台）】'!C:Z,9,0)</f>
        <v>0</v>
      </c>
    </row>
    <row r="1117" spans="1:18">
      <c r="A1117" s="35">
        <v>600366</v>
      </c>
      <c r="B1117" s="35" t="s">
        <v>2621</v>
      </c>
      <c r="C1117" s="35">
        <v>5.111</v>
      </c>
      <c r="D1117" s="35">
        <v>6.703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9.218</v>
      </c>
      <c r="K1117" s="38">
        <f>VLOOKUP(B1117,'[1]【沪深全A股（粘贴自平台）】'!C:Z,2,0)</f>
        <v>1</v>
      </c>
      <c r="L1117" s="38">
        <f>VLOOKUP(B1117,'[1]【沪深全A股（粘贴自平台）】'!C:Z,3,0)</f>
        <v>0</v>
      </c>
      <c r="M1117" s="38">
        <f>VLOOKUP(B1117,'[1]【沪深全A股（粘贴自平台）】'!C:Z,4,0)</f>
        <v>0</v>
      </c>
      <c r="N1117" s="38">
        <f>VLOOKUP(B1117,'[1]【沪深全A股（粘贴自平台）】'!C:Z,5,0)</f>
        <v>1</v>
      </c>
      <c r="O1117" s="38">
        <f>VLOOKUP(B1117,'[1]【沪深全A股（粘贴自平台）】'!C:Z,6,0)</f>
        <v>0</v>
      </c>
      <c r="P1117" s="38">
        <f>VLOOKUP(B1117,'[1]【沪深全A股（粘贴自平台）】'!C:Z,7,0)</f>
        <v>0.024</v>
      </c>
      <c r="Q1117" s="38">
        <f>VLOOKUP(B1117,'[1]【沪深全A股（粘贴自平台）】'!C:Z,8,0)</f>
        <v>0</v>
      </c>
      <c r="R1117" s="38">
        <f>VLOOKUP(B1117,'[1]【沪深全A股（粘贴自平台）】'!C:Z,9,0)</f>
        <v>0</v>
      </c>
    </row>
    <row r="1118" spans="1:18">
      <c r="A1118" s="35">
        <v>300364</v>
      </c>
      <c r="B1118" s="35" t="s">
        <v>2622</v>
      </c>
      <c r="C1118" s="35">
        <v>19.112</v>
      </c>
      <c r="D1118" s="35">
        <v>32.709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3.523</v>
      </c>
      <c r="K1118" s="38">
        <f>VLOOKUP(B1118,'[1]【沪深全A股（粘贴自平台）】'!C:Z,2,0)</f>
        <v>1</v>
      </c>
      <c r="L1118" s="38">
        <f>VLOOKUP(B1118,'[1]【沪深全A股（粘贴自平台）】'!C:Z,3,0)</f>
        <v>0</v>
      </c>
      <c r="M1118" s="38">
        <f>VLOOKUP(B1118,'[1]【沪深全A股（粘贴自平台）】'!C:Z,4,0)</f>
        <v>0</v>
      </c>
      <c r="N1118" s="38">
        <f>VLOOKUP(B1118,'[1]【沪深全A股（粘贴自平台）】'!C:Z,5,0)</f>
        <v>0</v>
      </c>
      <c r="O1118" s="38">
        <f>VLOOKUP(B1118,'[1]【沪深全A股（粘贴自平台）】'!C:Z,6,0)</f>
        <v>0</v>
      </c>
      <c r="P1118" s="38">
        <f>VLOOKUP(B1118,'[1]【沪深全A股（粘贴自平台）】'!C:Z,7,0)</f>
        <v>0.003</v>
      </c>
      <c r="Q1118" s="38">
        <f>VLOOKUP(B1118,'[1]【沪深全A股（粘贴自平台）】'!C:Z,8,0)</f>
        <v>0</v>
      </c>
      <c r="R1118" s="38">
        <f>VLOOKUP(B1118,'[1]【沪深全A股（粘贴自平台）】'!C:Z,9,0)</f>
        <v>0</v>
      </c>
    </row>
    <row r="1119" spans="1:18">
      <c r="A1119" s="35">
        <v>300404</v>
      </c>
      <c r="B1119" s="35" t="s">
        <v>2623</v>
      </c>
      <c r="C1119" s="35">
        <v>6.124</v>
      </c>
      <c r="D1119" s="35">
        <v>8.828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15.995</v>
      </c>
      <c r="K1119" s="38">
        <f>VLOOKUP(B1119,'[1]【沪深全A股（粘贴自平台）】'!C:Z,2,0)</f>
        <v>2</v>
      </c>
      <c r="L1119" s="38">
        <f>VLOOKUP(B1119,'[1]【沪深全A股（粘贴自平台）】'!C:Z,3,0)</f>
        <v>2</v>
      </c>
      <c r="M1119" s="38">
        <f>VLOOKUP(B1119,'[1]【沪深全A股（粘贴自平台）】'!C:Z,4,0)</f>
        <v>0</v>
      </c>
      <c r="N1119" s="38">
        <f>VLOOKUP(B1119,'[1]【沪深全A股（粘贴自平台）】'!C:Z,5,0)</f>
        <v>0</v>
      </c>
      <c r="O1119" s="38">
        <f>VLOOKUP(B1119,'[1]【沪深全A股（粘贴自平台）】'!C:Z,6,0)</f>
        <v>0</v>
      </c>
      <c r="P1119" s="38">
        <f>VLOOKUP(B1119,'[1]【沪深全A股（粘贴自平台）】'!C:Z,7,0)</f>
        <v>-0.022</v>
      </c>
      <c r="Q1119" s="38">
        <f>VLOOKUP(B1119,'[1]【沪深全A股（粘贴自平台）】'!C:Z,8,0)</f>
        <v>0</v>
      </c>
      <c r="R1119" s="38">
        <f>VLOOKUP(B1119,'[1]【沪深全A股（粘贴自平台）】'!C:Z,9,0)</f>
        <v>-1</v>
      </c>
    </row>
    <row r="1120" spans="1:18">
      <c r="A1120" s="35">
        <v>512520</v>
      </c>
      <c r="B1120" s="35" t="s">
        <v>2624</v>
      </c>
      <c r="C1120" s="35">
        <v>1.025</v>
      </c>
      <c r="D1120" s="35">
        <v>1.111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2.936</v>
      </c>
      <c r="K1120" s="38" t="e">
        <f>VLOOKUP(B1120,'[1]【沪深全A股（粘贴自平台）】'!C:Z,2,0)</f>
        <v>#N/A</v>
      </c>
      <c r="L1120" s="38" t="e">
        <f>VLOOKUP(B1120,'[1]【沪深全A股（粘贴自平台）】'!C:Z,3,0)</f>
        <v>#N/A</v>
      </c>
      <c r="M1120" s="38" t="e">
        <f>VLOOKUP(B1120,'[1]【沪深全A股（粘贴自平台）】'!C:Z,4,0)</f>
        <v>#N/A</v>
      </c>
      <c r="N1120" s="38" t="e">
        <f>VLOOKUP(B1120,'[1]【沪深全A股（粘贴自平台）】'!C:Z,5,0)</f>
        <v>#N/A</v>
      </c>
      <c r="O1120" s="38" t="e">
        <f>VLOOKUP(B1120,'[1]【沪深全A股（粘贴自平台）】'!C:Z,6,0)</f>
        <v>#N/A</v>
      </c>
      <c r="P1120" s="38" t="e">
        <f>VLOOKUP(B1120,'[1]【沪深全A股（粘贴自平台）】'!C:Z,7,0)</f>
        <v>#N/A</v>
      </c>
      <c r="Q1120" s="38" t="e">
        <f>VLOOKUP(B1120,'[1]【沪深全A股（粘贴自平台）】'!C:Z,8,0)</f>
        <v>#N/A</v>
      </c>
      <c r="R1120" s="38" t="e">
        <f>VLOOKUP(B1120,'[1]【沪深全A股（粘贴自平台）】'!C:Z,9,0)</f>
        <v>#N/A</v>
      </c>
    </row>
    <row r="1121" spans="1:18">
      <c r="A1121" s="35">
        <v>601933</v>
      </c>
      <c r="B1121" s="35" t="s">
        <v>2625</v>
      </c>
      <c r="C1121" s="35">
        <v>2.083</v>
      </c>
      <c r="D1121" s="35">
        <v>2.896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2.664</v>
      </c>
      <c r="K1121" s="38">
        <f>VLOOKUP(B1121,'[1]【沪深全A股（粘贴自平台）】'!C:Z,2,0)</f>
        <v>0</v>
      </c>
      <c r="L1121" s="38">
        <f>VLOOKUP(B1121,'[1]【沪深全A股（粘贴自平台）】'!C:Z,3,0)</f>
        <v>0</v>
      </c>
      <c r="M1121" s="38">
        <f>VLOOKUP(B1121,'[1]【沪深全A股（粘贴自平台）】'!C:Z,4,0)</f>
        <v>1</v>
      </c>
      <c r="N1121" s="38">
        <f>VLOOKUP(B1121,'[1]【沪深全A股（粘贴自平台）】'!C:Z,5,0)</f>
        <v>-1</v>
      </c>
      <c r="O1121" s="38">
        <f>VLOOKUP(B1121,'[1]【沪深全A股（粘贴自平台）】'!C:Z,6,0)</f>
        <v>0</v>
      </c>
      <c r="P1121" s="38">
        <f>VLOOKUP(B1121,'[1]【沪深全A股（粘贴自平台）】'!C:Z,7,0)</f>
        <v>0.011</v>
      </c>
      <c r="Q1121" s="38">
        <f>VLOOKUP(B1121,'[1]【沪深全A股（粘贴自平台）】'!C:Z,8,0)</f>
        <v>0</v>
      </c>
      <c r="R1121" s="38">
        <f>VLOOKUP(B1121,'[1]【沪深全A股（粘贴自平台）】'!C:Z,9,0)</f>
        <v>0</v>
      </c>
    </row>
    <row r="1122" spans="1:18">
      <c r="A1122" s="35">
        <v>600332</v>
      </c>
      <c r="B1122" s="35" t="s">
        <v>2626</v>
      </c>
      <c r="C1122" s="35">
        <v>27.608</v>
      </c>
      <c r="D1122" s="35">
        <v>32.502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7.2</v>
      </c>
      <c r="K1122" s="38">
        <f>VLOOKUP(B1122,'[1]【沪深全A股（粘贴自平台）】'!C:Z,2,0)</f>
        <v>3</v>
      </c>
      <c r="L1122" s="38">
        <f>VLOOKUP(B1122,'[1]【沪深全A股（粘贴自平台）】'!C:Z,3,0)</f>
        <v>1</v>
      </c>
      <c r="M1122" s="38">
        <f>VLOOKUP(B1122,'[1]【沪深全A股（粘贴自平台）】'!C:Z,4,0)</f>
        <v>0</v>
      </c>
      <c r="N1122" s="38">
        <f>VLOOKUP(B1122,'[1]【沪深全A股（粘贴自平台）】'!C:Z,5,0)</f>
        <v>1</v>
      </c>
      <c r="O1122" s="38">
        <f>VLOOKUP(B1122,'[1]【沪深全A股（粘贴自平台）】'!C:Z,6,0)</f>
        <v>0</v>
      </c>
      <c r="P1122" s="38">
        <f>VLOOKUP(B1122,'[1]【沪深全A股（粘贴自平台）】'!C:Z,7,0)</f>
        <v>0.041</v>
      </c>
      <c r="Q1122" s="38">
        <f>VLOOKUP(B1122,'[1]【沪深全A股（粘贴自平台）】'!C:Z,8,0)</f>
        <v>0</v>
      </c>
      <c r="R1122" s="38">
        <f>VLOOKUP(B1122,'[1]【沪深全A股（粘贴自平台）】'!C:Z,9,0)</f>
        <v>0</v>
      </c>
    </row>
    <row r="1123" spans="1:18">
      <c r="A1123" s="35">
        <v>2642</v>
      </c>
      <c r="B1123" s="35" t="s">
        <v>2627</v>
      </c>
      <c r="C1123" s="35">
        <v>4.881</v>
      </c>
      <c r="D1123" s="35">
        <v>7.215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6.494</v>
      </c>
      <c r="K1123" s="38">
        <f>VLOOKUP(B1123,'[1]【沪深全A股（粘贴自平台）】'!C:Z,2,0)</f>
        <v>0</v>
      </c>
      <c r="L1123" s="38">
        <f>VLOOKUP(B1123,'[1]【沪深全A股（粘贴自平台）】'!C:Z,3,0)</f>
        <v>2</v>
      </c>
      <c r="M1123" s="38">
        <f>VLOOKUP(B1123,'[1]【沪深全A股（粘贴自平台）】'!C:Z,4,0)</f>
        <v>0</v>
      </c>
      <c r="N1123" s="38">
        <f>VLOOKUP(B1123,'[1]【沪深全A股（粘贴自平台）】'!C:Z,5,0)</f>
        <v>0</v>
      </c>
      <c r="O1123" s="38">
        <f>VLOOKUP(B1123,'[1]【沪深全A股（粘贴自平台）】'!C:Z,6,0)</f>
        <v>0</v>
      </c>
      <c r="P1123" s="38">
        <f>VLOOKUP(B1123,'[1]【沪深全A股（粘贴自平台）】'!C:Z,7,0)</f>
        <v>-0.003</v>
      </c>
      <c r="Q1123" s="38">
        <f>VLOOKUP(B1123,'[1]【沪深全A股（粘贴自平台）】'!C:Z,8,0)</f>
        <v>0</v>
      </c>
      <c r="R1123" s="38">
        <f>VLOOKUP(B1123,'[1]【沪深全A股（粘贴自平台）】'!C:Z,9,0)</f>
        <v>-1</v>
      </c>
    </row>
    <row r="1124" spans="1:18">
      <c r="A1124" s="35">
        <v>600895</v>
      </c>
      <c r="B1124" s="35" t="s">
        <v>2628</v>
      </c>
      <c r="C1124" s="35">
        <v>16.578</v>
      </c>
      <c r="D1124" s="35">
        <v>22.619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11.253</v>
      </c>
      <c r="K1124" s="38">
        <f>VLOOKUP(B1124,'[1]【沪深全A股（粘贴自平台）】'!C:Z,2,0)</f>
        <v>3</v>
      </c>
      <c r="L1124" s="38">
        <f>VLOOKUP(B1124,'[1]【沪深全A股（粘贴自平台）】'!C:Z,3,0)</f>
        <v>0</v>
      </c>
      <c r="M1124" s="38">
        <f>VLOOKUP(B1124,'[1]【沪深全A股（粘贴自平台）】'!C:Z,4,0)</f>
        <v>0</v>
      </c>
      <c r="N1124" s="38">
        <f>VLOOKUP(B1124,'[1]【沪深全A股（粘贴自平台）】'!C:Z,5,0)</f>
        <v>0</v>
      </c>
      <c r="O1124" s="38">
        <f>VLOOKUP(B1124,'[1]【沪深全A股（粘贴自平台）】'!C:Z,6,0)</f>
        <v>0</v>
      </c>
      <c r="P1124" s="38">
        <f>VLOOKUP(B1124,'[1]【沪深全A股（粘贴自平台）】'!C:Z,7,0)</f>
        <v>0.082</v>
      </c>
      <c r="Q1124" s="38">
        <f>VLOOKUP(B1124,'[1]【沪深全A股（粘贴自平台）】'!C:Z,8,0)</f>
        <v>0</v>
      </c>
      <c r="R1124" s="38">
        <f>VLOOKUP(B1124,'[1]【沪深全A股（粘贴自平台）】'!C:Z,9,0)</f>
        <v>0</v>
      </c>
    </row>
    <row r="1125" spans="1:18">
      <c r="A1125" s="35">
        <v>925</v>
      </c>
      <c r="B1125" s="35" t="s">
        <v>2629</v>
      </c>
      <c r="C1125" s="35">
        <v>5.672</v>
      </c>
      <c r="D1125" s="35">
        <v>7.778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0.491</v>
      </c>
      <c r="K1125" s="38">
        <f>VLOOKUP(B1125,'[1]【沪深全A股（粘贴自平台）】'!C:Z,2,0)</f>
        <v>0</v>
      </c>
      <c r="L1125" s="38">
        <f>VLOOKUP(B1125,'[1]【沪深全A股（粘贴自平台）】'!C:Z,3,0)</f>
        <v>2</v>
      </c>
      <c r="M1125" s="38">
        <f>VLOOKUP(B1125,'[1]【沪深全A股（粘贴自平台）】'!C:Z,4,0)</f>
        <v>1</v>
      </c>
      <c r="N1125" s="38">
        <f>VLOOKUP(B1125,'[1]【沪深全A股（粘贴自平台）】'!C:Z,5,0)</f>
        <v>-1</v>
      </c>
      <c r="O1125" s="38">
        <f>VLOOKUP(B1125,'[1]【沪深全A股（粘贴自平台）】'!C:Z,6,0)</f>
        <v>0</v>
      </c>
      <c r="P1125" s="38">
        <f>VLOOKUP(B1125,'[1]【沪深全A股（粘贴自平台）】'!C:Z,7,0)</f>
        <v>0.007</v>
      </c>
      <c r="Q1125" s="38">
        <f>VLOOKUP(B1125,'[1]【沪深全A股（粘贴自平台）】'!C:Z,8,0)</f>
        <v>0</v>
      </c>
      <c r="R1125" s="38">
        <f>VLOOKUP(B1125,'[1]【沪深全A股（粘贴自平台）】'!C:Z,9,0)</f>
        <v>0</v>
      </c>
    </row>
    <row r="1126" spans="1:18">
      <c r="A1126" s="35">
        <v>600079</v>
      </c>
      <c r="B1126" s="35" t="s">
        <v>2630</v>
      </c>
      <c r="C1126" s="35">
        <v>17.212</v>
      </c>
      <c r="D1126" s="35">
        <v>21.413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2.647</v>
      </c>
      <c r="K1126" s="38">
        <f>VLOOKUP(B1126,'[1]【沪深全A股（粘贴自平台）】'!C:Z,2,0)</f>
        <v>1</v>
      </c>
      <c r="L1126" s="38">
        <f>VLOOKUP(B1126,'[1]【沪深全A股（粘贴自平台）】'!C:Z,3,0)</f>
        <v>2</v>
      </c>
      <c r="M1126" s="38">
        <f>VLOOKUP(B1126,'[1]【沪深全A股（粘贴自平台）】'!C:Z,4,0)</f>
        <v>0</v>
      </c>
      <c r="N1126" s="38">
        <f>VLOOKUP(B1126,'[1]【沪深全A股（粘贴自平台）】'!C:Z,5,0)</f>
        <v>1</v>
      </c>
      <c r="O1126" s="38">
        <f>VLOOKUP(B1126,'[1]【沪深全A股（粘贴自平台）】'!C:Z,6,0)</f>
        <v>0</v>
      </c>
      <c r="P1126" s="38">
        <f>VLOOKUP(B1126,'[1]【沪深全A股（粘贴自平台）】'!C:Z,7,0)</f>
        <v>0.09</v>
      </c>
      <c r="Q1126" s="38">
        <f>VLOOKUP(B1126,'[1]【沪深全A股（粘贴自平台）】'!C:Z,8,0)</f>
        <v>0</v>
      </c>
      <c r="R1126" s="38">
        <f>VLOOKUP(B1126,'[1]【沪深全A股（粘贴自平台）】'!C:Z,9,0)</f>
        <v>0</v>
      </c>
    </row>
    <row r="1127" spans="1:18">
      <c r="A1127" s="35">
        <v>300886</v>
      </c>
      <c r="B1127" s="35" t="s">
        <v>2631</v>
      </c>
      <c r="C1127" s="35">
        <v>12.44</v>
      </c>
      <c r="D1127" s="35">
        <v>19.914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21.216</v>
      </c>
      <c r="K1127" s="38">
        <f>VLOOKUP(B1127,'[1]【沪深全A股（粘贴自平台）】'!C:Z,2,0)</f>
        <v>0</v>
      </c>
      <c r="L1127" s="38">
        <f>VLOOKUP(B1127,'[1]【沪深全A股（粘贴自平台）】'!C:Z,3,0)</f>
        <v>0</v>
      </c>
      <c r="M1127" s="38">
        <f>VLOOKUP(B1127,'[1]【沪深全A股（粘贴自平台）】'!C:Z,4,0)</f>
        <v>0</v>
      </c>
      <c r="N1127" s="38">
        <f>VLOOKUP(B1127,'[1]【沪深全A股（粘贴自平台）】'!C:Z,5,0)</f>
        <v>0</v>
      </c>
      <c r="O1127" s="38">
        <f>VLOOKUP(B1127,'[1]【沪深全A股（粘贴自平台）】'!C:Z,6,0)</f>
        <v>0</v>
      </c>
      <c r="P1127" s="38">
        <f>VLOOKUP(B1127,'[1]【沪深全A股（粘贴自平台）】'!C:Z,7,0)</f>
        <v>-0.018</v>
      </c>
      <c r="Q1127" s="38">
        <f>VLOOKUP(B1127,'[1]【沪深全A股（粘贴自平台）】'!C:Z,8,0)</f>
        <v>0</v>
      </c>
      <c r="R1127" s="38">
        <f>VLOOKUP(B1127,'[1]【沪深全A股（粘贴自平台）】'!C:Z,9,0)</f>
        <v>-1</v>
      </c>
    </row>
    <row r="1128" spans="1:18">
      <c r="A1128" s="35">
        <v>600237</v>
      </c>
      <c r="B1128" s="35" t="s">
        <v>2632</v>
      </c>
      <c r="C1128" s="35">
        <v>4.78</v>
      </c>
      <c r="D1128" s="35">
        <v>6.339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8.253</v>
      </c>
      <c r="K1128" s="38">
        <f>VLOOKUP(B1128,'[1]【沪深全A股（粘贴自平台）】'!C:Z,2,0)</f>
        <v>0</v>
      </c>
      <c r="L1128" s="38">
        <f>VLOOKUP(B1128,'[1]【沪深全A股（粘贴自平台）】'!C:Z,3,0)</f>
        <v>0</v>
      </c>
      <c r="M1128" s="38">
        <f>VLOOKUP(B1128,'[1]【沪深全A股（粘贴自平台）】'!C:Z,4,0)</f>
        <v>0</v>
      </c>
      <c r="N1128" s="38">
        <f>VLOOKUP(B1128,'[1]【沪深全A股（粘贴自平台）】'!C:Z,5,0)</f>
        <v>0</v>
      </c>
      <c r="O1128" s="38">
        <f>VLOOKUP(B1128,'[1]【沪深全A股（粘贴自平台）】'!C:Z,6,0)</f>
        <v>0</v>
      </c>
      <c r="P1128" s="38">
        <f>VLOOKUP(B1128,'[1]【沪深全A股（粘贴自平台）】'!C:Z,7,0)</f>
        <v>0.011</v>
      </c>
      <c r="Q1128" s="38">
        <f>VLOOKUP(B1128,'[1]【沪深全A股（粘贴自平台）】'!C:Z,8,0)</f>
        <v>0</v>
      </c>
      <c r="R1128" s="38">
        <f>VLOOKUP(B1128,'[1]【沪深全A股（粘贴自平台）】'!C:Z,9,0)</f>
        <v>0</v>
      </c>
    </row>
    <row r="1129" spans="1:18">
      <c r="A1129" s="35">
        <v>906</v>
      </c>
      <c r="B1129" s="35" t="s">
        <v>2633</v>
      </c>
      <c r="C1129" s="35">
        <v>3661.64</v>
      </c>
      <c r="D1129" s="35">
        <v>3994.412</v>
      </c>
      <c r="E1129" s="35">
        <v>0</v>
      </c>
      <c r="F1129" s="35">
        <v>0</v>
      </c>
      <c r="G1129" s="35">
        <v>0</v>
      </c>
      <c r="H1129" s="35">
        <v>0</v>
      </c>
      <c r="I1129" s="35">
        <v>0</v>
      </c>
      <c r="J1129" s="35">
        <v>1.605</v>
      </c>
      <c r="K1129" s="38" t="e">
        <f>VLOOKUP(B1129,'[1]【沪深全A股（粘贴自平台）】'!C:Z,2,0)</f>
        <v>#N/A</v>
      </c>
      <c r="L1129" s="38" t="e">
        <f>VLOOKUP(B1129,'[1]【沪深全A股（粘贴自平台）】'!C:Z,3,0)</f>
        <v>#N/A</v>
      </c>
      <c r="M1129" s="38" t="e">
        <f>VLOOKUP(B1129,'[1]【沪深全A股（粘贴自平台）】'!C:Z,4,0)</f>
        <v>#N/A</v>
      </c>
      <c r="N1129" s="38" t="e">
        <f>VLOOKUP(B1129,'[1]【沪深全A股（粘贴自平台）】'!C:Z,5,0)</f>
        <v>#N/A</v>
      </c>
      <c r="O1129" s="38" t="e">
        <f>VLOOKUP(B1129,'[1]【沪深全A股（粘贴自平台）】'!C:Z,6,0)</f>
        <v>#N/A</v>
      </c>
      <c r="P1129" s="38" t="e">
        <f>VLOOKUP(B1129,'[1]【沪深全A股（粘贴自平台）】'!C:Z,7,0)</f>
        <v>#N/A</v>
      </c>
      <c r="Q1129" s="38" t="e">
        <f>VLOOKUP(B1129,'[1]【沪深全A股（粘贴自平台）】'!C:Z,8,0)</f>
        <v>#N/A</v>
      </c>
      <c r="R1129" s="38" t="e">
        <f>VLOOKUP(B1129,'[1]【沪深全A股（粘贴自平台）】'!C:Z,9,0)</f>
        <v>#N/A</v>
      </c>
    </row>
    <row r="1130" spans="1:18">
      <c r="A1130" s="35">
        <v>300816</v>
      </c>
      <c r="B1130" s="35" t="s">
        <v>2634</v>
      </c>
      <c r="C1130" s="35">
        <v>16.199</v>
      </c>
      <c r="D1130" s="35">
        <v>24.889</v>
      </c>
      <c r="E1130" s="35">
        <v>0</v>
      </c>
      <c r="F1130" s="35">
        <v>0</v>
      </c>
      <c r="G1130" s="35">
        <v>0</v>
      </c>
      <c r="H1130" s="35">
        <v>0</v>
      </c>
      <c r="I1130" s="35">
        <v>0</v>
      </c>
      <c r="J1130" s="35">
        <v>27.94</v>
      </c>
      <c r="K1130" s="38">
        <f>VLOOKUP(B1130,'[1]【沪深全A股（粘贴自平台）】'!C:Z,2,0)</f>
        <v>0</v>
      </c>
      <c r="L1130" s="38">
        <f>VLOOKUP(B1130,'[1]【沪深全A股（粘贴自平台）】'!C:Z,3,0)</f>
        <v>2</v>
      </c>
      <c r="M1130" s="38">
        <f>VLOOKUP(B1130,'[1]【沪深全A股（粘贴自平台）】'!C:Z,4,0)</f>
        <v>0</v>
      </c>
      <c r="N1130" s="38">
        <f>VLOOKUP(B1130,'[1]【沪深全A股（粘贴自平台）】'!C:Z,5,0)</f>
        <v>-1</v>
      </c>
      <c r="O1130" s="38">
        <f>VLOOKUP(B1130,'[1]【沪深全A股（粘贴自平台）】'!C:Z,6,0)</f>
        <v>0</v>
      </c>
      <c r="P1130" s="38">
        <f>VLOOKUP(B1130,'[1]【沪深全A股（粘贴自平台）】'!C:Z,7,0)</f>
        <v>-0.071</v>
      </c>
      <c r="Q1130" s="38">
        <f>VLOOKUP(B1130,'[1]【沪深全A股（粘贴自平台）】'!C:Z,8,0)</f>
        <v>0</v>
      </c>
      <c r="R1130" s="38">
        <f>VLOOKUP(B1130,'[1]【沪深全A股（粘贴自平台）】'!C:Z,9,0)</f>
        <v>0</v>
      </c>
    </row>
    <row r="1131" spans="1:18">
      <c r="A1131" s="35">
        <v>300653</v>
      </c>
      <c r="B1131" s="35" t="s">
        <v>2635</v>
      </c>
      <c r="C1131" s="35">
        <v>20.318</v>
      </c>
      <c r="D1131" s="35">
        <v>26.688</v>
      </c>
      <c r="E1131" s="35">
        <v>0</v>
      </c>
      <c r="F1131" s="35">
        <v>0</v>
      </c>
      <c r="G1131" s="35">
        <v>0</v>
      </c>
      <c r="H1131" s="35">
        <v>0</v>
      </c>
      <c r="I1131" s="35">
        <v>0</v>
      </c>
      <c r="J1131" s="35">
        <v>5.322</v>
      </c>
      <c r="K1131" s="38">
        <f>VLOOKUP(B1131,'[1]【沪深全A股（粘贴自平台）】'!C:Z,2,0)</f>
        <v>3</v>
      </c>
      <c r="L1131" s="38">
        <f>VLOOKUP(B1131,'[1]【沪深全A股（粘贴自平台）】'!C:Z,3,0)</f>
        <v>0</v>
      </c>
      <c r="M1131" s="38">
        <f>VLOOKUP(B1131,'[1]【沪深全A股（粘贴自平台）】'!C:Z,4,0)</f>
        <v>0</v>
      </c>
      <c r="N1131" s="38">
        <f>VLOOKUP(B1131,'[1]【沪深全A股（粘贴自平台）】'!C:Z,5,0)</f>
        <v>1</v>
      </c>
      <c r="O1131" s="38">
        <f>VLOOKUP(B1131,'[1]【沪深全A股（粘贴自平台）】'!C:Z,6,0)</f>
        <v>0</v>
      </c>
      <c r="P1131" s="38">
        <f>VLOOKUP(B1131,'[1]【沪深全A股（粘贴自平台）】'!C:Z,7,0)</f>
        <v>-0.021</v>
      </c>
      <c r="Q1131" s="38">
        <f>VLOOKUP(B1131,'[1]【沪深全A股（粘贴自平台）】'!C:Z,8,0)</f>
        <v>0</v>
      </c>
      <c r="R1131" s="38">
        <f>VLOOKUP(B1131,'[1]【沪深全A股（粘贴自平台）】'!C:Z,9,0)</f>
        <v>0</v>
      </c>
    </row>
    <row r="1132" spans="1:18">
      <c r="A1132" s="35">
        <v>603297</v>
      </c>
      <c r="B1132" s="35" t="s">
        <v>2636</v>
      </c>
      <c r="C1132" s="35">
        <v>61.674</v>
      </c>
      <c r="D1132" s="35">
        <v>81.976</v>
      </c>
      <c r="E1132" s="35">
        <v>0</v>
      </c>
      <c r="F1132" s="35">
        <v>0</v>
      </c>
      <c r="G1132" s="35">
        <v>0</v>
      </c>
      <c r="H1132" s="35">
        <v>0</v>
      </c>
      <c r="I1132" s="35">
        <v>0</v>
      </c>
      <c r="J1132" s="35">
        <v>2.337</v>
      </c>
      <c r="K1132" s="38">
        <f>VLOOKUP(B1132,'[1]【沪深全A股（粘贴自平台）】'!C:Z,2,0)</f>
        <v>1</v>
      </c>
      <c r="L1132" s="38">
        <f>VLOOKUP(B1132,'[1]【沪深全A股（粘贴自平台）】'!C:Z,3,0)</f>
        <v>1</v>
      </c>
      <c r="M1132" s="38">
        <f>VLOOKUP(B1132,'[1]【沪深全A股（粘贴自平台）】'!C:Z,4,0)</f>
        <v>0</v>
      </c>
      <c r="N1132" s="38">
        <f>VLOOKUP(B1132,'[1]【沪深全A股（粘贴自平台）】'!C:Z,5,0)</f>
        <v>0</v>
      </c>
      <c r="O1132" s="38">
        <f>VLOOKUP(B1132,'[1]【沪深全A股（粘贴自平台）】'!C:Z,6,0)</f>
        <v>0</v>
      </c>
      <c r="P1132" s="38">
        <f>VLOOKUP(B1132,'[1]【沪深全A股（粘贴自平台）】'!C:Z,7,0)</f>
        <v>0.321</v>
      </c>
      <c r="Q1132" s="38">
        <f>VLOOKUP(B1132,'[1]【沪深全A股（粘贴自平台）】'!C:Z,8,0)</f>
        <v>0</v>
      </c>
      <c r="R1132" s="38">
        <f>VLOOKUP(B1132,'[1]【沪深全A股（粘贴自平台）】'!C:Z,9,0)</f>
        <v>0</v>
      </c>
    </row>
    <row r="1133" spans="1:18">
      <c r="A1133" s="35">
        <v>513050</v>
      </c>
      <c r="B1133" s="35" t="s">
        <v>2637</v>
      </c>
      <c r="C1133" s="35">
        <v>0.884</v>
      </c>
      <c r="D1133" s="35">
        <v>1.141</v>
      </c>
      <c r="E1133" s="35">
        <v>0</v>
      </c>
      <c r="F1133" s="35">
        <v>0</v>
      </c>
      <c r="G1133" s="35">
        <v>0</v>
      </c>
      <c r="H1133" s="35">
        <v>0</v>
      </c>
      <c r="I1133" s="35">
        <v>0</v>
      </c>
      <c r="J1133" s="35">
        <v>16.288</v>
      </c>
      <c r="K1133" s="38" t="e">
        <f>VLOOKUP(B1133,'[1]【沪深全A股（粘贴自平台）】'!C:Z,2,0)</f>
        <v>#N/A</v>
      </c>
      <c r="L1133" s="38" t="e">
        <f>VLOOKUP(B1133,'[1]【沪深全A股（粘贴自平台）】'!C:Z,3,0)</f>
        <v>#N/A</v>
      </c>
      <c r="M1133" s="38" t="e">
        <f>VLOOKUP(B1133,'[1]【沪深全A股（粘贴自平台）】'!C:Z,4,0)</f>
        <v>#N/A</v>
      </c>
      <c r="N1133" s="38" t="e">
        <f>VLOOKUP(B1133,'[1]【沪深全A股（粘贴自平台）】'!C:Z,5,0)</f>
        <v>#N/A</v>
      </c>
      <c r="O1133" s="38" t="e">
        <f>VLOOKUP(B1133,'[1]【沪深全A股（粘贴自平台）】'!C:Z,6,0)</f>
        <v>#N/A</v>
      </c>
      <c r="P1133" s="38" t="e">
        <f>VLOOKUP(B1133,'[1]【沪深全A股（粘贴自平台）】'!C:Z,7,0)</f>
        <v>#N/A</v>
      </c>
      <c r="Q1133" s="38" t="e">
        <f>VLOOKUP(B1133,'[1]【沪深全A股（粘贴自平台）】'!C:Z,8,0)</f>
        <v>#N/A</v>
      </c>
      <c r="R1133" s="38" t="e">
        <f>VLOOKUP(B1133,'[1]【沪深全A股（粘贴自平台）】'!C:Z,9,0)</f>
        <v>#N/A</v>
      </c>
    </row>
    <row r="1134" spans="1:18">
      <c r="A1134" s="35">
        <v>300348</v>
      </c>
      <c r="B1134" s="35" t="s">
        <v>2638</v>
      </c>
      <c r="C1134" s="35">
        <v>6.457</v>
      </c>
      <c r="D1134" s="35">
        <v>8.657</v>
      </c>
      <c r="E1134" s="35">
        <v>0</v>
      </c>
      <c r="F1134" s="35">
        <v>0</v>
      </c>
      <c r="G1134" s="35">
        <v>0</v>
      </c>
      <c r="H1134" s="35">
        <v>0</v>
      </c>
      <c r="I1134" s="35">
        <v>0</v>
      </c>
      <c r="J1134" s="35">
        <v>18.984</v>
      </c>
      <c r="K1134" s="38">
        <f>VLOOKUP(B1134,'[1]【沪深全A股（粘贴自平台）】'!C:Z,2,0)</f>
        <v>3</v>
      </c>
      <c r="L1134" s="38">
        <f>VLOOKUP(B1134,'[1]【沪深全A股（粘贴自平台）】'!C:Z,3,0)</f>
        <v>2</v>
      </c>
      <c r="M1134" s="38">
        <f>VLOOKUP(B1134,'[1]【沪深全A股（粘贴自平台）】'!C:Z,4,0)</f>
        <v>-1</v>
      </c>
      <c r="N1134" s="38">
        <f>VLOOKUP(B1134,'[1]【沪深全A股（粘贴自平台）】'!C:Z,5,0)</f>
        <v>1</v>
      </c>
      <c r="O1134" s="38">
        <f>VLOOKUP(B1134,'[1]【沪深全A股（粘贴自平台）】'!C:Z,6,0)</f>
        <v>0</v>
      </c>
      <c r="P1134" s="38">
        <f>VLOOKUP(B1134,'[1]【沪深全A股（粘贴自平台）】'!C:Z,7,0)</f>
        <v>0.024</v>
      </c>
      <c r="Q1134" s="38">
        <f>VLOOKUP(B1134,'[1]【沪深全A股（粘贴自平台）】'!C:Z,8,0)</f>
        <v>0</v>
      </c>
      <c r="R1134" s="38">
        <f>VLOOKUP(B1134,'[1]【沪深全A股（粘贴自平台）】'!C:Z,9,0)</f>
        <v>0</v>
      </c>
    </row>
    <row r="1135" spans="1:18">
      <c r="A1135" s="35">
        <v>2232</v>
      </c>
      <c r="B1135" s="35" t="s">
        <v>2639</v>
      </c>
      <c r="C1135" s="35">
        <v>11.335</v>
      </c>
      <c r="D1135" s="35">
        <v>15.651</v>
      </c>
      <c r="E1135" s="35">
        <v>0</v>
      </c>
      <c r="F1135" s="35">
        <v>0</v>
      </c>
      <c r="G1135" s="35">
        <v>0</v>
      </c>
      <c r="H1135" s="35">
        <v>0</v>
      </c>
      <c r="I1135" s="35">
        <v>0</v>
      </c>
      <c r="J1135" s="35">
        <v>14.966</v>
      </c>
      <c r="K1135" s="38">
        <f>VLOOKUP(B1135,'[1]【沪深全A股（粘贴自平台）】'!C:Z,2,0)</f>
        <v>4</v>
      </c>
      <c r="L1135" s="38">
        <f>VLOOKUP(B1135,'[1]【沪深全A股（粘贴自平台）】'!C:Z,3,0)</f>
        <v>1</v>
      </c>
      <c r="M1135" s="38">
        <f>VLOOKUP(B1135,'[1]【沪深全A股（粘贴自平台）】'!C:Z,4,0)</f>
        <v>0</v>
      </c>
      <c r="N1135" s="38">
        <f>VLOOKUP(B1135,'[1]【沪深全A股（粘贴自平台）】'!C:Z,5,0)</f>
        <v>0</v>
      </c>
      <c r="O1135" s="38">
        <f>VLOOKUP(B1135,'[1]【沪深全A股（粘贴自平台）】'!C:Z,6,0)</f>
        <v>0</v>
      </c>
      <c r="P1135" s="38">
        <f>VLOOKUP(B1135,'[1]【沪深全A股（粘贴自平台）】'!C:Z,7,0)</f>
        <v>0.045</v>
      </c>
      <c r="Q1135" s="38">
        <f>VLOOKUP(B1135,'[1]【沪深全A股（粘贴自平台）】'!C:Z,8,0)</f>
        <v>0</v>
      </c>
      <c r="R1135" s="38">
        <f>VLOOKUP(B1135,'[1]【沪深全A股（粘贴自平台）】'!C:Z,9,0)</f>
        <v>0</v>
      </c>
    </row>
    <row r="1136" spans="1:18">
      <c r="A1136" s="35">
        <v>2079</v>
      </c>
      <c r="B1136" s="35" t="s">
        <v>2640</v>
      </c>
      <c r="C1136" s="35">
        <v>8.152</v>
      </c>
      <c r="D1136" s="35">
        <v>10.125</v>
      </c>
      <c r="E1136" s="35">
        <v>0</v>
      </c>
      <c r="F1136" s="35">
        <v>0</v>
      </c>
      <c r="G1136" s="35">
        <v>0</v>
      </c>
      <c r="H1136" s="35">
        <v>0</v>
      </c>
      <c r="I1136" s="35">
        <v>0</v>
      </c>
      <c r="J1136" s="35">
        <v>0.706</v>
      </c>
      <c r="K1136" s="38">
        <f>VLOOKUP(B1136,'[1]【沪深全A股（粘贴自平台）】'!C:Z,2,0)</f>
        <v>0</v>
      </c>
      <c r="L1136" s="38">
        <f>VLOOKUP(B1136,'[1]【沪深全A股（粘贴自平台）】'!C:Z,3,0)</f>
        <v>0</v>
      </c>
      <c r="M1136" s="38">
        <f>VLOOKUP(B1136,'[1]【沪深全A股（粘贴自平台）】'!C:Z,4,0)</f>
        <v>0</v>
      </c>
      <c r="N1136" s="38">
        <f>VLOOKUP(B1136,'[1]【沪深全A股（粘贴自平台）】'!C:Z,5,0)</f>
        <v>0</v>
      </c>
      <c r="O1136" s="38">
        <f>VLOOKUP(B1136,'[1]【沪深全A股（粘贴自平台）】'!C:Z,6,0)</f>
        <v>0</v>
      </c>
      <c r="P1136" s="38">
        <f>VLOOKUP(B1136,'[1]【沪深全A股（粘贴自平台）】'!C:Z,7,0)</f>
        <v>0.019</v>
      </c>
      <c r="Q1136" s="38">
        <f>VLOOKUP(B1136,'[1]【沪深全A股（粘贴自平台）】'!C:Z,8,0)</f>
        <v>0</v>
      </c>
      <c r="R1136" s="38">
        <f>VLOOKUP(B1136,'[1]【沪深全A股（粘贴自平台）】'!C:Z,9,0)</f>
        <v>0</v>
      </c>
    </row>
    <row r="1137" spans="1:18">
      <c r="A1137" s="35">
        <v>2579</v>
      </c>
      <c r="B1137" s="35" t="s">
        <v>2641</v>
      </c>
      <c r="C1137" s="35">
        <v>6.21</v>
      </c>
      <c r="D1137" s="35">
        <v>8.847</v>
      </c>
      <c r="E1137" s="35">
        <v>0</v>
      </c>
      <c r="F1137" s="35">
        <v>0</v>
      </c>
      <c r="G1137" s="35">
        <v>0</v>
      </c>
      <c r="H1137" s="35">
        <v>0</v>
      </c>
      <c r="I1137" s="35">
        <v>0</v>
      </c>
      <c r="J1137" s="35">
        <v>13.025</v>
      </c>
      <c r="K1137" s="38">
        <f>VLOOKUP(B1137,'[1]【沪深全A股（粘贴自平台）】'!C:Z,2,0)</f>
        <v>3</v>
      </c>
      <c r="L1137" s="38">
        <f>VLOOKUP(B1137,'[1]【沪深全A股（粘贴自平台）】'!C:Z,3,0)</f>
        <v>0</v>
      </c>
      <c r="M1137" s="38">
        <f>VLOOKUP(B1137,'[1]【沪深全A股（粘贴自平台）】'!C:Z,4,0)</f>
        <v>0</v>
      </c>
      <c r="N1137" s="38">
        <f>VLOOKUP(B1137,'[1]【沪深全A股（粘贴自平台）】'!C:Z,5,0)</f>
        <v>0</v>
      </c>
      <c r="O1137" s="38">
        <f>VLOOKUP(B1137,'[1]【沪深全A股（粘贴自平台）】'!C:Z,6,0)</f>
        <v>0</v>
      </c>
      <c r="P1137" s="38">
        <f>VLOOKUP(B1137,'[1]【沪深全A股（粘贴自平台）】'!C:Z,7,0)</f>
        <v>0.025</v>
      </c>
      <c r="Q1137" s="38">
        <f>VLOOKUP(B1137,'[1]【沪深全A股（粘贴自平台）】'!C:Z,8,0)</f>
        <v>0</v>
      </c>
      <c r="R1137" s="38">
        <f>VLOOKUP(B1137,'[1]【沪深全A股（粘贴自平台）】'!C:Z,9,0)</f>
        <v>0</v>
      </c>
    </row>
    <row r="1138" spans="1:18">
      <c r="A1138" s="35">
        <v>488</v>
      </c>
      <c r="B1138" s="35" t="s">
        <v>2642</v>
      </c>
      <c r="C1138" s="35">
        <v>3.237</v>
      </c>
      <c r="D1138" s="35">
        <v>4.091</v>
      </c>
      <c r="E1138" s="35">
        <v>0</v>
      </c>
      <c r="F1138" s="35">
        <v>0</v>
      </c>
      <c r="G1138" s="35">
        <v>0</v>
      </c>
      <c r="H1138" s="35">
        <v>0</v>
      </c>
      <c r="I1138" s="35">
        <v>0</v>
      </c>
      <c r="J1138" s="35">
        <v>5.901</v>
      </c>
      <c r="K1138" s="38">
        <f>VLOOKUP(B1138,'[1]【沪深全A股（粘贴自平台）】'!C:Z,2,0)</f>
        <v>2</v>
      </c>
      <c r="L1138" s="38">
        <f>VLOOKUP(B1138,'[1]【沪深全A股（粘贴自平台）】'!C:Z,3,0)</f>
        <v>2</v>
      </c>
      <c r="M1138" s="38">
        <f>VLOOKUP(B1138,'[1]【沪深全A股（粘贴自平台）】'!C:Z,4,0)</f>
        <v>0</v>
      </c>
      <c r="N1138" s="38">
        <f>VLOOKUP(B1138,'[1]【沪深全A股（粘贴自平台）】'!C:Z,5,0)</f>
        <v>0</v>
      </c>
      <c r="O1138" s="38">
        <f>VLOOKUP(B1138,'[1]【沪深全A股（粘贴自平台）】'!C:Z,6,0)</f>
        <v>0</v>
      </c>
      <c r="P1138" s="38">
        <f>VLOOKUP(B1138,'[1]【沪深全A股（粘贴自平台）】'!C:Z,7,0)</f>
        <v>-0.006</v>
      </c>
      <c r="Q1138" s="38">
        <f>VLOOKUP(B1138,'[1]【沪深全A股（粘贴自平台）】'!C:Z,8,0)</f>
        <v>0</v>
      </c>
      <c r="R1138" s="38">
        <f>VLOOKUP(B1138,'[1]【沪深全A股（粘贴自平台）】'!C:Z,9,0)</f>
        <v>0</v>
      </c>
    </row>
    <row r="1139" spans="1:18">
      <c r="A1139" s="35">
        <v>600885</v>
      </c>
      <c r="B1139" s="35" t="s">
        <v>2643</v>
      </c>
      <c r="C1139" s="35">
        <v>23.917</v>
      </c>
      <c r="D1139" s="35">
        <v>30.034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12.616</v>
      </c>
      <c r="K1139" s="38">
        <f>VLOOKUP(B1139,'[1]【沪深全A股（粘贴自平台）】'!C:Z,2,0)</f>
        <v>4</v>
      </c>
      <c r="L1139" s="38">
        <f>VLOOKUP(B1139,'[1]【沪深全A股（粘贴自平台）】'!C:Z,3,0)</f>
        <v>0</v>
      </c>
      <c r="M1139" s="38">
        <f>VLOOKUP(B1139,'[1]【沪深全A股（粘贴自平台）】'!C:Z,4,0)</f>
        <v>0</v>
      </c>
      <c r="N1139" s="38">
        <f>VLOOKUP(B1139,'[1]【沪深全A股（粘贴自平台）】'!C:Z,5,0)</f>
        <v>0</v>
      </c>
      <c r="O1139" s="38">
        <f>VLOOKUP(B1139,'[1]【沪深全A股（粘贴自平台）】'!C:Z,6,0)</f>
        <v>0</v>
      </c>
      <c r="P1139" s="38">
        <f>VLOOKUP(B1139,'[1]【沪深全A股（粘贴自平台）】'!C:Z,7,0)</f>
        <v>-0.03</v>
      </c>
      <c r="Q1139" s="38">
        <f>VLOOKUP(B1139,'[1]【沪深全A股（粘贴自平台）】'!C:Z,8,0)</f>
        <v>0</v>
      </c>
      <c r="R1139" s="38">
        <f>VLOOKUP(B1139,'[1]【沪深全A股（粘贴自平台）】'!C:Z,9,0)</f>
        <v>0</v>
      </c>
    </row>
    <row r="1140" spans="1:18">
      <c r="A1140" s="35">
        <v>2851</v>
      </c>
      <c r="B1140" s="35" t="s">
        <v>2644</v>
      </c>
      <c r="C1140" s="35">
        <v>19.673</v>
      </c>
      <c r="D1140" s="35">
        <v>31.057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21.213</v>
      </c>
      <c r="K1140" s="38">
        <f>VLOOKUP(B1140,'[1]【沪深全A股（粘贴自平台）】'!C:Z,2,0)</f>
        <v>0</v>
      </c>
      <c r="L1140" s="38">
        <f>VLOOKUP(B1140,'[1]【沪深全A股（粘贴自平台）】'!C:Z,3,0)</f>
        <v>0</v>
      </c>
      <c r="M1140" s="38">
        <f>VLOOKUP(B1140,'[1]【沪深全A股（粘贴自平台）】'!C:Z,4,0)</f>
        <v>0</v>
      </c>
      <c r="N1140" s="38">
        <f>VLOOKUP(B1140,'[1]【沪深全A股（粘贴自平台）】'!C:Z,5,0)</f>
        <v>0</v>
      </c>
      <c r="O1140" s="38">
        <f>VLOOKUP(B1140,'[1]【沪深全A股（粘贴自平台）】'!C:Z,6,0)</f>
        <v>0</v>
      </c>
      <c r="P1140" s="38">
        <f>VLOOKUP(B1140,'[1]【沪深全A股（粘贴自平台）】'!C:Z,7,0)</f>
        <v>0.129</v>
      </c>
      <c r="Q1140" s="38">
        <f>VLOOKUP(B1140,'[1]【沪深全A股（粘贴自平台）】'!C:Z,8,0)</f>
        <v>0</v>
      </c>
      <c r="R1140" s="38">
        <f>VLOOKUP(B1140,'[1]【沪深全A股（粘贴自平台）】'!C:Z,9,0)</f>
        <v>0</v>
      </c>
    </row>
    <row r="1141" spans="1:18">
      <c r="A1141" s="35">
        <v>2391</v>
      </c>
      <c r="B1141" s="35" t="s">
        <v>2645</v>
      </c>
      <c r="C1141" s="35">
        <v>4.397</v>
      </c>
      <c r="D1141" s="35">
        <v>5.333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0.068</v>
      </c>
      <c r="K1141" s="38">
        <f>VLOOKUP(B1141,'[1]【沪深全A股（粘贴自平台）】'!C:Z,2,0)</f>
        <v>2</v>
      </c>
      <c r="L1141" s="38">
        <f>VLOOKUP(B1141,'[1]【沪深全A股（粘贴自平台）】'!C:Z,3,0)</f>
        <v>0</v>
      </c>
      <c r="M1141" s="38">
        <f>VLOOKUP(B1141,'[1]【沪深全A股（粘贴自平台）】'!C:Z,4,0)</f>
        <v>0</v>
      </c>
      <c r="N1141" s="38">
        <f>VLOOKUP(B1141,'[1]【沪深全A股（粘贴自平台）】'!C:Z,5,0)</f>
        <v>0</v>
      </c>
      <c r="O1141" s="38">
        <f>VLOOKUP(B1141,'[1]【沪深全A股（粘贴自平台）】'!C:Z,6,0)</f>
        <v>0</v>
      </c>
      <c r="P1141" s="38">
        <f>VLOOKUP(B1141,'[1]【沪深全A股（粘贴自平台）】'!C:Z,7,0)</f>
        <v>-0.016</v>
      </c>
      <c r="Q1141" s="38">
        <f>VLOOKUP(B1141,'[1]【沪深全A股（粘贴自平台）】'!C:Z,8,0)</f>
        <v>0</v>
      </c>
      <c r="R1141" s="38">
        <f>VLOOKUP(B1141,'[1]【沪深全A股（粘贴自平台）】'!C:Z,9,0)</f>
        <v>-1</v>
      </c>
    </row>
    <row r="1142" spans="1:18">
      <c r="A1142" s="35">
        <v>300685</v>
      </c>
      <c r="B1142" s="35" t="s">
        <v>2646</v>
      </c>
      <c r="C1142" s="35">
        <v>17.626</v>
      </c>
      <c r="D1142" s="35">
        <v>23.262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4.93</v>
      </c>
      <c r="K1142" s="38">
        <f>VLOOKUP(B1142,'[1]【沪深全A股（粘贴自平台）】'!C:Z,2,0)</f>
        <v>3</v>
      </c>
      <c r="L1142" s="38">
        <f>VLOOKUP(B1142,'[1]【沪深全A股（粘贴自平台）】'!C:Z,3,0)</f>
        <v>0</v>
      </c>
      <c r="M1142" s="38">
        <f>VLOOKUP(B1142,'[1]【沪深全A股（粘贴自平台）】'!C:Z,4,0)</f>
        <v>-1</v>
      </c>
      <c r="N1142" s="38">
        <f>VLOOKUP(B1142,'[1]【沪深全A股（粘贴自平台）】'!C:Z,5,0)</f>
        <v>1</v>
      </c>
      <c r="O1142" s="38">
        <f>VLOOKUP(B1142,'[1]【沪深全A股（粘贴自平台）】'!C:Z,6,0)</f>
        <v>0</v>
      </c>
      <c r="P1142" s="38">
        <f>VLOOKUP(B1142,'[1]【沪深全A股（粘贴自平台）】'!C:Z,7,0)</f>
        <v>0.013</v>
      </c>
      <c r="Q1142" s="38">
        <f>VLOOKUP(B1142,'[1]【沪深全A股（粘贴自平台）】'!C:Z,8,0)</f>
        <v>0</v>
      </c>
      <c r="R1142" s="38">
        <f>VLOOKUP(B1142,'[1]【沪深全A股（粘贴自平台）】'!C:Z,9,0)</f>
        <v>0</v>
      </c>
    </row>
    <row r="1143" spans="1:18">
      <c r="A1143" s="35">
        <v>603367</v>
      </c>
      <c r="B1143" s="35" t="s">
        <v>2647</v>
      </c>
      <c r="C1143" s="35">
        <v>13.1</v>
      </c>
      <c r="D1143" s="35">
        <v>16.816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2.457</v>
      </c>
      <c r="K1143" s="38">
        <f>VLOOKUP(B1143,'[1]【沪深全A股（粘贴自平台）】'!C:Z,2,0)</f>
        <v>3</v>
      </c>
      <c r="L1143" s="38">
        <f>VLOOKUP(B1143,'[1]【沪深全A股（粘贴自平台）】'!C:Z,3,0)</f>
        <v>0</v>
      </c>
      <c r="M1143" s="38">
        <f>VLOOKUP(B1143,'[1]【沪深全A股（粘贴自平台）】'!C:Z,4,0)</f>
        <v>0</v>
      </c>
      <c r="N1143" s="38">
        <f>VLOOKUP(B1143,'[1]【沪深全A股（粘贴自平台）】'!C:Z,5,0)</f>
        <v>0</v>
      </c>
      <c r="O1143" s="38">
        <f>VLOOKUP(B1143,'[1]【沪深全A股（粘贴自平台）】'!C:Z,6,0)</f>
        <v>0</v>
      </c>
      <c r="P1143" s="38">
        <f>VLOOKUP(B1143,'[1]【沪深全A股（粘贴自平台）】'!C:Z,7,0)</f>
        <v>-0.054</v>
      </c>
      <c r="Q1143" s="38">
        <f>VLOOKUP(B1143,'[1]【沪深全A股（粘贴自平台）】'!C:Z,8,0)</f>
        <v>0</v>
      </c>
      <c r="R1143" s="38">
        <f>VLOOKUP(B1143,'[1]【沪深全A股（粘贴自平台）】'!C:Z,9,0)</f>
        <v>-1</v>
      </c>
    </row>
    <row r="1144" spans="1:18">
      <c r="A1144" s="35">
        <v>600276</v>
      </c>
      <c r="B1144" s="35" t="s">
        <v>2648</v>
      </c>
      <c r="C1144" s="35">
        <v>39.325</v>
      </c>
      <c r="D1144" s="35">
        <v>48.261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3.968</v>
      </c>
      <c r="K1144" s="38">
        <f>VLOOKUP(B1144,'[1]【沪深全A股（粘贴自平台）】'!C:Z,2,0)</f>
        <v>1</v>
      </c>
      <c r="L1144" s="38">
        <f>VLOOKUP(B1144,'[1]【沪深全A股（粘贴自平台）】'!C:Z,3,0)</f>
        <v>0</v>
      </c>
      <c r="M1144" s="38">
        <f>VLOOKUP(B1144,'[1]【沪深全A股（粘贴自平台）】'!C:Z,4,0)</f>
        <v>-1</v>
      </c>
      <c r="N1144" s="38">
        <f>VLOOKUP(B1144,'[1]【沪深全A股（粘贴自平台）】'!C:Z,5,0)</f>
        <v>1</v>
      </c>
      <c r="O1144" s="38">
        <f>VLOOKUP(B1144,'[1]【沪深全A股（粘贴自平台）】'!C:Z,6,0)</f>
        <v>0</v>
      </c>
      <c r="P1144" s="38">
        <f>VLOOKUP(B1144,'[1]【沪深全A股（粘贴自平台）】'!C:Z,7,0)</f>
        <v>0.035</v>
      </c>
      <c r="Q1144" s="38">
        <f>VLOOKUP(B1144,'[1]【沪深全A股（粘贴自平台）】'!C:Z,8,0)</f>
        <v>0</v>
      </c>
      <c r="R1144" s="38">
        <f>VLOOKUP(B1144,'[1]【沪深全A股（粘贴自平台）】'!C:Z,9,0)</f>
        <v>0</v>
      </c>
    </row>
    <row r="1145" spans="1:18">
      <c r="A1145" s="35">
        <v>977</v>
      </c>
      <c r="B1145" s="35" t="s">
        <v>2649</v>
      </c>
      <c r="C1145" s="35">
        <v>32.673</v>
      </c>
      <c r="D1145" s="35">
        <v>43.909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16.437</v>
      </c>
      <c r="K1145" s="38">
        <f>VLOOKUP(B1145,'[1]【沪深全A股（粘贴自平台）】'!C:Z,2,0)</f>
        <v>2</v>
      </c>
      <c r="L1145" s="38">
        <f>VLOOKUP(B1145,'[1]【沪深全A股（粘贴自平台）】'!C:Z,3,0)</f>
        <v>0</v>
      </c>
      <c r="M1145" s="38">
        <f>VLOOKUP(B1145,'[1]【沪深全A股（粘贴自平台）】'!C:Z,4,0)</f>
        <v>0</v>
      </c>
      <c r="N1145" s="38">
        <f>VLOOKUP(B1145,'[1]【沪深全A股（粘贴自平台）】'!C:Z,5,0)</f>
        <v>0</v>
      </c>
      <c r="O1145" s="38">
        <f>VLOOKUP(B1145,'[1]【沪深全A股（粘贴自平台）】'!C:Z,6,0)</f>
        <v>0</v>
      </c>
      <c r="P1145" s="38">
        <f>VLOOKUP(B1145,'[1]【沪深全A股（粘贴自平台）】'!C:Z,7,0)</f>
        <v>0.136</v>
      </c>
      <c r="Q1145" s="38">
        <f>VLOOKUP(B1145,'[1]【沪深全A股（粘贴自平台）】'!C:Z,8,0)</f>
        <v>0</v>
      </c>
      <c r="R1145" s="38">
        <f>VLOOKUP(B1145,'[1]【沪深全A股（粘贴自平台）】'!C:Z,9,0)</f>
        <v>0</v>
      </c>
    </row>
    <row r="1146" spans="1:18">
      <c r="A1146" s="35">
        <v>600160</v>
      </c>
      <c r="B1146" s="35" t="s">
        <v>2650</v>
      </c>
      <c r="C1146" s="35">
        <v>19.259</v>
      </c>
      <c r="D1146" s="35">
        <v>25.794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7.852</v>
      </c>
      <c r="K1146" s="38">
        <f>VLOOKUP(B1146,'[1]【沪深全A股（粘贴自平台）】'!C:Z,2,0)</f>
        <v>3</v>
      </c>
      <c r="L1146" s="38">
        <f>VLOOKUP(B1146,'[1]【沪深全A股（粘贴自平台）】'!C:Z,3,0)</f>
        <v>0</v>
      </c>
      <c r="M1146" s="38">
        <f>VLOOKUP(B1146,'[1]【沪深全A股（粘贴自平台）】'!C:Z,4,0)</f>
        <v>0</v>
      </c>
      <c r="N1146" s="38">
        <f>VLOOKUP(B1146,'[1]【沪深全A股（粘贴自平台）】'!C:Z,5,0)</f>
        <v>0</v>
      </c>
      <c r="O1146" s="38">
        <f>VLOOKUP(B1146,'[1]【沪深全A股（粘贴自平台）】'!C:Z,6,0)</f>
        <v>0</v>
      </c>
      <c r="P1146" s="38">
        <f>VLOOKUP(B1146,'[1]【沪深全A股（粘贴自平台）】'!C:Z,7,0)</f>
        <v>-0.258</v>
      </c>
      <c r="Q1146" s="38">
        <f>VLOOKUP(B1146,'[1]【沪深全A股（粘贴自平台）】'!C:Z,8,0)</f>
        <v>0</v>
      </c>
      <c r="R1146" s="38">
        <f>VLOOKUP(B1146,'[1]【沪深全A股（粘贴自平台）】'!C:Z,9,0)</f>
        <v>0</v>
      </c>
    </row>
    <row r="1147" spans="1:18">
      <c r="A1147" s="35">
        <v>601058</v>
      </c>
      <c r="B1147" s="35" t="s">
        <v>2651</v>
      </c>
      <c r="C1147" s="35">
        <v>13.088</v>
      </c>
      <c r="D1147" s="35">
        <v>17.509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3.41</v>
      </c>
      <c r="K1147" s="38">
        <f>VLOOKUP(B1147,'[1]【沪深全A股（粘贴自平台）】'!C:Z,2,0)</f>
        <v>3</v>
      </c>
      <c r="L1147" s="38">
        <f>VLOOKUP(B1147,'[1]【沪深全A股（粘贴自平台）】'!C:Z,3,0)</f>
        <v>2</v>
      </c>
      <c r="M1147" s="38">
        <f>VLOOKUP(B1147,'[1]【沪深全A股（粘贴自平台）】'!C:Z,4,0)</f>
        <v>0</v>
      </c>
      <c r="N1147" s="38">
        <f>VLOOKUP(B1147,'[1]【沪深全A股（粘贴自平台）】'!C:Z,5,0)</f>
        <v>0</v>
      </c>
      <c r="O1147" s="38">
        <f>VLOOKUP(B1147,'[1]【沪深全A股（粘贴自平台）】'!C:Z,6,0)</f>
        <v>0</v>
      </c>
      <c r="P1147" s="38">
        <f>VLOOKUP(B1147,'[1]【沪深全A股（粘贴自平台）】'!C:Z,7,0)</f>
        <v>-0.034</v>
      </c>
      <c r="Q1147" s="38">
        <f>VLOOKUP(B1147,'[1]【沪深全A股（粘贴自平台）】'!C:Z,8,0)</f>
        <v>0</v>
      </c>
      <c r="R1147" s="38">
        <f>VLOOKUP(B1147,'[1]【沪深全A股（粘贴自平台）】'!C:Z,9,0)</f>
        <v>0</v>
      </c>
    </row>
    <row r="1148" spans="1:18">
      <c r="A1148" s="35">
        <v>300642</v>
      </c>
      <c r="B1148" s="35" t="s">
        <v>2652</v>
      </c>
      <c r="C1148" s="35">
        <v>11.178</v>
      </c>
      <c r="D1148" s="35">
        <v>15.474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0.904</v>
      </c>
      <c r="K1148" s="38">
        <f>VLOOKUP(B1148,'[1]【沪深全A股（粘贴自平台）】'!C:Z,2,0)</f>
        <v>0</v>
      </c>
      <c r="L1148" s="38">
        <f>VLOOKUP(B1148,'[1]【沪深全A股（粘贴自平台）】'!C:Z,3,0)</f>
        <v>0</v>
      </c>
      <c r="M1148" s="38">
        <f>VLOOKUP(B1148,'[1]【沪深全A股（粘贴自平台）】'!C:Z,4,0)</f>
        <v>0</v>
      </c>
      <c r="N1148" s="38">
        <f>VLOOKUP(B1148,'[1]【沪深全A股（粘贴自平台）】'!C:Z,5,0)</f>
        <v>0</v>
      </c>
      <c r="O1148" s="38">
        <f>VLOOKUP(B1148,'[1]【沪深全A股（粘贴自平台）】'!C:Z,6,0)</f>
        <v>0</v>
      </c>
      <c r="P1148" s="38">
        <f>VLOOKUP(B1148,'[1]【沪深全A股（粘贴自平台）】'!C:Z,7,0)</f>
        <v>-0.025</v>
      </c>
      <c r="Q1148" s="38">
        <f>VLOOKUP(B1148,'[1]【沪深全A股（粘贴自平台）】'!C:Z,8,0)</f>
        <v>0</v>
      </c>
      <c r="R1148" s="38">
        <f>VLOOKUP(B1148,'[1]【沪深全A股（粘贴自平台）】'!C:Z,9,0)</f>
        <v>-1</v>
      </c>
    </row>
    <row r="1149" spans="1:18">
      <c r="A1149" s="35">
        <v>600329</v>
      </c>
      <c r="B1149" s="35" t="s">
        <v>2653</v>
      </c>
      <c r="C1149" s="35">
        <v>26.95</v>
      </c>
      <c r="D1149" s="35">
        <v>36.054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18.752</v>
      </c>
      <c r="K1149" s="38">
        <f>VLOOKUP(B1149,'[1]【沪深全A股（粘贴自平台）】'!C:Z,2,0)</f>
        <v>4</v>
      </c>
      <c r="L1149" s="38">
        <f>VLOOKUP(B1149,'[1]【沪深全A股（粘贴自平台）】'!C:Z,3,0)</f>
        <v>2</v>
      </c>
      <c r="M1149" s="38">
        <f>VLOOKUP(B1149,'[1]【沪深全A股（粘贴自平台）】'!C:Z,4,0)</f>
        <v>0</v>
      </c>
      <c r="N1149" s="38">
        <f>VLOOKUP(B1149,'[1]【沪深全A股（粘贴自平台）】'!C:Z,5,0)</f>
        <v>1</v>
      </c>
      <c r="O1149" s="38">
        <f>VLOOKUP(B1149,'[1]【沪深全A股（粘贴自平台）】'!C:Z,6,0)</f>
        <v>0</v>
      </c>
      <c r="P1149" s="38">
        <f>VLOOKUP(B1149,'[1]【沪深全A股（粘贴自平台）】'!C:Z,7,0)</f>
        <v>0.111</v>
      </c>
      <c r="Q1149" s="38">
        <f>VLOOKUP(B1149,'[1]【沪深全A股（粘贴自平台）】'!C:Z,8,0)</f>
        <v>0</v>
      </c>
      <c r="R1149" s="38">
        <f>VLOOKUP(B1149,'[1]【沪深全A股（粘贴自平台）】'!C:Z,9,0)</f>
        <v>0</v>
      </c>
    </row>
    <row r="1150" spans="1:18">
      <c r="A1150" s="35">
        <v>601618</v>
      </c>
      <c r="B1150" s="35" t="s">
        <v>2654</v>
      </c>
      <c r="C1150" s="35">
        <v>3.108</v>
      </c>
      <c r="D1150" s="35">
        <v>3.523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0.385</v>
      </c>
      <c r="K1150" s="38">
        <f>VLOOKUP(B1150,'[1]【沪深全A股（粘贴自平台）】'!C:Z,2,0)</f>
        <v>3</v>
      </c>
      <c r="L1150" s="38">
        <f>VLOOKUP(B1150,'[1]【沪深全A股（粘贴自平台）】'!C:Z,3,0)</f>
        <v>0</v>
      </c>
      <c r="M1150" s="38">
        <f>VLOOKUP(B1150,'[1]【沪深全A股（粘贴自平台）】'!C:Z,4,0)</f>
        <v>0</v>
      </c>
      <c r="N1150" s="38">
        <f>VLOOKUP(B1150,'[1]【沪深全A股（粘贴自平台）】'!C:Z,5,0)</f>
        <v>0</v>
      </c>
      <c r="O1150" s="38">
        <f>VLOOKUP(B1150,'[1]【沪深全A股（粘贴自平台）】'!C:Z,6,0)</f>
        <v>0</v>
      </c>
      <c r="P1150" s="38">
        <f>VLOOKUP(B1150,'[1]【沪深全A股（粘贴自平台）】'!C:Z,7,0)</f>
        <v>0.001</v>
      </c>
      <c r="Q1150" s="38">
        <f>VLOOKUP(B1150,'[1]【沪深全A股（粘贴自平台）】'!C:Z,8,0)</f>
        <v>0</v>
      </c>
      <c r="R1150" s="38">
        <f>VLOOKUP(B1150,'[1]【沪深全A股（粘贴自平台）】'!C:Z,9,0)</f>
        <v>0</v>
      </c>
    </row>
    <row r="1151" spans="1:18">
      <c r="A1151" s="35">
        <v>600426</v>
      </c>
      <c r="B1151" s="35" t="s">
        <v>2655</v>
      </c>
      <c r="C1151" s="35">
        <v>24.082</v>
      </c>
      <c r="D1151" s="35">
        <v>31.054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9.09</v>
      </c>
      <c r="K1151" s="38">
        <f>VLOOKUP(B1151,'[1]【沪深全A股（粘贴自平台）】'!C:Z,2,0)</f>
        <v>2</v>
      </c>
      <c r="L1151" s="38">
        <f>VLOOKUP(B1151,'[1]【沪深全A股（粘贴自平台）】'!C:Z,3,0)</f>
        <v>0</v>
      </c>
      <c r="M1151" s="38">
        <f>VLOOKUP(B1151,'[1]【沪深全A股（粘贴自平台）】'!C:Z,4,0)</f>
        <v>0</v>
      </c>
      <c r="N1151" s="38">
        <f>VLOOKUP(B1151,'[1]【沪深全A股（粘贴自平台）】'!C:Z,5,0)</f>
        <v>0</v>
      </c>
      <c r="O1151" s="38">
        <f>VLOOKUP(B1151,'[1]【沪深全A股（粘贴自平台）】'!C:Z,6,0)</f>
        <v>0</v>
      </c>
      <c r="P1151" s="38">
        <f>VLOOKUP(B1151,'[1]【沪深全A股（粘贴自平台）】'!C:Z,7,0)</f>
        <v>0.052</v>
      </c>
      <c r="Q1151" s="38">
        <f>VLOOKUP(B1151,'[1]【沪深全A股（粘贴自平台）】'!C:Z,8,0)</f>
        <v>0</v>
      </c>
      <c r="R1151" s="38">
        <f>VLOOKUP(B1151,'[1]【沪深全A股（粘贴自平台）】'!C:Z,9,0)</f>
        <v>1</v>
      </c>
    </row>
    <row r="1152" spans="1:18">
      <c r="A1152" s="35">
        <v>300575</v>
      </c>
      <c r="B1152" s="35" t="s">
        <v>2656</v>
      </c>
      <c r="C1152" s="35">
        <v>5.184</v>
      </c>
      <c r="D1152" s="35">
        <v>6.81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15.016</v>
      </c>
      <c r="K1152" s="38">
        <f>VLOOKUP(B1152,'[1]【沪深全A股（粘贴自平台）】'!C:Z,2,0)</f>
        <v>3</v>
      </c>
      <c r="L1152" s="38">
        <f>VLOOKUP(B1152,'[1]【沪深全A股（粘贴自平台）】'!C:Z,3,0)</f>
        <v>0</v>
      </c>
      <c r="M1152" s="38">
        <f>VLOOKUP(B1152,'[1]【沪深全A股（粘贴自平台）】'!C:Z,4,0)</f>
        <v>1</v>
      </c>
      <c r="N1152" s="38">
        <f>VLOOKUP(B1152,'[1]【沪深全A股（粘贴自平台）】'!C:Z,5,0)</f>
        <v>-1</v>
      </c>
      <c r="O1152" s="38">
        <f>VLOOKUP(B1152,'[1]【沪深全A股（粘贴自平台）】'!C:Z,6,0)</f>
        <v>0</v>
      </c>
      <c r="P1152" s="38">
        <f>VLOOKUP(B1152,'[1]【沪深全A股（粘贴自平台）】'!C:Z,7,0)</f>
        <v>-0.036</v>
      </c>
      <c r="Q1152" s="38">
        <f>VLOOKUP(B1152,'[1]【沪深全A股（粘贴自平台）】'!C:Z,8,0)</f>
        <v>0</v>
      </c>
      <c r="R1152" s="38">
        <f>VLOOKUP(B1152,'[1]【沪深全A股（粘贴自平台）】'!C:Z,9,0)</f>
        <v>0</v>
      </c>
    </row>
    <row r="1153" spans="1:18">
      <c r="A1153" s="35">
        <v>600713</v>
      </c>
      <c r="B1153" s="35" t="s">
        <v>2657</v>
      </c>
      <c r="C1153" s="35">
        <v>4.135</v>
      </c>
      <c r="D1153" s="35">
        <v>4.789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2.706</v>
      </c>
      <c r="K1153" s="38">
        <f>VLOOKUP(B1153,'[1]【沪深全A股（粘贴自平台）】'!C:Z,2,0)</f>
        <v>1</v>
      </c>
      <c r="L1153" s="38">
        <f>VLOOKUP(B1153,'[1]【沪深全A股（粘贴自平台）】'!C:Z,3,0)</f>
        <v>0</v>
      </c>
      <c r="M1153" s="38">
        <f>VLOOKUP(B1153,'[1]【沪深全A股（粘贴自平台）】'!C:Z,4,0)</f>
        <v>0</v>
      </c>
      <c r="N1153" s="38">
        <f>VLOOKUP(B1153,'[1]【沪深全A股（粘贴自平台）】'!C:Z,5,0)</f>
        <v>0</v>
      </c>
      <c r="O1153" s="38">
        <f>VLOOKUP(B1153,'[1]【沪深全A股（粘贴自平台）】'!C:Z,6,0)</f>
        <v>0</v>
      </c>
      <c r="P1153" s="38">
        <f>VLOOKUP(B1153,'[1]【沪深全A股（粘贴自平台）】'!C:Z,7,0)</f>
        <v>-0.006</v>
      </c>
      <c r="Q1153" s="38">
        <f>VLOOKUP(B1153,'[1]【沪深全A股（粘贴自平台）】'!C:Z,8,0)</f>
        <v>0</v>
      </c>
      <c r="R1153" s="38">
        <f>VLOOKUP(B1153,'[1]【沪深全A股（粘贴自平台）】'!C:Z,9,0)</f>
        <v>-1</v>
      </c>
    </row>
    <row r="1154" spans="1:18">
      <c r="A1154" s="35">
        <v>600307</v>
      </c>
      <c r="B1154" s="35" t="s">
        <v>2658</v>
      </c>
      <c r="C1154" s="35">
        <v>1.187</v>
      </c>
      <c r="D1154" s="35">
        <v>1.449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0.252</v>
      </c>
      <c r="K1154" s="38">
        <f>VLOOKUP(B1154,'[1]【沪深全A股（粘贴自平台）】'!C:Z,2,0)</f>
        <v>1</v>
      </c>
      <c r="L1154" s="38">
        <f>VLOOKUP(B1154,'[1]【沪深全A股（粘贴自平台）】'!C:Z,3,0)</f>
        <v>2</v>
      </c>
      <c r="M1154" s="38">
        <f>VLOOKUP(B1154,'[1]【沪深全A股（粘贴自平台）】'!C:Z,4,0)</f>
        <v>0</v>
      </c>
      <c r="N1154" s="38">
        <f>VLOOKUP(B1154,'[1]【沪深全A股（粘贴自平台）】'!C:Z,5,0)</f>
        <v>0</v>
      </c>
      <c r="O1154" s="38">
        <f>VLOOKUP(B1154,'[1]【沪深全A股（粘贴自平台）】'!C:Z,6,0)</f>
        <v>0</v>
      </c>
      <c r="P1154" s="38">
        <f>VLOOKUP(B1154,'[1]【沪深全A股（粘贴自平台）】'!C:Z,7,0)</f>
        <v>-0.002</v>
      </c>
      <c r="Q1154" s="38">
        <f>VLOOKUP(B1154,'[1]【沪深全A股（粘贴自平台）】'!C:Z,8,0)</f>
        <v>0</v>
      </c>
      <c r="R1154" s="38">
        <f>VLOOKUP(B1154,'[1]【沪深全A股（粘贴自平台）】'!C:Z,9,0)</f>
        <v>0</v>
      </c>
    </row>
    <row r="1155" spans="1:18">
      <c r="A1155" s="35">
        <v>601200</v>
      </c>
      <c r="B1155" s="35" t="s">
        <v>2659</v>
      </c>
      <c r="C1155" s="35">
        <v>8.439</v>
      </c>
      <c r="D1155" s="35">
        <v>9.448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3.444</v>
      </c>
      <c r="K1155" s="38">
        <f>VLOOKUP(B1155,'[1]【沪深全A股（粘贴自平台）】'!C:Z,2,0)</f>
        <v>2</v>
      </c>
      <c r="L1155" s="38">
        <f>VLOOKUP(B1155,'[1]【沪深全A股（粘贴自平台）】'!C:Z,3,0)</f>
        <v>2</v>
      </c>
      <c r="M1155" s="38">
        <f>VLOOKUP(B1155,'[1]【沪深全A股（粘贴自平台）】'!C:Z,4,0)</f>
        <v>0</v>
      </c>
      <c r="N1155" s="38">
        <f>VLOOKUP(B1155,'[1]【沪深全A股（粘贴自平台）】'!C:Z,5,0)</f>
        <v>1</v>
      </c>
      <c r="O1155" s="38">
        <f>VLOOKUP(B1155,'[1]【沪深全A股（粘贴自平台）】'!C:Z,6,0)</f>
        <v>0</v>
      </c>
      <c r="P1155" s="38">
        <f>VLOOKUP(B1155,'[1]【沪深全A股（粘贴自平台）】'!C:Z,7,0)</f>
        <v>0.006</v>
      </c>
      <c r="Q1155" s="38">
        <f>VLOOKUP(B1155,'[1]【沪深全A股（粘贴自平台）】'!C:Z,8,0)</f>
        <v>0</v>
      </c>
      <c r="R1155" s="38">
        <f>VLOOKUP(B1155,'[1]【沪深全A股（粘贴自平台）】'!C:Z,9,0)</f>
        <v>0</v>
      </c>
    </row>
    <row r="1156" spans="1:18">
      <c r="A1156" s="35">
        <v>159995</v>
      </c>
      <c r="B1156" s="35" t="s">
        <v>2660</v>
      </c>
      <c r="C1156" s="35">
        <v>0.761</v>
      </c>
      <c r="D1156" s="35">
        <v>0.916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16.74</v>
      </c>
      <c r="K1156" s="38" t="e">
        <f>VLOOKUP(B1156,'[1]【沪深全A股（粘贴自平台）】'!C:Z,2,0)</f>
        <v>#N/A</v>
      </c>
      <c r="L1156" s="38" t="e">
        <f>VLOOKUP(B1156,'[1]【沪深全A股（粘贴自平台）】'!C:Z,3,0)</f>
        <v>#N/A</v>
      </c>
      <c r="M1156" s="38" t="e">
        <f>VLOOKUP(B1156,'[1]【沪深全A股（粘贴自平台）】'!C:Z,4,0)</f>
        <v>#N/A</v>
      </c>
      <c r="N1156" s="38" t="e">
        <f>VLOOKUP(B1156,'[1]【沪深全A股（粘贴自平台）】'!C:Z,5,0)</f>
        <v>#N/A</v>
      </c>
      <c r="O1156" s="38" t="e">
        <f>VLOOKUP(B1156,'[1]【沪深全A股（粘贴自平台）】'!C:Z,6,0)</f>
        <v>#N/A</v>
      </c>
      <c r="P1156" s="38" t="e">
        <f>VLOOKUP(B1156,'[1]【沪深全A股（粘贴自平台）】'!C:Z,7,0)</f>
        <v>#N/A</v>
      </c>
      <c r="Q1156" s="38" t="e">
        <f>VLOOKUP(B1156,'[1]【沪深全A股（粘贴自平台）】'!C:Z,8,0)</f>
        <v>#N/A</v>
      </c>
      <c r="R1156" s="38" t="e">
        <f>VLOOKUP(B1156,'[1]【沪深全A股（粘贴自平台）】'!C:Z,9,0)</f>
        <v>#N/A</v>
      </c>
    </row>
    <row r="1157" spans="1:18">
      <c r="A1157" s="35">
        <v>300339</v>
      </c>
      <c r="B1157" s="35" t="s">
        <v>2661</v>
      </c>
      <c r="C1157" s="35">
        <v>19.969</v>
      </c>
      <c r="D1157" s="35">
        <v>25.424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2.161</v>
      </c>
      <c r="K1157" s="38">
        <f>VLOOKUP(B1157,'[1]【沪深全A股（粘贴自平台）】'!C:Z,2,0)</f>
        <v>0</v>
      </c>
      <c r="L1157" s="38">
        <f>VLOOKUP(B1157,'[1]【沪深全A股（粘贴自平台）】'!C:Z,3,0)</f>
        <v>0</v>
      </c>
      <c r="M1157" s="38">
        <f>VLOOKUP(B1157,'[1]【沪深全A股（粘贴自平台）】'!C:Z,4,0)</f>
        <v>0</v>
      </c>
      <c r="N1157" s="38">
        <f>VLOOKUP(B1157,'[1]【沪深全A股（粘贴自平台）】'!C:Z,5,0)</f>
        <v>-1</v>
      </c>
      <c r="O1157" s="38">
        <f>VLOOKUP(B1157,'[1]【沪深全A股（粘贴自平台）】'!C:Z,6,0)</f>
        <v>0</v>
      </c>
      <c r="P1157" s="38">
        <f>VLOOKUP(B1157,'[1]【沪深全A股（粘贴自平台）】'!C:Z,7,0)</f>
        <v>0.07</v>
      </c>
      <c r="Q1157" s="38">
        <f>VLOOKUP(B1157,'[1]【沪深全A股（粘贴自平台）】'!C:Z,8,0)</f>
        <v>0</v>
      </c>
      <c r="R1157" s="38">
        <f>VLOOKUP(B1157,'[1]【沪深全A股（粘贴自平台）】'!C:Z,9,0)</f>
        <v>0</v>
      </c>
    </row>
    <row r="1158" spans="1:18">
      <c r="A1158" s="35">
        <v>601236</v>
      </c>
      <c r="B1158" s="35" t="s">
        <v>2662</v>
      </c>
      <c r="C1158" s="35">
        <v>6.428</v>
      </c>
      <c r="D1158" s="35">
        <v>7.636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4.06</v>
      </c>
      <c r="K1158" s="38">
        <f>VLOOKUP(B1158,'[1]【沪深全A股（粘贴自平台）】'!C:Z,2,0)</f>
        <v>1</v>
      </c>
      <c r="L1158" s="38">
        <f>VLOOKUP(B1158,'[1]【沪深全A股（粘贴自平台）】'!C:Z,3,0)</f>
        <v>0</v>
      </c>
      <c r="M1158" s="38">
        <f>VLOOKUP(B1158,'[1]【沪深全A股（粘贴自平台）】'!C:Z,4,0)</f>
        <v>0</v>
      </c>
      <c r="N1158" s="38">
        <f>VLOOKUP(B1158,'[1]【沪深全A股（粘贴自平台）】'!C:Z,5,0)</f>
        <v>1</v>
      </c>
      <c r="O1158" s="38">
        <f>VLOOKUP(B1158,'[1]【沪深全A股（粘贴自平台）】'!C:Z,6,0)</f>
        <v>0</v>
      </c>
      <c r="P1158" s="38">
        <f>VLOOKUP(B1158,'[1]【沪深全A股（粘贴自平台）】'!C:Z,7,0)</f>
        <v>0.015</v>
      </c>
      <c r="Q1158" s="38">
        <f>VLOOKUP(B1158,'[1]【沪深全A股（粘贴自平台）】'!C:Z,8,0)</f>
        <v>0</v>
      </c>
      <c r="R1158" s="38">
        <f>VLOOKUP(B1158,'[1]【沪深全A股（粘贴自平台）】'!C:Z,9,0)</f>
        <v>0</v>
      </c>
    </row>
    <row r="1159" spans="1:18">
      <c r="A1159" s="35">
        <v>603087</v>
      </c>
      <c r="B1159" s="35" t="s">
        <v>2663</v>
      </c>
      <c r="C1159" s="35">
        <v>38.849</v>
      </c>
      <c r="D1159" s="35">
        <v>51.948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14.786</v>
      </c>
      <c r="K1159" s="38">
        <f>VLOOKUP(B1159,'[1]【沪深全A股（粘贴自平台）】'!C:Z,2,0)</f>
        <v>2</v>
      </c>
      <c r="L1159" s="38">
        <f>VLOOKUP(B1159,'[1]【沪深全A股（粘贴自平台）】'!C:Z,3,0)</f>
        <v>0</v>
      </c>
      <c r="M1159" s="38">
        <f>VLOOKUP(B1159,'[1]【沪深全A股（粘贴自平台）】'!C:Z,4,0)</f>
        <v>0</v>
      </c>
      <c r="N1159" s="38">
        <f>VLOOKUP(B1159,'[1]【沪深全A股（粘贴自平台）】'!C:Z,5,0)</f>
        <v>0</v>
      </c>
      <c r="O1159" s="38">
        <f>VLOOKUP(B1159,'[1]【沪深全A股（粘贴自平台）】'!C:Z,6,0)</f>
        <v>0</v>
      </c>
      <c r="P1159" s="38">
        <f>VLOOKUP(B1159,'[1]【沪深全A股（粘贴自平台）】'!C:Z,7,0)</f>
        <v>0.062</v>
      </c>
      <c r="Q1159" s="38">
        <f>VLOOKUP(B1159,'[1]【沪深全A股（粘贴自平台）】'!C:Z,8,0)</f>
        <v>0</v>
      </c>
      <c r="R1159" s="38">
        <f>VLOOKUP(B1159,'[1]【沪深全A股（粘贴自平台）】'!C:Z,9,0)</f>
        <v>0</v>
      </c>
    </row>
    <row r="1160" spans="1:18">
      <c r="A1160" s="35">
        <v>601006</v>
      </c>
      <c r="B1160" s="35" t="s">
        <v>2664</v>
      </c>
      <c r="C1160" s="35">
        <v>6.553</v>
      </c>
      <c r="D1160" s="35">
        <v>7.304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4.891</v>
      </c>
      <c r="K1160" s="38">
        <f>VLOOKUP(B1160,'[1]【沪深全A股（粘贴自平台）】'!C:Z,2,0)</f>
        <v>3</v>
      </c>
      <c r="L1160" s="38">
        <f>VLOOKUP(B1160,'[1]【沪深全A股（粘贴自平台）】'!C:Z,3,0)</f>
        <v>0</v>
      </c>
      <c r="M1160" s="38">
        <f>VLOOKUP(B1160,'[1]【沪深全A股（粘贴自平台）】'!C:Z,4,0)</f>
        <v>0</v>
      </c>
      <c r="N1160" s="38">
        <f>VLOOKUP(B1160,'[1]【沪深全A股（粘贴自平台）】'!C:Z,5,0)</f>
        <v>0</v>
      </c>
      <c r="O1160" s="38">
        <f>VLOOKUP(B1160,'[1]【沪深全A股（粘贴自平台）】'!C:Z,6,0)</f>
        <v>0</v>
      </c>
      <c r="P1160" s="38">
        <f>VLOOKUP(B1160,'[1]【沪深全A股（粘贴自平台）】'!C:Z,7,0)</f>
        <v>0.014</v>
      </c>
      <c r="Q1160" s="38">
        <f>VLOOKUP(B1160,'[1]【沪深全A股（粘贴自平台）】'!C:Z,8,0)</f>
        <v>0</v>
      </c>
      <c r="R1160" s="38">
        <f>VLOOKUP(B1160,'[1]【沪深全A股（粘贴自平台）】'!C:Z,9,0)</f>
        <v>0</v>
      </c>
    </row>
    <row r="1161" spans="1:18">
      <c r="A1161" s="35">
        <v>600298</v>
      </c>
      <c r="B1161" s="35" t="s">
        <v>2665</v>
      </c>
      <c r="C1161" s="35">
        <v>27.744</v>
      </c>
      <c r="D1161" s="35">
        <v>33.448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3.398</v>
      </c>
      <c r="K1161" s="38">
        <f>VLOOKUP(B1161,'[1]【沪深全A股（粘贴自平台）】'!C:Z,2,0)</f>
        <v>4</v>
      </c>
      <c r="L1161" s="38">
        <f>VLOOKUP(B1161,'[1]【沪深全A股（粘贴自平台）】'!C:Z,3,0)</f>
        <v>0</v>
      </c>
      <c r="M1161" s="38">
        <f>VLOOKUP(B1161,'[1]【沪深全A股（粘贴自平台）】'!C:Z,4,0)</f>
        <v>0</v>
      </c>
      <c r="N1161" s="38">
        <f>VLOOKUP(B1161,'[1]【沪深全A股（粘贴自平台）】'!C:Z,5,0)</f>
        <v>0</v>
      </c>
      <c r="O1161" s="38">
        <f>VLOOKUP(B1161,'[1]【沪深全A股（粘贴自平台）】'!C:Z,6,0)</f>
        <v>0</v>
      </c>
      <c r="P1161" s="38">
        <f>VLOOKUP(B1161,'[1]【沪深全A股（粘贴自平台）】'!C:Z,7,0)</f>
        <v>-0.14</v>
      </c>
      <c r="Q1161" s="38">
        <f>VLOOKUP(B1161,'[1]【沪深全A股（粘贴自平台）】'!C:Z,8,0)</f>
        <v>0</v>
      </c>
      <c r="R1161" s="38">
        <f>VLOOKUP(B1161,'[1]【沪深全A股（粘贴自平台）】'!C:Z,9,0)</f>
        <v>0</v>
      </c>
    </row>
    <row r="1162" spans="1:18">
      <c r="A1162" s="35">
        <v>603606</v>
      </c>
      <c r="B1162" s="35" t="s">
        <v>2666</v>
      </c>
      <c r="C1162" s="35">
        <v>37.103</v>
      </c>
      <c r="D1162" s="35">
        <v>50.127</v>
      </c>
      <c r="E1162" s="35">
        <v>0</v>
      </c>
      <c r="F1162" s="35">
        <v>0</v>
      </c>
      <c r="G1162" s="35">
        <v>0</v>
      </c>
      <c r="H1162" s="35">
        <v>0</v>
      </c>
      <c r="I1162" s="35">
        <v>0</v>
      </c>
      <c r="J1162" s="35">
        <v>21.041</v>
      </c>
      <c r="K1162" s="38">
        <f>VLOOKUP(B1162,'[1]【沪深全A股（粘贴自平台）】'!C:Z,2,0)</f>
        <v>2</v>
      </c>
      <c r="L1162" s="38">
        <f>VLOOKUP(B1162,'[1]【沪深全A股（粘贴自平台）】'!C:Z,3,0)</f>
        <v>0</v>
      </c>
      <c r="M1162" s="38">
        <f>VLOOKUP(B1162,'[1]【沪深全A股（粘贴自平台）】'!C:Z,4,0)</f>
        <v>0</v>
      </c>
      <c r="N1162" s="38">
        <f>VLOOKUP(B1162,'[1]【沪深全A股（粘贴自平台）】'!C:Z,5,0)</f>
        <v>0</v>
      </c>
      <c r="O1162" s="38">
        <f>VLOOKUP(B1162,'[1]【沪深全A股（粘贴自平台）】'!C:Z,6,0)</f>
        <v>0</v>
      </c>
      <c r="P1162" s="38">
        <f>VLOOKUP(B1162,'[1]【沪深全A股（粘贴自平台）】'!C:Z,7,0)</f>
        <v>0.094</v>
      </c>
      <c r="Q1162" s="38">
        <f>VLOOKUP(B1162,'[1]【沪深全A股（粘贴自平台）】'!C:Z,8,0)</f>
        <v>0</v>
      </c>
      <c r="R1162" s="38">
        <f>VLOOKUP(B1162,'[1]【沪深全A股（粘贴自平台）】'!C:Z,9,0)</f>
        <v>0</v>
      </c>
    </row>
    <row r="1163" spans="1:18">
      <c r="A1163" s="35">
        <v>300001</v>
      </c>
      <c r="B1163" s="35" t="s">
        <v>2667</v>
      </c>
      <c r="C1163" s="35">
        <v>17.97</v>
      </c>
      <c r="D1163" s="35">
        <v>22.223</v>
      </c>
      <c r="E1163" s="35">
        <v>0</v>
      </c>
      <c r="F1163" s="35">
        <v>0</v>
      </c>
      <c r="G1163" s="35">
        <v>0</v>
      </c>
      <c r="H1163" s="35">
        <v>0</v>
      </c>
      <c r="I1163" s="35">
        <v>0</v>
      </c>
      <c r="J1163" s="35">
        <v>14.183</v>
      </c>
      <c r="K1163" s="38">
        <f>VLOOKUP(B1163,'[1]【沪深全A股（粘贴自平台）】'!C:Z,2,0)</f>
        <v>3</v>
      </c>
      <c r="L1163" s="38">
        <f>VLOOKUP(B1163,'[1]【沪深全A股（粘贴自平台）】'!C:Z,3,0)</f>
        <v>2</v>
      </c>
      <c r="M1163" s="38">
        <f>VLOOKUP(B1163,'[1]【沪深全A股（粘贴自平台）】'!C:Z,4,0)</f>
        <v>0</v>
      </c>
      <c r="N1163" s="38">
        <f>VLOOKUP(B1163,'[1]【沪深全A股（粘贴自平台）】'!C:Z,5,0)</f>
        <v>0</v>
      </c>
      <c r="O1163" s="38">
        <f>VLOOKUP(B1163,'[1]【沪深全A股（粘贴自平台）】'!C:Z,6,0)</f>
        <v>0</v>
      </c>
      <c r="P1163" s="38">
        <f>VLOOKUP(B1163,'[1]【沪深全A股（粘贴自平台）】'!C:Z,7,0)</f>
        <v>0.078</v>
      </c>
      <c r="Q1163" s="38">
        <f>VLOOKUP(B1163,'[1]【沪深全A股（粘贴自平台）】'!C:Z,8,0)</f>
        <v>0</v>
      </c>
      <c r="R1163" s="38">
        <f>VLOOKUP(B1163,'[1]【沪深全A股（粘贴自平台）】'!C:Z,9,0)</f>
        <v>0</v>
      </c>
    </row>
    <row r="1164" spans="1:18">
      <c r="A1164" s="35">
        <v>600737</v>
      </c>
      <c r="B1164" s="35" t="s">
        <v>2668</v>
      </c>
      <c r="C1164" s="35">
        <v>8.889</v>
      </c>
      <c r="D1164" s="35">
        <v>11.166</v>
      </c>
      <c r="E1164" s="35">
        <v>0</v>
      </c>
      <c r="F1164" s="35">
        <v>0</v>
      </c>
      <c r="G1164" s="35">
        <v>0</v>
      </c>
      <c r="H1164" s="35">
        <v>0</v>
      </c>
      <c r="I1164" s="35">
        <v>0</v>
      </c>
      <c r="J1164" s="35">
        <v>4.316</v>
      </c>
      <c r="K1164" s="38">
        <f>VLOOKUP(B1164,'[1]【沪深全A股（粘贴自平台）】'!C:Z,2,0)</f>
        <v>2</v>
      </c>
      <c r="L1164" s="38">
        <f>VLOOKUP(B1164,'[1]【沪深全A股（粘贴自平台）】'!C:Z,3,0)</f>
        <v>0</v>
      </c>
      <c r="M1164" s="38">
        <f>VLOOKUP(B1164,'[1]【沪深全A股（粘贴自平台）】'!C:Z,4,0)</f>
        <v>0</v>
      </c>
      <c r="N1164" s="38">
        <f>VLOOKUP(B1164,'[1]【沪深全A股（粘贴自平台）】'!C:Z,5,0)</f>
        <v>0</v>
      </c>
      <c r="O1164" s="38">
        <f>VLOOKUP(B1164,'[1]【沪深全A股（粘贴自平台）】'!C:Z,6,0)</f>
        <v>0</v>
      </c>
      <c r="P1164" s="38">
        <f>VLOOKUP(B1164,'[1]【沪深全A股（粘贴自平台）】'!C:Z,7,0)</f>
        <v>-0.006</v>
      </c>
      <c r="Q1164" s="38">
        <f>VLOOKUP(B1164,'[1]【沪深全A股（粘贴自平台）】'!C:Z,8,0)</f>
        <v>0</v>
      </c>
      <c r="R1164" s="38">
        <f>VLOOKUP(B1164,'[1]【沪深全A股（粘贴自平台）】'!C:Z,9,0)</f>
        <v>0</v>
      </c>
    </row>
    <row r="1165" spans="1:18">
      <c r="A1165" s="35">
        <v>2138</v>
      </c>
      <c r="B1165" s="35" t="s">
        <v>2669</v>
      </c>
      <c r="C1165" s="35">
        <v>23.172</v>
      </c>
      <c r="D1165" s="35">
        <v>28.42</v>
      </c>
      <c r="E1165" s="35">
        <v>0</v>
      </c>
      <c r="F1165" s="35">
        <v>0</v>
      </c>
      <c r="G1165" s="35">
        <v>0</v>
      </c>
      <c r="H1165" s="35">
        <v>0</v>
      </c>
      <c r="I1165" s="35">
        <v>0</v>
      </c>
      <c r="J1165" s="35">
        <v>17.331</v>
      </c>
      <c r="K1165" s="38">
        <f>VLOOKUP(B1165,'[1]【沪深全A股（粘贴自平台）】'!C:Z,2,0)</f>
        <v>1</v>
      </c>
      <c r="L1165" s="38">
        <f>VLOOKUP(B1165,'[1]【沪深全A股（粘贴自平台）】'!C:Z,3,0)</f>
        <v>0</v>
      </c>
      <c r="M1165" s="38">
        <f>VLOOKUP(B1165,'[1]【沪深全A股（粘贴自平台）】'!C:Z,4,0)</f>
        <v>0</v>
      </c>
      <c r="N1165" s="38">
        <f>VLOOKUP(B1165,'[1]【沪深全A股（粘贴自平台）】'!C:Z,5,0)</f>
        <v>0</v>
      </c>
      <c r="O1165" s="38">
        <f>VLOOKUP(B1165,'[1]【沪深全A股（粘贴自平台）】'!C:Z,6,0)</f>
        <v>0</v>
      </c>
      <c r="P1165" s="38">
        <f>VLOOKUP(B1165,'[1]【沪深全A股（粘贴自平台）】'!C:Z,7,0)</f>
        <v>0.255</v>
      </c>
      <c r="Q1165" s="38">
        <f>VLOOKUP(B1165,'[1]【沪深全A股（粘贴自平台）】'!C:Z,8,0)</f>
        <v>0</v>
      </c>
      <c r="R1165" s="38">
        <f>VLOOKUP(B1165,'[1]【沪深全A股（粘贴自平台）】'!C:Z,9,0)</f>
        <v>1</v>
      </c>
    </row>
    <row r="1166" spans="1:18">
      <c r="A1166" s="35">
        <v>300775</v>
      </c>
      <c r="B1166" s="35" t="s">
        <v>2670</v>
      </c>
      <c r="C1166" s="35">
        <v>21.822</v>
      </c>
      <c r="D1166" s="35">
        <v>34.244</v>
      </c>
      <c r="E1166" s="35">
        <v>0</v>
      </c>
      <c r="F1166" s="35">
        <v>0</v>
      </c>
      <c r="G1166" s="35">
        <v>0</v>
      </c>
      <c r="H1166" s="35">
        <v>0</v>
      </c>
      <c r="I1166" s="35">
        <v>0</v>
      </c>
      <c r="J1166" s="35">
        <v>22.259</v>
      </c>
      <c r="K1166" s="38">
        <f>VLOOKUP(B1166,'[1]【沪深全A股（粘贴自平台）】'!C:Z,2,0)</f>
        <v>2</v>
      </c>
      <c r="L1166" s="38">
        <f>VLOOKUP(B1166,'[1]【沪深全A股（粘贴自平台）】'!C:Z,3,0)</f>
        <v>0</v>
      </c>
      <c r="M1166" s="38">
        <f>VLOOKUP(B1166,'[1]【沪深全A股（粘贴自平台）】'!C:Z,4,0)</f>
        <v>0</v>
      </c>
      <c r="N1166" s="38">
        <f>VLOOKUP(B1166,'[1]【沪深全A股（粘贴自平台）】'!C:Z,5,0)</f>
        <v>-1</v>
      </c>
      <c r="O1166" s="38">
        <f>VLOOKUP(B1166,'[1]【沪深全A股（粘贴自平台）】'!C:Z,6,0)</f>
        <v>0</v>
      </c>
      <c r="P1166" s="38">
        <f>VLOOKUP(B1166,'[1]【沪深全A股（粘贴自平台）】'!C:Z,7,0)</f>
        <v>0.063</v>
      </c>
      <c r="Q1166" s="38">
        <f>VLOOKUP(B1166,'[1]【沪深全A股（粘贴自平台）】'!C:Z,8,0)</f>
        <v>0</v>
      </c>
      <c r="R1166" s="38">
        <f>VLOOKUP(B1166,'[1]【沪深全A股（粘贴自平台）】'!C:Z,9,0)</f>
        <v>0</v>
      </c>
    </row>
    <row r="1167" spans="1:18">
      <c r="A1167" s="35">
        <v>2617</v>
      </c>
      <c r="B1167" s="35" t="s">
        <v>2671</v>
      </c>
      <c r="C1167" s="35">
        <v>4.849</v>
      </c>
      <c r="D1167" s="35">
        <v>6.015</v>
      </c>
      <c r="E1167" s="35">
        <v>0</v>
      </c>
      <c r="F1167" s="35">
        <v>0</v>
      </c>
      <c r="G1167" s="35">
        <v>0</v>
      </c>
      <c r="H1167" s="35">
        <v>0</v>
      </c>
      <c r="I1167" s="35">
        <v>0</v>
      </c>
      <c r="J1167" s="35">
        <v>1.242</v>
      </c>
      <c r="K1167" s="38">
        <f>VLOOKUP(B1167,'[1]【沪深全A股（粘贴自平台）】'!C:Z,2,0)</f>
        <v>0</v>
      </c>
      <c r="L1167" s="38">
        <f>VLOOKUP(B1167,'[1]【沪深全A股（粘贴自平台）】'!C:Z,3,0)</f>
        <v>0</v>
      </c>
      <c r="M1167" s="38">
        <f>VLOOKUP(B1167,'[1]【沪深全A股（粘贴自平台）】'!C:Z,4,0)</f>
        <v>0</v>
      </c>
      <c r="N1167" s="38">
        <f>VLOOKUP(B1167,'[1]【沪深全A股（粘贴自平台）】'!C:Z,5,0)</f>
        <v>0</v>
      </c>
      <c r="O1167" s="38">
        <f>VLOOKUP(B1167,'[1]【沪深全A股（粘贴自平台）】'!C:Z,6,0)</f>
        <v>0</v>
      </c>
      <c r="P1167" s="38">
        <f>VLOOKUP(B1167,'[1]【沪深全A股（粘贴自平台）】'!C:Z,7,0)</f>
        <v>0.006</v>
      </c>
      <c r="Q1167" s="38">
        <f>VLOOKUP(B1167,'[1]【沪深全A股（粘贴自平台）】'!C:Z,8,0)</f>
        <v>0</v>
      </c>
      <c r="R1167" s="38">
        <f>VLOOKUP(B1167,'[1]【沪深全A股（粘贴自平台）】'!C:Z,9,0)</f>
        <v>-1</v>
      </c>
    </row>
    <row r="1168" spans="1:18">
      <c r="A1168" s="35">
        <v>601877</v>
      </c>
      <c r="B1168" s="35" t="s">
        <v>2672</v>
      </c>
      <c r="C1168" s="35">
        <v>17.862</v>
      </c>
      <c r="D1168" s="35">
        <v>21.602</v>
      </c>
      <c r="E1168" s="35">
        <v>0</v>
      </c>
      <c r="F1168" s="35">
        <v>0</v>
      </c>
      <c r="G1168" s="35">
        <v>0</v>
      </c>
      <c r="H1168" s="35">
        <v>0</v>
      </c>
      <c r="I1168" s="35">
        <v>0</v>
      </c>
      <c r="J1168" s="35">
        <v>3.916</v>
      </c>
      <c r="K1168" s="38">
        <f>VLOOKUP(B1168,'[1]【沪深全A股（粘贴自平台）】'!C:Z,2,0)</f>
        <v>0</v>
      </c>
      <c r="L1168" s="38">
        <f>VLOOKUP(B1168,'[1]【沪深全A股（粘贴自平台）】'!C:Z,3,0)</f>
        <v>0</v>
      </c>
      <c r="M1168" s="38">
        <f>VLOOKUP(B1168,'[1]【沪深全A股（粘贴自平台）】'!C:Z,4,0)</f>
        <v>0</v>
      </c>
      <c r="N1168" s="38">
        <f>VLOOKUP(B1168,'[1]【沪深全A股（粘贴自平台）】'!C:Z,5,0)</f>
        <v>0</v>
      </c>
      <c r="O1168" s="38">
        <f>VLOOKUP(B1168,'[1]【沪深全A股（粘贴自平台）】'!C:Z,6,0)</f>
        <v>0</v>
      </c>
      <c r="P1168" s="38">
        <f>VLOOKUP(B1168,'[1]【沪深全A股（粘贴自平台）】'!C:Z,7,0)</f>
        <v>0.022</v>
      </c>
      <c r="Q1168" s="38">
        <f>VLOOKUP(B1168,'[1]【沪深全A股（粘贴自平台）】'!C:Z,8,0)</f>
        <v>0</v>
      </c>
      <c r="R1168" s="38">
        <f>VLOOKUP(B1168,'[1]【沪深全A股（粘贴自平台）】'!C:Z,9,0)</f>
        <v>-1</v>
      </c>
    </row>
    <row r="1169" spans="1:18">
      <c r="A1169" s="35">
        <v>2284</v>
      </c>
      <c r="B1169" s="35" t="s">
        <v>2673</v>
      </c>
      <c r="C1169" s="35">
        <v>6.026</v>
      </c>
      <c r="D1169" s="35">
        <v>8.231</v>
      </c>
      <c r="E1169" s="35">
        <v>0</v>
      </c>
      <c r="F1169" s="35">
        <v>0</v>
      </c>
      <c r="G1169" s="35">
        <v>0</v>
      </c>
      <c r="H1169" s="35">
        <v>0</v>
      </c>
      <c r="I1169" s="35">
        <v>0</v>
      </c>
      <c r="J1169" s="35">
        <v>17.452</v>
      </c>
      <c r="K1169" s="38">
        <f>VLOOKUP(B1169,'[1]【沪深全A股（粘贴自平台）】'!C:Z,2,0)</f>
        <v>1</v>
      </c>
      <c r="L1169" s="38">
        <f>VLOOKUP(B1169,'[1]【沪深全A股（粘贴自平台）】'!C:Z,3,0)</f>
        <v>1</v>
      </c>
      <c r="M1169" s="38">
        <f>VLOOKUP(B1169,'[1]【沪深全A股（粘贴自平台）】'!C:Z,4,0)</f>
        <v>0</v>
      </c>
      <c r="N1169" s="38">
        <f>VLOOKUP(B1169,'[1]【沪深全A股（粘贴自平台）】'!C:Z,5,0)</f>
        <v>1</v>
      </c>
      <c r="O1169" s="38">
        <f>VLOOKUP(B1169,'[1]【沪深全A股（粘贴自平台）】'!C:Z,6,0)</f>
        <v>0</v>
      </c>
      <c r="P1169" s="38">
        <f>VLOOKUP(B1169,'[1]【沪深全A股（粘贴自平台）】'!C:Z,7,0)</f>
        <v>0.024</v>
      </c>
      <c r="Q1169" s="38">
        <f>VLOOKUP(B1169,'[1]【沪深全A股（粘贴自平台）】'!C:Z,8,0)</f>
        <v>0</v>
      </c>
      <c r="R1169" s="38">
        <f>VLOOKUP(B1169,'[1]【沪深全A股（粘贴自平台）】'!C:Z,9,0)</f>
        <v>0</v>
      </c>
    </row>
    <row r="1170" spans="1:18">
      <c r="A1170" s="35">
        <v>600490</v>
      </c>
      <c r="B1170" s="35" t="s">
        <v>2674</v>
      </c>
      <c r="C1170" s="35">
        <v>2.404</v>
      </c>
      <c r="D1170" s="35">
        <v>4.248</v>
      </c>
      <c r="E1170" s="35">
        <v>0</v>
      </c>
      <c r="F1170" s="35">
        <v>0</v>
      </c>
      <c r="G1170" s="35">
        <v>0</v>
      </c>
      <c r="H1170" s="35">
        <v>0</v>
      </c>
      <c r="I1170" s="35">
        <v>0</v>
      </c>
      <c r="J1170" s="35">
        <v>2.672</v>
      </c>
      <c r="K1170" s="38">
        <f>VLOOKUP(B1170,'[1]【沪深全A股（粘贴自平台）】'!C:Z,2,0)</f>
        <v>2</v>
      </c>
      <c r="L1170" s="38">
        <f>VLOOKUP(B1170,'[1]【沪深全A股（粘贴自平台）】'!C:Z,3,0)</f>
        <v>0</v>
      </c>
      <c r="M1170" s="38">
        <f>VLOOKUP(B1170,'[1]【沪深全A股（粘贴自平台）】'!C:Z,4,0)</f>
        <v>0</v>
      </c>
      <c r="N1170" s="38">
        <f>VLOOKUP(B1170,'[1]【沪深全A股（粘贴自平台）】'!C:Z,5,0)</f>
        <v>-1</v>
      </c>
      <c r="O1170" s="38">
        <f>VLOOKUP(B1170,'[1]【沪深全A股（粘贴自平台）】'!C:Z,6,0)</f>
        <v>0</v>
      </c>
      <c r="P1170" s="38">
        <f>VLOOKUP(B1170,'[1]【沪深全A股（粘贴自平台）】'!C:Z,7,0)</f>
        <v>0.003</v>
      </c>
      <c r="Q1170" s="38">
        <f>VLOOKUP(B1170,'[1]【沪深全A股（粘贴自平台）】'!C:Z,8,0)</f>
        <v>0</v>
      </c>
      <c r="R1170" s="38">
        <f>VLOOKUP(B1170,'[1]【沪深全A股（粘贴自平台）】'!C:Z,9,0)</f>
        <v>0</v>
      </c>
    </row>
    <row r="1171" spans="1:18">
      <c r="A1171" s="35">
        <v>600340</v>
      </c>
      <c r="B1171" s="35" t="s">
        <v>2675</v>
      </c>
      <c r="C1171" s="35">
        <v>0.995</v>
      </c>
      <c r="D1171" s="35">
        <v>1.526</v>
      </c>
      <c r="E1171" s="35">
        <v>0</v>
      </c>
      <c r="F1171" s="35">
        <v>0</v>
      </c>
      <c r="G1171" s="35">
        <v>0</v>
      </c>
      <c r="H1171" s="35">
        <v>0</v>
      </c>
      <c r="I1171" s="35">
        <v>0</v>
      </c>
      <c r="J1171" s="35">
        <v>4.327</v>
      </c>
      <c r="K1171" s="38">
        <f>VLOOKUP(B1171,'[1]【沪深全A股（粘贴自平台）】'!C:Z,2,0)</f>
        <v>4</v>
      </c>
      <c r="L1171" s="38">
        <f>VLOOKUP(B1171,'[1]【沪深全A股（粘贴自平台）】'!C:Z,3,0)</f>
        <v>0</v>
      </c>
      <c r="M1171" s="38">
        <f>VLOOKUP(B1171,'[1]【沪深全A股（粘贴自平台）】'!C:Z,4,0)</f>
        <v>0</v>
      </c>
      <c r="N1171" s="38">
        <f>VLOOKUP(B1171,'[1]【沪深全A股（粘贴自平台）】'!C:Z,5,0)</f>
        <v>0</v>
      </c>
      <c r="O1171" s="38">
        <f>VLOOKUP(B1171,'[1]【沪深全A股（粘贴自平台）】'!C:Z,6,0)</f>
        <v>0</v>
      </c>
      <c r="P1171" s="38">
        <f>VLOOKUP(B1171,'[1]【沪深全A股（粘贴自平台）】'!C:Z,7,0)</f>
        <v>0</v>
      </c>
      <c r="Q1171" s="38">
        <f>VLOOKUP(B1171,'[1]【沪深全A股（粘贴自平台）】'!C:Z,8,0)</f>
        <v>0</v>
      </c>
      <c r="R1171" s="38">
        <f>VLOOKUP(B1171,'[1]【沪深全A股（粘贴自平台）】'!C:Z,9,0)</f>
        <v>0</v>
      </c>
    </row>
    <row r="1172" spans="1:18">
      <c r="A1172" s="35">
        <v>513330</v>
      </c>
      <c r="B1172" s="35" t="s">
        <v>2676</v>
      </c>
      <c r="C1172" s="35">
        <v>0.317</v>
      </c>
      <c r="D1172" s="35">
        <v>0.418</v>
      </c>
      <c r="E1172" s="35">
        <v>0</v>
      </c>
      <c r="F1172" s="35">
        <v>0</v>
      </c>
      <c r="G1172" s="35">
        <v>0</v>
      </c>
      <c r="H1172" s="35">
        <v>0</v>
      </c>
      <c r="I1172" s="35">
        <v>0</v>
      </c>
      <c r="J1172" s="35">
        <v>13.859</v>
      </c>
      <c r="K1172" s="38" t="e">
        <f>VLOOKUP(B1172,'[1]【沪深全A股（粘贴自平台）】'!C:Z,2,0)</f>
        <v>#N/A</v>
      </c>
      <c r="L1172" s="38" t="e">
        <f>VLOOKUP(B1172,'[1]【沪深全A股（粘贴自平台）】'!C:Z,3,0)</f>
        <v>#N/A</v>
      </c>
      <c r="M1172" s="38" t="e">
        <f>VLOOKUP(B1172,'[1]【沪深全A股（粘贴自平台）】'!C:Z,4,0)</f>
        <v>#N/A</v>
      </c>
      <c r="N1172" s="38" t="e">
        <f>VLOOKUP(B1172,'[1]【沪深全A股（粘贴自平台）】'!C:Z,5,0)</f>
        <v>#N/A</v>
      </c>
      <c r="O1172" s="38" t="e">
        <f>VLOOKUP(B1172,'[1]【沪深全A股（粘贴自平台）】'!C:Z,6,0)</f>
        <v>#N/A</v>
      </c>
      <c r="P1172" s="38" t="e">
        <f>VLOOKUP(B1172,'[1]【沪深全A股（粘贴自平台）】'!C:Z,7,0)</f>
        <v>#N/A</v>
      </c>
      <c r="Q1172" s="38" t="e">
        <f>VLOOKUP(B1172,'[1]【沪深全A股（粘贴自平台）】'!C:Z,8,0)</f>
        <v>#N/A</v>
      </c>
      <c r="R1172" s="38" t="e">
        <f>VLOOKUP(B1172,'[1]【沪深全A股（粘贴自平台）】'!C:Z,9,0)</f>
        <v>#N/A</v>
      </c>
    </row>
    <row r="1173" spans="1:18">
      <c r="A1173" s="35">
        <v>159949</v>
      </c>
      <c r="B1173" s="35" t="s">
        <v>2677</v>
      </c>
      <c r="C1173" s="35">
        <v>0.713</v>
      </c>
      <c r="D1173" s="35">
        <v>0.821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2.729</v>
      </c>
      <c r="K1173" s="38" t="e">
        <f>VLOOKUP(B1173,'[1]【沪深全A股（粘贴自平台）】'!C:Z,2,0)</f>
        <v>#N/A</v>
      </c>
      <c r="L1173" s="38" t="e">
        <f>VLOOKUP(B1173,'[1]【沪深全A股（粘贴自平台）】'!C:Z,3,0)</f>
        <v>#N/A</v>
      </c>
      <c r="M1173" s="38" t="e">
        <f>VLOOKUP(B1173,'[1]【沪深全A股（粘贴自平台）】'!C:Z,4,0)</f>
        <v>#N/A</v>
      </c>
      <c r="N1173" s="38" t="e">
        <f>VLOOKUP(B1173,'[1]【沪深全A股（粘贴自平台）】'!C:Z,5,0)</f>
        <v>#N/A</v>
      </c>
      <c r="O1173" s="38" t="e">
        <f>VLOOKUP(B1173,'[1]【沪深全A股（粘贴自平台）】'!C:Z,6,0)</f>
        <v>#N/A</v>
      </c>
      <c r="P1173" s="38" t="e">
        <f>VLOOKUP(B1173,'[1]【沪深全A股（粘贴自平台）】'!C:Z,7,0)</f>
        <v>#N/A</v>
      </c>
      <c r="Q1173" s="38" t="e">
        <f>VLOOKUP(B1173,'[1]【沪深全A股（粘贴自平台）】'!C:Z,8,0)</f>
        <v>#N/A</v>
      </c>
      <c r="R1173" s="38" t="e">
        <f>VLOOKUP(B1173,'[1]【沪深全A股（粘贴自平台）】'!C:Z,9,0)</f>
        <v>#N/A</v>
      </c>
    </row>
    <row r="1174" spans="1:18">
      <c r="A1174" s="35">
        <v>300989</v>
      </c>
      <c r="B1174" s="35" t="s">
        <v>2678</v>
      </c>
      <c r="C1174" s="35">
        <v>10.004</v>
      </c>
      <c r="D1174" s="35">
        <v>17.987</v>
      </c>
      <c r="E1174" s="35">
        <v>0</v>
      </c>
      <c r="F1174" s="35">
        <v>0</v>
      </c>
      <c r="G1174" s="35">
        <v>0</v>
      </c>
      <c r="H1174" s="35">
        <v>0</v>
      </c>
      <c r="I1174" s="35">
        <v>0</v>
      </c>
      <c r="J1174" s="35">
        <v>15.72</v>
      </c>
      <c r="K1174" s="38">
        <f>VLOOKUP(B1174,'[1]【沪深全A股（粘贴自平台）】'!C:Z,2,0)</f>
        <v>4</v>
      </c>
      <c r="L1174" s="38">
        <f>VLOOKUP(B1174,'[1]【沪深全A股（粘贴自平台）】'!C:Z,3,0)</f>
        <v>2</v>
      </c>
      <c r="M1174" s="38">
        <f>VLOOKUP(B1174,'[1]【沪深全A股（粘贴自平台）】'!C:Z,4,0)</f>
        <v>0</v>
      </c>
      <c r="N1174" s="38">
        <f>VLOOKUP(B1174,'[1]【沪深全A股（粘贴自平台）】'!C:Z,5,0)</f>
        <v>0</v>
      </c>
      <c r="O1174" s="38">
        <f>VLOOKUP(B1174,'[1]【沪深全A股（粘贴自平台）】'!C:Z,6,0)</f>
        <v>1</v>
      </c>
      <c r="P1174" s="38">
        <f>VLOOKUP(B1174,'[1]【沪深全A股（粘贴自平台）】'!C:Z,7,0)</f>
        <v>0.092</v>
      </c>
      <c r="Q1174" s="38">
        <f>VLOOKUP(B1174,'[1]【沪深全A股（粘贴自平台）】'!C:Z,8,0)</f>
        <v>0</v>
      </c>
      <c r="R1174" s="38">
        <f>VLOOKUP(B1174,'[1]【沪深全A股（粘贴自平台）】'!C:Z,9,0)</f>
        <v>1</v>
      </c>
    </row>
    <row r="1175" spans="1:18">
      <c r="A1175" s="35">
        <v>600559</v>
      </c>
      <c r="B1175" s="35" t="s">
        <v>2679</v>
      </c>
      <c r="C1175" s="35">
        <v>16.881</v>
      </c>
      <c r="D1175" s="35">
        <v>23.82</v>
      </c>
      <c r="E1175" s="35">
        <v>0</v>
      </c>
      <c r="F1175" s="35">
        <v>0</v>
      </c>
      <c r="G1175" s="35">
        <v>0</v>
      </c>
      <c r="H1175" s="35">
        <v>0</v>
      </c>
      <c r="I1175" s="35">
        <v>0</v>
      </c>
      <c r="J1175" s="35">
        <v>3.15</v>
      </c>
      <c r="K1175" s="38">
        <f>VLOOKUP(B1175,'[1]【沪深全A股（粘贴自平台）】'!C:Z,2,0)</f>
        <v>1</v>
      </c>
      <c r="L1175" s="38">
        <f>VLOOKUP(B1175,'[1]【沪深全A股（粘贴自平台）】'!C:Z,3,0)</f>
        <v>0</v>
      </c>
      <c r="M1175" s="38">
        <f>VLOOKUP(B1175,'[1]【沪深全A股（粘贴自平台）】'!C:Z,4,0)</f>
        <v>0</v>
      </c>
      <c r="N1175" s="38">
        <f>VLOOKUP(B1175,'[1]【沪深全A股（粘贴自平台）】'!C:Z,5,0)</f>
        <v>0</v>
      </c>
      <c r="O1175" s="38">
        <f>VLOOKUP(B1175,'[1]【沪深全A股（粘贴自平台）】'!C:Z,6,0)</f>
        <v>0</v>
      </c>
      <c r="P1175" s="38">
        <f>VLOOKUP(B1175,'[1]【沪深全A股（粘贴自平台）】'!C:Z,7,0)</f>
        <v>0.043</v>
      </c>
      <c r="Q1175" s="38">
        <f>VLOOKUP(B1175,'[1]【沪深全A股（粘贴自平台）】'!C:Z,8,0)</f>
        <v>0</v>
      </c>
      <c r="R1175" s="38">
        <f>VLOOKUP(B1175,'[1]【沪深全A股（粘贴自平台）】'!C:Z,9,0)</f>
        <v>0</v>
      </c>
    </row>
    <row r="1176" spans="1:18">
      <c r="A1176" s="35">
        <v>605099</v>
      </c>
      <c r="B1176" s="35" t="s">
        <v>2680</v>
      </c>
      <c r="C1176" s="35">
        <v>18.134</v>
      </c>
      <c r="D1176" s="35">
        <v>24.311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1.177</v>
      </c>
      <c r="K1176" s="38">
        <f>VLOOKUP(B1176,'[1]【沪深全A股（粘贴自平台）】'!C:Z,2,0)</f>
        <v>1</v>
      </c>
      <c r="L1176" s="38">
        <f>VLOOKUP(B1176,'[1]【沪深全A股（粘贴自平台）】'!C:Z,3,0)</f>
        <v>0</v>
      </c>
      <c r="M1176" s="38">
        <f>VLOOKUP(B1176,'[1]【沪深全A股（粘贴自平台）】'!C:Z,4,0)</f>
        <v>0</v>
      </c>
      <c r="N1176" s="38">
        <f>VLOOKUP(B1176,'[1]【沪深全A股（粘贴自平台）】'!C:Z,5,0)</f>
        <v>0</v>
      </c>
      <c r="O1176" s="38">
        <f>VLOOKUP(B1176,'[1]【沪深全A股（粘贴自平台）】'!C:Z,6,0)</f>
        <v>0</v>
      </c>
      <c r="P1176" s="38">
        <f>VLOOKUP(B1176,'[1]【沪深全A股（粘贴自平台）】'!C:Z,7,0)</f>
        <v>-0.052</v>
      </c>
      <c r="Q1176" s="38">
        <f>VLOOKUP(B1176,'[1]【沪深全A股（粘贴自平台）】'!C:Z,8,0)</f>
        <v>0</v>
      </c>
      <c r="R1176" s="38">
        <f>VLOOKUP(B1176,'[1]【沪深全A股（粘贴自平台）】'!C:Z,9,0)</f>
        <v>0</v>
      </c>
    </row>
    <row r="1177" spans="1:18">
      <c r="A1177" s="35">
        <v>600459</v>
      </c>
      <c r="B1177" s="35" t="s">
        <v>2681</v>
      </c>
      <c r="C1177" s="35">
        <v>13.116</v>
      </c>
      <c r="D1177" s="35">
        <v>16.089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4.053</v>
      </c>
      <c r="K1177" s="38">
        <f>VLOOKUP(B1177,'[1]【沪深全A股（粘贴自平台）】'!C:Z,2,0)</f>
        <v>1</v>
      </c>
      <c r="L1177" s="38">
        <f>VLOOKUP(B1177,'[1]【沪深全A股（粘贴自平台）】'!C:Z,3,0)</f>
        <v>0</v>
      </c>
      <c r="M1177" s="38">
        <f>VLOOKUP(B1177,'[1]【沪深全A股（粘贴自平台）】'!C:Z,4,0)</f>
        <v>0</v>
      </c>
      <c r="N1177" s="38">
        <f>VLOOKUP(B1177,'[1]【沪深全A股（粘贴自平台）】'!C:Z,5,0)</f>
        <v>0</v>
      </c>
      <c r="O1177" s="38">
        <f>VLOOKUP(B1177,'[1]【沪深全A股（粘贴自平台）】'!C:Z,6,0)</f>
        <v>0</v>
      </c>
      <c r="P1177" s="38">
        <f>VLOOKUP(B1177,'[1]【沪深全A股（粘贴自平台）】'!C:Z,7,0)</f>
        <v>-0.007</v>
      </c>
      <c r="Q1177" s="38">
        <f>VLOOKUP(B1177,'[1]【沪深全A股（粘贴自平台）】'!C:Z,8,0)</f>
        <v>0</v>
      </c>
      <c r="R1177" s="38">
        <f>VLOOKUP(B1177,'[1]【沪深全A股（粘贴自平台）】'!C:Z,9,0)</f>
        <v>0</v>
      </c>
    </row>
    <row r="1178" spans="1:18">
      <c r="A1178" s="35">
        <v>300516</v>
      </c>
      <c r="B1178" s="35" t="s">
        <v>2682</v>
      </c>
      <c r="C1178" s="35">
        <v>23.67</v>
      </c>
      <c r="D1178" s="35">
        <v>29.645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14.948</v>
      </c>
      <c r="K1178" s="38">
        <f>VLOOKUP(B1178,'[1]【沪深全A股（粘贴自平台）】'!C:Z,2,0)</f>
        <v>4</v>
      </c>
      <c r="L1178" s="38">
        <f>VLOOKUP(B1178,'[1]【沪深全A股（粘贴自平台）】'!C:Z,3,0)</f>
        <v>0</v>
      </c>
      <c r="M1178" s="38">
        <f>VLOOKUP(B1178,'[1]【沪深全A股（粘贴自平台）】'!C:Z,4,0)</f>
        <v>0</v>
      </c>
      <c r="N1178" s="38">
        <f>VLOOKUP(B1178,'[1]【沪深全A股（粘贴自平台）】'!C:Z,5,0)</f>
        <v>0</v>
      </c>
      <c r="O1178" s="38">
        <f>VLOOKUP(B1178,'[1]【沪深全A股（粘贴自平台）】'!C:Z,6,0)</f>
        <v>0</v>
      </c>
      <c r="P1178" s="38">
        <f>VLOOKUP(B1178,'[1]【沪深全A股（粘贴自平台）】'!C:Z,7,0)</f>
        <v>0.017</v>
      </c>
      <c r="Q1178" s="38">
        <f>VLOOKUP(B1178,'[1]【沪深全A股（粘贴自平台）】'!C:Z,8,0)</f>
        <v>0</v>
      </c>
      <c r="R1178" s="38">
        <f>VLOOKUP(B1178,'[1]【沪深全A股（粘贴自平台）】'!C:Z,9,0)</f>
        <v>0</v>
      </c>
    </row>
    <row r="1179" spans="1:18">
      <c r="A1179" s="35">
        <v>300598</v>
      </c>
      <c r="B1179" s="35" t="s">
        <v>2683</v>
      </c>
      <c r="C1179" s="35">
        <v>25.517</v>
      </c>
      <c r="D1179" s="35">
        <v>34.588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13.794</v>
      </c>
      <c r="K1179" s="38">
        <f>VLOOKUP(B1179,'[1]【沪深全A股（粘贴自平台）】'!C:Z,2,0)</f>
        <v>3</v>
      </c>
      <c r="L1179" s="38">
        <f>VLOOKUP(B1179,'[1]【沪深全A股（粘贴自平台）】'!C:Z,3,0)</f>
        <v>2</v>
      </c>
      <c r="M1179" s="38">
        <f>VLOOKUP(B1179,'[1]【沪深全A股（粘贴自平台）】'!C:Z,4,0)</f>
        <v>0</v>
      </c>
      <c r="N1179" s="38">
        <f>VLOOKUP(B1179,'[1]【沪深全A股（粘贴自平台）】'!C:Z,5,0)</f>
        <v>1</v>
      </c>
      <c r="O1179" s="38">
        <f>VLOOKUP(B1179,'[1]【沪深全A股（粘贴自平台）】'!C:Z,6,0)</f>
        <v>0</v>
      </c>
      <c r="P1179" s="38">
        <f>VLOOKUP(B1179,'[1]【沪深全A股（粘贴自平台）】'!C:Z,7,0)</f>
        <v>0.159</v>
      </c>
      <c r="Q1179" s="38">
        <f>VLOOKUP(B1179,'[1]【沪深全A股（粘贴自平台）】'!C:Z,8,0)</f>
        <v>0</v>
      </c>
      <c r="R1179" s="38">
        <f>VLOOKUP(B1179,'[1]【沪深全A股（粘贴自平台）】'!C:Z,9,0)</f>
        <v>0</v>
      </c>
    </row>
    <row r="1180" spans="1:18">
      <c r="A1180" s="35">
        <v>300205</v>
      </c>
      <c r="B1180" s="35" t="s">
        <v>2684</v>
      </c>
      <c r="C1180" s="35">
        <v>5.159</v>
      </c>
      <c r="D1180" s="35">
        <v>8.29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27.745</v>
      </c>
      <c r="K1180" s="38">
        <f>VLOOKUP(B1180,'[1]【沪深全A股（粘贴自平台）】'!C:Z,2,0)</f>
        <v>4</v>
      </c>
      <c r="L1180" s="38">
        <f>VLOOKUP(B1180,'[1]【沪深全A股（粘贴自平台）】'!C:Z,3,0)</f>
        <v>1</v>
      </c>
      <c r="M1180" s="38">
        <f>VLOOKUP(B1180,'[1]【沪深全A股（粘贴自平台）】'!C:Z,4,0)</f>
        <v>0</v>
      </c>
      <c r="N1180" s="38">
        <f>VLOOKUP(B1180,'[1]【沪深全A股（粘贴自平台）】'!C:Z,5,0)</f>
        <v>0</v>
      </c>
      <c r="O1180" s="38">
        <f>VLOOKUP(B1180,'[1]【沪深全A股（粘贴自平台）】'!C:Z,6,0)</f>
        <v>0</v>
      </c>
      <c r="P1180" s="38">
        <f>VLOOKUP(B1180,'[1]【沪深全A股（粘贴自平台）】'!C:Z,7,0)</f>
        <v>-0.037</v>
      </c>
      <c r="Q1180" s="38">
        <f>VLOOKUP(B1180,'[1]【沪深全A股（粘贴自平台）】'!C:Z,8,0)</f>
        <v>0</v>
      </c>
      <c r="R1180" s="38">
        <f>VLOOKUP(B1180,'[1]【沪深全A股（粘贴自平台）】'!C:Z,9,0)</f>
        <v>0</v>
      </c>
    </row>
    <row r="1181" spans="1:18">
      <c r="A1181" s="35">
        <v>2090</v>
      </c>
      <c r="B1181" s="35" t="s">
        <v>2685</v>
      </c>
      <c r="C1181" s="35">
        <v>7.594</v>
      </c>
      <c r="D1181" s="35">
        <v>10.32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3.629</v>
      </c>
      <c r="K1181" s="38">
        <f>VLOOKUP(B1181,'[1]【沪深全A股（粘贴自平台）】'!C:Z,2,0)</f>
        <v>0</v>
      </c>
      <c r="L1181" s="38">
        <f>VLOOKUP(B1181,'[1]【沪深全A股（粘贴自平台）】'!C:Z,3,0)</f>
        <v>0</v>
      </c>
      <c r="M1181" s="38">
        <f>VLOOKUP(B1181,'[1]【沪深全A股（粘贴自平台）】'!C:Z,4,0)</f>
        <v>0</v>
      </c>
      <c r="N1181" s="38">
        <f>VLOOKUP(B1181,'[1]【沪深全A股（粘贴自平台）】'!C:Z,5,0)</f>
        <v>-1</v>
      </c>
      <c r="O1181" s="38">
        <f>VLOOKUP(B1181,'[1]【沪深全A股（粘贴自平台）】'!C:Z,6,0)</f>
        <v>0</v>
      </c>
      <c r="P1181" s="38">
        <f>VLOOKUP(B1181,'[1]【沪深全A股（粘贴自平台）】'!C:Z,7,0)</f>
        <v>-0.01</v>
      </c>
      <c r="Q1181" s="38">
        <f>VLOOKUP(B1181,'[1]【沪深全A股（粘贴自平台）】'!C:Z,8,0)</f>
        <v>0</v>
      </c>
      <c r="R1181" s="38">
        <f>VLOOKUP(B1181,'[1]【沪深全A股（粘贴自平台）】'!C:Z,9,0)</f>
        <v>0</v>
      </c>
    </row>
    <row r="1182" spans="1:18">
      <c r="A1182" s="35">
        <v>300588</v>
      </c>
      <c r="B1182" s="35" t="s">
        <v>2686</v>
      </c>
      <c r="C1182" s="35">
        <v>6.537</v>
      </c>
      <c r="D1182" s="35">
        <v>10.498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11.9</v>
      </c>
      <c r="K1182" s="38">
        <f>VLOOKUP(B1182,'[1]【沪深全A股（粘贴自平台）】'!C:Z,2,0)</f>
        <v>0</v>
      </c>
      <c r="L1182" s="38">
        <f>VLOOKUP(B1182,'[1]【沪深全A股（粘贴自平台）】'!C:Z,3,0)</f>
        <v>0</v>
      </c>
      <c r="M1182" s="38">
        <f>VLOOKUP(B1182,'[1]【沪深全A股（粘贴自平台）】'!C:Z,4,0)</f>
        <v>0</v>
      </c>
      <c r="N1182" s="38">
        <f>VLOOKUP(B1182,'[1]【沪深全A股（粘贴自平台）】'!C:Z,5,0)</f>
        <v>-1</v>
      </c>
      <c r="O1182" s="38">
        <f>VLOOKUP(B1182,'[1]【沪深全A股（粘贴自平台）】'!C:Z,6,0)</f>
        <v>0</v>
      </c>
      <c r="P1182" s="38">
        <f>VLOOKUP(B1182,'[1]【沪深全A股（粘贴自平台）】'!C:Z,7,0)</f>
        <v>-0.021</v>
      </c>
      <c r="Q1182" s="38">
        <f>VLOOKUP(B1182,'[1]【沪深全A股（粘贴自平台）】'!C:Z,8,0)</f>
        <v>0</v>
      </c>
      <c r="R1182" s="38">
        <f>VLOOKUP(B1182,'[1]【沪深全A股（粘贴自平台）】'!C:Z,9,0)</f>
        <v>0</v>
      </c>
    </row>
    <row r="1183" spans="1:18">
      <c r="A1183" s="35">
        <v>1696</v>
      </c>
      <c r="B1183" s="35" t="s">
        <v>2687</v>
      </c>
      <c r="C1183" s="35">
        <v>6.469</v>
      </c>
      <c r="D1183" s="35">
        <v>13.519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37.678</v>
      </c>
      <c r="K1183" s="38">
        <f>VLOOKUP(B1183,'[1]【沪深全A股（粘贴自平台）】'!C:Z,2,0)</f>
        <v>3</v>
      </c>
      <c r="L1183" s="38">
        <f>VLOOKUP(B1183,'[1]【沪深全A股（粘贴自平台）】'!C:Z,3,0)</f>
        <v>0</v>
      </c>
      <c r="M1183" s="38">
        <f>VLOOKUP(B1183,'[1]【沪深全A股（粘贴自平台）】'!C:Z,4,0)</f>
        <v>0</v>
      </c>
      <c r="N1183" s="38">
        <f>VLOOKUP(B1183,'[1]【沪深全A股（粘贴自平台）】'!C:Z,5,0)</f>
        <v>0</v>
      </c>
      <c r="O1183" s="38">
        <f>VLOOKUP(B1183,'[1]【沪深全A股（粘贴自平台）】'!C:Z,6,0)</f>
        <v>0</v>
      </c>
      <c r="P1183" s="38">
        <f>VLOOKUP(B1183,'[1]【沪深全A股（粘贴自平台）】'!C:Z,7,0)</f>
        <v>0.049</v>
      </c>
      <c r="Q1183" s="38">
        <f>VLOOKUP(B1183,'[1]【沪深全A股（粘贴自平台）】'!C:Z,8,0)</f>
        <v>0</v>
      </c>
      <c r="R1183" s="38">
        <f>VLOOKUP(B1183,'[1]【沪深全A股（粘贴自平台）】'!C:Z,9,0)</f>
        <v>0</v>
      </c>
    </row>
    <row r="1184" spans="1:18">
      <c r="A1184" s="35">
        <v>600158</v>
      </c>
      <c r="B1184" s="35" t="s">
        <v>2688</v>
      </c>
      <c r="C1184" s="35">
        <v>7.44</v>
      </c>
      <c r="D1184" s="35">
        <v>9.436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0.268</v>
      </c>
      <c r="K1184" s="38">
        <f>VLOOKUP(B1184,'[1]【沪深全A股（粘贴自平台）】'!C:Z,2,0)</f>
        <v>0</v>
      </c>
      <c r="L1184" s="38">
        <f>VLOOKUP(B1184,'[1]【沪深全A股（粘贴自平台）】'!C:Z,3,0)</f>
        <v>2</v>
      </c>
      <c r="M1184" s="38">
        <f>VLOOKUP(B1184,'[1]【沪深全A股（粘贴自平台）】'!C:Z,4,0)</f>
        <v>0</v>
      </c>
      <c r="N1184" s="38">
        <f>VLOOKUP(B1184,'[1]【沪深全A股（粘贴自平台）】'!C:Z,5,0)</f>
        <v>0</v>
      </c>
      <c r="O1184" s="38">
        <f>VLOOKUP(B1184,'[1]【沪深全A股（粘贴自平台）】'!C:Z,6,0)</f>
        <v>0</v>
      </c>
      <c r="P1184" s="38">
        <f>VLOOKUP(B1184,'[1]【沪深全A股（粘贴自平台）】'!C:Z,7,0)</f>
        <v>0.012</v>
      </c>
      <c r="Q1184" s="38">
        <f>VLOOKUP(B1184,'[1]【沪深全A股（粘贴自平台）】'!C:Z,8,0)</f>
        <v>0</v>
      </c>
      <c r="R1184" s="38">
        <f>VLOOKUP(B1184,'[1]【沪深全A股（粘贴自平台）】'!C:Z,9,0)</f>
        <v>0</v>
      </c>
    </row>
    <row r="1185" spans="1:18">
      <c r="A1185" s="35">
        <v>515980</v>
      </c>
      <c r="B1185" s="35" t="s">
        <v>2689</v>
      </c>
      <c r="C1185" s="35">
        <v>0.705</v>
      </c>
      <c r="D1185" s="35">
        <v>0.862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9.383</v>
      </c>
      <c r="K1185" s="38" t="e">
        <f>VLOOKUP(B1185,'[1]【沪深全A股（粘贴自平台）】'!C:Z,2,0)</f>
        <v>#N/A</v>
      </c>
      <c r="L1185" s="38" t="e">
        <f>VLOOKUP(B1185,'[1]【沪深全A股（粘贴自平台）】'!C:Z,3,0)</f>
        <v>#N/A</v>
      </c>
      <c r="M1185" s="38" t="e">
        <f>VLOOKUP(B1185,'[1]【沪深全A股（粘贴自平台）】'!C:Z,4,0)</f>
        <v>#N/A</v>
      </c>
      <c r="N1185" s="38" t="e">
        <f>VLOOKUP(B1185,'[1]【沪深全A股（粘贴自平台）】'!C:Z,5,0)</f>
        <v>#N/A</v>
      </c>
      <c r="O1185" s="38" t="e">
        <f>VLOOKUP(B1185,'[1]【沪深全A股（粘贴自平台）】'!C:Z,6,0)</f>
        <v>#N/A</v>
      </c>
      <c r="P1185" s="38" t="e">
        <f>VLOOKUP(B1185,'[1]【沪深全A股（粘贴自平台）】'!C:Z,7,0)</f>
        <v>#N/A</v>
      </c>
      <c r="Q1185" s="38" t="e">
        <f>VLOOKUP(B1185,'[1]【沪深全A股（粘贴自平台）】'!C:Z,8,0)</f>
        <v>#N/A</v>
      </c>
      <c r="R1185" s="38" t="e">
        <f>VLOOKUP(B1185,'[1]【沪深全A股（粘贴自平台）】'!C:Z,9,0)</f>
        <v>#N/A</v>
      </c>
    </row>
    <row r="1186" spans="1:18">
      <c r="A1186" s="35">
        <v>600745</v>
      </c>
      <c r="B1186" s="35" t="s">
        <v>2690</v>
      </c>
      <c r="C1186" s="35">
        <v>28.377</v>
      </c>
      <c r="D1186" s="35">
        <v>39.697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6.223</v>
      </c>
      <c r="K1186" s="38">
        <f>VLOOKUP(B1186,'[1]【沪深全A股（粘贴自平台）】'!C:Z,2,0)</f>
        <v>3</v>
      </c>
      <c r="L1186" s="38">
        <f>VLOOKUP(B1186,'[1]【沪深全A股（粘贴自平台）】'!C:Z,3,0)</f>
        <v>0</v>
      </c>
      <c r="M1186" s="38">
        <f>VLOOKUP(B1186,'[1]【沪深全A股（粘贴自平台）】'!C:Z,4,0)</f>
        <v>-1</v>
      </c>
      <c r="N1186" s="38">
        <f>VLOOKUP(B1186,'[1]【沪深全A股（粘贴自平台）】'!C:Z,5,0)</f>
        <v>0</v>
      </c>
      <c r="O1186" s="38">
        <f>VLOOKUP(B1186,'[1]【沪深全A股（粘贴自平台）】'!C:Z,6,0)</f>
        <v>0</v>
      </c>
      <c r="P1186" s="38">
        <f>VLOOKUP(B1186,'[1]【沪深全A股（粘贴自平台）】'!C:Z,7,0)</f>
        <v>0.128</v>
      </c>
      <c r="Q1186" s="38">
        <f>VLOOKUP(B1186,'[1]【沪深全A股（粘贴自平台）】'!C:Z,8,0)</f>
        <v>1</v>
      </c>
      <c r="R1186" s="38">
        <f>VLOOKUP(B1186,'[1]【沪深全A股（粘贴自平台）】'!C:Z,9,0)</f>
        <v>0</v>
      </c>
    </row>
    <row r="1187" spans="1:18">
      <c r="A1187" s="35">
        <v>2765</v>
      </c>
      <c r="B1187" s="35" t="s">
        <v>2691</v>
      </c>
      <c r="C1187" s="35">
        <v>3.981</v>
      </c>
      <c r="D1187" s="35">
        <v>5.634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16.715</v>
      </c>
      <c r="K1187" s="38">
        <f>VLOOKUP(B1187,'[1]【沪深全A股（粘贴自平台）】'!C:Z,2,0)</f>
        <v>1</v>
      </c>
      <c r="L1187" s="38">
        <f>VLOOKUP(B1187,'[1]【沪深全A股（粘贴自平台）】'!C:Z,3,0)</f>
        <v>2</v>
      </c>
      <c r="M1187" s="38">
        <f>VLOOKUP(B1187,'[1]【沪深全A股（粘贴自平台）】'!C:Z,4,0)</f>
        <v>0</v>
      </c>
      <c r="N1187" s="38">
        <f>VLOOKUP(B1187,'[1]【沪深全A股（粘贴自平台）】'!C:Z,5,0)</f>
        <v>0</v>
      </c>
      <c r="O1187" s="38">
        <f>VLOOKUP(B1187,'[1]【沪深全A股（粘贴自平台）】'!C:Z,6,0)</f>
        <v>0</v>
      </c>
      <c r="P1187" s="38">
        <f>VLOOKUP(B1187,'[1]【沪深全A股（粘贴自平台）】'!C:Z,7,0)</f>
        <v>0.002</v>
      </c>
      <c r="Q1187" s="38">
        <f>VLOOKUP(B1187,'[1]【沪深全A股（粘贴自平台）】'!C:Z,8,0)</f>
        <v>0</v>
      </c>
      <c r="R1187" s="38">
        <f>VLOOKUP(B1187,'[1]【沪深全A股（粘贴自平台）】'!C:Z,9,0)</f>
        <v>0</v>
      </c>
    </row>
    <row r="1188" spans="1:18">
      <c r="A1188" s="35">
        <v>615</v>
      </c>
      <c r="B1188" s="35" t="s">
        <v>2692</v>
      </c>
      <c r="C1188" s="35">
        <v>1.912</v>
      </c>
      <c r="D1188" s="35">
        <v>3.032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2.944</v>
      </c>
      <c r="K1188" s="38">
        <f>VLOOKUP(B1188,'[1]【沪深全A股（粘贴自平台）】'!C:Z,2,0)</f>
        <v>0</v>
      </c>
      <c r="L1188" s="38">
        <f>VLOOKUP(B1188,'[1]【沪深全A股（粘贴自平台）】'!C:Z,3,0)</f>
        <v>0</v>
      </c>
      <c r="M1188" s="38">
        <f>VLOOKUP(B1188,'[1]【沪深全A股（粘贴自平台）】'!C:Z,4,0)</f>
        <v>0</v>
      </c>
      <c r="N1188" s="38">
        <f>VLOOKUP(B1188,'[1]【沪深全A股（粘贴自平台）】'!C:Z,5,0)</f>
        <v>0</v>
      </c>
      <c r="O1188" s="38">
        <f>VLOOKUP(B1188,'[1]【沪深全A股（粘贴自平台）】'!C:Z,6,0)</f>
        <v>0</v>
      </c>
      <c r="P1188" s="38">
        <f>VLOOKUP(B1188,'[1]【沪深全A股（粘贴自平台）】'!C:Z,7,0)</f>
        <v>0.023</v>
      </c>
      <c r="Q1188" s="38">
        <f>VLOOKUP(B1188,'[1]【沪深全A股（粘贴自平台）】'!C:Z,8,0)</f>
        <v>0</v>
      </c>
      <c r="R1188" s="38">
        <f>VLOOKUP(B1188,'[1]【沪深全A股（粘贴自平台）】'!C:Z,9,0)</f>
        <v>0</v>
      </c>
    </row>
    <row r="1189" spans="1:18">
      <c r="A1189" s="35">
        <v>513180</v>
      </c>
      <c r="B1189" s="35" t="s">
        <v>2693</v>
      </c>
      <c r="C1189" s="35">
        <v>0.437</v>
      </c>
      <c r="D1189" s="35">
        <v>0.557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12.6</v>
      </c>
      <c r="K1189" s="38" t="e">
        <f>VLOOKUP(B1189,'[1]【沪深全A股（粘贴自平台）】'!C:Z,2,0)</f>
        <v>#N/A</v>
      </c>
      <c r="L1189" s="38" t="e">
        <f>VLOOKUP(B1189,'[1]【沪深全A股（粘贴自平台）】'!C:Z,3,0)</f>
        <v>#N/A</v>
      </c>
      <c r="M1189" s="38" t="e">
        <f>VLOOKUP(B1189,'[1]【沪深全A股（粘贴自平台）】'!C:Z,4,0)</f>
        <v>#N/A</v>
      </c>
      <c r="N1189" s="38" t="e">
        <f>VLOOKUP(B1189,'[1]【沪深全A股（粘贴自平台）】'!C:Z,5,0)</f>
        <v>#N/A</v>
      </c>
      <c r="O1189" s="38" t="e">
        <f>VLOOKUP(B1189,'[1]【沪深全A股（粘贴自平台）】'!C:Z,6,0)</f>
        <v>#N/A</v>
      </c>
      <c r="P1189" s="38" t="e">
        <f>VLOOKUP(B1189,'[1]【沪深全A股（粘贴自平台）】'!C:Z,7,0)</f>
        <v>#N/A</v>
      </c>
      <c r="Q1189" s="38" t="e">
        <f>VLOOKUP(B1189,'[1]【沪深全A股（粘贴自平台）】'!C:Z,8,0)</f>
        <v>#N/A</v>
      </c>
      <c r="R1189" s="38" t="e">
        <f>VLOOKUP(B1189,'[1]【沪深全A股（粘贴自平台）】'!C:Z,9,0)</f>
        <v>#N/A</v>
      </c>
    </row>
    <row r="1190" spans="1:18">
      <c r="A1190" s="35">
        <v>300520</v>
      </c>
      <c r="B1190" s="35" t="s">
        <v>2694</v>
      </c>
      <c r="C1190" s="35">
        <v>13.608</v>
      </c>
      <c r="D1190" s="35">
        <v>23.952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15.162</v>
      </c>
      <c r="K1190" s="38">
        <f>VLOOKUP(B1190,'[1]【沪深全A股（粘贴自平台）】'!C:Z,2,0)</f>
        <v>2</v>
      </c>
      <c r="L1190" s="38">
        <f>VLOOKUP(B1190,'[1]【沪深全A股（粘贴自平台）】'!C:Z,3,0)</f>
        <v>0</v>
      </c>
      <c r="M1190" s="38">
        <f>VLOOKUP(B1190,'[1]【沪深全A股（粘贴自平台）】'!C:Z,4,0)</f>
        <v>0</v>
      </c>
      <c r="N1190" s="38">
        <f>VLOOKUP(B1190,'[1]【沪深全A股（粘贴自平台）】'!C:Z,5,0)</f>
        <v>0</v>
      </c>
      <c r="O1190" s="38">
        <f>VLOOKUP(B1190,'[1]【沪深全A股（粘贴自平台）】'!C:Z,6,0)</f>
        <v>0</v>
      </c>
      <c r="P1190" s="38">
        <f>VLOOKUP(B1190,'[1]【沪深全A股（粘贴自平台）】'!C:Z,7,0)</f>
        <v>0.033</v>
      </c>
      <c r="Q1190" s="38">
        <f>VLOOKUP(B1190,'[1]【沪深全A股（粘贴自平台）】'!C:Z,8,0)</f>
        <v>0</v>
      </c>
      <c r="R1190" s="38">
        <f>VLOOKUP(B1190,'[1]【沪深全A股（粘贴自平台）】'!C:Z,9,0)</f>
        <v>-1</v>
      </c>
    </row>
    <row r="1191" spans="1:18">
      <c r="A1191" s="35">
        <v>300841</v>
      </c>
      <c r="B1191" s="35" t="s">
        <v>2273</v>
      </c>
      <c r="C1191" s="35">
        <v>50.433</v>
      </c>
      <c r="D1191" s="35">
        <v>65.884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0.31</v>
      </c>
      <c r="K1191" s="38">
        <f>VLOOKUP(B1191,'[1]【沪深全A股（粘贴自平台）】'!C:Z,2,0)</f>
        <v>0</v>
      </c>
      <c r="L1191" s="38">
        <f>VLOOKUP(B1191,'[1]【沪深全A股（粘贴自平台）】'!C:Z,3,0)</f>
        <v>0</v>
      </c>
      <c r="M1191" s="38">
        <f>VLOOKUP(B1191,'[1]【沪深全A股（粘贴自平台）】'!C:Z,4,0)</f>
        <v>0</v>
      </c>
      <c r="N1191" s="38">
        <f>VLOOKUP(B1191,'[1]【沪深全A股（粘贴自平台）】'!C:Z,5,0)</f>
        <v>0</v>
      </c>
      <c r="O1191" s="38">
        <f>VLOOKUP(B1191,'[1]【沪深全A股（粘贴自平台）】'!C:Z,6,0)</f>
        <v>0</v>
      </c>
      <c r="P1191" s="38">
        <f>VLOOKUP(B1191,'[1]【沪深全A股（粘贴自平台）】'!C:Z,7,0)</f>
        <v>-0.046</v>
      </c>
      <c r="Q1191" s="38">
        <f>VLOOKUP(B1191,'[1]【沪深全A股（粘贴自平台）】'!C:Z,8,0)</f>
        <v>0</v>
      </c>
      <c r="R1191" s="38">
        <f>VLOOKUP(B1191,'[1]【沪深全A股（粘贴自平台）】'!C:Z,9,0)</f>
        <v>0</v>
      </c>
    </row>
    <row r="1192" spans="1:18">
      <c r="A1192" s="35">
        <v>828</v>
      </c>
      <c r="B1192" s="35" t="s">
        <v>2695</v>
      </c>
      <c r="C1192" s="35">
        <v>8.8</v>
      </c>
      <c r="D1192" s="35">
        <v>10.165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4.244</v>
      </c>
      <c r="K1192" s="38">
        <f>VLOOKUP(B1192,'[1]【沪深全A股（粘贴自平台）】'!C:Z,2,0)</f>
        <v>1</v>
      </c>
      <c r="L1192" s="38">
        <f>VLOOKUP(B1192,'[1]【沪深全A股（粘贴自平台）】'!C:Z,3,0)</f>
        <v>0</v>
      </c>
      <c r="M1192" s="38">
        <f>VLOOKUP(B1192,'[1]【沪深全A股（粘贴自平台）】'!C:Z,4,0)</f>
        <v>0</v>
      </c>
      <c r="N1192" s="38">
        <f>VLOOKUP(B1192,'[1]【沪深全A股（粘贴自平台）】'!C:Z,5,0)</f>
        <v>0</v>
      </c>
      <c r="O1192" s="38">
        <f>VLOOKUP(B1192,'[1]【沪深全A股（粘贴自平台）】'!C:Z,6,0)</f>
        <v>0</v>
      </c>
      <c r="P1192" s="38">
        <f>VLOOKUP(B1192,'[1]【沪深全A股（粘贴自平台）】'!C:Z,7,0)</f>
        <v>-0.002</v>
      </c>
      <c r="Q1192" s="38">
        <f>VLOOKUP(B1192,'[1]【沪深全A股（粘贴自平台）】'!C:Z,8,0)</f>
        <v>0</v>
      </c>
      <c r="R1192" s="38">
        <f>VLOOKUP(B1192,'[1]【沪深全A股（粘贴自平台）】'!C:Z,9,0)</f>
        <v>0</v>
      </c>
    </row>
    <row r="1193" spans="1:18">
      <c r="A1193" s="35">
        <v>2085</v>
      </c>
      <c r="B1193" s="35" t="s">
        <v>2696</v>
      </c>
      <c r="C1193" s="35">
        <v>9.524</v>
      </c>
      <c r="D1193" s="35">
        <v>18.476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26.456</v>
      </c>
      <c r="K1193" s="38">
        <f>VLOOKUP(B1193,'[1]【沪深全A股（粘贴自平台）】'!C:Z,2,0)</f>
        <v>2</v>
      </c>
      <c r="L1193" s="38">
        <f>VLOOKUP(B1193,'[1]【沪深全A股（粘贴自平台）】'!C:Z,3,0)</f>
        <v>2</v>
      </c>
      <c r="M1193" s="38">
        <f>VLOOKUP(B1193,'[1]【沪深全A股（粘贴自平台）】'!C:Z,4,0)</f>
        <v>0</v>
      </c>
      <c r="N1193" s="38">
        <f>VLOOKUP(B1193,'[1]【沪深全A股（粘贴自平台）】'!C:Z,5,0)</f>
        <v>0</v>
      </c>
      <c r="O1193" s="38">
        <f>VLOOKUP(B1193,'[1]【沪深全A股（粘贴自平台）】'!C:Z,6,0)</f>
        <v>0</v>
      </c>
      <c r="P1193" s="38">
        <f>VLOOKUP(B1193,'[1]【沪深全A股（粘贴自平台）】'!C:Z,7,0)</f>
        <v>0.078</v>
      </c>
      <c r="Q1193" s="38">
        <f>VLOOKUP(B1193,'[1]【沪深全A股（粘贴自平台）】'!C:Z,8,0)</f>
        <v>0</v>
      </c>
      <c r="R1193" s="38">
        <f>VLOOKUP(B1193,'[1]【沪深全A股（粘贴自平台）】'!C:Z,9,0)</f>
        <v>0</v>
      </c>
    </row>
    <row r="1194" spans="1:18">
      <c r="A1194" s="35">
        <v>2967</v>
      </c>
      <c r="B1194" s="35" t="s">
        <v>2697</v>
      </c>
      <c r="C1194" s="35">
        <v>11.59</v>
      </c>
      <c r="D1194" s="35">
        <v>16.793</v>
      </c>
      <c r="E1194" s="35">
        <v>0</v>
      </c>
      <c r="F1194" s="35">
        <v>0</v>
      </c>
      <c r="G1194" s="35">
        <v>0</v>
      </c>
      <c r="H1194" s="35">
        <v>0</v>
      </c>
      <c r="I1194" s="35">
        <v>0</v>
      </c>
      <c r="J1194" s="35">
        <v>8.74</v>
      </c>
      <c r="K1194" s="38">
        <f>VLOOKUP(B1194,'[1]【沪深全A股（粘贴自平台）】'!C:Z,2,0)</f>
        <v>3</v>
      </c>
      <c r="L1194" s="38">
        <f>VLOOKUP(B1194,'[1]【沪深全A股（粘贴自平台）】'!C:Z,3,0)</f>
        <v>0</v>
      </c>
      <c r="M1194" s="38">
        <f>VLOOKUP(B1194,'[1]【沪深全A股（粘贴自平台）】'!C:Z,4,0)</f>
        <v>0</v>
      </c>
      <c r="N1194" s="38">
        <f>VLOOKUP(B1194,'[1]【沪深全A股（粘贴自平台）】'!C:Z,5,0)</f>
        <v>0</v>
      </c>
      <c r="O1194" s="38">
        <f>VLOOKUP(B1194,'[1]【沪深全A股（粘贴自平台）】'!C:Z,6,0)</f>
        <v>0</v>
      </c>
      <c r="P1194" s="38">
        <f>VLOOKUP(B1194,'[1]【沪深全A股（粘贴自平台）】'!C:Z,7,0)</f>
        <v>0.007</v>
      </c>
      <c r="Q1194" s="38">
        <f>VLOOKUP(B1194,'[1]【沪深全A股（粘贴自平台）】'!C:Z,8,0)</f>
        <v>0</v>
      </c>
      <c r="R1194" s="38">
        <f>VLOOKUP(B1194,'[1]【沪深全A股（粘贴自平台）】'!C:Z,9,0)</f>
        <v>0</v>
      </c>
    </row>
    <row r="1195" spans="1:18">
      <c r="A1195" s="35">
        <v>600486</v>
      </c>
      <c r="B1195" s="35" t="s">
        <v>2698</v>
      </c>
      <c r="C1195" s="35">
        <v>50.869</v>
      </c>
      <c r="D1195" s="35">
        <v>70.331</v>
      </c>
      <c r="E1195" s="35">
        <v>0</v>
      </c>
      <c r="F1195" s="35">
        <v>0</v>
      </c>
      <c r="G1195" s="35">
        <v>0</v>
      </c>
      <c r="H1195" s="35">
        <v>0</v>
      </c>
      <c r="I1195" s="35">
        <v>0</v>
      </c>
      <c r="J1195" s="35">
        <v>6.024</v>
      </c>
      <c r="K1195" s="38">
        <f>VLOOKUP(B1195,'[1]【沪深全A股（粘贴自平台）】'!C:Z,2,0)</f>
        <v>1</v>
      </c>
      <c r="L1195" s="38">
        <f>VLOOKUP(B1195,'[1]【沪深全A股（粘贴自平台）】'!C:Z,3,0)</f>
        <v>2</v>
      </c>
      <c r="M1195" s="38">
        <f>VLOOKUP(B1195,'[1]【沪深全A股（粘贴自平台）】'!C:Z,4,0)</f>
        <v>0</v>
      </c>
      <c r="N1195" s="38">
        <f>VLOOKUP(B1195,'[1]【沪深全A股（粘贴自平台）】'!C:Z,5,0)</f>
        <v>0</v>
      </c>
      <c r="O1195" s="38">
        <f>VLOOKUP(B1195,'[1]【沪深全A股（粘贴自平台）】'!C:Z,6,0)</f>
        <v>0</v>
      </c>
      <c r="P1195" s="38">
        <f>VLOOKUP(B1195,'[1]【沪深全A股（粘贴自平台）】'!C:Z,7,0)</f>
        <v>-0.005</v>
      </c>
      <c r="Q1195" s="38">
        <f>VLOOKUP(B1195,'[1]【沪深全A股（粘贴自平台）】'!C:Z,8,0)</f>
        <v>0</v>
      </c>
      <c r="R1195" s="38">
        <f>VLOOKUP(B1195,'[1]【沪深全A股（粘贴自平台）】'!C:Z,9,0)</f>
        <v>1</v>
      </c>
    </row>
    <row r="1196" spans="1:18">
      <c r="A1196" s="35">
        <v>300556</v>
      </c>
      <c r="B1196" s="35" t="s">
        <v>2699</v>
      </c>
      <c r="C1196" s="35">
        <v>15.974</v>
      </c>
      <c r="D1196" s="35">
        <v>27.339</v>
      </c>
      <c r="E1196" s="35">
        <v>0</v>
      </c>
      <c r="F1196" s="35">
        <v>0</v>
      </c>
      <c r="G1196" s="35">
        <v>0</v>
      </c>
      <c r="H1196" s="35">
        <v>0</v>
      </c>
      <c r="I1196" s="35">
        <v>0</v>
      </c>
      <c r="J1196" s="35">
        <v>5.311</v>
      </c>
      <c r="K1196" s="38">
        <f>VLOOKUP(B1196,'[1]【沪深全A股（粘贴自平台）】'!C:Z,2,0)</f>
        <v>0</v>
      </c>
      <c r="L1196" s="38">
        <f>VLOOKUP(B1196,'[1]【沪深全A股（粘贴自平台）】'!C:Z,3,0)</f>
        <v>0</v>
      </c>
      <c r="M1196" s="38">
        <f>VLOOKUP(B1196,'[1]【沪深全A股（粘贴自平台）】'!C:Z,4,0)</f>
        <v>0</v>
      </c>
      <c r="N1196" s="38">
        <f>VLOOKUP(B1196,'[1]【沪深全A股（粘贴自平台）】'!C:Z,5,0)</f>
        <v>0</v>
      </c>
      <c r="O1196" s="38">
        <f>VLOOKUP(B1196,'[1]【沪深全A股（粘贴自平台）】'!C:Z,6,0)</f>
        <v>0</v>
      </c>
      <c r="P1196" s="38">
        <f>VLOOKUP(B1196,'[1]【沪深全A股（粘贴自平台）】'!C:Z,7,0)</f>
        <v>0.015</v>
      </c>
      <c r="Q1196" s="38">
        <f>VLOOKUP(B1196,'[1]【沪深全A股（粘贴自平台）】'!C:Z,8,0)</f>
        <v>0</v>
      </c>
      <c r="R1196" s="38">
        <f>VLOOKUP(B1196,'[1]【沪深全A股（粘贴自平台）】'!C:Z,9,0)</f>
        <v>-1</v>
      </c>
    </row>
    <row r="1197" spans="1:18">
      <c r="A1197" s="35">
        <v>601990</v>
      </c>
      <c r="B1197" s="35" t="s">
        <v>2700</v>
      </c>
      <c r="C1197" s="35">
        <v>7.26</v>
      </c>
      <c r="D1197" s="35">
        <v>8.505</v>
      </c>
      <c r="E1197" s="35">
        <v>0</v>
      </c>
      <c r="F1197" s="35">
        <v>0</v>
      </c>
      <c r="G1197" s="35">
        <v>0</v>
      </c>
      <c r="H1197" s="35">
        <v>0</v>
      </c>
      <c r="I1197" s="35">
        <v>0</v>
      </c>
      <c r="J1197" s="35">
        <v>3.2</v>
      </c>
      <c r="K1197" s="38">
        <f>VLOOKUP(B1197,'[1]【沪深全A股（粘贴自平台）】'!C:Z,2,0)</f>
        <v>1</v>
      </c>
      <c r="L1197" s="38">
        <f>VLOOKUP(B1197,'[1]【沪深全A股（粘贴自平台）】'!C:Z,3,0)</f>
        <v>0</v>
      </c>
      <c r="M1197" s="38">
        <f>VLOOKUP(B1197,'[1]【沪深全A股（粘贴自平台）】'!C:Z,4,0)</f>
        <v>0</v>
      </c>
      <c r="N1197" s="38">
        <f>VLOOKUP(B1197,'[1]【沪深全A股（粘贴自平台）】'!C:Z,5,0)</f>
        <v>0</v>
      </c>
      <c r="O1197" s="38">
        <f>VLOOKUP(B1197,'[1]【沪深全A股（粘贴自平台）】'!C:Z,6,0)</f>
        <v>0</v>
      </c>
      <c r="P1197" s="38">
        <f>VLOOKUP(B1197,'[1]【沪深全A股（粘贴自平台）】'!C:Z,7,0)</f>
        <v>0.012</v>
      </c>
      <c r="Q1197" s="38">
        <f>VLOOKUP(B1197,'[1]【沪深全A股（粘贴自平台）】'!C:Z,8,0)</f>
        <v>0</v>
      </c>
      <c r="R1197" s="38">
        <f>VLOOKUP(B1197,'[1]【沪深全A股（粘贴自平台）】'!C:Z,9,0)</f>
        <v>0</v>
      </c>
    </row>
    <row r="1198" spans="1:18">
      <c r="A1198" s="35">
        <v>2400</v>
      </c>
      <c r="B1198" s="35" t="s">
        <v>2701</v>
      </c>
      <c r="C1198" s="35">
        <v>4.768</v>
      </c>
      <c r="D1198" s="35">
        <v>6.154</v>
      </c>
      <c r="E1198" s="35">
        <v>0</v>
      </c>
      <c r="F1198" s="35">
        <v>0</v>
      </c>
      <c r="G1198" s="35">
        <v>0</v>
      </c>
      <c r="H1198" s="35">
        <v>0</v>
      </c>
      <c r="I1198" s="35">
        <v>0</v>
      </c>
      <c r="J1198" s="35">
        <v>2.892</v>
      </c>
      <c r="K1198" s="38">
        <f>VLOOKUP(B1198,'[1]【沪深全A股（粘贴自平台）】'!C:Z,2,0)</f>
        <v>4</v>
      </c>
      <c r="L1198" s="38">
        <f>VLOOKUP(B1198,'[1]【沪深全A股（粘贴自平台）】'!C:Z,3,0)</f>
        <v>2</v>
      </c>
      <c r="M1198" s="38">
        <f>VLOOKUP(B1198,'[1]【沪深全A股（粘贴自平台）】'!C:Z,4,0)</f>
        <v>0</v>
      </c>
      <c r="N1198" s="38">
        <f>VLOOKUP(B1198,'[1]【沪深全A股（粘贴自平台）】'!C:Z,5,0)</f>
        <v>0</v>
      </c>
      <c r="O1198" s="38">
        <f>VLOOKUP(B1198,'[1]【沪深全A股（粘贴自平台）】'!C:Z,6,0)</f>
        <v>0</v>
      </c>
      <c r="P1198" s="38">
        <f>VLOOKUP(B1198,'[1]【沪深全A股（粘贴自平台）】'!C:Z,7,0)</f>
        <v>0.026</v>
      </c>
      <c r="Q1198" s="38">
        <f>VLOOKUP(B1198,'[1]【沪深全A股（粘贴自平台）】'!C:Z,8,0)</f>
        <v>0</v>
      </c>
      <c r="R1198" s="38">
        <f>VLOOKUP(B1198,'[1]【沪深全A股（粘贴自平台）】'!C:Z,9,0)</f>
        <v>1</v>
      </c>
    </row>
    <row r="1199" spans="1:18">
      <c r="A1199" s="35">
        <v>600760</v>
      </c>
      <c r="B1199" s="35" t="s">
        <v>2702</v>
      </c>
      <c r="C1199" s="35">
        <v>34.165</v>
      </c>
      <c r="D1199" s="35">
        <v>41.299</v>
      </c>
      <c r="E1199" s="35">
        <v>0</v>
      </c>
      <c r="F1199" s="35">
        <v>0</v>
      </c>
      <c r="G1199" s="35">
        <v>0</v>
      </c>
      <c r="H1199" s="35">
        <v>0</v>
      </c>
      <c r="I1199" s="35">
        <v>0</v>
      </c>
      <c r="J1199" s="35">
        <v>15.704</v>
      </c>
      <c r="K1199" s="38">
        <f>VLOOKUP(B1199,'[1]【沪深全A股（粘贴自平台）】'!C:Z,2,0)</f>
        <v>4</v>
      </c>
      <c r="L1199" s="38">
        <f>VLOOKUP(B1199,'[1]【沪深全A股（粘贴自平台）】'!C:Z,3,0)</f>
        <v>0</v>
      </c>
      <c r="M1199" s="38">
        <f>VLOOKUP(B1199,'[1]【沪深全A股（粘贴自平台）】'!C:Z,4,0)</f>
        <v>-1</v>
      </c>
      <c r="N1199" s="38">
        <f>VLOOKUP(B1199,'[1]【沪深全A股（粘贴自平台）】'!C:Z,5,0)</f>
        <v>0</v>
      </c>
      <c r="O1199" s="38">
        <f>VLOOKUP(B1199,'[1]【沪深全A股（粘贴自平台）】'!C:Z,6,0)</f>
        <v>0</v>
      </c>
      <c r="P1199" s="38">
        <f>VLOOKUP(B1199,'[1]【沪深全A股（粘贴自平台）】'!C:Z,7,0)</f>
        <v>0.029</v>
      </c>
      <c r="Q1199" s="38">
        <f>VLOOKUP(B1199,'[1]【沪深全A股（粘贴自平台）】'!C:Z,8,0)</f>
        <v>0</v>
      </c>
      <c r="R1199" s="38">
        <f>VLOOKUP(B1199,'[1]【沪深全A股（粘贴自平台）】'!C:Z,9,0)</f>
        <v>0</v>
      </c>
    </row>
    <row r="1200" spans="1:18">
      <c r="A1200" s="35">
        <v>887</v>
      </c>
      <c r="B1200" s="35" t="s">
        <v>2703</v>
      </c>
      <c r="C1200" s="35">
        <v>10.628</v>
      </c>
      <c r="D1200" s="35">
        <v>13.716</v>
      </c>
      <c r="E1200" s="35">
        <v>0</v>
      </c>
      <c r="F1200" s="35">
        <v>0</v>
      </c>
      <c r="G1200" s="35">
        <v>0</v>
      </c>
      <c r="H1200" s="35">
        <v>0</v>
      </c>
      <c r="I1200" s="35">
        <v>0</v>
      </c>
      <c r="J1200" s="35">
        <v>16.839</v>
      </c>
      <c r="K1200" s="38">
        <f>VLOOKUP(B1200,'[1]【沪深全A股（粘贴自平台）】'!C:Z,2,0)</f>
        <v>3</v>
      </c>
      <c r="L1200" s="38">
        <f>VLOOKUP(B1200,'[1]【沪深全A股（粘贴自平台）】'!C:Z,3,0)</f>
        <v>1</v>
      </c>
      <c r="M1200" s="38">
        <f>VLOOKUP(B1200,'[1]【沪深全A股（粘贴自平台）】'!C:Z,4,0)</f>
        <v>0</v>
      </c>
      <c r="N1200" s="38">
        <f>VLOOKUP(B1200,'[1]【沪深全A股（粘贴自平台）】'!C:Z,5,0)</f>
        <v>1</v>
      </c>
      <c r="O1200" s="38">
        <f>VLOOKUP(B1200,'[1]【沪深全A股（粘贴自平台）】'!C:Z,6,0)</f>
        <v>0</v>
      </c>
      <c r="P1200" s="38">
        <f>VLOOKUP(B1200,'[1]【沪深全A股（粘贴自平台）】'!C:Z,7,0)</f>
        <v>0.003</v>
      </c>
      <c r="Q1200" s="38">
        <f>VLOOKUP(B1200,'[1]【沪深全A股（粘贴自平台）】'!C:Z,8,0)</f>
        <v>0</v>
      </c>
      <c r="R1200" s="38">
        <f>VLOOKUP(B1200,'[1]【沪深全A股（粘贴自平台）】'!C:Z,9,0)</f>
        <v>0</v>
      </c>
    </row>
    <row r="1201" spans="1:18">
      <c r="A1201" s="35">
        <v>159825</v>
      </c>
      <c r="B1201" s="35" t="s">
        <v>222</v>
      </c>
      <c r="C1201" s="35">
        <v>0.654</v>
      </c>
      <c r="D1201" s="35">
        <v>0.763</v>
      </c>
      <c r="E1201" s="35">
        <v>0</v>
      </c>
      <c r="F1201" s="35">
        <v>0</v>
      </c>
      <c r="G1201" s="35">
        <v>0</v>
      </c>
      <c r="H1201" s="35">
        <v>0</v>
      </c>
      <c r="I1201" s="35">
        <v>0</v>
      </c>
      <c r="J1201" s="35">
        <v>0.759</v>
      </c>
      <c r="K1201" s="38" t="e">
        <f>VLOOKUP(B1201,'[1]【沪深全A股（粘贴自平台）】'!C:Z,2,0)</f>
        <v>#N/A</v>
      </c>
      <c r="L1201" s="38" t="e">
        <f>VLOOKUP(B1201,'[1]【沪深全A股（粘贴自平台）】'!C:Z,3,0)</f>
        <v>#N/A</v>
      </c>
      <c r="M1201" s="38" t="e">
        <f>VLOOKUP(B1201,'[1]【沪深全A股（粘贴自平台）】'!C:Z,4,0)</f>
        <v>#N/A</v>
      </c>
      <c r="N1201" s="38" t="e">
        <f>VLOOKUP(B1201,'[1]【沪深全A股（粘贴自平台）】'!C:Z,5,0)</f>
        <v>#N/A</v>
      </c>
      <c r="O1201" s="38" t="e">
        <f>VLOOKUP(B1201,'[1]【沪深全A股（粘贴自平台）】'!C:Z,6,0)</f>
        <v>#N/A</v>
      </c>
      <c r="P1201" s="38" t="e">
        <f>VLOOKUP(B1201,'[1]【沪深全A股（粘贴自平台）】'!C:Z,7,0)</f>
        <v>#N/A</v>
      </c>
      <c r="Q1201" s="38" t="e">
        <f>VLOOKUP(B1201,'[1]【沪深全A股（粘贴自平台）】'!C:Z,8,0)</f>
        <v>#N/A</v>
      </c>
      <c r="R1201" s="38" t="e">
        <f>VLOOKUP(B1201,'[1]【沪深全A股（粘贴自平台）】'!C:Z,9,0)</f>
        <v>#N/A</v>
      </c>
    </row>
    <row r="1202" spans="1:18">
      <c r="A1202" s="35">
        <v>516780</v>
      </c>
      <c r="B1202" s="35" t="s">
        <v>2704</v>
      </c>
      <c r="C1202" s="35">
        <v>0.788</v>
      </c>
      <c r="D1202" s="35">
        <v>0.949</v>
      </c>
      <c r="E1202" s="35">
        <v>0</v>
      </c>
      <c r="F1202" s="35">
        <v>0</v>
      </c>
      <c r="G1202" s="35">
        <v>0</v>
      </c>
      <c r="H1202" s="35">
        <v>0</v>
      </c>
      <c r="I1202" s="35">
        <v>0</v>
      </c>
      <c r="J1202" s="35">
        <v>2.233</v>
      </c>
      <c r="K1202" s="38" t="e">
        <f>VLOOKUP(B1202,'[1]【沪深全A股（粘贴自平台）】'!C:Z,2,0)</f>
        <v>#N/A</v>
      </c>
      <c r="L1202" s="38" t="e">
        <f>VLOOKUP(B1202,'[1]【沪深全A股（粘贴自平台）】'!C:Z,3,0)</f>
        <v>#N/A</v>
      </c>
      <c r="M1202" s="38" t="e">
        <f>VLOOKUP(B1202,'[1]【沪深全A股（粘贴自平台）】'!C:Z,4,0)</f>
        <v>#N/A</v>
      </c>
      <c r="N1202" s="38" t="e">
        <f>VLOOKUP(B1202,'[1]【沪深全A股（粘贴自平台）】'!C:Z,5,0)</f>
        <v>#N/A</v>
      </c>
      <c r="O1202" s="38" t="e">
        <f>VLOOKUP(B1202,'[1]【沪深全A股（粘贴自平台）】'!C:Z,6,0)</f>
        <v>#N/A</v>
      </c>
      <c r="P1202" s="38" t="e">
        <f>VLOOKUP(B1202,'[1]【沪深全A股（粘贴自平台）】'!C:Z,7,0)</f>
        <v>#N/A</v>
      </c>
      <c r="Q1202" s="38" t="e">
        <f>VLOOKUP(B1202,'[1]【沪深全A股（粘贴自平台）】'!C:Z,8,0)</f>
        <v>#N/A</v>
      </c>
      <c r="R1202" s="38" t="e">
        <f>VLOOKUP(B1202,'[1]【沪深全A股（粘贴自平台）】'!C:Z,9,0)</f>
        <v>#N/A</v>
      </c>
    </row>
    <row r="1203" spans="1:18">
      <c r="A1203" s="35">
        <v>2023</v>
      </c>
      <c r="B1203" s="35" t="s">
        <v>2705</v>
      </c>
      <c r="C1203" s="35">
        <v>7.701</v>
      </c>
      <c r="D1203" s="35">
        <v>12.106</v>
      </c>
      <c r="E1203" s="35">
        <v>0</v>
      </c>
      <c r="F1203" s="35">
        <v>0</v>
      </c>
      <c r="G1203" s="35">
        <v>0</v>
      </c>
      <c r="H1203" s="35">
        <v>0</v>
      </c>
      <c r="I1203" s="35">
        <v>0</v>
      </c>
      <c r="J1203" s="35">
        <v>15.836</v>
      </c>
      <c r="K1203" s="38">
        <f>VLOOKUP(B1203,'[1]【沪深全A股（粘贴自平台）】'!C:Z,2,0)</f>
        <v>2</v>
      </c>
      <c r="L1203" s="38">
        <f>VLOOKUP(B1203,'[1]【沪深全A股（粘贴自平台）】'!C:Z,3,0)</f>
        <v>1</v>
      </c>
      <c r="M1203" s="38">
        <f>VLOOKUP(B1203,'[1]【沪深全A股（粘贴自平台）】'!C:Z,4,0)</f>
        <v>0</v>
      </c>
      <c r="N1203" s="38">
        <f>VLOOKUP(B1203,'[1]【沪深全A股（粘贴自平台）】'!C:Z,5,0)</f>
        <v>0</v>
      </c>
      <c r="O1203" s="38">
        <f>VLOOKUP(B1203,'[1]【沪深全A股（粘贴自平台）】'!C:Z,6,0)</f>
        <v>0</v>
      </c>
      <c r="P1203" s="38">
        <f>VLOOKUP(B1203,'[1]【沪深全A股（粘贴自平台）】'!C:Z,7,0)</f>
        <v>0.011</v>
      </c>
      <c r="Q1203" s="38">
        <f>VLOOKUP(B1203,'[1]【沪深全A股（粘贴自平台）】'!C:Z,8,0)</f>
        <v>0</v>
      </c>
      <c r="R1203" s="38">
        <f>VLOOKUP(B1203,'[1]【沪深全A股（粘贴自平台）】'!C:Z,9,0)</f>
        <v>0</v>
      </c>
    </row>
    <row r="1204" spans="1:18">
      <c r="A1204" s="35">
        <v>2578</v>
      </c>
      <c r="B1204" s="35" t="s">
        <v>2706</v>
      </c>
      <c r="C1204" s="35">
        <v>2.563</v>
      </c>
      <c r="D1204" s="35">
        <v>3.951</v>
      </c>
      <c r="E1204" s="35">
        <v>0</v>
      </c>
      <c r="F1204" s="35">
        <v>0</v>
      </c>
      <c r="G1204" s="35">
        <v>0</v>
      </c>
      <c r="H1204" s="35">
        <v>0</v>
      </c>
      <c r="I1204" s="35">
        <v>0</v>
      </c>
      <c r="J1204" s="35">
        <v>4.366</v>
      </c>
      <c r="K1204" s="38">
        <f>VLOOKUP(B1204,'[1]【沪深全A股（粘贴自平台）】'!C:Z,2,0)</f>
        <v>0</v>
      </c>
      <c r="L1204" s="38">
        <f>VLOOKUP(B1204,'[1]【沪深全A股（粘贴自平台）】'!C:Z,3,0)</f>
        <v>0</v>
      </c>
      <c r="M1204" s="38">
        <f>VLOOKUP(B1204,'[1]【沪深全A股（粘贴自平台）】'!C:Z,4,0)</f>
        <v>0</v>
      </c>
      <c r="N1204" s="38">
        <f>VLOOKUP(B1204,'[1]【沪深全A股（粘贴自平台）】'!C:Z,5,0)</f>
        <v>0</v>
      </c>
      <c r="O1204" s="38">
        <f>VLOOKUP(B1204,'[1]【沪深全A股（粘贴自平台）】'!C:Z,6,0)</f>
        <v>0</v>
      </c>
      <c r="P1204" s="38">
        <f>VLOOKUP(B1204,'[1]【沪深全A股（粘贴自平台）】'!C:Z,7,0)</f>
        <v>0</v>
      </c>
      <c r="Q1204" s="38">
        <f>VLOOKUP(B1204,'[1]【沪深全A股（粘贴自平台）】'!C:Z,8,0)</f>
        <v>0</v>
      </c>
      <c r="R1204" s="38">
        <f>VLOOKUP(B1204,'[1]【沪深全A股（粘贴自平台）】'!C:Z,9,0)</f>
        <v>-1</v>
      </c>
    </row>
    <row r="1205" spans="1:18">
      <c r="A1205" s="35">
        <v>510580</v>
      </c>
      <c r="B1205" s="35" t="s">
        <v>2707</v>
      </c>
      <c r="C1205" s="35">
        <v>0.604</v>
      </c>
      <c r="D1205" s="35">
        <v>0.678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0.165</v>
      </c>
      <c r="K1205" s="38" t="e">
        <f>VLOOKUP(B1205,'[1]【沪深全A股（粘贴自平台）】'!C:Z,2,0)</f>
        <v>#N/A</v>
      </c>
      <c r="L1205" s="38" t="e">
        <f>VLOOKUP(B1205,'[1]【沪深全A股（粘贴自平台）】'!C:Z,3,0)</f>
        <v>#N/A</v>
      </c>
      <c r="M1205" s="38" t="e">
        <f>VLOOKUP(B1205,'[1]【沪深全A股（粘贴自平台）】'!C:Z,4,0)</f>
        <v>#N/A</v>
      </c>
      <c r="N1205" s="38" t="e">
        <f>VLOOKUP(B1205,'[1]【沪深全A股（粘贴自平台）】'!C:Z,5,0)</f>
        <v>#N/A</v>
      </c>
      <c r="O1205" s="38" t="e">
        <f>VLOOKUP(B1205,'[1]【沪深全A股（粘贴自平台）】'!C:Z,6,0)</f>
        <v>#N/A</v>
      </c>
      <c r="P1205" s="38" t="e">
        <f>VLOOKUP(B1205,'[1]【沪深全A股（粘贴自平台）】'!C:Z,7,0)</f>
        <v>#N/A</v>
      </c>
      <c r="Q1205" s="38" t="e">
        <f>VLOOKUP(B1205,'[1]【沪深全A股（粘贴自平台）】'!C:Z,8,0)</f>
        <v>#N/A</v>
      </c>
      <c r="R1205" s="38" t="e">
        <f>VLOOKUP(B1205,'[1]【沪深全A股（粘贴自平台）】'!C:Z,9,0)</f>
        <v>#N/A</v>
      </c>
    </row>
    <row r="1206" spans="1:18">
      <c r="A1206" s="35">
        <v>2714</v>
      </c>
      <c r="B1206" s="35" t="s">
        <v>2708</v>
      </c>
      <c r="C1206" s="35">
        <v>39.155</v>
      </c>
      <c r="D1206" s="35">
        <v>49.298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13.565</v>
      </c>
      <c r="K1206" s="38">
        <f>VLOOKUP(B1206,'[1]【沪深全A股（粘贴自平台）】'!C:Z,2,0)</f>
        <v>3</v>
      </c>
      <c r="L1206" s="38">
        <f>VLOOKUP(B1206,'[1]【沪深全A股（粘贴自平台）】'!C:Z,3,0)</f>
        <v>2</v>
      </c>
      <c r="M1206" s="38">
        <f>VLOOKUP(B1206,'[1]【沪深全A股（粘贴自平台）】'!C:Z,4,0)</f>
        <v>0</v>
      </c>
      <c r="N1206" s="38">
        <f>VLOOKUP(B1206,'[1]【沪深全A股（粘贴自平台）】'!C:Z,5,0)</f>
        <v>0</v>
      </c>
      <c r="O1206" s="38">
        <f>VLOOKUP(B1206,'[1]【沪深全A股（粘贴自平台）】'!C:Z,6,0)</f>
        <v>0</v>
      </c>
      <c r="P1206" s="38">
        <f>VLOOKUP(B1206,'[1]【沪深全A股（粘贴自平台）】'!C:Z,7,0)</f>
        <v>0.145</v>
      </c>
      <c r="Q1206" s="38">
        <f>VLOOKUP(B1206,'[1]【沪深全A股（粘贴自平台）】'!C:Z,8,0)</f>
        <v>0</v>
      </c>
      <c r="R1206" s="38">
        <f>VLOOKUP(B1206,'[1]【沪深全A股（粘贴自平台）】'!C:Z,9,0)</f>
        <v>0</v>
      </c>
    </row>
    <row r="1207" spans="1:18">
      <c r="A1207" s="35">
        <v>1205</v>
      </c>
      <c r="B1207" s="35" t="s">
        <v>2709</v>
      </c>
      <c r="C1207" s="35">
        <v>14.073</v>
      </c>
      <c r="D1207" s="35">
        <v>19.138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8.795</v>
      </c>
      <c r="K1207" s="38">
        <f>VLOOKUP(B1207,'[1]【沪深全A股（粘贴自平台）】'!C:Z,2,0)</f>
        <v>1</v>
      </c>
      <c r="L1207" s="38">
        <f>VLOOKUP(B1207,'[1]【沪深全A股（粘贴自平台）】'!C:Z,3,0)</f>
        <v>0</v>
      </c>
      <c r="M1207" s="38">
        <f>VLOOKUP(B1207,'[1]【沪深全A股（粘贴自平台）】'!C:Z,4,0)</f>
        <v>0</v>
      </c>
      <c r="N1207" s="38">
        <f>VLOOKUP(B1207,'[1]【沪深全A股（粘贴自平台）】'!C:Z,5,0)</f>
        <v>-1</v>
      </c>
      <c r="O1207" s="38">
        <f>VLOOKUP(B1207,'[1]【沪深全A股（粘贴自平台）】'!C:Z,6,0)</f>
        <v>0</v>
      </c>
      <c r="P1207" s="38">
        <f>VLOOKUP(B1207,'[1]【沪深全A股（粘贴自平台）】'!C:Z,7,0)</f>
        <v>-0.022</v>
      </c>
      <c r="Q1207" s="38">
        <f>VLOOKUP(B1207,'[1]【沪深全A股（粘贴自平台）】'!C:Z,8,0)</f>
        <v>0</v>
      </c>
      <c r="R1207" s="38">
        <f>VLOOKUP(B1207,'[1]【沪深全A股（粘贴自平台）】'!C:Z,9,0)</f>
        <v>0</v>
      </c>
    </row>
    <row r="1208" spans="1:18">
      <c r="A1208" s="35">
        <v>600746</v>
      </c>
      <c r="B1208" s="35" t="s">
        <v>2710</v>
      </c>
      <c r="C1208" s="35">
        <v>5.677</v>
      </c>
      <c r="D1208" s="35">
        <v>7.924</v>
      </c>
      <c r="E1208" s="35">
        <v>0</v>
      </c>
      <c r="F1208" s="35">
        <v>0</v>
      </c>
      <c r="G1208" s="35">
        <v>0</v>
      </c>
      <c r="H1208" s="35">
        <v>0</v>
      </c>
      <c r="I1208" s="35">
        <v>0</v>
      </c>
      <c r="J1208" s="35">
        <v>9.889</v>
      </c>
      <c r="K1208" s="38">
        <f>VLOOKUP(B1208,'[1]【沪深全A股（粘贴自平台）】'!C:Z,2,0)</f>
        <v>1</v>
      </c>
      <c r="L1208" s="38">
        <f>VLOOKUP(B1208,'[1]【沪深全A股（粘贴自平台）】'!C:Z,3,0)</f>
        <v>1</v>
      </c>
      <c r="M1208" s="38">
        <f>VLOOKUP(B1208,'[1]【沪深全A股（粘贴自平台）】'!C:Z,4,0)</f>
        <v>0</v>
      </c>
      <c r="N1208" s="38">
        <f>VLOOKUP(B1208,'[1]【沪深全A股（粘贴自平台）】'!C:Z,5,0)</f>
        <v>0</v>
      </c>
      <c r="O1208" s="38">
        <f>VLOOKUP(B1208,'[1]【沪深全A股（粘贴自平台）】'!C:Z,6,0)</f>
        <v>0</v>
      </c>
      <c r="P1208" s="38">
        <f>VLOOKUP(B1208,'[1]【沪深全A股（粘贴自平台）】'!C:Z,7,0)</f>
        <v>-0.016</v>
      </c>
      <c r="Q1208" s="38">
        <f>VLOOKUP(B1208,'[1]【沪深全A股（粘贴自平台）】'!C:Z,8,0)</f>
        <v>0</v>
      </c>
      <c r="R1208" s="38">
        <f>VLOOKUP(B1208,'[1]【沪深全A股（粘贴自平台）】'!C:Z,9,0)</f>
        <v>0</v>
      </c>
    </row>
    <row r="1209" spans="1:18">
      <c r="A1209" s="35">
        <v>300825</v>
      </c>
      <c r="B1209" s="35" t="s">
        <v>2711</v>
      </c>
      <c r="C1209" s="35">
        <v>9.185</v>
      </c>
      <c r="D1209" s="35">
        <v>14.912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21.896</v>
      </c>
      <c r="K1209" s="38">
        <f>VLOOKUP(B1209,'[1]【沪深全A股（粘贴自平台）】'!C:Z,2,0)</f>
        <v>3</v>
      </c>
      <c r="L1209" s="38">
        <f>VLOOKUP(B1209,'[1]【沪深全A股（粘贴自平台）】'!C:Z,3,0)</f>
        <v>2</v>
      </c>
      <c r="M1209" s="38">
        <f>VLOOKUP(B1209,'[1]【沪深全A股（粘贴自平台）】'!C:Z,4,0)</f>
        <v>0</v>
      </c>
      <c r="N1209" s="38">
        <f>VLOOKUP(B1209,'[1]【沪深全A股（粘贴自平台）】'!C:Z,5,0)</f>
        <v>0</v>
      </c>
      <c r="O1209" s="38">
        <f>VLOOKUP(B1209,'[1]【沪深全A股（粘贴自平台）】'!C:Z,6,0)</f>
        <v>0</v>
      </c>
      <c r="P1209" s="38">
        <f>VLOOKUP(B1209,'[1]【沪深全A股（粘贴自平台）】'!C:Z,7,0)</f>
        <v>0.047</v>
      </c>
      <c r="Q1209" s="38">
        <f>VLOOKUP(B1209,'[1]【沪深全A股（粘贴自平台）】'!C:Z,8,0)</f>
        <v>1</v>
      </c>
      <c r="R1209" s="38">
        <f>VLOOKUP(B1209,'[1]【沪深全A股（粘贴自平台）】'!C:Z,9,0)</f>
        <v>0</v>
      </c>
    </row>
    <row r="1210" spans="1:18">
      <c r="A1210" s="35">
        <v>2309</v>
      </c>
      <c r="B1210" s="35" t="s">
        <v>2712</v>
      </c>
      <c r="C1210" s="35">
        <v>1.341</v>
      </c>
      <c r="D1210" s="35">
        <v>2.349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14.038</v>
      </c>
      <c r="K1210" s="38">
        <f>VLOOKUP(B1210,'[1]【沪深全A股（粘贴自平台）】'!C:Z,2,0)</f>
        <v>0</v>
      </c>
      <c r="L1210" s="38">
        <f>VLOOKUP(B1210,'[1]【沪深全A股（粘贴自平台）】'!C:Z,3,0)</f>
        <v>0</v>
      </c>
      <c r="M1210" s="38">
        <f>VLOOKUP(B1210,'[1]【沪深全A股（粘贴自平台）】'!C:Z,4,0)</f>
        <v>0</v>
      </c>
      <c r="N1210" s="38">
        <f>VLOOKUP(B1210,'[1]【沪深全A股（粘贴自平台）】'!C:Z,5,0)</f>
        <v>0</v>
      </c>
      <c r="O1210" s="38">
        <f>VLOOKUP(B1210,'[1]【沪深全A股（粘贴自平台）】'!C:Z,6,0)</f>
        <v>0</v>
      </c>
      <c r="P1210" s="38">
        <f>VLOOKUP(B1210,'[1]【沪深全A股（粘贴自平台）】'!C:Z,7,0)</f>
        <v>-0.003</v>
      </c>
      <c r="Q1210" s="38">
        <f>VLOOKUP(B1210,'[1]【沪深全A股（粘贴自平台）】'!C:Z,8,0)</f>
        <v>0</v>
      </c>
      <c r="R1210" s="38">
        <f>VLOOKUP(B1210,'[1]【沪深全A股（粘贴自平台）】'!C:Z,9,0)</f>
        <v>0</v>
      </c>
    </row>
    <row r="1211" spans="1:18">
      <c r="A1211" s="35">
        <v>2482</v>
      </c>
      <c r="B1211" s="35" t="s">
        <v>2713</v>
      </c>
      <c r="C1211" s="35">
        <v>1.507</v>
      </c>
      <c r="D1211" s="35">
        <v>2.024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6.975</v>
      </c>
      <c r="K1211" s="38">
        <f>VLOOKUP(B1211,'[1]【沪深全A股（粘贴自平台）】'!C:Z,2,0)</f>
        <v>2</v>
      </c>
      <c r="L1211" s="38">
        <f>VLOOKUP(B1211,'[1]【沪深全A股（粘贴自平台）】'!C:Z,3,0)</f>
        <v>0</v>
      </c>
      <c r="M1211" s="38">
        <f>VLOOKUP(B1211,'[1]【沪深全A股（粘贴自平台）】'!C:Z,4,0)</f>
        <v>0</v>
      </c>
      <c r="N1211" s="38">
        <f>VLOOKUP(B1211,'[1]【沪深全A股（粘贴自平台）】'!C:Z,5,0)</f>
        <v>0</v>
      </c>
      <c r="O1211" s="38">
        <f>VLOOKUP(B1211,'[1]【沪深全A股（粘贴自平台）】'!C:Z,6,0)</f>
        <v>0</v>
      </c>
      <c r="P1211" s="38">
        <f>VLOOKUP(B1211,'[1]【沪深全A股（粘贴自平台）】'!C:Z,7,0)</f>
        <v>0.004</v>
      </c>
      <c r="Q1211" s="38">
        <f>VLOOKUP(B1211,'[1]【沪深全A股（粘贴自平台）】'!C:Z,8,0)</f>
        <v>0</v>
      </c>
      <c r="R1211" s="38">
        <f>VLOOKUP(B1211,'[1]【沪深全A股（粘贴自平台）】'!C:Z,9,0)</f>
        <v>0</v>
      </c>
    </row>
    <row r="1212" spans="1:18">
      <c r="A1212" s="35">
        <v>603803</v>
      </c>
      <c r="B1212" s="35" t="s">
        <v>2714</v>
      </c>
      <c r="C1212" s="35">
        <v>5.023</v>
      </c>
      <c r="D1212" s="35">
        <v>7.717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12.946</v>
      </c>
      <c r="K1212" s="38">
        <f>VLOOKUP(B1212,'[1]【沪深全A股（粘贴自平台）】'!C:Z,2,0)</f>
        <v>0</v>
      </c>
      <c r="L1212" s="38">
        <f>VLOOKUP(B1212,'[1]【沪深全A股（粘贴自平台）】'!C:Z,3,0)</f>
        <v>0</v>
      </c>
      <c r="M1212" s="38">
        <f>VLOOKUP(B1212,'[1]【沪深全A股（粘贴自平台）】'!C:Z,4,0)</f>
        <v>1</v>
      </c>
      <c r="N1212" s="38">
        <f>VLOOKUP(B1212,'[1]【沪深全A股（粘贴自平台）】'!C:Z,5,0)</f>
        <v>-1</v>
      </c>
      <c r="O1212" s="38">
        <f>VLOOKUP(B1212,'[1]【沪深全A股（粘贴自平台）】'!C:Z,6,0)</f>
        <v>0</v>
      </c>
      <c r="P1212" s="38">
        <f>VLOOKUP(B1212,'[1]【沪深全A股（粘贴自平台）】'!C:Z,7,0)</f>
        <v>-0.003</v>
      </c>
      <c r="Q1212" s="38">
        <f>VLOOKUP(B1212,'[1]【沪深全A股（粘贴自平台）】'!C:Z,8,0)</f>
        <v>0</v>
      </c>
      <c r="R1212" s="38">
        <f>VLOOKUP(B1212,'[1]【沪深全A股（粘贴自平台）】'!C:Z,9,0)</f>
        <v>0</v>
      </c>
    </row>
    <row r="1213" spans="1:18">
      <c r="A1213" s="35">
        <v>601222</v>
      </c>
      <c r="B1213" s="35" t="s">
        <v>2715</v>
      </c>
      <c r="C1213" s="35">
        <v>5.582</v>
      </c>
      <c r="D1213" s="35">
        <v>6.681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7.583</v>
      </c>
      <c r="K1213" s="38">
        <f>VLOOKUP(B1213,'[1]【沪深全A股（粘贴自平台）】'!C:Z,2,0)</f>
        <v>0</v>
      </c>
      <c r="L1213" s="38">
        <f>VLOOKUP(B1213,'[1]【沪深全A股（粘贴自平台）】'!C:Z,3,0)</f>
        <v>1</v>
      </c>
      <c r="M1213" s="38">
        <f>VLOOKUP(B1213,'[1]【沪深全A股（粘贴自平台）】'!C:Z,4,0)</f>
        <v>0</v>
      </c>
      <c r="N1213" s="38">
        <f>VLOOKUP(B1213,'[1]【沪深全A股（粘贴自平台）】'!C:Z,5,0)</f>
        <v>-1</v>
      </c>
      <c r="O1213" s="38">
        <f>VLOOKUP(B1213,'[1]【沪深全A股（粘贴自平台）】'!C:Z,6,0)</f>
        <v>0</v>
      </c>
      <c r="P1213" s="38">
        <f>VLOOKUP(B1213,'[1]【沪深全A股（粘贴自平台）】'!C:Z,7,0)</f>
        <v>-0.002</v>
      </c>
      <c r="Q1213" s="38">
        <f>VLOOKUP(B1213,'[1]【沪深全A股（粘贴自平台）】'!C:Z,8,0)</f>
        <v>0</v>
      </c>
      <c r="R1213" s="38">
        <f>VLOOKUP(B1213,'[1]【沪深全A股（粘贴自平台）】'!C:Z,9,0)</f>
        <v>0</v>
      </c>
    </row>
    <row r="1214" spans="1:18">
      <c r="A1214" s="35">
        <v>600999</v>
      </c>
      <c r="B1214" s="35" t="s">
        <v>2716</v>
      </c>
      <c r="C1214" s="35">
        <v>13.166</v>
      </c>
      <c r="D1214" s="35">
        <v>14.956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6.491</v>
      </c>
      <c r="K1214" s="38">
        <f>VLOOKUP(B1214,'[1]【沪深全A股（粘贴自平台）】'!C:Z,2,0)</f>
        <v>4</v>
      </c>
      <c r="L1214" s="38">
        <f>VLOOKUP(B1214,'[1]【沪深全A股（粘贴自平台）】'!C:Z,3,0)</f>
        <v>0</v>
      </c>
      <c r="M1214" s="38">
        <f>VLOOKUP(B1214,'[1]【沪深全A股（粘贴自平台）】'!C:Z,4,0)</f>
        <v>-1</v>
      </c>
      <c r="N1214" s="38">
        <f>VLOOKUP(B1214,'[1]【沪深全A股（粘贴自平台）】'!C:Z,5,0)</f>
        <v>1</v>
      </c>
      <c r="O1214" s="38">
        <f>VLOOKUP(B1214,'[1]【沪深全A股（粘贴自平台）】'!C:Z,6,0)</f>
        <v>0</v>
      </c>
      <c r="P1214" s="38">
        <f>VLOOKUP(B1214,'[1]【沪深全A股（粘贴自平台）】'!C:Z,7,0)</f>
        <v>0.027</v>
      </c>
      <c r="Q1214" s="38">
        <f>VLOOKUP(B1214,'[1]【沪深全A股（粘贴自平台）】'!C:Z,8,0)</f>
        <v>0</v>
      </c>
      <c r="R1214" s="38">
        <f>VLOOKUP(B1214,'[1]【沪深全A股（粘贴自平台）】'!C:Z,9,0)</f>
        <v>0</v>
      </c>
    </row>
    <row r="1215" spans="1:18">
      <c r="A1215" s="35">
        <v>159967</v>
      </c>
      <c r="B1215" s="35" t="s">
        <v>2717</v>
      </c>
      <c r="C1215" s="35">
        <v>0.382</v>
      </c>
      <c r="D1215" s="35">
        <v>0.441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6.829</v>
      </c>
      <c r="K1215" s="38" t="e">
        <f>VLOOKUP(B1215,'[1]【沪深全A股（粘贴自平台）】'!C:Z,2,0)</f>
        <v>#N/A</v>
      </c>
      <c r="L1215" s="38" t="e">
        <f>VLOOKUP(B1215,'[1]【沪深全A股（粘贴自平台）】'!C:Z,3,0)</f>
        <v>#N/A</v>
      </c>
      <c r="M1215" s="38" t="e">
        <f>VLOOKUP(B1215,'[1]【沪深全A股（粘贴自平台）】'!C:Z,4,0)</f>
        <v>#N/A</v>
      </c>
      <c r="N1215" s="38" t="e">
        <f>VLOOKUP(B1215,'[1]【沪深全A股（粘贴自平台）】'!C:Z,5,0)</f>
        <v>#N/A</v>
      </c>
      <c r="O1215" s="38" t="e">
        <f>VLOOKUP(B1215,'[1]【沪深全A股（粘贴自平台）】'!C:Z,6,0)</f>
        <v>#N/A</v>
      </c>
      <c r="P1215" s="38" t="e">
        <f>VLOOKUP(B1215,'[1]【沪深全A股（粘贴自平台）】'!C:Z,7,0)</f>
        <v>#N/A</v>
      </c>
      <c r="Q1215" s="38" t="e">
        <f>VLOOKUP(B1215,'[1]【沪深全A股（粘贴自平台）】'!C:Z,8,0)</f>
        <v>#N/A</v>
      </c>
      <c r="R1215" s="38" t="e">
        <f>VLOOKUP(B1215,'[1]【沪深全A股（粘贴自平台）】'!C:Z,9,0)</f>
        <v>#N/A</v>
      </c>
    </row>
    <row r="1216" spans="1:18">
      <c r="A1216" s="35">
        <v>2286</v>
      </c>
      <c r="B1216" s="35" t="s">
        <v>2718</v>
      </c>
      <c r="C1216" s="35">
        <v>5.052</v>
      </c>
      <c r="D1216" s="35">
        <v>7.326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18.252</v>
      </c>
      <c r="K1216" s="38">
        <f>VLOOKUP(B1216,'[1]【沪深全A股（粘贴自平台）】'!C:Z,2,0)</f>
        <v>1</v>
      </c>
      <c r="L1216" s="38">
        <f>VLOOKUP(B1216,'[1]【沪深全A股（粘贴自平台）】'!C:Z,3,0)</f>
        <v>0</v>
      </c>
      <c r="M1216" s="38">
        <f>VLOOKUP(B1216,'[1]【沪深全A股（粘贴自平台）】'!C:Z,4,0)</f>
        <v>0</v>
      </c>
      <c r="N1216" s="38">
        <f>VLOOKUP(B1216,'[1]【沪深全A股（粘贴自平台）】'!C:Z,5,0)</f>
        <v>0</v>
      </c>
      <c r="O1216" s="38">
        <f>VLOOKUP(B1216,'[1]【沪深全A股（粘贴自平台）】'!C:Z,6,0)</f>
        <v>0</v>
      </c>
      <c r="P1216" s="38">
        <f>VLOOKUP(B1216,'[1]【沪深全A股（粘贴自平台）】'!C:Z,7,0)</f>
        <v>-0.009</v>
      </c>
      <c r="Q1216" s="38">
        <f>VLOOKUP(B1216,'[1]【沪深全A股（粘贴自平台）】'!C:Z,8,0)</f>
        <v>0</v>
      </c>
      <c r="R1216" s="38">
        <f>VLOOKUP(B1216,'[1]【沪深全A股（粘贴自平台）】'!C:Z,9,0)</f>
        <v>0</v>
      </c>
    </row>
    <row r="1217" spans="1:18">
      <c r="A1217" s="35">
        <v>2796</v>
      </c>
      <c r="B1217" s="35" t="s">
        <v>2719</v>
      </c>
      <c r="C1217" s="35">
        <v>7.157</v>
      </c>
      <c r="D1217" s="35">
        <v>15.447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8.712</v>
      </c>
      <c r="K1217" s="38">
        <f>VLOOKUP(B1217,'[1]【沪深全A股（粘贴自平台）】'!C:Z,2,0)</f>
        <v>0</v>
      </c>
      <c r="L1217" s="38">
        <f>VLOOKUP(B1217,'[1]【沪深全A股（粘贴自平台）】'!C:Z,3,0)</f>
        <v>2</v>
      </c>
      <c r="M1217" s="38">
        <f>VLOOKUP(B1217,'[1]【沪深全A股（粘贴自平台）】'!C:Z,4,0)</f>
        <v>0</v>
      </c>
      <c r="N1217" s="38">
        <f>VLOOKUP(B1217,'[1]【沪深全A股（粘贴自平台）】'!C:Z,5,0)</f>
        <v>0</v>
      </c>
      <c r="O1217" s="38">
        <f>VLOOKUP(B1217,'[1]【沪深全A股（粘贴自平台）】'!C:Z,6,0)</f>
        <v>0</v>
      </c>
      <c r="P1217" s="38">
        <f>VLOOKUP(B1217,'[1]【沪深全A股（粘贴自平台）】'!C:Z,7,0)</f>
        <v>0.025</v>
      </c>
      <c r="Q1217" s="38">
        <f>VLOOKUP(B1217,'[1]【沪深全A股（粘贴自平台）】'!C:Z,8,0)</f>
        <v>0</v>
      </c>
      <c r="R1217" s="38">
        <f>VLOOKUP(B1217,'[1]【沪深全A股（粘贴自平台）】'!C:Z,9,0)</f>
        <v>0</v>
      </c>
    </row>
    <row r="1218" spans="1:18">
      <c r="A1218" s="35">
        <v>300567</v>
      </c>
      <c r="B1218" s="35" t="s">
        <v>2720</v>
      </c>
      <c r="C1218" s="35">
        <v>53.248</v>
      </c>
      <c r="D1218" s="35">
        <v>73.776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13.079</v>
      </c>
      <c r="K1218" s="38">
        <f>VLOOKUP(B1218,'[1]【沪深全A股（粘贴自平台）】'!C:Z,2,0)</f>
        <v>3</v>
      </c>
      <c r="L1218" s="38">
        <f>VLOOKUP(B1218,'[1]【沪深全A股（粘贴自平台）】'!C:Z,3,0)</f>
        <v>2</v>
      </c>
      <c r="M1218" s="38">
        <f>VLOOKUP(B1218,'[1]【沪深全A股（粘贴自平台）】'!C:Z,4,0)</f>
        <v>-1</v>
      </c>
      <c r="N1218" s="38">
        <f>VLOOKUP(B1218,'[1]【沪深全A股（粘贴自平台）】'!C:Z,5,0)</f>
        <v>1</v>
      </c>
      <c r="O1218" s="38">
        <f>VLOOKUP(B1218,'[1]【沪深全A股（粘贴自平台）】'!C:Z,6,0)</f>
        <v>0</v>
      </c>
      <c r="P1218" s="38">
        <f>VLOOKUP(B1218,'[1]【沪深全A股（粘贴自平台）】'!C:Z,7,0)</f>
        <v>0.313</v>
      </c>
      <c r="Q1218" s="38">
        <f>VLOOKUP(B1218,'[1]【沪深全A股（粘贴自平台）】'!C:Z,8,0)</f>
        <v>0</v>
      </c>
      <c r="R1218" s="38">
        <f>VLOOKUP(B1218,'[1]【沪深全A股（粘贴自平台）】'!C:Z,9,0)</f>
        <v>0</v>
      </c>
    </row>
    <row r="1219" spans="1:18">
      <c r="A1219" s="35">
        <v>731</v>
      </c>
      <c r="B1219" s="35" t="s">
        <v>2721</v>
      </c>
      <c r="C1219" s="35">
        <v>6.342</v>
      </c>
      <c r="D1219" s="35">
        <v>7.242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2.879</v>
      </c>
      <c r="K1219" s="38">
        <f>VLOOKUP(B1219,'[1]【沪深全A股（粘贴自平台）】'!C:Z,2,0)</f>
        <v>0</v>
      </c>
      <c r="L1219" s="38">
        <f>VLOOKUP(B1219,'[1]【沪深全A股（粘贴自平台）】'!C:Z,3,0)</f>
        <v>1</v>
      </c>
      <c r="M1219" s="38">
        <f>VLOOKUP(B1219,'[1]【沪深全A股（粘贴自平台）】'!C:Z,4,0)</f>
        <v>0</v>
      </c>
      <c r="N1219" s="38">
        <f>VLOOKUP(B1219,'[1]【沪深全A股（粘贴自平台）】'!C:Z,5,0)</f>
        <v>-1</v>
      </c>
      <c r="O1219" s="38">
        <f>VLOOKUP(B1219,'[1]【沪深全A股（粘贴自平台）】'!C:Z,6,0)</f>
        <v>0</v>
      </c>
      <c r="P1219" s="38">
        <f>VLOOKUP(B1219,'[1]【沪深全A股（粘贴自平台）】'!C:Z,7,0)</f>
        <v>-0.002</v>
      </c>
      <c r="Q1219" s="38">
        <f>VLOOKUP(B1219,'[1]【沪深全A股（粘贴自平台）】'!C:Z,8,0)</f>
        <v>0</v>
      </c>
      <c r="R1219" s="38">
        <f>VLOOKUP(B1219,'[1]【沪深全A股（粘贴自平台）】'!C:Z,9,0)</f>
        <v>0</v>
      </c>
    </row>
    <row r="1220" spans="1:18">
      <c r="A1220" s="35">
        <v>875</v>
      </c>
      <c r="B1220" s="35" t="s">
        <v>2722</v>
      </c>
      <c r="C1220" s="35">
        <v>4.167</v>
      </c>
      <c r="D1220" s="35">
        <v>6.242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19.556</v>
      </c>
      <c r="K1220" s="38">
        <f>VLOOKUP(B1220,'[1]【沪深全A股（粘贴自平台）】'!C:Z,2,0)</f>
        <v>3</v>
      </c>
      <c r="L1220" s="38">
        <f>VLOOKUP(B1220,'[1]【沪深全A股（粘贴自平台）】'!C:Z,3,0)</f>
        <v>0</v>
      </c>
      <c r="M1220" s="38">
        <f>VLOOKUP(B1220,'[1]【沪深全A股（粘贴自平台）】'!C:Z,4,0)</f>
        <v>0</v>
      </c>
      <c r="N1220" s="38">
        <f>VLOOKUP(B1220,'[1]【沪深全A股（粘贴自平台）】'!C:Z,5,0)</f>
        <v>-1</v>
      </c>
      <c r="O1220" s="38">
        <f>VLOOKUP(B1220,'[1]【沪深全A股（粘贴自平台）】'!C:Z,6,0)</f>
        <v>0</v>
      </c>
      <c r="P1220" s="38">
        <f>VLOOKUP(B1220,'[1]【沪深全A股（粘贴自平台）】'!C:Z,7,0)</f>
        <v>-0.008</v>
      </c>
      <c r="Q1220" s="38">
        <f>VLOOKUP(B1220,'[1]【沪深全A股（粘贴自平台）】'!C:Z,8,0)</f>
        <v>0</v>
      </c>
      <c r="R1220" s="38">
        <f>VLOOKUP(B1220,'[1]【沪深全A股（粘贴自平台）】'!C:Z,9,0)</f>
        <v>0</v>
      </c>
    </row>
    <row r="1221" spans="1:18">
      <c r="A1221" s="35">
        <v>2274</v>
      </c>
      <c r="B1221" s="35" t="s">
        <v>2324</v>
      </c>
      <c r="C1221" s="35">
        <v>6.876</v>
      </c>
      <c r="D1221" s="35">
        <v>8.393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4.234</v>
      </c>
      <c r="K1221" s="38">
        <f>VLOOKUP(B1221,'[1]【沪深全A股（粘贴自平台）】'!C:Z,2,0)</f>
        <v>1</v>
      </c>
      <c r="L1221" s="38">
        <f>VLOOKUP(B1221,'[1]【沪深全A股（粘贴自平台）】'!C:Z,3,0)</f>
        <v>0</v>
      </c>
      <c r="M1221" s="38">
        <f>VLOOKUP(B1221,'[1]【沪深全A股（粘贴自平台）】'!C:Z,4,0)</f>
        <v>0</v>
      </c>
      <c r="N1221" s="38">
        <f>VLOOKUP(B1221,'[1]【沪深全A股（粘贴自平台）】'!C:Z,5,0)</f>
        <v>0</v>
      </c>
      <c r="O1221" s="38">
        <f>VLOOKUP(B1221,'[1]【沪深全A股（粘贴自平台）】'!C:Z,6,0)</f>
        <v>0</v>
      </c>
      <c r="P1221" s="38">
        <f>VLOOKUP(B1221,'[1]【沪深全A股（粘贴自平台）】'!C:Z,7,0)</f>
        <v>-0.016</v>
      </c>
      <c r="Q1221" s="38">
        <f>VLOOKUP(B1221,'[1]【沪深全A股（粘贴自平台）】'!C:Z,8,0)</f>
        <v>0</v>
      </c>
      <c r="R1221" s="38">
        <f>VLOOKUP(B1221,'[1]【沪深全A股（粘贴自平台）】'!C:Z,9,0)</f>
        <v>0</v>
      </c>
    </row>
    <row r="1222" spans="1:18">
      <c r="A1222" s="35">
        <v>300011</v>
      </c>
      <c r="B1222" s="35" t="s">
        <v>2723</v>
      </c>
      <c r="C1222" s="35">
        <v>4.757</v>
      </c>
      <c r="D1222" s="35">
        <v>6.946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3.313</v>
      </c>
      <c r="K1222" s="38">
        <f>VLOOKUP(B1222,'[1]【沪深全A股（粘贴自平台）】'!C:Z,2,0)</f>
        <v>0</v>
      </c>
      <c r="L1222" s="38">
        <f>VLOOKUP(B1222,'[1]【沪深全A股（粘贴自平台）】'!C:Z,3,0)</f>
        <v>0</v>
      </c>
      <c r="M1222" s="38">
        <f>VLOOKUP(B1222,'[1]【沪深全A股（粘贴自平台）】'!C:Z,4,0)</f>
        <v>0</v>
      </c>
      <c r="N1222" s="38">
        <f>VLOOKUP(B1222,'[1]【沪深全A股（粘贴自平台）】'!C:Z,5,0)</f>
        <v>0</v>
      </c>
      <c r="O1222" s="38">
        <f>VLOOKUP(B1222,'[1]【沪深全A股（粘贴自平台）】'!C:Z,6,0)</f>
        <v>0</v>
      </c>
      <c r="P1222" s="38">
        <f>VLOOKUP(B1222,'[1]【沪深全A股（粘贴自平台）】'!C:Z,7,0)</f>
        <v>-0.001</v>
      </c>
      <c r="Q1222" s="38">
        <f>VLOOKUP(B1222,'[1]【沪深全A股（粘贴自平台）】'!C:Z,8,0)</f>
        <v>0</v>
      </c>
      <c r="R1222" s="38">
        <f>VLOOKUP(B1222,'[1]【沪深全A股（粘贴自平台）】'!C:Z,9,0)</f>
        <v>-1</v>
      </c>
    </row>
    <row r="1223" spans="1:18">
      <c r="A1223" s="35">
        <v>300733</v>
      </c>
      <c r="B1223" s="35" t="s">
        <v>2724</v>
      </c>
      <c r="C1223" s="35">
        <v>7.476</v>
      </c>
      <c r="D1223" s="35">
        <v>12.124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25.686</v>
      </c>
      <c r="K1223" s="38">
        <f>VLOOKUP(B1223,'[1]【沪深全A股（粘贴自平台）】'!C:Z,2,0)</f>
        <v>3</v>
      </c>
      <c r="L1223" s="38">
        <f>VLOOKUP(B1223,'[1]【沪深全A股（粘贴自平台）】'!C:Z,3,0)</f>
        <v>2</v>
      </c>
      <c r="M1223" s="38">
        <f>VLOOKUP(B1223,'[1]【沪深全A股（粘贴自平台）】'!C:Z,4,0)</f>
        <v>0</v>
      </c>
      <c r="N1223" s="38">
        <f>VLOOKUP(B1223,'[1]【沪深全A股（粘贴自平台）】'!C:Z,5,0)</f>
        <v>0</v>
      </c>
      <c r="O1223" s="38">
        <f>VLOOKUP(B1223,'[1]【沪深全A股（粘贴自平台）】'!C:Z,6,0)</f>
        <v>0</v>
      </c>
      <c r="P1223" s="38">
        <f>VLOOKUP(B1223,'[1]【沪深全A股（粘贴自平台）】'!C:Z,7,0)</f>
        <v>0.055</v>
      </c>
      <c r="Q1223" s="38">
        <f>VLOOKUP(B1223,'[1]【沪深全A股（粘贴自平台）】'!C:Z,8,0)</f>
        <v>0</v>
      </c>
      <c r="R1223" s="38">
        <f>VLOOKUP(B1223,'[1]【沪深全A股（粘贴自平台）】'!C:Z,9,0)</f>
        <v>0</v>
      </c>
    </row>
    <row r="1224" spans="1:18">
      <c r="A1224" s="35">
        <v>1896</v>
      </c>
      <c r="B1224" s="35" t="s">
        <v>2725</v>
      </c>
      <c r="C1224" s="35">
        <v>3.664</v>
      </c>
      <c r="D1224" s="35">
        <v>5.599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6.051</v>
      </c>
      <c r="K1224" s="38">
        <f>VLOOKUP(B1224,'[1]【沪深全A股（粘贴自平台）】'!C:Z,2,0)</f>
        <v>2</v>
      </c>
      <c r="L1224" s="38">
        <f>VLOOKUP(B1224,'[1]【沪深全A股（粘贴自平台）】'!C:Z,3,0)</f>
        <v>2</v>
      </c>
      <c r="M1224" s="38">
        <f>VLOOKUP(B1224,'[1]【沪深全A股（粘贴自平台）】'!C:Z,4,0)</f>
        <v>1</v>
      </c>
      <c r="N1224" s="38">
        <f>VLOOKUP(B1224,'[1]【沪深全A股（粘贴自平台）】'!C:Z,5,0)</f>
        <v>-1</v>
      </c>
      <c r="O1224" s="38">
        <f>VLOOKUP(B1224,'[1]【沪深全A股（粘贴自平台）】'!C:Z,6,0)</f>
        <v>0</v>
      </c>
      <c r="P1224" s="38">
        <f>VLOOKUP(B1224,'[1]【沪深全A股（粘贴自平台）】'!C:Z,7,0)</f>
        <v>-0.009</v>
      </c>
      <c r="Q1224" s="38">
        <f>VLOOKUP(B1224,'[1]【沪深全A股（粘贴自平台）】'!C:Z,8,0)</f>
        <v>0</v>
      </c>
      <c r="R1224" s="38">
        <f>VLOOKUP(B1224,'[1]【沪深全A股（粘贴自平台）】'!C:Z,9,0)</f>
        <v>0</v>
      </c>
    </row>
    <row r="1225" spans="1:18">
      <c r="A1225" s="35">
        <v>510050</v>
      </c>
      <c r="B1225" s="35" t="s">
        <v>2726</v>
      </c>
      <c r="C1225" s="35">
        <v>2.38</v>
      </c>
      <c r="D1225" s="35">
        <v>2.57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4.8</v>
      </c>
      <c r="K1225" s="38" t="e">
        <f>VLOOKUP(B1225,'[1]【沪深全A股（粘贴自平台）】'!C:Z,2,0)</f>
        <v>#N/A</v>
      </c>
      <c r="L1225" s="38" t="e">
        <f>VLOOKUP(B1225,'[1]【沪深全A股（粘贴自平台）】'!C:Z,3,0)</f>
        <v>#N/A</v>
      </c>
      <c r="M1225" s="38" t="e">
        <f>VLOOKUP(B1225,'[1]【沪深全A股（粘贴自平台）】'!C:Z,4,0)</f>
        <v>#N/A</v>
      </c>
      <c r="N1225" s="38" t="e">
        <f>VLOOKUP(B1225,'[1]【沪深全A股（粘贴自平台）】'!C:Z,5,0)</f>
        <v>#N/A</v>
      </c>
      <c r="O1225" s="38" t="e">
        <f>VLOOKUP(B1225,'[1]【沪深全A股（粘贴自平台）】'!C:Z,6,0)</f>
        <v>#N/A</v>
      </c>
      <c r="P1225" s="38" t="e">
        <f>VLOOKUP(B1225,'[1]【沪深全A股（粘贴自平台）】'!C:Z,7,0)</f>
        <v>#N/A</v>
      </c>
      <c r="Q1225" s="38" t="e">
        <f>VLOOKUP(B1225,'[1]【沪深全A股（粘贴自平台）】'!C:Z,8,0)</f>
        <v>#N/A</v>
      </c>
      <c r="R1225" s="38" t="e">
        <f>VLOOKUP(B1225,'[1]【沪深全A股（粘贴自平台）】'!C:Z,9,0)</f>
        <v>#N/A</v>
      </c>
    </row>
    <row r="1226" spans="1:18">
      <c r="A1226" s="35">
        <v>999</v>
      </c>
      <c r="B1226" s="35" t="s">
        <v>2727</v>
      </c>
      <c r="C1226" s="35">
        <v>38.377</v>
      </c>
      <c r="D1226" s="35">
        <v>48.695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8.299</v>
      </c>
      <c r="K1226" s="38">
        <f>VLOOKUP(B1226,'[1]【沪深全A股（粘贴自平台）】'!C:Z,2,0)</f>
        <v>3</v>
      </c>
      <c r="L1226" s="38">
        <f>VLOOKUP(B1226,'[1]【沪深全A股（粘贴自平台）】'!C:Z,3,0)</f>
        <v>2</v>
      </c>
      <c r="M1226" s="38">
        <f>VLOOKUP(B1226,'[1]【沪深全A股（粘贴自平台）】'!C:Z,4,0)</f>
        <v>0</v>
      </c>
      <c r="N1226" s="38">
        <f>VLOOKUP(B1226,'[1]【沪深全A股（粘贴自平台）】'!C:Z,5,0)</f>
        <v>0</v>
      </c>
      <c r="O1226" s="38">
        <f>VLOOKUP(B1226,'[1]【沪深全A股（粘贴自平台）】'!C:Z,6,0)</f>
        <v>0</v>
      </c>
      <c r="P1226" s="38">
        <f>VLOOKUP(B1226,'[1]【沪深全A股（粘贴自平台）】'!C:Z,7,0)</f>
        <v>0.118</v>
      </c>
      <c r="Q1226" s="38">
        <f>VLOOKUP(B1226,'[1]【沪深全A股（粘贴自平台）】'!C:Z,8,0)</f>
        <v>0</v>
      </c>
      <c r="R1226" s="38">
        <f>VLOOKUP(B1226,'[1]【沪深全A股（粘贴自平台）】'!C:Z,9,0)</f>
        <v>0</v>
      </c>
    </row>
    <row r="1227" spans="1:18">
      <c r="A1227" s="35">
        <v>300106</v>
      </c>
      <c r="B1227" s="35" t="s">
        <v>2728</v>
      </c>
      <c r="C1227" s="35">
        <v>5.446</v>
      </c>
      <c r="D1227" s="35">
        <v>8.172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6.587</v>
      </c>
      <c r="K1227" s="38">
        <f>VLOOKUP(B1227,'[1]【沪深全A股（粘贴自平台）】'!C:Z,2,0)</f>
        <v>4</v>
      </c>
      <c r="L1227" s="38">
        <f>VLOOKUP(B1227,'[1]【沪深全A股（粘贴自平台）】'!C:Z,3,0)</f>
        <v>0</v>
      </c>
      <c r="M1227" s="38">
        <f>VLOOKUP(B1227,'[1]【沪深全A股（粘贴自平台）】'!C:Z,4,0)</f>
        <v>0</v>
      </c>
      <c r="N1227" s="38">
        <f>VLOOKUP(B1227,'[1]【沪深全A股（粘贴自平台）】'!C:Z,5,0)</f>
        <v>0</v>
      </c>
      <c r="O1227" s="38">
        <f>VLOOKUP(B1227,'[1]【沪深全A股（粘贴自平台）】'!C:Z,6,0)</f>
        <v>0</v>
      </c>
      <c r="P1227" s="38">
        <f>VLOOKUP(B1227,'[1]【沪深全A股（粘贴自平台）】'!C:Z,7,0)</f>
        <v>-0.013</v>
      </c>
      <c r="Q1227" s="38">
        <f>VLOOKUP(B1227,'[1]【沪深全A股（粘贴自平台）】'!C:Z,8,0)</f>
        <v>0</v>
      </c>
      <c r="R1227" s="38">
        <f>VLOOKUP(B1227,'[1]【沪深全A股（粘贴自平台）】'!C:Z,9,0)</f>
        <v>0</v>
      </c>
    </row>
    <row r="1228" spans="1:18">
      <c r="A1228" s="35">
        <v>600763</v>
      </c>
      <c r="B1228" s="35" t="s">
        <v>2729</v>
      </c>
      <c r="C1228" s="35">
        <v>37.008</v>
      </c>
      <c r="D1228" s="35">
        <v>48.785</v>
      </c>
      <c r="E1228" s="35">
        <v>0</v>
      </c>
      <c r="F1228" s="35">
        <v>0</v>
      </c>
      <c r="G1228" s="35">
        <v>0</v>
      </c>
      <c r="H1228" s="35">
        <v>0</v>
      </c>
      <c r="I1228" s="35">
        <v>0</v>
      </c>
      <c r="J1228" s="35">
        <v>7.872</v>
      </c>
      <c r="K1228" s="38">
        <f>VLOOKUP(B1228,'[1]【沪深全A股（粘贴自平台）】'!C:Z,2,0)</f>
        <v>2</v>
      </c>
      <c r="L1228" s="38">
        <f>VLOOKUP(B1228,'[1]【沪深全A股（粘贴自平台）】'!C:Z,3,0)</f>
        <v>0</v>
      </c>
      <c r="M1228" s="38">
        <f>VLOOKUP(B1228,'[1]【沪深全A股（粘贴自平台）】'!C:Z,4,0)</f>
        <v>0</v>
      </c>
      <c r="N1228" s="38">
        <f>VLOOKUP(B1228,'[1]【沪深全A股（粘贴自平台）】'!C:Z,5,0)</f>
        <v>0</v>
      </c>
      <c r="O1228" s="38">
        <f>VLOOKUP(B1228,'[1]【沪深全A股（粘贴自平台）】'!C:Z,6,0)</f>
        <v>0</v>
      </c>
      <c r="P1228" s="38">
        <f>VLOOKUP(B1228,'[1]【沪深全A股（粘贴自平台）】'!C:Z,7,0)</f>
        <v>-0.041</v>
      </c>
      <c r="Q1228" s="38">
        <f>VLOOKUP(B1228,'[1]【沪深全A股（粘贴自平台）】'!C:Z,8,0)</f>
        <v>0</v>
      </c>
      <c r="R1228" s="38">
        <f>VLOOKUP(B1228,'[1]【沪深全A股（粘贴自平台）】'!C:Z,9,0)</f>
        <v>0</v>
      </c>
    </row>
    <row r="1229" spans="1:18">
      <c r="A1229" s="35">
        <v>603121</v>
      </c>
      <c r="B1229" s="35" t="s">
        <v>2730</v>
      </c>
      <c r="C1229" s="35">
        <v>6.611</v>
      </c>
      <c r="D1229" s="35">
        <v>9.428</v>
      </c>
      <c r="E1229" s="35">
        <v>0</v>
      </c>
      <c r="F1229" s="35">
        <v>0</v>
      </c>
      <c r="G1229" s="35">
        <v>0</v>
      </c>
      <c r="H1229" s="35">
        <v>0</v>
      </c>
      <c r="I1229" s="35">
        <v>0</v>
      </c>
      <c r="J1229" s="35">
        <v>5.692</v>
      </c>
      <c r="K1229" s="38">
        <f>VLOOKUP(B1229,'[1]【沪深全A股（粘贴自平台）】'!C:Z,2,0)</f>
        <v>0</v>
      </c>
      <c r="L1229" s="38">
        <f>VLOOKUP(B1229,'[1]【沪深全A股（粘贴自平台）】'!C:Z,3,0)</f>
        <v>1</v>
      </c>
      <c r="M1229" s="38">
        <f>VLOOKUP(B1229,'[1]【沪深全A股（粘贴自平台）】'!C:Z,4,0)</f>
        <v>0</v>
      </c>
      <c r="N1229" s="38">
        <f>VLOOKUP(B1229,'[1]【沪深全A股（粘贴自平台）】'!C:Z,5,0)</f>
        <v>0</v>
      </c>
      <c r="O1229" s="38">
        <f>VLOOKUP(B1229,'[1]【沪深全A股（粘贴自平台）】'!C:Z,6,0)</f>
        <v>0</v>
      </c>
      <c r="P1229" s="38">
        <f>VLOOKUP(B1229,'[1]【沪深全A股（粘贴自平台）】'!C:Z,7,0)</f>
        <v>-0.004</v>
      </c>
      <c r="Q1229" s="38">
        <f>VLOOKUP(B1229,'[1]【沪深全A股（粘贴自平台）】'!C:Z,8,0)</f>
        <v>0</v>
      </c>
      <c r="R1229" s="38">
        <f>VLOOKUP(B1229,'[1]【沪深全A股（粘贴自平台）】'!C:Z,9,0)</f>
        <v>-1</v>
      </c>
    </row>
    <row r="1230" spans="1:18">
      <c r="A1230" s="35">
        <v>603227</v>
      </c>
      <c r="B1230" s="35" t="s">
        <v>2731</v>
      </c>
      <c r="C1230" s="35">
        <v>5.916</v>
      </c>
      <c r="D1230" s="35">
        <v>7.394</v>
      </c>
      <c r="E1230" s="35">
        <v>0</v>
      </c>
      <c r="F1230" s="35">
        <v>0</v>
      </c>
      <c r="G1230" s="35">
        <v>0</v>
      </c>
      <c r="H1230" s="35">
        <v>0</v>
      </c>
      <c r="I1230" s="35">
        <v>0</v>
      </c>
      <c r="J1230" s="35">
        <v>9.817</v>
      </c>
      <c r="K1230" s="38">
        <f>VLOOKUP(B1230,'[1]【沪深全A股（粘贴自平台）】'!C:Z,2,0)</f>
        <v>0</v>
      </c>
      <c r="L1230" s="38">
        <f>VLOOKUP(B1230,'[1]【沪深全A股（粘贴自平台）】'!C:Z,3,0)</f>
        <v>0</v>
      </c>
      <c r="M1230" s="38">
        <f>VLOOKUP(B1230,'[1]【沪深全A股（粘贴自平台）】'!C:Z,4,0)</f>
        <v>0</v>
      </c>
      <c r="N1230" s="38">
        <f>VLOOKUP(B1230,'[1]【沪深全A股（粘贴自平台）】'!C:Z,5,0)</f>
        <v>0</v>
      </c>
      <c r="O1230" s="38">
        <f>VLOOKUP(B1230,'[1]【沪深全A股（粘贴自平台）】'!C:Z,6,0)</f>
        <v>0</v>
      </c>
      <c r="P1230" s="38">
        <f>VLOOKUP(B1230,'[1]【沪深全A股（粘贴自平台）】'!C:Z,7,0)</f>
        <v>-0.012</v>
      </c>
      <c r="Q1230" s="38">
        <f>VLOOKUP(B1230,'[1]【沪深全A股（粘贴自平台）】'!C:Z,8,0)</f>
        <v>0</v>
      </c>
      <c r="R1230" s="38">
        <f>VLOOKUP(B1230,'[1]【沪深全A股（粘贴自平台）】'!C:Z,9,0)</f>
        <v>-1</v>
      </c>
    </row>
    <row r="1231" spans="1:18">
      <c r="A1231" s="35">
        <v>688396</v>
      </c>
      <c r="B1231" s="35" t="s">
        <v>2732</v>
      </c>
      <c r="C1231" s="35">
        <v>34.144</v>
      </c>
      <c r="D1231" s="35">
        <v>42.438</v>
      </c>
      <c r="E1231" s="35">
        <v>0</v>
      </c>
      <c r="F1231" s="35">
        <v>0</v>
      </c>
      <c r="G1231" s="35">
        <v>0</v>
      </c>
      <c r="H1231" s="35">
        <v>0</v>
      </c>
      <c r="I1231" s="35">
        <v>0</v>
      </c>
      <c r="J1231" s="35">
        <v>11.429</v>
      </c>
      <c r="K1231" s="38">
        <f>VLOOKUP(B1231,'[1]【沪深全A股（粘贴自平台）】'!C:Z,2,0)</f>
        <v>2</v>
      </c>
      <c r="L1231" s="38">
        <f>VLOOKUP(B1231,'[1]【沪深全A股（粘贴自平台）】'!C:Z,3,0)</f>
        <v>0</v>
      </c>
      <c r="M1231" s="38">
        <f>VLOOKUP(B1231,'[1]【沪深全A股（粘贴自平台）】'!C:Z,4,0)</f>
        <v>0</v>
      </c>
      <c r="N1231" s="38">
        <f>VLOOKUP(B1231,'[1]【沪深全A股（粘贴自平台）】'!C:Z,5,0)</f>
        <v>0</v>
      </c>
      <c r="O1231" s="38">
        <f>VLOOKUP(B1231,'[1]【沪深全A股（粘贴自平台）】'!C:Z,6,0)</f>
        <v>0</v>
      </c>
      <c r="P1231" s="38">
        <f>VLOOKUP(B1231,'[1]【沪深全A股（粘贴自平台）】'!C:Z,7,0)</f>
        <v>0.024</v>
      </c>
      <c r="Q1231" s="38">
        <f>VLOOKUP(B1231,'[1]【沪深全A股（粘贴自平台）】'!C:Z,8,0)</f>
        <v>0</v>
      </c>
      <c r="R1231" s="38">
        <f>VLOOKUP(B1231,'[1]【沪深全A股（粘贴自平台）】'!C:Z,9,0)</f>
        <v>0</v>
      </c>
    </row>
    <row r="1232" spans="1:18">
      <c r="A1232" s="35">
        <v>600803</v>
      </c>
      <c r="B1232" s="35" t="s">
        <v>2733</v>
      </c>
      <c r="C1232" s="35">
        <v>17.302</v>
      </c>
      <c r="D1232" s="35">
        <v>20.719</v>
      </c>
      <c r="E1232" s="35">
        <v>0</v>
      </c>
      <c r="F1232" s="35">
        <v>0</v>
      </c>
      <c r="G1232" s="35">
        <v>0</v>
      </c>
      <c r="H1232" s="35">
        <v>0</v>
      </c>
      <c r="I1232" s="35">
        <v>0</v>
      </c>
      <c r="J1232" s="35">
        <v>13.317</v>
      </c>
      <c r="K1232" s="38">
        <f>VLOOKUP(B1232,'[1]【沪深全A股（粘贴自平台）】'!C:Z,2,0)</f>
        <v>3</v>
      </c>
      <c r="L1232" s="38">
        <f>VLOOKUP(B1232,'[1]【沪深全A股（粘贴自平台）】'!C:Z,3,0)</f>
        <v>0</v>
      </c>
      <c r="M1232" s="38">
        <f>VLOOKUP(B1232,'[1]【沪深全A股（粘贴自平台）】'!C:Z,4,0)</f>
        <v>1</v>
      </c>
      <c r="N1232" s="38">
        <f>VLOOKUP(B1232,'[1]【沪深全A股（粘贴自平台）】'!C:Z,5,0)</f>
        <v>-1</v>
      </c>
      <c r="O1232" s="38">
        <f>VLOOKUP(B1232,'[1]【沪深全A股（粘贴自平台）】'!C:Z,6,0)</f>
        <v>0</v>
      </c>
      <c r="P1232" s="38">
        <f>VLOOKUP(B1232,'[1]【沪深全A股（粘贴自平台）】'!C:Z,7,0)</f>
        <v>0.008</v>
      </c>
      <c r="Q1232" s="38">
        <f>VLOOKUP(B1232,'[1]【沪深全A股（粘贴自平台）】'!C:Z,8,0)</f>
        <v>0</v>
      </c>
      <c r="R1232" s="38">
        <f>VLOOKUP(B1232,'[1]【沪深全A股（粘贴自平台）】'!C:Z,9,0)</f>
        <v>0</v>
      </c>
    </row>
    <row r="1233" spans="1:18">
      <c r="A1233" s="35">
        <v>2616</v>
      </c>
      <c r="B1233" s="35" t="s">
        <v>2734</v>
      </c>
      <c r="C1233" s="35">
        <v>3.724</v>
      </c>
      <c r="D1233" s="35">
        <v>5.478</v>
      </c>
      <c r="E1233" s="35">
        <v>0</v>
      </c>
      <c r="F1233" s="35">
        <v>0</v>
      </c>
      <c r="G1233" s="35">
        <v>0</v>
      </c>
      <c r="H1233" s="35">
        <v>0</v>
      </c>
      <c r="I1233" s="35">
        <v>0</v>
      </c>
      <c r="J1233" s="35">
        <v>11.962</v>
      </c>
      <c r="K1233" s="38">
        <f>VLOOKUP(B1233,'[1]【沪深全A股（粘贴自平台）】'!C:Z,2,0)</f>
        <v>0</v>
      </c>
      <c r="L1233" s="38">
        <f>VLOOKUP(B1233,'[1]【沪深全A股（粘贴自平台）】'!C:Z,3,0)</f>
        <v>2</v>
      </c>
      <c r="M1233" s="38">
        <f>VLOOKUP(B1233,'[1]【沪深全A股（粘贴自平台）】'!C:Z,4,0)</f>
        <v>0</v>
      </c>
      <c r="N1233" s="38">
        <f>VLOOKUP(B1233,'[1]【沪深全A股（粘贴自平台）】'!C:Z,5,0)</f>
        <v>0</v>
      </c>
      <c r="O1233" s="38">
        <f>VLOOKUP(B1233,'[1]【沪深全A股（粘贴自平台）】'!C:Z,6,0)</f>
        <v>0</v>
      </c>
      <c r="P1233" s="38">
        <f>VLOOKUP(B1233,'[1]【沪深全A股（粘贴自平台）】'!C:Z,7,0)</f>
        <v>-0.005</v>
      </c>
      <c r="Q1233" s="38">
        <f>VLOOKUP(B1233,'[1]【沪深全A股（粘贴自平台）】'!C:Z,8,0)</f>
        <v>0</v>
      </c>
      <c r="R1233" s="38">
        <f>VLOOKUP(B1233,'[1]【沪深全A股（粘贴自平台）】'!C:Z,9,0)</f>
        <v>-1</v>
      </c>
    </row>
    <row r="1234" spans="1:18">
      <c r="A1234" s="35">
        <v>848</v>
      </c>
      <c r="B1234" s="35" t="s">
        <v>2735</v>
      </c>
      <c r="C1234" s="35">
        <v>7.501</v>
      </c>
      <c r="D1234" s="35">
        <v>9.2</v>
      </c>
      <c r="E1234" s="35">
        <v>0</v>
      </c>
      <c r="F1234" s="35">
        <v>0</v>
      </c>
      <c r="G1234" s="35">
        <v>0</v>
      </c>
      <c r="H1234" s="35">
        <v>0</v>
      </c>
      <c r="I1234" s="35">
        <v>0</v>
      </c>
      <c r="J1234" s="35">
        <v>3.586</v>
      </c>
      <c r="K1234" s="38">
        <f>VLOOKUP(B1234,'[1]【沪深全A股（粘贴自平台）】'!C:Z,2,0)</f>
        <v>1</v>
      </c>
      <c r="L1234" s="38">
        <f>VLOOKUP(B1234,'[1]【沪深全A股（粘贴自平台）】'!C:Z,3,0)</f>
        <v>2</v>
      </c>
      <c r="M1234" s="38">
        <f>VLOOKUP(B1234,'[1]【沪深全A股（粘贴自平台）】'!C:Z,4,0)</f>
        <v>0</v>
      </c>
      <c r="N1234" s="38">
        <f>VLOOKUP(B1234,'[1]【沪深全A股（粘贴自平台）】'!C:Z,5,0)</f>
        <v>0</v>
      </c>
      <c r="O1234" s="38">
        <f>VLOOKUP(B1234,'[1]【沪深全A股（粘贴自平台）】'!C:Z,6,0)</f>
        <v>0</v>
      </c>
      <c r="P1234" s="38">
        <f>VLOOKUP(B1234,'[1]【沪深全A股（粘贴自平台）】'!C:Z,7,0)</f>
        <v>0.014</v>
      </c>
      <c r="Q1234" s="38">
        <f>VLOOKUP(B1234,'[1]【沪深全A股（粘贴自平台）】'!C:Z,8,0)</f>
        <v>0</v>
      </c>
      <c r="R1234" s="38">
        <f>VLOOKUP(B1234,'[1]【沪深全A股（粘贴自平台）】'!C:Z,9,0)</f>
        <v>0</v>
      </c>
    </row>
    <row r="1235" spans="1:18">
      <c r="A1235" s="35">
        <v>2292</v>
      </c>
      <c r="B1235" s="35" t="s">
        <v>2736</v>
      </c>
      <c r="C1235" s="35">
        <v>5.74</v>
      </c>
      <c r="D1235" s="35">
        <v>8.246</v>
      </c>
      <c r="E1235" s="35">
        <v>0</v>
      </c>
      <c r="F1235" s="35">
        <v>0</v>
      </c>
      <c r="G1235" s="35">
        <v>0</v>
      </c>
      <c r="H1235" s="35">
        <v>0</v>
      </c>
      <c r="I1235" s="35">
        <v>0</v>
      </c>
      <c r="J1235" s="35">
        <v>2.876</v>
      </c>
      <c r="K1235" s="38">
        <f>VLOOKUP(B1235,'[1]【沪深全A股（粘贴自平台）】'!C:Z,2,0)</f>
        <v>3</v>
      </c>
      <c r="L1235" s="38">
        <f>VLOOKUP(B1235,'[1]【沪深全A股（粘贴自平台）】'!C:Z,3,0)</f>
        <v>0</v>
      </c>
      <c r="M1235" s="38">
        <f>VLOOKUP(B1235,'[1]【沪深全A股（粘贴自平台）】'!C:Z,4,0)</f>
        <v>0</v>
      </c>
      <c r="N1235" s="38">
        <f>VLOOKUP(B1235,'[1]【沪深全A股（粘贴自平台）】'!C:Z,5,0)</f>
        <v>0</v>
      </c>
      <c r="O1235" s="38">
        <f>VLOOKUP(B1235,'[1]【沪深全A股（粘贴自平台）】'!C:Z,6,0)</f>
        <v>0</v>
      </c>
      <c r="P1235" s="38">
        <f>VLOOKUP(B1235,'[1]【沪深全A股（粘贴自平台）】'!C:Z,7,0)</f>
        <v>-0.005</v>
      </c>
      <c r="Q1235" s="38">
        <f>VLOOKUP(B1235,'[1]【沪深全A股（粘贴自平台）】'!C:Z,8,0)</f>
        <v>0</v>
      </c>
      <c r="R1235" s="38">
        <f>VLOOKUP(B1235,'[1]【沪深全A股（粘贴自平台）】'!C:Z,9,0)</f>
        <v>0</v>
      </c>
    </row>
    <row r="1236" spans="1:18">
      <c r="A1236" s="35">
        <v>600127</v>
      </c>
      <c r="B1236" s="35" t="s">
        <v>2737</v>
      </c>
      <c r="C1236" s="35">
        <v>5.847</v>
      </c>
      <c r="D1236" s="35">
        <v>7.336</v>
      </c>
      <c r="E1236" s="35">
        <v>0</v>
      </c>
      <c r="F1236" s="35">
        <v>0</v>
      </c>
      <c r="G1236" s="35">
        <v>0</v>
      </c>
      <c r="H1236" s="35">
        <v>0</v>
      </c>
      <c r="I1236" s="35">
        <v>0</v>
      </c>
      <c r="J1236" s="35">
        <v>1.566</v>
      </c>
      <c r="K1236" s="38">
        <f>VLOOKUP(B1236,'[1]【沪深全A股（粘贴自平台）】'!C:Z,2,0)</f>
        <v>2</v>
      </c>
      <c r="L1236" s="38">
        <f>VLOOKUP(B1236,'[1]【沪深全A股（粘贴自平台）】'!C:Z,3,0)</f>
        <v>0</v>
      </c>
      <c r="M1236" s="38">
        <f>VLOOKUP(B1236,'[1]【沪深全A股（粘贴自平台）】'!C:Z,4,0)</f>
        <v>0</v>
      </c>
      <c r="N1236" s="38">
        <f>VLOOKUP(B1236,'[1]【沪深全A股（粘贴自平台）】'!C:Z,5,0)</f>
        <v>0</v>
      </c>
      <c r="O1236" s="38">
        <f>VLOOKUP(B1236,'[1]【沪深全A股（粘贴自平台）】'!C:Z,6,0)</f>
        <v>0</v>
      </c>
      <c r="P1236" s="38">
        <f>VLOOKUP(B1236,'[1]【沪深全A股（粘贴自平台）】'!C:Z,7,0)</f>
        <v>0.005</v>
      </c>
      <c r="Q1236" s="38">
        <f>VLOOKUP(B1236,'[1]【沪深全A股（粘贴自平台）】'!C:Z,8,0)</f>
        <v>0</v>
      </c>
      <c r="R1236" s="38">
        <f>VLOOKUP(B1236,'[1]【沪深全A股（粘贴自平台）】'!C:Z,9,0)</f>
        <v>0</v>
      </c>
    </row>
    <row r="1237" spans="1:18">
      <c r="A1237" s="35">
        <v>510900</v>
      </c>
      <c r="B1237" s="35" t="s">
        <v>2738</v>
      </c>
      <c r="C1237" s="35">
        <v>0.706</v>
      </c>
      <c r="D1237" s="35">
        <v>0.871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14.528</v>
      </c>
      <c r="K1237" s="38" t="e">
        <f>VLOOKUP(B1237,'[1]【沪深全A股（粘贴自平台）】'!C:Z,2,0)</f>
        <v>#N/A</v>
      </c>
      <c r="L1237" s="38" t="e">
        <f>VLOOKUP(B1237,'[1]【沪深全A股（粘贴自平台）】'!C:Z,3,0)</f>
        <v>#N/A</v>
      </c>
      <c r="M1237" s="38" t="e">
        <f>VLOOKUP(B1237,'[1]【沪深全A股（粘贴自平台）】'!C:Z,4,0)</f>
        <v>#N/A</v>
      </c>
      <c r="N1237" s="38" t="e">
        <f>VLOOKUP(B1237,'[1]【沪深全A股（粘贴自平台）】'!C:Z,5,0)</f>
        <v>#N/A</v>
      </c>
      <c r="O1237" s="38" t="e">
        <f>VLOOKUP(B1237,'[1]【沪深全A股（粘贴自平台）】'!C:Z,6,0)</f>
        <v>#N/A</v>
      </c>
      <c r="P1237" s="38" t="e">
        <f>VLOOKUP(B1237,'[1]【沪深全A股（粘贴自平台）】'!C:Z,7,0)</f>
        <v>#N/A</v>
      </c>
      <c r="Q1237" s="38" t="e">
        <f>VLOOKUP(B1237,'[1]【沪深全A股（粘贴自平台）】'!C:Z,8,0)</f>
        <v>#N/A</v>
      </c>
      <c r="R1237" s="38" t="e">
        <f>VLOOKUP(B1237,'[1]【沪深全A股（粘贴自平台）】'!C:Z,9,0)</f>
        <v>#N/A</v>
      </c>
    </row>
    <row r="1238" spans="1:18">
      <c r="A1238" s="35">
        <v>2716</v>
      </c>
      <c r="B1238" s="35" t="s">
        <v>2739</v>
      </c>
      <c r="C1238" s="35">
        <v>2.714</v>
      </c>
      <c r="D1238" s="35">
        <v>4.22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19.704</v>
      </c>
      <c r="K1238" s="38">
        <f>VLOOKUP(B1238,'[1]【沪深全A股（粘贴自平台）】'!C:Z,2,0)</f>
        <v>4</v>
      </c>
      <c r="L1238" s="38">
        <f>VLOOKUP(B1238,'[1]【沪深全A股（粘贴自平台）】'!C:Z,3,0)</f>
        <v>0</v>
      </c>
      <c r="M1238" s="38">
        <f>VLOOKUP(B1238,'[1]【沪深全A股（粘贴自平台）】'!C:Z,4,0)</f>
        <v>0</v>
      </c>
      <c r="N1238" s="38">
        <f>VLOOKUP(B1238,'[1]【沪深全A股（粘贴自平台）】'!C:Z,5,0)</f>
        <v>0</v>
      </c>
      <c r="O1238" s="38">
        <f>VLOOKUP(B1238,'[1]【沪深全A股（粘贴自平台）】'!C:Z,6,0)</f>
        <v>0</v>
      </c>
      <c r="P1238" s="38">
        <f>VLOOKUP(B1238,'[1]【沪深全A股（粘贴自平台）】'!C:Z,7,0)</f>
        <v>0.007</v>
      </c>
      <c r="Q1238" s="38">
        <f>VLOOKUP(B1238,'[1]【沪深全A股（粘贴自平台）】'!C:Z,8,0)</f>
        <v>0</v>
      </c>
      <c r="R1238" s="38">
        <f>VLOOKUP(B1238,'[1]【沪深全A股（粘贴自平台）】'!C:Z,9,0)</f>
        <v>0</v>
      </c>
    </row>
    <row r="1239" spans="1:18">
      <c r="A1239" s="35">
        <v>2636</v>
      </c>
      <c r="B1239" s="35" t="s">
        <v>2740</v>
      </c>
      <c r="C1239" s="35">
        <v>5.392</v>
      </c>
      <c r="D1239" s="35">
        <v>8.142</v>
      </c>
      <c r="E1239" s="35">
        <v>0</v>
      </c>
      <c r="F1239" s="35">
        <v>0</v>
      </c>
      <c r="G1239" s="35">
        <v>0</v>
      </c>
      <c r="H1239" s="35">
        <v>0</v>
      </c>
      <c r="I1239" s="35">
        <v>0</v>
      </c>
      <c r="J1239" s="35">
        <v>23.734</v>
      </c>
      <c r="K1239" s="38">
        <f>VLOOKUP(B1239,'[1]【沪深全A股（粘贴自平台）】'!C:Z,2,0)</f>
        <v>3</v>
      </c>
      <c r="L1239" s="38">
        <f>VLOOKUP(B1239,'[1]【沪深全A股（粘贴自平台）】'!C:Z,3,0)</f>
        <v>2</v>
      </c>
      <c r="M1239" s="38">
        <f>VLOOKUP(B1239,'[1]【沪深全A股（粘贴自平台）】'!C:Z,4,0)</f>
        <v>0</v>
      </c>
      <c r="N1239" s="38">
        <f>VLOOKUP(B1239,'[1]【沪深全A股（粘贴自平台）】'!C:Z,5,0)</f>
        <v>0</v>
      </c>
      <c r="O1239" s="38">
        <f>VLOOKUP(B1239,'[1]【沪深全A股（粘贴自平台）】'!C:Z,6,0)</f>
        <v>0</v>
      </c>
      <c r="P1239" s="38">
        <f>VLOOKUP(B1239,'[1]【沪深全A股（粘贴自平台）】'!C:Z,7,0)</f>
        <v>0.089</v>
      </c>
      <c r="Q1239" s="38">
        <f>VLOOKUP(B1239,'[1]【沪深全A股（粘贴自平台）】'!C:Z,8,0)</f>
        <v>0</v>
      </c>
      <c r="R1239" s="38">
        <f>VLOOKUP(B1239,'[1]【沪深全A股（粘贴自平台）】'!C:Z,9,0)</f>
        <v>0</v>
      </c>
    </row>
    <row r="1240" spans="1:18">
      <c r="A1240" s="35">
        <v>600456</v>
      </c>
      <c r="B1240" s="35" t="s">
        <v>2741</v>
      </c>
      <c r="C1240" s="35">
        <v>23.656</v>
      </c>
      <c r="D1240" s="35">
        <v>29.283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2.086</v>
      </c>
      <c r="K1240" s="38">
        <f>VLOOKUP(B1240,'[1]【沪深全A股（粘贴自平台）】'!C:Z,2,0)</f>
        <v>0</v>
      </c>
      <c r="L1240" s="38">
        <f>VLOOKUP(B1240,'[1]【沪深全A股（粘贴自平台）】'!C:Z,3,0)</f>
        <v>0</v>
      </c>
      <c r="M1240" s="38">
        <f>VLOOKUP(B1240,'[1]【沪深全A股（粘贴自平台）】'!C:Z,4,0)</f>
        <v>1</v>
      </c>
      <c r="N1240" s="38">
        <f>VLOOKUP(B1240,'[1]【沪深全A股（粘贴自平台）】'!C:Z,5,0)</f>
        <v>-1</v>
      </c>
      <c r="O1240" s="38">
        <f>VLOOKUP(B1240,'[1]【沪深全A股（粘贴自平台）】'!C:Z,6,0)</f>
        <v>0</v>
      </c>
      <c r="P1240" s="38">
        <f>VLOOKUP(B1240,'[1]【沪深全A股（粘贴自平台）】'!C:Z,7,0)</f>
        <v>0</v>
      </c>
      <c r="Q1240" s="38">
        <f>VLOOKUP(B1240,'[1]【沪深全A股（粘贴自平台）】'!C:Z,8,0)</f>
        <v>0</v>
      </c>
      <c r="R1240" s="38">
        <f>VLOOKUP(B1240,'[1]【沪深全A股（粘贴自平台）】'!C:Z,9,0)</f>
        <v>0</v>
      </c>
    </row>
    <row r="1241" spans="1:18">
      <c r="A1241" s="35">
        <v>603283</v>
      </c>
      <c r="B1241" s="35" t="s">
        <v>2742</v>
      </c>
      <c r="C1241" s="35">
        <v>60.139</v>
      </c>
      <c r="D1241" s="35">
        <v>90.02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22.859</v>
      </c>
      <c r="K1241" s="38">
        <f>VLOOKUP(B1241,'[1]【沪深全A股（粘贴自平台）】'!C:Z,2,0)</f>
        <v>1</v>
      </c>
      <c r="L1241" s="38">
        <f>VLOOKUP(B1241,'[1]【沪深全A股（粘贴自平台）】'!C:Z,3,0)</f>
        <v>0</v>
      </c>
      <c r="M1241" s="38">
        <f>VLOOKUP(B1241,'[1]【沪深全A股（粘贴自平台）】'!C:Z,4,0)</f>
        <v>0</v>
      </c>
      <c r="N1241" s="38">
        <f>VLOOKUP(B1241,'[1]【沪深全A股（粘贴自平台）】'!C:Z,5,0)</f>
        <v>1</v>
      </c>
      <c r="O1241" s="38">
        <f>VLOOKUP(B1241,'[1]【沪深全A股（粘贴自平台）】'!C:Z,6,0)</f>
        <v>0</v>
      </c>
      <c r="P1241" s="38">
        <f>VLOOKUP(B1241,'[1]【沪深全A股（粘贴自平台）】'!C:Z,7,0)</f>
        <v>0.845</v>
      </c>
      <c r="Q1241" s="38">
        <f>VLOOKUP(B1241,'[1]【沪深全A股（粘贴自平台）】'!C:Z,8,0)</f>
        <v>0</v>
      </c>
      <c r="R1241" s="38">
        <f>VLOOKUP(B1241,'[1]【沪深全A股（粘贴自平台）】'!C:Z,9,0)</f>
        <v>0</v>
      </c>
    </row>
    <row r="1242" spans="1:18">
      <c r="A1242" s="35">
        <v>603601</v>
      </c>
      <c r="B1242" s="35" t="s">
        <v>2743</v>
      </c>
      <c r="C1242" s="35">
        <v>2.658</v>
      </c>
      <c r="D1242" s="35">
        <v>3.863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0.821</v>
      </c>
      <c r="K1242" s="38">
        <f>VLOOKUP(B1242,'[1]【沪深全A股（粘贴自平台）】'!C:Z,2,0)</f>
        <v>0</v>
      </c>
      <c r="L1242" s="38">
        <f>VLOOKUP(B1242,'[1]【沪深全A股（粘贴自平台）】'!C:Z,3,0)</f>
        <v>0</v>
      </c>
      <c r="M1242" s="38">
        <f>VLOOKUP(B1242,'[1]【沪深全A股（粘贴自平台）】'!C:Z,4,0)</f>
        <v>0</v>
      </c>
      <c r="N1242" s="38">
        <f>VLOOKUP(B1242,'[1]【沪深全A股（粘贴自平台）】'!C:Z,5,0)</f>
        <v>0</v>
      </c>
      <c r="O1242" s="38">
        <f>VLOOKUP(B1242,'[1]【沪深全A股（粘贴自平台）】'!C:Z,6,0)</f>
        <v>0</v>
      </c>
      <c r="P1242" s="38">
        <f>VLOOKUP(B1242,'[1]【沪深全A股（粘贴自平台）】'!C:Z,7,0)</f>
        <v>-0.004</v>
      </c>
      <c r="Q1242" s="38">
        <f>VLOOKUP(B1242,'[1]【沪深全A股（粘贴自平台）】'!C:Z,8,0)</f>
        <v>0</v>
      </c>
      <c r="R1242" s="38">
        <f>VLOOKUP(B1242,'[1]【沪深全A股（粘贴自平台）】'!C:Z,9,0)</f>
        <v>0</v>
      </c>
    </row>
    <row r="1243" spans="1:18">
      <c r="A1243" s="35">
        <v>300159</v>
      </c>
      <c r="B1243" s="35" t="s">
        <v>2744</v>
      </c>
      <c r="C1243" s="35">
        <v>1.644</v>
      </c>
      <c r="D1243" s="35">
        <v>3.155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13.474</v>
      </c>
      <c r="K1243" s="38">
        <f>VLOOKUP(B1243,'[1]【沪深全A股（粘贴自平台）】'!C:Z,2,0)</f>
        <v>3</v>
      </c>
      <c r="L1243" s="38">
        <f>VLOOKUP(B1243,'[1]【沪深全A股（粘贴自平台）】'!C:Z,3,0)</f>
        <v>0</v>
      </c>
      <c r="M1243" s="38">
        <f>VLOOKUP(B1243,'[1]【沪深全A股（粘贴自平台）】'!C:Z,4,0)</f>
        <v>0</v>
      </c>
      <c r="N1243" s="38">
        <f>VLOOKUP(B1243,'[1]【沪深全A股（粘贴自平台）】'!C:Z,5,0)</f>
        <v>0</v>
      </c>
      <c r="O1243" s="38">
        <f>VLOOKUP(B1243,'[1]【沪深全A股（粘贴自平台）】'!C:Z,6,0)</f>
        <v>0</v>
      </c>
      <c r="P1243" s="38">
        <f>VLOOKUP(B1243,'[1]【沪深全A股（粘贴自平台）】'!C:Z,7,0)</f>
        <v>0.002</v>
      </c>
      <c r="Q1243" s="38">
        <f>VLOOKUP(B1243,'[1]【沪深全A股（粘贴自平台）】'!C:Z,8,0)</f>
        <v>0</v>
      </c>
      <c r="R1243" s="38">
        <f>VLOOKUP(B1243,'[1]【沪深全A股（粘贴自平台）】'!C:Z,9,0)</f>
        <v>-1</v>
      </c>
    </row>
    <row r="1244" spans="1:18">
      <c r="A1244" s="35">
        <v>510300</v>
      </c>
      <c r="B1244" s="35" t="s">
        <v>2745</v>
      </c>
      <c r="C1244" s="35">
        <v>3.402</v>
      </c>
      <c r="D1244" s="35">
        <v>3.688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4.196</v>
      </c>
      <c r="K1244" s="38" t="e">
        <f>VLOOKUP(B1244,'[1]【沪深全A股（粘贴自平台）】'!C:Z,2,0)</f>
        <v>#N/A</v>
      </c>
      <c r="L1244" s="38" t="e">
        <f>VLOOKUP(B1244,'[1]【沪深全A股（粘贴自平台）】'!C:Z,3,0)</f>
        <v>#N/A</v>
      </c>
      <c r="M1244" s="38" t="e">
        <f>VLOOKUP(B1244,'[1]【沪深全A股（粘贴自平台）】'!C:Z,4,0)</f>
        <v>#N/A</v>
      </c>
      <c r="N1244" s="38" t="e">
        <f>VLOOKUP(B1244,'[1]【沪深全A股（粘贴自平台）】'!C:Z,5,0)</f>
        <v>#N/A</v>
      </c>
      <c r="O1244" s="38" t="e">
        <f>VLOOKUP(B1244,'[1]【沪深全A股（粘贴自平台）】'!C:Z,6,0)</f>
        <v>#N/A</v>
      </c>
      <c r="P1244" s="38" t="e">
        <f>VLOOKUP(B1244,'[1]【沪深全A股（粘贴自平台）】'!C:Z,7,0)</f>
        <v>#N/A</v>
      </c>
      <c r="Q1244" s="38" t="e">
        <f>VLOOKUP(B1244,'[1]【沪深全A股（粘贴自平台）】'!C:Z,8,0)</f>
        <v>#N/A</v>
      </c>
      <c r="R1244" s="38" t="e">
        <f>VLOOKUP(B1244,'[1]【沪深全A股（粘贴自平台）】'!C:Z,9,0)</f>
        <v>#N/A</v>
      </c>
    </row>
    <row r="1245" spans="1:18">
      <c r="A1245" s="35">
        <v>970</v>
      </c>
      <c r="B1245" s="35" t="s">
        <v>2746</v>
      </c>
      <c r="C1245" s="35">
        <v>7.65</v>
      </c>
      <c r="D1245" s="35">
        <v>9.976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2.548</v>
      </c>
      <c r="K1245" s="38">
        <f>VLOOKUP(B1245,'[1]【沪深全A股（粘贴自平台）】'!C:Z,2,0)</f>
        <v>0</v>
      </c>
      <c r="L1245" s="38">
        <f>VLOOKUP(B1245,'[1]【沪深全A股（粘贴自平台）】'!C:Z,3,0)</f>
        <v>0</v>
      </c>
      <c r="M1245" s="38">
        <f>VLOOKUP(B1245,'[1]【沪深全A股（粘贴自平台）】'!C:Z,4,0)</f>
        <v>0</v>
      </c>
      <c r="N1245" s="38">
        <f>VLOOKUP(B1245,'[1]【沪深全A股（粘贴自平台）】'!C:Z,5,0)</f>
        <v>0</v>
      </c>
      <c r="O1245" s="38">
        <f>VLOOKUP(B1245,'[1]【沪深全A股（粘贴自平台）】'!C:Z,6,0)</f>
        <v>0</v>
      </c>
      <c r="P1245" s="38">
        <f>VLOOKUP(B1245,'[1]【沪深全A股（粘贴自平台）】'!C:Z,7,0)</f>
        <v>0.011</v>
      </c>
      <c r="Q1245" s="38">
        <f>VLOOKUP(B1245,'[1]【沪深全A股（粘贴自平台）】'!C:Z,8,0)</f>
        <v>0</v>
      </c>
      <c r="R1245" s="38">
        <f>VLOOKUP(B1245,'[1]【沪深全A股（粘贴自平台）】'!C:Z,9,0)</f>
        <v>0</v>
      </c>
    </row>
    <row r="1246" spans="1:18">
      <c r="A1246" s="35">
        <v>300388</v>
      </c>
      <c r="B1246" s="35" t="s">
        <v>2747</v>
      </c>
      <c r="C1246" s="35">
        <v>5.344</v>
      </c>
      <c r="D1246" s="35">
        <v>6.472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3.885</v>
      </c>
      <c r="K1246" s="38">
        <f>VLOOKUP(B1246,'[1]【沪深全A股（粘贴自平台）】'!C:Z,2,0)</f>
        <v>2</v>
      </c>
      <c r="L1246" s="38">
        <f>VLOOKUP(B1246,'[1]【沪深全A股（粘贴自平台）】'!C:Z,3,0)</f>
        <v>0</v>
      </c>
      <c r="M1246" s="38">
        <f>VLOOKUP(B1246,'[1]【沪深全A股（粘贴自平台）】'!C:Z,4,0)</f>
        <v>0</v>
      </c>
      <c r="N1246" s="38">
        <f>VLOOKUP(B1246,'[1]【沪深全A股（粘贴自平台）】'!C:Z,5,0)</f>
        <v>0</v>
      </c>
      <c r="O1246" s="38">
        <f>VLOOKUP(B1246,'[1]【沪深全A股（粘贴自平台）】'!C:Z,6,0)</f>
        <v>0</v>
      </c>
      <c r="P1246" s="38">
        <f>VLOOKUP(B1246,'[1]【沪深全A股（粘贴自平台）】'!C:Z,7,0)</f>
        <v>-0.004</v>
      </c>
      <c r="Q1246" s="38">
        <f>VLOOKUP(B1246,'[1]【沪深全A股（粘贴自平台）】'!C:Z,8,0)</f>
        <v>0</v>
      </c>
      <c r="R1246" s="38">
        <f>VLOOKUP(B1246,'[1]【沪深全A股（粘贴自平台）】'!C:Z,9,0)</f>
        <v>0</v>
      </c>
    </row>
    <row r="1247" spans="1:18">
      <c r="A1247" s="35">
        <v>600487</v>
      </c>
      <c r="B1247" s="35" t="s">
        <v>2748</v>
      </c>
      <c r="C1247" s="35">
        <v>11.608</v>
      </c>
      <c r="D1247" s="35">
        <v>15.576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25.11</v>
      </c>
      <c r="K1247" s="38">
        <f>VLOOKUP(B1247,'[1]【沪深全A股（粘贴自平台）】'!C:Z,2,0)</f>
        <v>4</v>
      </c>
      <c r="L1247" s="38">
        <f>VLOOKUP(B1247,'[1]【沪深全A股（粘贴自平台）】'!C:Z,3,0)</f>
        <v>0</v>
      </c>
      <c r="M1247" s="38">
        <f>VLOOKUP(B1247,'[1]【沪深全A股（粘贴自平台）】'!C:Z,4,0)</f>
        <v>0</v>
      </c>
      <c r="N1247" s="38">
        <f>VLOOKUP(B1247,'[1]【沪深全A股（粘贴自平台）】'!C:Z,5,0)</f>
        <v>0</v>
      </c>
      <c r="O1247" s="38">
        <f>VLOOKUP(B1247,'[1]【沪深全A股（粘贴自平台）】'!C:Z,6,0)</f>
        <v>0</v>
      </c>
      <c r="P1247" s="38">
        <f>VLOOKUP(B1247,'[1]【沪深全A股（粘贴自平台）】'!C:Z,7,0)</f>
        <v>-0.091</v>
      </c>
      <c r="Q1247" s="38">
        <f>VLOOKUP(B1247,'[1]【沪深全A股（粘贴自平台）】'!C:Z,8,0)</f>
        <v>0</v>
      </c>
      <c r="R1247" s="38">
        <f>VLOOKUP(B1247,'[1]【沪深全A股（粘贴自平台）】'!C:Z,9,0)</f>
        <v>0</v>
      </c>
    </row>
    <row r="1248" spans="1:18">
      <c r="A1248" s="35">
        <v>923</v>
      </c>
      <c r="B1248" s="35" t="s">
        <v>2749</v>
      </c>
      <c r="C1248" s="35">
        <v>15.129</v>
      </c>
      <c r="D1248" s="35">
        <v>20.85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7.184</v>
      </c>
      <c r="K1248" s="38">
        <f>VLOOKUP(B1248,'[1]【沪深全A股（粘贴自平台）】'!C:Z,2,0)</f>
        <v>2</v>
      </c>
      <c r="L1248" s="38">
        <f>VLOOKUP(B1248,'[1]【沪深全A股（粘贴自平台）】'!C:Z,3,0)</f>
        <v>1</v>
      </c>
      <c r="M1248" s="38">
        <f>VLOOKUP(B1248,'[1]【沪深全A股（粘贴自平台）】'!C:Z,4,0)</f>
        <v>0</v>
      </c>
      <c r="N1248" s="38">
        <f>VLOOKUP(B1248,'[1]【沪深全A股（粘贴自平台）】'!C:Z,5,0)</f>
        <v>0</v>
      </c>
      <c r="O1248" s="38">
        <f>VLOOKUP(B1248,'[1]【沪深全A股（粘贴自平台）】'!C:Z,6,0)</f>
        <v>0</v>
      </c>
      <c r="P1248" s="38">
        <f>VLOOKUP(B1248,'[1]【沪深全A股（粘贴自平台）】'!C:Z,7,0)</f>
        <v>-0.006</v>
      </c>
      <c r="Q1248" s="38">
        <f>VLOOKUP(B1248,'[1]【沪深全A股（粘贴自平台）】'!C:Z,8,0)</f>
        <v>0</v>
      </c>
      <c r="R1248" s="38">
        <f>VLOOKUP(B1248,'[1]【沪深全A股（粘贴自平台）】'!C:Z,9,0)</f>
        <v>0</v>
      </c>
    </row>
    <row r="1249" spans="1:18">
      <c r="A1249" s="35">
        <v>300324</v>
      </c>
      <c r="B1249" s="35" t="s">
        <v>2301</v>
      </c>
      <c r="C1249" s="35">
        <v>1.984</v>
      </c>
      <c r="D1249" s="35">
        <v>3.274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2.266</v>
      </c>
      <c r="K1249" s="38">
        <f>VLOOKUP(B1249,'[1]【沪深全A股（粘贴自平台）】'!C:Z,2,0)</f>
        <v>1</v>
      </c>
      <c r="L1249" s="38">
        <f>VLOOKUP(B1249,'[1]【沪深全A股（粘贴自平台）】'!C:Z,3,0)</f>
        <v>0</v>
      </c>
      <c r="M1249" s="38">
        <f>VLOOKUP(B1249,'[1]【沪深全A股（粘贴自平台）】'!C:Z,4,0)</f>
        <v>0</v>
      </c>
      <c r="N1249" s="38">
        <f>VLOOKUP(B1249,'[1]【沪深全A股（粘贴自平台）】'!C:Z,5,0)</f>
        <v>0</v>
      </c>
      <c r="O1249" s="38">
        <f>VLOOKUP(B1249,'[1]【沪深全A股（粘贴自平台）】'!C:Z,6,0)</f>
        <v>0</v>
      </c>
      <c r="P1249" s="38">
        <f>VLOOKUP(B1249,'[1]【沪深全A股（粘贴自平台）】'!C:Z,7,0)</f>
        <v>-0.011</v>
      </c>
      <c r="Q1249" s="38">
        <f>VLOOKUP(B1249,'[1]【沪深全A股（粘贴自平台）】'!C:Z,8,0)</f>
        <v>0</v>
      </c>
      <c r="R1249" s="38">
        <f>VLOOKUP(B1249,'[1]【沪深全A股（粘贴自平台）】'!C:Z,9,0)</f>
        <v>-1</v>
      </c>
    </row>
    <row r="1250" spans="1:18">
      <c r="A1250" s="35">
        <v>603416</v>
      </c>
      <c r="B1250" s="35" t="s">
        <v>2750</v>
      </c>
      <c r="C1250" s="35">
        <v>24.848</v>
      </c>
      <c r="D1250" s="35">
        <v>32.775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10.939</v>
      </c>
      <c r="K1250" s="38">
        <f>VLOOKUP(B1250,'[1]【沪深全A股（粘贴自平台）】'!C:Z,2,0)</f>
        <v>0</v>
      </c>
      <c r="L1250" s="38">
        <f>VLOOKUP(B1250,'[1]【沪深全A股（粘贴自平台）】'!C:Z,3,0)</f>
        <v>0</v>
      </c>
      <c r="M1250" s="38">
        <f>VLOOKUP(B1250,'[1]【沪深全A股（粘贴自平台）】'!C:Z,4,0)</f>
        <v>0</v>
      </c>
      <c r="N1250" s="38">
        <f>VLOOKUP(B1250,'[1]【沪深全A股（粘贴自平台）】'!C:Z,5,0)</f>
        <v>0</v>
      </c>
      <c r="O1250" s="38">
        <f>VLOOKUP(B1250,'[1]【沪深全A股（粘贴自平台）】'!C:Z,6,0)</f>
        <v>0</v>
      </c>
      <c r="P1250" s="38">
        <f>VLOOKUP(B1250,'[1]【沪深全A股（粘贴自平台）】'!C:Z,7,0)</f>
        <v>0.098</v>
      </c>
      <c r="Q1250" s="38">
        <f>VLOOKUP(B1250,'[1]【沪深全A股（粘贴自平台）】'!C:Z,8,0)</f>
        <v>0</v>
      </c>
      <c r="R1250" s="38">
        <f>VLOOKUP(B1250,'[1]【沪深全A股（粘贴自平台）】'!C:Z,9,0)</f>
        <v>-1</v>
      </c>
    </row>
    <row r="1251" spans="1:18">
      <c r="A1251" s="35">
        <v>300545</v>
      </c>
      <c r="B1251" s="35" t="s">
        <v>2751</v>
      </c>
      <c r="C1251" s="35">
        <v>21.227</v>
      </c>
      <c r="D1251" s="35">
        <v>28.494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12.249</v>
      </c>
      <c r="K1251" s="38">
        <f>VLOOKUP(B1251,'[1]【沪深全A股（粘贴自平台）】'!C:Z,2,0)</f>
        <v>1</v>
      </c>
      <c r="L1251" s="38">
        <f>VLOOKUP(B1251,'[1]【沪深全A股（粘贴自平台）】'!C:Z,3,0)</f>
        <v>0</v>
      </c>
      <c r="M1251" s="38">
        <f>VLOOKUP(B1251,'[1]【沪深全A股（粘贴自平台）】'!C:Z,4,0)</f>
        <v>0</v>
      </c>
      <c r="N1251" s="38">
        <f>VLOOKUP(B1251,'[1]【沪深全A股（粘贴自平台）】'!C:Z,5,0)</f>
        <v>0</v>
      </c>
      <c r="O1251" s="38">
        <f>VLOOKUP(B1251,'[1]【沪深全A股（粘贴自平台）】'!C:Z,6,0)</f>
        <v>0</v>
      </c>
      <c r="P1251" s="38">
        <f>VLOOKUP(B1251,'[1]【沪深全A股（粘贴自平台）】'!C:Z,7,0)</f>
        <v>0.121</v>
      </c>
      <c r="Q1251" s="38">
        <f>VLOOKUP(B1251,'[1]【沪深全A股（粘贴自平台）】'!C:Z,8,0)</f>
        <v>0</v>
      </c>
      <c r="R1251" s="38">
        <f>VLOOKUP(B1251,'[1]【沪深全A股（粘贴自平台）】'!C:Z,9,0)</f>
        <v>0</v>
      </c>
    </row>
    <row r="1252" spans="1:18">
      <c r="A1252" s="35">
        <v>938</v>
      </c>
      <c r="B1252" s="35" t="s">
        <v>2752</v>
      </c>
      <c r="C1252" s="35">
        <v>17.769</v>
      </c>
      <c r="D1252" s="35">
        <v>25.172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26.544</v>
      </c>
      <c r="K1252" s="38">
        <f>VLOOKUP(B1252,'[1]【沪深全A股（粘贴自平台）】'!C:Z,2,0)</f>
        <v>4</v>
      </c>
      <c r="L1252" s="38">
        <f>VLOOKUP(B1252,'[1]【沪深全A股（粘贴自平台）】'!C:Z,3,0)</f>
        <v>0</v>
      </c>
      <c r="M1252" s="38">
        <f>VLOOKUP(B1252,'[1]【沪深全A股（粘贴自平台）】'!C:Z,4,0)</f>
        <v>0</v>
      </c>
      <c r="N1252" s="38">
        <f>VLOOKUP(B1252,'[1]【沪深全A股（粘贴自平台）】'!C:Z,5,0)</f>
        <v>0</v>
      </c>
      <c r="O1252" s="38">
        <f>VLOOKUP(B1252,'[1]【沪深全A股（粘贴自平台）】'!C:Z,6,0)</f>
        <v>0</v>
      </c>
      <c r="P1252" s="38">
        <f>VLOOKUP(B1252,'[1]【沪深全A股（粘贴自平台）】'!C:Z,7,0)</f>
        <v>0.314</v>
      </c>
      <c r="Q1252" s="38">
        <f>VLOOKUP(B1252,'[1]【沪深全A股（粘贴自平台）】'!C:Z,8,0)</f>
        <v>0</v>
      </c>
      <c r="R1252" s="38">
        <f>VLOOKUP(B1252,'[1]【沪深全A股（粘贴自平台）】'!C:Z,9,0)</f>
        <v>0</v>
      </c>
    </row>
    <row r="1253" spans="1:18">
      <c r="A1253" s="35">
        <v>159755</v>
      </c>
      <c r="B1253" s="35" t="s">
        <v>50</v>
      </c>
      <c r="C1253" s="35">
        <v>0.52</v>
      </c>
      <c r="D1253" s="35">
        <v>0.618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3.166</v>
      </c>
      <c r="K1253" s="38" t="e">
        <f>VLOOKUP(B1253,'[1]【沪深全A股（粘贴自平台）】'!C:Z,2,0)</f>
        <v>#N/A</v>
      </c>
      <c r="L1253" s="38" t="e">
        <f>VLOOKUP(B1253,'[1]【沪深全A股（粘贴自平台）】'!C:Z,3,0)</f>
        <v>#N/A</v>
      </c>
      <c r="M1253" s="38" t="e">
        <f>VLOOKUP(B1253,'[1]【沪深全A股（粘贴自平台）】'!C:Z,4,0)</f>
        <v>#N/A</v>
      </c>
      <c r="N1253" s="38" t="e">
        <f>VLOOKUP(B1253,'[1]【沪深全A股（粘贴自平台）】'!C:Z,5,0)</f>
        <v>#N/A</v>
      </c>
      <c r="O1253" s="38" t="e">
        <f>VLOOKUP(B1253,'[1]【沪深全A股（粘贴自平台）】'!C:Z,6,0)</f>
        <v>#N/A</v>
      </c>
      <c r="P1253" s="38" t="e">
        <f>VLOOKUP(B1253,'[1]【沪深全A股（粘贴自平台）】'!C:Z,7,0)</f>
        <v>#N/A</v>
      </c>
      <c r="Q1253" s="38" t="e">
        <f>VLOOKUP(B1253,'[1]【沪深全A股（粘贴自平台）】'!C:Z,8,0)</f>
        <v>#N/A</v>
      </c>
      <c r="R1253" s="38" t="e">
        <f>VLOOKUP(B1253,'[1]【沪深全A股（粘贴自平台）】'!C:Z,9,0)</f>
        <v>#N/A</v>
      </c>
    </row>
    <row r="1254" spans="1:18">
      <c r="A1254" s="35">
        <v>601020</v>
      </c>
      <c r="B1254" s="35" t="s">
        <v>2753</v>
      </c>
      <c r="C1254" s="35">
        <v>7.598</v>
      </c>
      <c r="D1254" s="35">
        <v>16.102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40.079</v>
      </c>
      <c r="K1254" s="38">
        <f>VLOOKUP(B1254,'[1]【沪深全A股（粘贴自平台）】'!C:Z,2,0)</f>
        <v>1</v>
      </c>
      <c r="L1254" s="38">
        <f>VLOOKUP(B1254,'[1]【沪深全A股（粘贴自平台）】'!C:Z,3,0)</f>
        <v>0</v>
      </c>
      <c r="M1254" s="38">
        <f>VLOOKUP(B1254,'[1]【沪深全A股（粘贴自平台）】'!C:Z,4,0)</f>
        <v>0</v>
      </c>
      <c r="N1254" s="38">
        <f>VLOOKUP(B1254,'[1]【沪深全A股（粘贴自平台）】'!C:Z,5,0)</f>
        <v>0</v>
      </c>
      <c r="O1254" s="38">
        <f>VLOOKUP(B1254,'[1]【沪深全A股（粘贴自平台）】'!C:Z,6,0)</f>
        <v>0</v>
      </c>
      <c r="P1254" s="38">
        <f>VLOOKUP(B1254,'[1]【沪深全A股（粘贴自平台）】'!C:Z,7,0)</f>
        <v>0.181</v>
      </c>
      <c r="Q1254" s="38">
        <f>VLOOKUP(B1254,'[1]【沪深全A股（粘贴自平台）】'!C:Z,8,0)</f>
        <v>0</v>
      </c>
      <c r="R1254" s="38">
        <f>VLOOKUP(B1254,'[1]【沪深全A股（粘贴自平台）】'!C:Z,9,0)</f>
        <v>0</v>
      </c>
    </row>
    <row r="1255" spans="1:18">
      <c r="A1255" s="35">
        <v>2036</v>
      </c>
      <c r="B1255" s="35" t="s">
        <v>2754</v>
      </c>
      <c r="C1255" s="35">
        <v>6.246</v>
      </c>
      <c r="D1255" s="35">
        <v>8.539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14.672</v>
      </c>
      <c r="K1255" s="38">
        <f>VLOOKUP(B1255,'[1]【沪深全A股（粘贴自平台）】'!C:Z,2,0)</f>
        <v>2</v>
      </c>
      <c r="L1255" s="38">
        <f>VLOOKUP(B1255,'[1]【沪深全A股（粘贴自平台）】'!C:Z,3,0)</f>
        <v>0</v>
      </c>
      <c r="M1255" s="38">
        <f>VLOOKUP(B1255,'[1]【沪深全A股（粘贴自平台）】'!C:Z,4,0)</f>
        <v>0</v>
      </c>
      <c r="N1255" s="38">
        <f>VLOOKUP(B1255,'[1]【沪深全A股（粘贴自平台）】'!C:Z,5,0)</f>
        <v>0</v>
      </c>
      <c r="O1255" s="38">
        <f>VLOOKUP(B1255,'[1]【沪深全A股（粘贴自平台）】'!C:Z,6,0)</f>
        <v>0</v>
      </c>
      <c r="P1255" s="38">
        <f>VLOOKUP(B1255,'[1]【沪深全A股（粘贴自平台）】'!C:Z,7,0)</f>
        <v>0.025</v>
      </c>
      <c r="Q1255" s="38">
        <f>VLOOKUP(B1255,'[1]【沪深全A股（粘贴自平台）】'!C:Z,8,0)</f>
        <v>0</v>
      </c>
      <c r="R1255" s="38">
        <f>VLOOKUP(B1255,'[1]【沪深全A股（粘贴自平台）】'!C:Z,9,0)</f>
        <v>0</v>
      </c>
    </row>
    <row r="1256" spans="1:18">
      <c r="A1256" s="35">
        <v>919</v>
      </c>
      <c r="B1256" s="35" t="s">
        <v>2755</v>
      </c>
      <c r="C1256" s="35">
        <v>5.993</v>
      </c>
      <c r="D1256" s="35">
        <v>7.259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4.265</v>
      </c>
      <c r="K1256" s="38">
        <f>VLOOKUP(B1256,'[1]【沪深全A股（粘贴自平台）】'!C:Z,2,0)</f>
        <v>0</v>
      </c>
      <c r="L1256" s="38">
        <f>VLOOKUP(B1256,'[1]【沪深全A股（粘贴自平台）】'!C:Z,3,0)</f>
        <v>0</v>
      </c>
      <c r="M1256" s="38">
        <f>VLOOKUP(B1256,'[1]【沪深全A股（粘贴自平台）】'!C:Z,4,0)</f>
        <v>0</v>
      </c>
      <c r="N1256" s="38">
        <f>VLOOKUP(B1256,'[1]【沪深全A股（粘贴自平台）】'!C:Z,5,0)</f>
        <v>0</v>
      </c>
      <c r="O1256" s="38">
        <f>VLOOKUP(B1256,'[1]【沪深全A股（粘贴自平台）】'!C:Z,6,0)</f>
        <v>0</v>
      </c>
      <c r="P1256" s="38">
        <f>VLOOKUP(B1256,'[1]【沪深全A股（粘贴自平台）】'!C:Z,7,0)</f>
        <v>-0.008</v>
      </c>
      <c r="Q1256" s="38">
        <f>VLOOKUP(B1256,'[1]【沪深全A股（粘贴自平台）】'!C:Z,8,0)</f>
        <v>0</v>
      </c>
      <c r="R1256" s="38">
        <f>VLOOKUP(B1256,'[1]【沪深全A股（粘贴自平台）】'!C:Z,9,0)</f>
        <v>0</v>
      </c>
    </row>
    <row r="1257" spans="1:18">
      <c r="A1257" s="35">
        <v>601633</v>
      </c>
      <c r="B1257" s="35" t="s">
        <v>2756</v>
      </c>
      <c r="C1257" s="35">
        <v>22.106</v>
      </c>
      <c r="D1257" s="35">
        <v>27.891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16.926</v>
      </c>
      <c r="K1257" s="38">
        <f>VLOOKUP(B1257,'[1]【沪深全A股（粘贴自平台）】'!C:Z,2,0)</f>
        <v>4</v>
      </c>
      <c r="L1257" s="38">
        <f>VLOOKUP(B1257,'[1]【沪深全A股（粘贴自平台）】'!C:Z,3,0)</f>
        <v>1</v>
      </c>
      <c r="M1257" s="38">
        <f>VLOOKUP(B1257,'[1]【沪深全A股（粘贴自平台）】'!C:Z,4,0)</f>
        <v>0</v>
      </c>
      <c r="N1257" s="38">
        <f>VLOOKUP(B1257,'[1]【沪深全A股（粘贴自平台）】'!C:Z,5,0)</f>
        <v>0</v>
      </c>
      <c r="O1257" s="38">
        <f>VLOOKUP(B1257,'[1]【沪深全A股（粘贴自平台）】'!C:Z,6,0)</f>
        <v>0</v>
      </c>
      <c r="P1257" s="38">
        <f>VLOOKUP(B1257,'[1]【沪深全A股（粘贴自平台）】'!C:Z,7,0)</f>
        <v>0.103</v>
      </c>
      <c r="Q1257" s="38">
        <f>VLOOKUP(B1257,'[1]【沪深全A股（粘贴自平台）】'!C:Z,8,0)</f>
        <v>0</v>
      </c>
      <c r="R1257" s="38">
        <f>VLOOKUP(B1257,'[1]【沪深全A股（粘贴自平台）】'!C:Z,9,0)</f>
        <v>0</v>
      </c>
    </row>
    <row r="1258" spans="1:18">
      <c r="A1258" s="35">
        <v>603613</v>
      </c>
      <c r="B1258" s="35" t="s">
        <v>2757</v>
      </c>
      <c r="C1258" s="35">
        <v>17.828</v>
      </c>
      <c r="D1258" s="35">
        <v>28.034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4.305</v>
      </c>
      <c r="K1258" s="38">
        <f>VLOOKUP(B1258,'[1]【沪深全A股（粘贴自平台）】'!C:Z,2,0)</f>
        <v>0</v>
      </c>
      <c r="L1258" s="38">
        <f>VLOOKUP(B1258,'[1]【沪深全A股（粘贴自平台）】'!C:Z,3,0)</f>
        <v>0</v>
      </c>
      <c r="M1258" s="38">
        <f>VLOOKUP(B1258,'[1]【沪深全A股（粘贴自平台）】'!C:Z,4,0)</f>
        <v>0</v>
      </c>
      <c r="N1258" s="38">
        <f>VLOOKUP(B1258,'[1]【沪深全A股（粘贴自平台）】'!C:Z,5,0)</f>
        <v>0</v>
      </c>
      <c r="O1258" s="38">
        <f>VLOOKUP(B1258,'[1]【沪深全A股（粘贴自平台）】'!C:Z,6,0)</f>
        <v>0</v>
      </c>
      <c r="P1258" s="38">
        <f>VLOOKUP(B1258,'[1]【沪深全A股（粘贴自平台）】'!C:Z,7,0)</f>
        <v>0.051</v>
      </c>
      <c r="Q1258" s="38">
        <f>VLOOKUP(B1258,'[1]【沪深全A股（粘贴自平台）】'!C:Z,8,0)</f>
        <v>0</v>
      </c>
      <c r="R1258" s="38">
        <f>VLOOKUP(B1258,'[1]【沪深全A股（粘贴自平台）】'!C:Z,9,0)</f>
        <v>-1</v>
      </c>
    </row>
    <row r="1259" spans="1:18">
      <c r="A1259" s="35">
        <v>512100</v>
      </c>
      <c r="B1259" s="35" t="s">
        <v>2758</v>
      </c>
      <c r="C1259" s="35">
        <v>1.953</v>
      </c>
      <c r="D1259" s="35">
        <v>2.282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0.459</v>
      </c>
      <c r="K1259" s="38" t="e">
        <f>VLOOKUP(B1259,'[1]【沪深全A股（粘贴自平台）】'!C:Z,2,0)</f>
        <v>#N/A</v>
      </c>
      <c r="L1259" s="38" t="e">
        <f>VLOOKUP(B1259,'[1]【沪深全A股（粘贴自平台）】'!C:Z,3,0)</f>
        <v>#N/A</v>
      </c>
      <c r="M1259" s="38" t="e">
        <f>VLOOKUP(B1259,'[1]【沪深全A股（粘贴自平台）】'!C:Z,4,0)</f>
        <v>#N/A</v>
      </c>
      <c r="N1259" s="38" t="e">
        <f>VLOOKUP(B1259,'[1]【沪深全A股（粘贴自平台）】'!C:Z,5,0)</f>
        <v>#N/A</v>
      </c>
      <c r="O1259" s="38" t="e">
        <f>VLOOKUP(B1259,'[1]【沪深全A股（粘贴自平台）】'!C:Z,6,0)</f>
        <v>#N/A</v>
      </c>
      <c r="P1259" s="38" t="e">
        <f>VLOOKUP(B1259,'[1]【沪深全A股（粘贴自平台）】'!C:Z,7,0)</f>
        <v>#N/A</v>
      </c>
      <c r="Q1259" s="38" t="e">
        <f>VLOOKUP(B1259,'[1]【沪深全A股（粘贴自平台）】'!C:Z,8,0)</f>
        <v>#N/A</v>
      </c>
      <c r="R1259" s="38" t="e">
        <f>VLOOKUP(B1259,'[1]【沪深全A股（粘贴自平台）】'!C:Z,9,0)</f>
        <v>#N/A</v>
      </c>
    </row>
    <row r="1260" spans="1:18">
      <c r="A1260" s="35">
        <v>300343</v>
      </c>
      <c r="B1260" s="35" t="s">
        <v>2759</v>
      </c>
      <c r="C1260" s="35">
        <v>4.66</v>
      </c>
      <c r="D1260" s="35">
        <v>7.396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1.062</v>
      </c>
      <c r="K1260" s="38">
        <f>VLOOKUP(B1260,'[1]【沪深全A股（粘贴自平台）】'!C:Z,2,0)</f>
        <v>0</v>
      </c>
      <c r="L1260" s="38">
        <f>VLOOKUP(B1260,'[1]【沪深全A股（粘贴自平台）】'!C:Z,3,0)</f>
        <v>0</v>
      </c>
      <c r="M1260" s="38">
        <f>VLOOKUP(B1260,'[1]【沪深全A股（粘贴自平台）】'!C:Z,4,0)</f>
        <v>0</v>
      </c>
      <c r="N1260" s="38">
        <f>VLOOKUP(B1260,'[1]【沪深全A股（粘贴自平台）】'!C:Z,5,0)</f>
        <v>-1</v>
      </c>
      <c r="O1260" s="38">
        <f>VLOOKUP(B1260,'[1]【沪深全A股（粘贴自平台）】'!C:Z,6,0)</f>
        <v>0</v>
      </c>
      <c r="P1260" s="38">
        <f>VLOOKUP(B1260,'[1]【沪深全A股（粘贴自平台）】'!C:Z,7,0)</f>
        <v>-0.003</v>
      </c>
      <c r="Q1260" s="38">
        <f>VLOOKUP(B1260,'[1]【沪深全A股（粘贴自平台）】'!C:Z,8,0)</f>
        <v>0</v>
      </c>
      <c r="R1260" s="38">
        <f>VLOOKUP(B1260,'[1]【沪深全A股（粘贴自平台）】'!C:Z,9,0)</f>
        <v>0</v>
      </c>
    </row>
    <row r="1261" spans="1:18">
      <c r="A1261" s="35">
        <v>2434</v>
      </c>
      <c r="B1261" s="35" t="s">
        <v>2760</v>
      </c>
      <c r="C1261" s="35">
        <v>4.818</v>
      </c>
      <c r="D1261" s="35">
        <v>6.194</v>
      </c>
      <c r="E1261" s="35">
        <v>0</v>
      </c>
      <c r="F1261" s="35">
        <v>0</v>
      </c>
      <c r="G1261" s="35">
        <v>0</v>
      </c>
      <c r="H1261" s="35">
        <v>0</v>
      </c>
      <c r="I1261" s="35">
        <v>0</v>
      </c>
      <c r="J1261" s="35">
        <v>0.66</v>
      </c>
      <c r="K1261" s="38">
        <f>VLOOKUP(B1261,'[1]【沪深全A股（粘贴自平台）】'!C:Z,2,0)</f>
        <v>0</v>
      </c>
      <c r="L1261" s="38">
        <f>VLOOKUP(B1261,'[1]【沪深全A股（粘贴自平台）】'!C:Z,3,0)</f>
        <v>1</v>
      </c>
      <c r="M1261" s="38">
        <f>VLOOKUP(B1261,'[1]【沪深全A股（粘贴自平台）】'!C:Z,4,0)</f>
        <v>0</v>
      </c>
      <c r="N1261" s="38">
        <f>VLOOKUP(B1261,'[1]【沪深全A股（粘贴自平台）】'!C:Z,5,0)</f>
        <v>0</v>
      </c>
      <c r="O1261" s="38">
        <f>VLOOKUP(B1261,'[1]【沪深全A股（粘贴自平台）】'!C:Z,6,0)</f>
        <v>0</v>
      </c>
      <c r="P1261" s="38">
        <f>VLOOKUP(B1261,'[1]【沪深全A股（粘贴自平台）】'!C:Z,7,0)</f>
        <v>0.005</v>
      </c>
      <c r="Q1261" s="38">
        <f>VLOOKUP(B1261,'[1]【沪深全A股（粘贴自平台）】'!C:Z,8,0)</f>
        <v>0</v>
      </c>
      <c r="R1261" s="38">
        <f>VLOOKUP(B1261,'[1]【沪深全A股（粘贴自平台）】'!C:Z,9,0)</f>
        <v>0</v>
      </c>
    </row>
    <row r="1262" spans="1:18">
      <c r="A1262" s="35">
        <v>600409</v>
      </c>
      <c r="B1262" s="35" t="s">
        <v>2761</v>
      </c>
      <c r="C1262" s="35">
        <v>4.727</v>
      </c>
      <c r="D1262" s="35">
        <v>5.937</v>
      </c>
      <c r="E1262" s="35">
        <v>0</v>
      </c>
      <c r="F1262" s="35">
        <v>0</v>
      </c>
      <c r="G1262" s="35">
        <v>0</v>
      </c>
      <c r="H1262" s="35">
        <v>0</v>
      </c>
      <c r="I1262" s="35">
        <v>0</v>
      </c>
      <c r="J1262" s="35">
        <v>16.924</v>
      </c>
      <c r="K1262" s="38">
        <f>VLOOKUP(B1262,'[1]【沪深全A股（粘贴自平台）】'!C:Z,2,0)</f>
        <v>4</v>
      </c>
      <c r="L1262" s="38">
        <f>VLOOKUP(B1262,'[1]【沪深全A股（粘贴自平台）】'!C:Z,3,0)</f>
        <v>0</v>
      </c>
      <c r="M1262" s="38">
        <f>VLOOKUP(B1262,'[1]【沪深全A股（粘贴自平台）】'!C:Z,4,0)</f>
        <v>-1</v>
      </c>
      <c r="N1262" s="38">
        <f>VLOOKUP(B1262,'[1]【沪深全A股（粘贴自平台）】'!C:Z,5,0)</f>
        <v>1</v>
      </c>
      <c r="O1262" s="38">
        <f>VLOOKUP(B1262,'[1]【沪深全A股（粘贴自平台）】'!C:Z,6,0)</f>
        <v>0</v>
      </c>
      <c r="P1262" s="38">
        <f>VLOOKUP(B1262,'[1]【沪深全A股（粘贴自平台）】'!C:Z,7,0)</f>
        <v>-0.012</v>
      </c>
      <c r="Q1262" s="38">
        <f>VLOOKUP(B1262,'[1]【沪深全A股（粘贴自平台）】'!C:Z,8,0)</f>
        <v>0</v>
      </c>
      <c r="R1262" s="38">
        <f>VLOOKUP(B1262,'[1]【沪深全A股（粘贴自平台）】'!C:Z,9,0)</f>
        <v>0</v>
      </c>
    </row>
    <row r="1263" spans="1:18">
      <c r="A1263" s="35">
        <v>2493</v>
      </c>
      <c r="B1263" s="35" t="s">
        <v>2762</v>
      </c>
      <c r="C1263" s="35">
        <v>9.534</v>
      </c>
      <c r="D1263" s="35">
        <v>11.571</v>
      </c>
      <c r="E1263" s="35">
        <v>0</v>
      </c>
      <c r="F1263" s="35">
        <v>0</v>
      </c>
      <c r="G1263" s="35">
        <v>0</v>
      </c>
      <c r="H1263" s="35">
        <v>0</v>
      </c>
      <c r="I1263" s="35">
        <v>0</v>
      </c>
      <c r="J1263" s="35">
        <v>0.894</v>
      </c>
      <c r="K1263" s="38">
        <f>VLOOKUP(B1263,'[1]【沪深全A股（粘贴自平台）】'!C:Z,2,0)</f>
        <v>1</v>
      </c>
      <c r="L1263" s="38">
        <f>VLOOKUP(B1263,'[1]【沪深全A股（粘贴自平台）】'!C:Z,3,0)</f>
        <v>0</v>
      </c>
      <c r="M1263" s="38">
        <f>VLOOKUP(B1263,'[1]【沪深全A股（粘贴自平台）】'!C:Z,4,0)</f>
        <v>0</v>
      </c>
      <c r="N1263" s="38">
        <f>VLOOKUP(B1263,'[1]【沪深全A股（粘贴自平台）】'!C:Z,5,0)</f>
        <v>0</v>
      </c>
      <c r="O1263" s="38">
        <f>VLOOKUP(B1263,'[1]【沪深全A股（粘贴自平台）】'!C:Z,6,0)</f>
        <v>0</v>
      </c>
      <c r="P1263" s="38">
        <f>VLOOKUP(B1263,'[1]【沪深全A股（粘贴自平台）】'!C:Z,7,0)</f>
        <v>0.002</v>
      </c>
      <c r="Q1263" s="38">
        <f>VLOOKUP(B1263,'[1]【沪深全A股（粘贴自平台）】'!C:Z,8,0)</f>
        <v>0</v>
      </c>
      <c r="R1263" s="38">
        <f>VLOOKUP(B1263,'[1]【沪深全A股（粘贴自平台）】'!C:Z,9,0)</f>
        <v>0</v>
      </c>
    </row>
    <row r="1264" spans="1:18">
      <c r="A1264" s="35">
        <v>2454</v>
      </c>
      <c r="B1264" s="35" t="s">
        <v>2763</v>
      </c>
      <c r="C1264" s="35">
        <v>5.253</v>
      </c>
      <c r="D1264" s="35">
        <v>6.879</v>
      </c>
      <c r="E1264" s="35">
        <v>0</v>
      </c>
      <c r="F1264" s="35">
        <v>0</v>
      </c>
      <c r="G1264" s="35">
        <v>0</v>
      </c>
      <c r="H1264" s="35">
        <v>0</v>
      </c>
      <c r="I1264" s="35">
        <v>0</v>
      </c>
      <c r="J1264" s="35">
        <v>7.68</v>
      </c>
      <c r="K1264" s="38">
        <f>VLOOKUP(B1264,'[1]【沪深全A股（粘贴自平台）】'!C:Z,2,0)</f>
        <v>1</v>
      </c>
      <c r="L1264" s="38">
        <f>VLOOKUP(B1264,'[1]【沪深全A股（粘贴自平台）】'!C:Z,3,0)</f>
        <v>0</v>
      </c>
      <c r="M1264" s="38">
        <f>VLOOKUP(B1264,'[1]【沪深全A股（粘贴自平台）】'!C:Z,4,0)</f>
        <v>0</v>
      </c>
      <c r="N1264" s="38">
        <f>VLOOKUP(B1264,'[1]【沪深全A股（粘贴自平台）】'!C:Z,5,0)</f>
        <v>1</v>
      </c>
      <c r="O1264" s="38">
        <f>VLOOKUP(B1264,'[1]【沪深全A股（粘贴自平台）】'!C:Z,6,0)</f>
        <v>0</v>
      </c>
      <c r="P1264" s="38">
        <f>VLOOKUP(B1264,'[1]【沪深全A股（粘贴自平台）】'!C:Z,7,0)</f>
        <v>0.009</v>
      </c>
      <c r="Q1264" s="38">
        <f>VLOOKUP(B1264,'[1]【沪深全A股（粘贴自平台）】'!C:Z,8,0)</f>
        <v>0</v>
      </c>
      <c r="R1264" s="38">
        <f>VLOOKUP(B1264,'[1]【沪深全A股（粘贴自平台）】'!C:Z,9,0)</f>
        <v>0</v>
      </c>
    </row>
    <row r="1265" spans="1:18">
      <c r="A1265" s="35">
        <v>601600</v>
      </c>
      <c r="B1265" s="35" t="s">
        <v>2764</v>
      </c>
      <c r="C1265" s="35">
        <v>6.346</v>
      </c>
      <c r="D1265" s="35">
        <v>8.507</v>
      </c>
      <c r="E1265" s="35">
        <v>0</v>
      </c>
      <c r="F1265" s="35">
        <v>0</v>
      </c>
      <c r="G1265" s="35">
        <v>0</v>
      </c>
      <c r="H1265" s="35">
        <v>0</v>
      </c>
      <c r="I1265" s="35">
        <v>0</v>
      </c>
      <c r="J1265" s="35">
        <v>19.772</v>
      </c>
      <c r="K1265" s="38">
        <f>VLOOKUP(B1265,'[1]【沪深全A股（粘贴自平台）】'!C:Z,2,0)</f>
        <v>4</v>
      </c>
      <c r="L1265" s="38">
        <f>VLOOKUP(B1265,'[1]【沪深全A股（粘贴自平台）】'!C:Z,3,0)</f>
        <v>1</v>
      </c>
      <c r="M1265" s="38">
        <f>VLOOKUP(B1265,'[1]【沪深全A股（粘贴自平台）】'!C:Z,4,0)</f>
        <v>0</v>
      </c>
      <c r="N1265" s="38">
        <f>VLOOKUP(B1265,'[1]【沪深全A股（粘贴自平台）】'!C:Z,5,0)</f>
        <v>0</v>
      </c>
      <c r="O1265" s="38">
        <f>VLOOKUP(B1265,'[1]【沪深全A股（粘贴自平台）】'!C:Z,6,0)</f>
        <v>0</v>
      </c>
      <c r="P1265" s="38">
        <f>VLOOKUP(B1265,'[1]【沪深全A股（粘贴自平台）】'!C:Z,7,0)</f>
        <v>-0.013</v>
      </c>
      <c r="Q1265" s="38">
        <f>VLOOKUP(B1265,'[1]【沪深全A股（粘贴自平台）】'!C:Z,8,0)</f>
        <v>0</v>
      </c>
      <c r="R1265" s="38">
        <f>VLOOKUP(B1265,'[1]【沪深全A股（粘贴自平台）】'!C:Z,9,0)</f>
        <v>1</v>
      </c>
    </row>
    <row r="1266" spans="1:18">
      <c r="A1266" s="35">
        <v>603589</v>
      </c>
      <c r="B1266" s="35" t="s">
        <v>2765</v>
      </c>
      <c r="C1266" s="35">
        <v>35.995</v>
      </c>
      <c r="D1266" s="35">
        <v>44.079</v>
      </c>
      <c r="E1266" s="35">
        <v>0</v>
      </c>
      <c r="F1266" s="35">
        <v>0</v>
      </c>
      <c r="G1266" s="35">
        <v>0</v>
      </c>
      <c r="H1266" s="35">
        <v>0</v>
      </c>
      <c r="I1266" s="35">
        <v>0</v>
      </c>
      <c r="J1266" s="35">
        <v>3.962</v>
      </c>
      <c r="K1266" s="38">
        <f>VLOOKUP(B1266,'[1]【沪深全A股（粘贴自平台）】'!C:Z,2,0)</f>
        <v>2</v>
      </c>
      <c r="L1266" s="38">
        <f>VLOOKUP(B1266,'[1]【沪深全A股（粘贴自平台）】'!C:Z,3,0)</f>
        <v>0</v>
      </c>
      <c r="M1266" s="38">
        <f>VLOOKUP(B1266,'[1]【沪深全A股（粘贴自平台）】'!C:Z,4,0)</f>
        <v>0</v>
      </c>
      <c r="N1266" s="38">
        <f>VLOOKUP(B1266,'[1]【沪深全A股（粘贴自平台）】'!C:Z,5,0)</f>
        <v>0</v>
      </c>
      <c r="O1266" s="38">
        <f>VLOOKUP(B1266,'[1]【沪深全A股（粘贴自平台）】'!C:Z,6,0)</f>
        <v>0</v>
      </c>
      <c r="P1266" s="38">
        <f>VLOOKUP(B1266,'[1]【沪深全A股（粘贴自平台）】'!C:Z,7,0)</f>
        <v>-0.014</v>
      </c>
      <c r="Q1266" s="38">
        <f>VLOOKUP(B1266,'[1]【沪深全A股（粘贴自平台）】'!C:Z,8,0)</f>
        <v>0</v>
      </c>
      <c r="R1266" s="38">
        <f>VLOOKUP(B1266,'[1]【沪深全A股（粘贴自平台）】'!C:Z,9,0)</f>
        <v>0</v>
      </c>
    </row>
    <row r="1267" spans="1:18">
      <c r="A1267" s="35">
        <v>603988</v>
      </c>
      <c r="B1267" s="35" t="s">
        <v>2766</v>
      </c>
      <c r="C1267" s="35">
        <v>7.276</v>
      </c>
      <c r="D1267" s="35">
        <v>15.565</v>
      </c>
      <c r="E1267" s="35">
        <v>0</v>
      </c>
      <c r="F1267" s="35">
        <v>0</v>
      </c>
      <c r="G1267" s="35">
        <v>0</v>
      </c>
      <c r="H1267" s="35">
        <v>0</v>
      </c>
      <c r="I1267" s="35">
        <v>0</v>
      </c>
      <c r="J1267" s="35">
        <v>1.808</v>
      </c>
      <c r="K1267" s="38">
        <f>VLOOKUP(B1267,'[1]【沪深全A股（粘贴自平台）】'!C:Z,2,0)</f>
        <v>0</v>
      </c>
      <c r="L1267" s="38">
        <f>VLOOKUP(B1267,'[1]【沪深全A股（粘贴自平台）】'!C:Z,3,0)</f>
        <v>0</v>
      </c>
      <c r="M1267" s="38">
        <f>VLOOKUP(B1267,'[1]【沪深全A股（粘贴自平台）】'!C:Z,4,0)</f>
        <v>0</v>
      </c>
      <c r="N1267" s="38">
        <f>VLOOKUP(B1267,'[1]【沪深全A股（粘贴自平台）】'!C:Z,5,0)</f>
        <v>-1</v>
      </c>
      <c r="O1267" s="38">
        <f>VLOOKUP(B1267,'[1]【沪深全A股（粘贴自平台）】'!C:Z,6,0)</f>
        <v>0</v>
      </c>
      <c r="P1267" s="38">
        <f>VLOOKUP(B1267,'[1]【沪深全A股（粘贴自平台）】'!C:Z,7,0)</f>
        <v>-0.036</v>
      </c>
      <c r="Q1267" s="38">
        <f>VLOOKUP(B1267,'[1]【沪深全A股（粘贴自平台）】'!C:Z,8,0)</f>
        <v>0</v>
      </c>
      <c r="R1267" s="38">
        <f>VLOOKUP(B1267,'[1]【沪深全A股（粘贴自平台）】'!C:Z,9,0)</f>
        <v>-1</v>
      </c>
    </row>
    <row r="1268" spans="1:18">
      <c r="A1268" s="35">
        <v>516510</v>
      </c>
      <c r="B1268" s="35" t="s">
        <v>2767</v>
      </c>
      <c r="C1268" s="35">
        <v>0.777</v>
      </c>
      <c r="D1268" s="35">
        <v>0.972</v>
      </c>
      <c r="E1268" s="35">
        <v>0</v>
      </c>
      <c r="F1268" s="35">
        <v>0</v>
      </c>
      <c r="G1268" s="35">
        <v>0</v>
      </c>
      <c r="H1268" s="35">
        <v>0</v>
      </c>
      <c r="I1268" s="35">
        <v>0</v>
      </c>
      <c r="J1268" s="35">
        <v>2.996</v>
      </c>
      <c r="K1268" s="38" t="e">
        <f>VLOOKUP(B1268,'[1]【沪深全A股（粘贴自平台）】'!C:Z,2,0)</f>
        <v>#N/A</v>
      </c>
      <c r="L1268" s="38" t="e">
        <f>VLOOKUP(B1268,'[1]【沪深全A股（粘贴自平台）】'!C:Z,3,0)</f>
        <v>#N/A</v>
      </c>
      <c r="M1268" s="38" t="e">
        <f>VLOOKUP(B1268,'[1]【沪深全A股（粘贴自平台）】'!C:Z,4,0)</f>
        <v>#N/A</v>
      </c>
      <c r="N1268" s="38" t="e">
        <f>VLOOKUP(B1268,'[1]【沪深全A股（粘贴自平台）】'!C:Z,5,0)</f>
        <v>#N/A</v>
      </c>
      <c r="O1268" s="38" t="e">
        <f>VLOOKUP(B1268,'[1]【沪深全A股（粘贴自平台）】'!C:Z,6,0)</f>
        <v>#N/A</v>
      </c>
      <c r="P1268" s="38" t="e">
        <f>VLOOKUP(B1268,'[1]【沪深全A股（粘贴自平台）】'!C:Z,7,0)</f>
        <v>#N/A</v>
      </c>
      <c r="Q1268" s="38" t="e">
        <f>VLOOKUP(B1268,'[1]【沪深全A股（粘贴自平台）】'!C:Z,8,0)</f>
        <v>#N/A</v>
      </c>
      <c r="R1268" s="38" t="e">
        <f>VLOOKUP(B1268,'[1]【沪深全A股（粘贴自平台）】'!C:Z,9,0)</f>
        <v>#N/A</v>
      </c>
    </row>
    <row r="1269" spans="1:18">
      <c r="A1269" s="35">
        <v>300578</v>
      </c>
      <c r="B1269" s="35" t="s">
        <v>2768</v>
      </c>
      <c r="C1269" s="35">
        <v>9.601</v>
      </c>
      <c r="D1269" s="35">
        <v>16.923</v>
      </c>
      <c r="E1269" s="35">
        <v>0</v>
      </c>
      <c r="F1269" s="35">
        <v>0</v>
      </c>
      <c r="G1269" s="35">
        <v>0</v>
      </c>
      <c r="H1269" s="35">
        <v>0</v>
      </c>
      <c r="I1269" s="35">
        <v>0</v>
      </c>
      <c r="J1269" s="35">
        <v>36.121</v>
      </c>
      <c r="K1269" s="38">
        <f>VLOOKUP(B1269,'[1]【沪深全A股（粘贴自平台）】'!C:Z,2,0)</f>
        <v>4</v>
      </c>
      <c r="L1269" s="38">
        <f>VLOOKUP(B1269,'[1]【沪深全A股（粘贴自平台）】'!C:Z,3,0)</f>
        <v>0</v>
      </c>
      <c r="M1269" s="38">
        <f>VLOOKUP(B1269,'[1]【沪深全A股（粘贴自平台）】'!C:Z,4,0)</f>
        <v>0</v>
      </c>
      <c r="N1269" s="38">
        <f>VLOOKUP(B1269,'[1]【沪深全A股（粘贴自平台）】'!C:Z,5,0)</f>
        <v>0</v>
      </c>
      <c r="O1269" s="38">
        <f>VLOOKUP(B1269,'[1]【沪深全A股（粘贴自平台）】'!C:Z,6,0)</f>
        <v>0</v>
      </c>
      <c r="P1269" s="38">
        <f>VLOOKUP(B1269,'[1]【沪深全A股（粘贴自平台）】'!C:Z,7,0)</f>
        <v>-0.109</v>
      </c>
      <c r="Q1269" s="38">
        <f>VLOOKUP(B1269,'[1]【沪深全A股（粘贴自平台）】'!C:Z,8,0)</f>
        <v>0</v>
      </c>
      <c r="R1269" s="38">
        <f>VLOOKUP(B1269,'[1]【沪深全A股（粘贴自平台）】'!C:Z,9,0)</f>
        <v>0</v>
      </c>
    </row>
    <row r="1270" spans="1:18">
      <c r="A1270" s="35">
        <v>2452</v>
      </c>
      <c r="B1270" s="35" t="s">
        <v>2769</v>
      </c>
      <c r="C1270" s="35">
        <v>5.72</v>
      </c>
      <c r="D1270" s="35">
        <v>8.128</v>
      </c>
      <c r="E1270" s="35">
        <v>0</v>
      </c>
      <c r="F1270" s="35">
        <v>0</v>
      </c>
      <c r="G1270" s="35">
        <v>0</v>
      </c>
      <c r="H1270" s="35">
        <v>0</v>
      </c>
      <c r="I1270" s="35">
        <v>0</v>
      </c>
      <c r="J1270" s="35">
        <v>26.098</v>
      </c>
      <c r="K1270" s="38">
        <f>VLOOKUP(B1270,'[1]【沪深全A股（粘贴自平台）】'!C:Z,2,0)</f>
        <v>4</v>
      </c>
      <c r="L1270" s="38">
        <f>VLOOKUP(B1270,'[1]【沪深全A股（粘贴自平台）】'!C:Z,3,0)</f>
        <v>2</v>
      </c>
      <c r="M1270" s="38">
        <f>VLOOKUP(B1270,'[1]【沪深全A股（粘贴自平台）】'!C:Z,4,0)</f>
        <v>0</v>
      </c>
      <c r="N1270" s="38">
        <f>VLOOKUP(B1270,'[1]【沪深全A股（粘贴自平台）】'!C:Z,5,0)</f>
        <v>0</v>
      </c>
      <c r="O1270" s="38">
        <f>VLOOKUP(B1270,'[1]【沪深全A股（粘贴自平台）】'!C:Z,6,0)</f>
        <v>0</v>
      </c>
      <c r="P1270" s="38">
        <f>VLOOKUP(B1270,'[1]【沪深全A股（粘贴自平台）】'!C:Z,7,0)</f>
        <v>-0.1</v>
      </c>
      <c r="Q1270" s="38">
        <f>VLOOKUP(B1270,'[1]【沪深全A股（粘贴自平台）】'!C:Z,8,0)</f>
        <v>0</v>
      </c>
      <c r="R1270" s="38">
        <f>VLOOKUP(B1270,'[1]【沪深全A股（粘贴自平台）】'!C:Z,9,0)</f>
        <v>-1</v>
      </c>
    </row>
    <row r="1271" spans="1:18">
      <c r="A1271" s="35">
        <v>603861</v>
      </c>
      <c r="B1271" s="35" t="s">
        <v>2770</v>
      </c>
      <c r="C1271" s="35">
        <v>6.884</v>
      </c>
      <c r="D1271" s="35">
        <v>9.5</v>
      </c>
      <c r="E1271" s="35">
        <v>0</v>
      </c>
      <c r="F1271" s="35">
        <v>0</v>
      </c>
      <c r="G1271" s="35">
        <v>0</v>
      </c>
      <c r="H1271" s="35">
        <v>0</v>
      </c>
      <c r="I1271" s="35">
        <v>0</v>
      </c>
      <c r="J1271" s="35">
        <v>9.54</v>
      </c>
      <c r="K1271" s="38">
        <f>VLOOKUP(B1271,'[1]【沪深全A股（粘贴自平台）】'!C:Z,2,0)</f>
        <v>2</v>
      </c>
      <c r="L1271" s="38">
        <f>VLOOKUP(B1271,'[1]【沪深全A股（粘贴自平台）】'!C:Z,3,0)</f>
        <v>0</v>
      </c>
      <c r="M1271" s="38">
        <f>VLOOKUP(B1271,'[1]【沪深全A股（粘贴自平台）】'!C:Z,4,0)</f>
        <v>0</v>
      </c>
      <c r="N1271" s="38">
        <f>VLOOKUP(B1271,'[1]【沪深全A股（粘贴自平台）】'!C:Z,5,0)</f>
        <v>-1</v>
      </c>
      <c r="O1271" s="38">
        <f>VLOOKUP(B1271,'[1]【沪深全A股（粘贴自平台）】'!C:Z,6,0)</f>
        <v>0</v>
      </c>
      <c r="P1271" s="38">
        <f>VLOOKUP(B1271,'[1]【沪深全A股（粘贴自平台）】'!C:Z,7,0)</f>
        <v>-0.027</v>
      </c>
      <c r="Q1271" s="38">
        <f>VLOOKUP(B1271,'[1]【沪深全A股（粘贴自平台）】'!C:Z,8,0)</f>
        <v>0</v>
      </c>
      <c r="R1271" s="38">
        <f>VLOOKUP(B1271,'[1]【沪深全A股（粘贴自平台）】'!C:Z,9,0)</f>
        <v>0</v>
      </c>
    </row>
    <row r="1272" spans="1:18">
      <c r="A1272" s="35">
        <v>600841</v>
      </c>
      <c r="B1272" s="35" t="s">
        <v>2771</v>
      </c>
      <c r="C1272" s="35">
        <v>3.344</v>
      </c>
      <c r="D1272" s="35">
        <v>6.138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14.476</v>
      </c>
      <c r="K1272" s="38">
        <f>VLOOKUP(B1272,'[1]【沪深全A股（粘贴自平台）】'!C:Z,2,0)</f>
        <v>3</v>
      </c>
      <c r="L1272" s="38">
        <f>VLOOKUP(B1272,'[1]【沪深全A股（粘贴自平台）】'!C:Z,3,0)</f>
        <v>2</v>
      </c>
      <c r="M1272" s="38">
        <f>VLOOKUP(B1272,'[1]【沪深全A股（粘贴自平台）】'!C:Z,4,0)</f>
        <v>0</v>
      </c>
      <c r="N1272" s="38">
        <f>VLOOKUP(B1272,'[1]【沪深全A股（粘贴自平台）】'!C:Z,5,0)</f>
        <v>0</v>
      </c>
      <c r="O1272" s="38">
        <f>VLOOKUP(B1272,'[1]【沪深全A股（粘贴自平台）】'!C:Z,6,0)</f>
        <v>0</v>
      </c>
      <c r="P1272" s="38">
        <f>VLOOKUP(B1272,'[1]【沪深全A股（粘贴自平台）】'!C:Z,7,0)</f>
        <v>0.036</v>
      </c>
      <c r="Q1272" s="38">
        <f>VLOOKUP(B1272,'[1]【沪深全A股（粘贴自平台）】'!C:Z,8,0)</f>
        <v>0</v>
      </c>
      <c r="R1272" s="38">
        <f>VLOOKUP(B1272,'[1]【沪深全A股（粘贴自平台）】'!C:Z,9,0)</f>
        <v>0</v>
      </c>
    </row>
    <row r="1273" spans="1:18">
      <c r="A1273" s="35">
        <v>2662</v>
      </c>
      <c r="B1273" s="35" t="s">
        <v>2772</v>
      </c>
      <c r="C1273" s="35">
        <v>2.746</v>
      </c>
      <c r="D1273" s="35">
        <v>3.521</v>
      </c>
      <c r="E1273" s="35">
        <v>0</v>
      </c>
      <c r="F1273" s="35">
        <v>0</v>
      </c>
      <c r="G1273" s="35">
        <v>0</v>
      </c>
      <c r="H1273" s="35">
        <v>0</v>
      </c>
      <c r="I1273" s="35">
        <v>0</v>
      </c>
      <c r="J1273" s="35">
        <v>9.373</v>
      </c>
      <c r="K1273" s="38">
        <f>VLOOKUP(B1273,'[1]【沪深全A股（粘贴自平台）】'!C:Z,2,0)</f>
        <v>1</v>
      </c>
      <c r="L1273" s="38">
        <f>VLOOKUP(B1273,'[1]【沪深全A股（粘贴自平台）】'!C:Z,3,0)</f>
        <v>1</v>
      </c>
      <c r="M1273" s="38">
        <f>VLOOKUP(B1273,'[1]【沪深全A股（粘贴自平台）】'!C:Z,4,0)</f>
        <v>0</v>
      </c>
      <c r="N1273" s="38">
        <f>VLOOKUP(B1273,'[1]【沪深全A股（粘贴自平台）】'!C:Z,5,0)</f>
        <v>0</v>
      </c>
      <c r="O1273" s="38">
        <f>VLOOKUP(B1273,'[1]【沪深全A股（粘贴自平台）】'!C:Z,6,0)</f>
        <v>0</v>
      </c>
      <c r="P1273" s="38">
        <f>VLOOKUP(B1273,'[1]【沪深全A股（粘贴自平台）】'!C:Z,7,0)</f>
        <v>0</v>
      </c>
      <c r="Q1273" s="38">
        <f>VLOOKUP(B1273,'[1]【沪深全A股（粘贴自平台）】'!C:Z,8,0)</f>
        <v>0</v>
      </c>
      <c r="R1273" s="38">
        <f>VLOOKUP(B1273,'[1]【沪深全A股（粘贴自平台）】'!C:Z,9,0)</f>
        <v>0</v>
      </c>
    </row>
    <row r="1274" spans="1:18">
      <c r="A1274" s="35">
        <v>300341</v>
      </c>
      <c r="B1274" s="35" t="s">
        <v>2773</v>
      </c>
      <c r="C1274" s="35">
        <v>7.783</v>
      </c>
      <c r="D1274" s="35">
        <v>10.528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5.316</v>
      </c>
      <c r="K1274" s="38">
        <f>VLOOKUP(B1274,'[1]【沪深全A股（粘贴自平台）】'!C:Z,2,0)</f>
        <v>0</v>
      </c>
      <c r="L1274" s="38">
        <f>VLOOKUP(B1274,'[1]【沪深全A股（粘贴自平台）】'!C:Z,3,0)</f>
        <v>0</v>
      </c>
      <c r="M1274" s="38">
        <f>VLOOKUP(B1274,'[1]【沪深全A股（粘贴自平台）】'!C:Z,4,0)</f>
        <v>0</v>
      </c>
      <c r="N1274" s="38">
        <f>VLOOKUP(B1274,'[1]【沪深全A股（粘贴自平台）】'!C:Z,5,0)</f>
        <v>0</v>
      </c>
      <c r="O1274" s="38">
        <f>VLOOKUP(B1274,'[1]【沪深全A股（粘贴自平台）】'!C:Z,6,0)</f>
        <v>0</v>
      </c>
      <c r="P1274" s="38">
        <f>VLOOKUP(B1274,'[1]【沪深全A股（粘贴自平台）】'!C:Z,7,0)</f>
        <v>0.001</v>
      </c>
      <c r="Q1274" s="38">
        <f>VLOOKUP(B1274,'[1]【沪深全A股（粘贴自平台）】'!C:Z,8,0)</f>
        <v>0</v>
      </c>
      <c r="R1274" s="38">
        <f>VLOOKUP(B1274,'[1]【沪深全A股（粘贴自平台）】'!C:Z,9,0)</f>
        <v>-1</v>
      </c>
    </row>
    <row r="1275" spans="1:18">
      <c r="A1275" s="35">
        <v>601225</v>
      </c>
      <c r="B1275" s="35" t="s">
        <v>2774</v>
      </c>
      <c r="C1275" s="35">
        <v>22.399</v>
      </c>
      <c r="D1275" s="35">
        <v>26.668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12.47</v>
      </c>
      <c r="K1275" s="38">
        <f>VLOOKUP(B1275,'[1]【沪深全A股（粘贴自平台）】'!C:Z,2,0)</f>
        <v>3</v>
      </c>
      <c r="L1275" s="38">
        <f>VLOOKUP(B1275,'[1]【沪深全A股（粘贴自平台）】'!C:Z,3,0)</f>
        <v>0</v>
      </c>
      <c r="M1275" s="38">
        <f>VLOOKUP(B1275,'[1]【沪深全A股（粘贴自平台）】'!C:Z,4,0)</f>
        <v>0</v>
      </c>
      <c r="N1275" s="38">
        <f>VLOOKUP(B1275,'[1]【沪深全A股（粘贴自平台）】'!C:Z,5,0)</f>
        <v>0</v>
      </c>
      <c r="O1275" s="38">
        <f>VLOOKUP(B1275,'[1]【沪深全A股（粘贴自平台）】'!C:Z,6,0)</f>
        <v>0</v>
      </c>
      <c r="P1275" s="38">
        <f>VLOOKUP(B1275,'[1]【沪深全A股（粘贴自平台）】'!C:Z,7,0)</f>
        <v>0.045</v>
      </c>
      <c r="Q1275" s="38">
        <f>VLOOKUP(B1275,'[1]【沪深全A股（粘贴自平台）】'!C:Z,8,0)</f>
        <v>0</v>
      </c>
      <c r="R1275" s="38">
        <f>VLOOKUP(B1275,'[1]【沪深全A股（粘贴自平台）】'!C:Z,9,0)</f>
        <v>0</v>
      </c>
    </row>
    <row r="1276" spans="1:18">
      <c r="A1276" s="35">
        <v>300953</v>
      </c>
      <c r="B1276" s="35" t="s">
        <v>2775</v>
      </c>
      <c r="C1276" s="35">
        <v>45.508</v>
      </c>
      <c r="D1276" s="35">
        <v>70.733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14.201</v>
      </c>
      <c r="K1276" s="38">
        <f>VLOOKUP(B1276,'[1]【沪深全A股（粘贴自平台）】'!C:Z,2,0)</f>
        <v>0</v>
      </c>
      <c r="L1276" s="38">
        <f>VLOOKUP(B1276,'[1]【沪深全A股（粘贴自平台）】'!C:Z,3,0)</f>
        <v>0</v>
      </c>
      <c r="M1276" s="38">
        <f>VLOOKUP(B1276,'[1]【沪深全A股（粘贴自平台）】'!C:Z,4,0)</f>
        <v>0</v>
      </c>
      <c r="N1276" s="38">
        <f>VLOOKUP(B1276,'[1]【沪深全A股（粘贴自平台）】'!C:Z,5,0)</f>
        <v>0</v>
      </c>
      <c r="O1276" s="38">
        <f>VLOOKUP(B1276,'[1]【沪深全A股（粘贴自平台）】'!C:Z,6,0)</f>
        <v>0</v>
      </c>
      <c r="P1276" s="38">
        <f>VLOOKUP(B1276,'[1]【沪深全A股（粘贴自平台）】'!C:Z,7,0)</f>
        <v>0.127</v>
      </c>
      <c r="Q1276" s="38">
        <f>VLOOKUP(B1276,'[1]【沪深全A股（粘贴自平台）】'!C:Z,8,0)</f>
        <v>0</v>
      </c>
      <c r="R1276" s="38">
        <f>VLOOKUP(B1276,'[1]【沪深全A股（粘贴自平台）】'!C:Z,9,0)</f>
        <v>0</v>
      </c>
    </row>
    <row r="1277" spans="1:18">
      <c r="A1277" s="35">
        <v>513090</v>
      </c>
      <c r="B1277" s="35" t="s">
        <v>2776</v>
      </c>
      <c r="C1277" s="35">
        <v>0.856</v>
      </c>
      <c r="D1277" s="35">
        <v>1.081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6.243</v>
      </c>
      <c r="K1277" s="38" t="e">
        <f>VLOOKUP(B1277,'[1]【沪深全A股（粘贴自平台）】'!C:Z,2,0)</f>
        <v>#N/A</v>
      </c>
      <c r="L1277" s="38" t="e">
        <f>VLOOKUP(B1277,'[1]【沪深全A股（粘贴自平台）】'!C:Z,3,0)</f>
        <v>#N/A</v>
      </c>
      <c r="M1277" s="38" t="e">
        <f>VLOOKUP(B1277,'[1]【沪深全A股（粘贴自平台）】'!C:Z,4,0)</f>
        <v>#N/A</v>
      </c>
      <c r="N1277" s="38" t="e">
        <f>VLOOKUP(B1277,'[1]【沪深全A股（粘贴自平台）】'!C:Z,5,0)</f>
        <v>#N/A</v>
      </c>
      <c r="O1277" s="38" t="e">
        <f>VLOOKUP(B1277,'[1]【沪深全A股（粘贴自平台）】'!C:Z,6,0)</f>
        <v>#N/A</v>
      </c>
      <c r="P1277" s="38" t="e">
        <f>VLOOKUP(B1277,'[1]【沪深全A股（粘贴自平台）】'!C:Z,7,0)</f>
        <v>#N/A</v>
      </c>
      <c r="Q1277" s="38" t="e">
        <f>VLOOKUP(B1277,'[1]【沪深全A股（粘贴自平台）】'!C:Z,8,0)</f>
        <v>#N/A</v>
      </c>
      <c r="R1277" s="38" t="e">
        <f>VLOOKUP(B1277,'[1]【沪深全A股（粘贴自平台）】'!C:Z,9,0)</f>
        <v>#N/A</v>
      </c>
    </row>
    <row r="1278" spans="1:18">
      <c r="A1278" s="35">
        <v>165525</v>
      </c>
      <c r="B1278" s="35" t="s">
        <v>2777</v>
      </c>
      <c r="C1278" s="35">
        <v>0.662</v>
      </c>
      <c r="D1278" s="35">
        <v>0.732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0.451</v>
      </c>
      <c r="K1278" s="38" t="e">
        <f>VLOOKUP(B1278,'[1]【沪深全A股（粘贴自平台）】'!C:Z,2,0)</f>
        <v>#N/A</v>
      </c>
      <c r="L1278" s="38" t="e">
        <f>VLOOKUP(B1278,'[1]【沪深全A股（粘贴自平台）】'!C:Z,3,0)</f>
        <v>#N/A</v>
      </c>
      <c r="M1278" s="38" t="e">
        <f>VLOOKUP(B1278,'[1]【沪深全A股（粘贴自平台）】'!C:Z,4,0)</f>
        <v>#N/A</v>
      </c>
      <c r="N1278" s="38" t="e">
        <f>VLOOKUP(B1278,'[1]【沪深全A股（粘贴自平台）】'!C:Z,5,0)</f>
        <v>#N/A</v>
      </c>
      <c r="O1278" s="38" t="e">
        <f>VLOOKUP(B1278,'[1]【沪深全A股（粘贴自平台）】'!C:Z,6,0)</f>
        <v>#N/A</v>
      </c>
      <c r="P1278" s="38" t="e">
        <f>VLOOKUP(B1278,'[1]【沪深全A股（粘贴自平台）】'!C:Z,7,0)</f>
        <v>#N/A</v>
      </c>
      <c r="Q1278" s="38" t="e">
        <f>VLOOKUP(B1278,'[1]【沪深全A股（粘贴自平台）】'!C:Z,8,0)</f>
        <v>#N/A</v>
      </c>
      <c r="R1278" s="38" t="e">
        <f>VLOOKUP(B1278,'[1]【沪深全A股（粘贴自平台）】'!C:Z,9,0)</f>
        <v>#N/A</v>
      </c>
    </row>
    <row r="1279" spans="1:18">
      <c r="A1279" s="35">
        <v>2049</v>
      </c>
      <c r="B1279" s="35" t="s">
        <v>2778</v>
      </c>
      <c r="C1279" s="35">
        <v>51.104</v>
      </c>
      <c r="D1279" s="35">
        <v>69.855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3.668</v>
      </c>
      <c r="K1279" s="38">
        <f>VLOOKUP(B1279,'[1]【沪深全A股（粘贴自平台）】'!C:Z,2,0)</f>
        <v>1</v>
      </c>
      <c r="L1279" s="38">
        <f>VLOOKUP(B1279,'[1]【沪深全A股（粘贴自平台）】'!C:Z,3,0)</f>
        <v>0</v>
      </c>
      <c r="M1279" s="38">
        <f>VLOOKUP(B1279,'[1]【沪深全A股（粘贴自平台）】'!C:Z,4,0)</f>
        <v>0</v>
      </c>
      <c r="N1279" s="38">
        <f>VLOOKUP(B1279,'[1]【沪深全A股（粘贴自平台）】'!C:Z,5,0)</f>
        <v>0</v>
      </c>
      <c r="O1279" s="38">
        <f>VLOOKUP(B1279,'[1]【沪深全A股（粘贴自平台）】'!C:Z,6,0)</f>
        <v>0</v>
      </c>
      <c r="P1279" s="38">
        <f>VLOOKUP(B1279,'[1]【沪深全A股（粘贴自平台）】'!C:Z,7,0)</f>
        <v>0.305</v>
      </c>
      <c r="Q1279" s="38">
        <f>VLOOKUP(B1279,'[1]【沪深全A股（粘贴自平台）】'!C:Z,8,0)</f>
        <v>0</v>
      </c>
      <c r="R1279" s="38">
        <f>VLOOKUP(B1279,'[1]【沪深全A股（粘贴自平台）】'!C:Z,9,0)</f>
        <v>0</v>
      </c>
    </row>
    <row r="1280" spans="1:18">
      <c r="A1280" s="35">
        <v>601179</v>
      </c>
      <c r="B1280" s="35" t="s">
        <v>2355</v>
      </c>
      <c r="C1280" s="35">
        <v>5.368</v>
      </c>
      <c r="D1280" s="35">
        <v>8.38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23.642</v>
      </c>
      <c r="K1280" s="38">
        <f>VLOOKUP(B1280,'[1]【沪深全A股（粘贴自平台）】'!C:Z,2,0)</f>
        <v>3</v>
      </c>
      <c r="L1280" s="38">
        <f>VLOOKUP(B1280,'[1]【沪深全A股（粘贴自平台）】'!C:Z,3,0)</f>
        <v>2</v>
      </c>
      <c r="M1280" s="38">
        <f>VLOOKUP(B1280,'[1]【沪深全A股（粘贴自平台）】'!C:Z,4,0)</f>
        <v>0</v>
      </c>
      <c r="N1280" s="38">
        <f>VLOOKUP(B1280,'[1]【沪深全A股（粘贴自平台）】'!C:Z,5,0)</f>
        <v>-1</v>
      </c>
      <c r="O1280" s="38">
        <f>VLOOKUP(B1280,'[1]【沪深全A股（粘贴自平台）】'!C:Z,6,0)</f>
        <v>0</v>
      </c>
      <c r="P1280" s="38">
        <f>VLOOKUP(B1280,'[1]【沪深全A股（粘贴自平台）】'!C:Z,7,0)</f>
        <v>-0.037</v>
      </c>
      <c r="Q1280" s="38">
        <f>VLOOKUP(B1280,'[1]【沪深全A股（粘贴自平台）】'!C:Z,8,0)</f>
        <v>0</v>
      </c>
      <c r="R1280" s="38">
        <f>VLOOKUP(B1280,'[1]【沪深全A股（粘贴自平台）】'!C:Z,9,0)</f>
        <v>0</v>
      </c>
    </row>
    <row r="1281" spans="1:18">
      <c r="A1281" s="35">
        <v>601766</v>
      </c>
      <c r="B1281" s="35" t="s">
        <v>2779</v>
      </c>
      <c r="C1281" s="35">
        <v>6.301</v>
      </c>
      <c r="D1281" s="35">
        <v>8.064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17.849</v>
      </c>
      <c r="K1281" s="38">
        <f>VLOOKUP(B1281,'[1]【沪深全A股（粘贴自平台）】'!C:Z,2,0)</f>
        <v>4</v>
      </c>
      <c r="L1281" s="38">
        <f>VLOOKUP(B1281,'[1]【沪深全A股（粘贴自平台）】'!C:Z,3,0)</f>
        <v>0</v>
      </c>
      <c r="M1281" s="38">
        <f>VLOOKUP(B1281,'[1]【沪深全A股（粘贴自平台）】'!C:Z,4,0)</f>
        <v>0</v>
      </c>
      <c r="N1281" s="38">
        <f>VLOOKUP(B1281,'[1]【沪深全A股（粘贴自平台）】'!C:Z,5,0)</f>
        <v>0</v>
      </c>
      <c r="O1281" s="38">
        <f>VLOOKUP(B1281,'[1]【沪深全A股（粘贴自平台）】'!C:Z,6,0)</f>
        <v>0</v>
      </c>
      <c r="P1281" s="38">
        <f>VLOOKUP(B1281,'[1]【沪深全A股（粘贴自平台）】'!C:Z,7,0)</f>
        <v>-0.012</v>
      </c>
      <c r="Q1281" s="38">
        <f>VLOOKUP(B1281,'[1]【沪深全A股（粘贴自平台）】'!C:Z,8,0)</f>
        <v>0</v>
      </c>
      <c r="R1281" s="38">
        <f>VLOOKUP(B1281,'[1]【沪深全A股（粘贴自平台）】'!C:Z,9,0)</f>
        <v>0</v>
      </c>
    </row>
    <row r="1282" spans="1:18">
      <c r="A1282" s="35">
        <v>159920</v>
      </c>
      <c r="B1282" s="35" t="s">
        <v>2780</v>
      </c>
      <c r="C1282" s="35">
        <v>0.957</v>
      </c>
      <c r="D1282" s="35">
        <v>1.164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12.762</v>
      </c>
      <c r="K1282" s="38" t="e">
        <f>VLOOKUP(B1282,'[1]【沪深全A股（粘贴自平台）】'!C:Z,2,0)</f>
        <v>#N/A</v>
      </c>
      <c r="L1282" s="38" t="e">
        <f>VLOOKUP(B1282,'[1]【沪深全A股（粘贴自平台）】'!C:Z,3,0)</f>
        <v>#N/A</v>
      </c>
      <c r="M1282" s="38" t="e">
        <f>VLOOKUP(B1282,'[1]【沪深全A股（粘贴自平台）】'!C:Z,4,0)</f>
        <v>#N/A</v>
      </c>
      <c r="N1282" s="38" t="e">
        <f>VLOOKUP(B1282,'[1]【沪深全A股（粘贴自平台）】'!C:Z,5,0)</f>
        <v>#N/A</v>
      </c>
      <c r="O1282" s="38" t="e">
        <f>VLOOKUP(B1282,'[1]【沪深全A股（粘贴自平台）】'!C:Z,6,0)</f>
        <v>#N/A</v>
      </c>
      <c r="P1282" s="38" t="e">
        <f>VLOOKUP(B1282,'[1]【沪深全A股（粘贴自平台）】'!C:Z,7,0)</f>
        <v>#N/A</v>
      </c>
      <c r="Q1282" s="38" t="e">
        <f>VLOOKUP(B1282,'[1]【沪深全A股（粘贴自平台）】'!C:Z,8,0)</f>
        <v>#N/A</v>
      </c>
      <c r="R1282" s="38" t="e">
        <f>VLOOKUP(B1282,'[1]【沪深全A股（粘贴自平台）】'!C:Z,9,0)</f>
        <v>#N/A</v>
      </c>
    </row>
    <row r="1283" spans="1:18">
      <c r="A1283" s="35">
        <v>516070</v>
      </c>
      <c r="B1283" s="35" t="s">
        <v>37</v>
      </c>
      <c r="C1283" s="35">
        <v>0.395</v>
      </c>
      <c r="D1283" s="35">
        <v>0.443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3.423</v>
      </c>
      <c r="K1283" s="38" t="e">
        <f>VLOOKUP(B1283,'[1]【沪深全A股（粘贴自平台）】'!C:Z,2,0)</f>
        <v>#N/A</v>
      </c>
      <c r="L1283" s="38" t="e">
        <f>VLOOKUP(B1283,'[1]【沪深全A股（粘贴自平台）】'!C:Z,3,0)</f>
        <v>#N/A</v>
      </c>
      <c r="M1283" s="38" t="e">
        <f>VLOOKUP(B1283,'[1]【沪深全A股（粘贴自平台）】'!C:Z,4,0)</f>
        <v>#N/A</v>
      </c>
      <c r="N1283" s="38" t="e">
        <f>VLOOKUP(B1283,'[1]【沪深全A股（粘贴自平台）】'!C:Z,5,0)</f>
        <v>#N/A</v>
      </c>
      <c r="O1283" s="38" t="e">
        <f>VLOOKUP(B1283,'[1]【沪深全A股（粘贴自平台）】'!C:Z,6,0)</f>
        <v>#N/A</v>
      </c>
      <c r="P1283" s="38" t="e">
        <f>VLOOKUP(B1283,'[1]【沪深全A股（粘贴自平台）】'!C:Z,7,0)</f>
        <v>#N/A</v>
      </c>
      <c r="Q1283" s="38" t="e">
        <f>VLOOKUP(B1283,'[1]【沪深全A股（粘贴自平台）】'!C:Z,8,0)</f>
        <v>#N/A</v>
      </c>
      <c r="R1283" s="38" t="e">
        <f>VLOOKUP(B1283,'[1]【沪深全A股（粘贴自平台）】'!C:Z,9,0)</f>
        <v>#N/A</v>
      </c>
    </row>
    <row r="1284" spans="1:18">
      <c r="A1284" s="35">
        <v>1979</v>
      </c>
      <c r="B1284" s="35" t="s">
        <v>2781</v>
      </c>
      <c r="C1284" s="35">
        <v>7.451</v>
      </c>
      <c r="D1284" s="35">
        <v>11.226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21.153</v>
      </c>
      <c r="K1284" s="38">
        <f>VLOOKUP(B1284,'[1]【沪深全A股（粘贴自平台）】'!C:Z,2,0)</f>
        <v>4</v>
      </c>
      <c r="L1284" s="38">
        <f>VLOOKUP(B1284,'[1]【沪深全A股（粘贴自平台）】'!C:Z,3,0)</f>
        <v>0</v>
      </c>
      <c r="M1284" s="38">
        <f>VLOOKUP(B1284,'[1]【沪深全A股（粘贴自平台）】'!C:Z,4,0)</f>
        <v>0</v>
      </c>
      <c r="N1284" s="38">
        <f>VLOOKUP(B1284,'[1]【沪深全A股（粘贴自平台）】'!C:Z,5,0)</f>
        <v>0</v>
      </c>
      <c r="O1284" s="38">
        <f>VLOOKUP(B1284,'[1]【沪深全A股（粘贴自平台）】'!C:Z,6,0)</f>
        <v>0</v>
      </c>
      <c r="P1284" s="38">
        <f>VLOOKUP(B1284,'[1]【沪深全A股（粘贴自平台）】'!C:Z,7,0)</f>
        <v>0.049</v>
      </c>
      <c r="Q1284" s="38">
        <f>VLOOKUP(B1284,'[1]【沪深全A股（粘贴自平台）】'!C:Z,8,0)</f>
        <v>0</v>
      </c>
      <c r="R1284" s="38">
        <f>VLOOKUP(B1284,'[1]【沪深全A股（粘贴自平台）】'!C:Z,9,0)</f>
        <v>0</v>
      </c>
    </row>
    <row r="1285" spans="1:18">
      <c r="A1285" s="35">
        <v>2364</v>
      </c>
      <c r="B1285" s="35" t="s">
        <v>2782</v>
      </c>
      <c r="C1285" s="35">
        <v>4.88</v>
      </c>
      <c r="D1285" s="35">
        <v>6.828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19.869</v>
      </c>
      <c r="K1285" s="38">
        <f>VLOOKUP(B1285,'[1]【沪深全A股（粘贴自平台）】'!C:Z,2,0)</f>
        <v>4</v>
      </c>
      <c r="L1285" s="38">
        <f>VLOOKUP(B1285,'[1]【沪深全A股（粘贴自平台）】'!C:Z,3,0)</f>
        <v>1</v>
      </c>
      <c r="M1285" s="38">
        <f>VLOOKUP(B1285,'[1]【沪深全A股（粘贴自平台）】'!C:Z,4,0)</f>
        <v>0</v>
      </c>
      <c r="N1285" s="38">
        <f>VLOOKUP(B1285,'[1]【沪深全A股（粘贴自平台）】'!C:Z,5,0)</f>
        <v>0</v>
      </c>
      <c r="O1285" s="38">
        <f>VLOOKUP(B1285,'[1]【沪深全A股（粘贴自平台）】'!C:Z,6,0)</f>
        <v>0</v>
      </c>
      <c r="P1285" s="38">
        <f>VLOOKUP(B1285,'[1]【沪深全A股（粘贴自平台）】'!C:Z,7,0)</f>
        <v>-0.004</v>
      </c>
      <c r="Q1285" s="38">
        <f>VLOOKUP(B1285,'[1]【沪深全A股（粘贴自平台）】'!C:Z,8,0)</f>
        <v>0</v>
      </c>
      <c r="R1285" s="38">
        <f>VLOOKUP(B1285,'[1]【沪深全A股（粘贴自平台）】'!C:Z,9,0)</f>
        <v>0</v>
      </c>
    </row>
    <row r="1286" spans="1:18">
      <c r="A1286" s="35">
        <v>300419</v>
      </c>
      <c r="B1286" s="35" t="s">
        <v>2783</v>
      </c>
      <c r="C1286" s="35">
        <v>4.082</v>
      </c>
      <c r="D1286" s="35">
        <v>8.767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9.49</v>
      </c>
      <c r="K1286" s="38">
        <f>VLOOKUP(B1286,'[1]【沪深全A股（粘贴自平台）】'!C:Z,2,0)</f>
        <v>2</v>
      </c>
      <c r="L1286" s="38">
        <f>VLOOKUP(B1286,'[1]【沪深全A股（粘贴自平台）】'!C:Z,3,0)</f>
        <v>0</v>
      </c>
      <c r="M1286" s="38">
        <f>VLOOKUP(B1286,'[1]【沪深全A股（粘贴自平台）】'!C:Z,4,0)</f>
        <v>0</v>
      </c>
      <c r="N1286" s="38">
        <f>VLOOKUP(B1286,'[1]【沪深全A股（粘贴自平台）】'!C:Z,5,0)</f>
        <v>-1</v>
      </c>
      <c r="O1286" s="38">
        <f>VLOOKUP(B1286,'[1]【沪深全A股（粘贴自平台）】'!C:Z,6,0)</f>
        <v>0</v>
      </c>
      <c r="P1286" s="38">
        <f>VLOOKUP(B1286,'[1]【沪深全A股（粘贴自平台）】'!C:Z,7,0)</f>
        <v>-0.005</v>
      </c>
      <c r="Q1286" s="38">
        <f>VLOOKUP(B1286,'[1]【沪深全A股（粘贴自平台）】'!C:Z,8,0)</f>
        <v>0</v>
      </c>
      <c r="R1286" s="38">
        <f>VLOOKUP(B1286,'[1]【沪深全A股（粘贴自平台）】'!C:Z,9,0)</f>
        <v>0</v>
      </c>
    </row>
    <row r="1287" spans="1:18">
      <c r="A1287" s="35">
        <v>300050</v>
      </c>
      <c r="B1287" s="35" t="s">
        <v>2784</v>
      </c>
      <c r="C1287" s="35">
        <v>2.408</v>
      </c>
      <c r="D1287" s="35">
        <v>4.228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5.569</v>
      </c>
      <c r="K1287" s="38">
        <f>VLOOKUP(B1287,'[1]【沪深全A股（粘贴自平台）】'!C:Z,2,0)</f>
        <v>0</v>
      </c>
      <c r="L1287" s="38">
        <f>VLOOKUP(B1287,'[1]【沪深全A股（粘贴自平台）】'!C:Z,3,0)</f>
        <v>0</v>
      </c>
      <c r="M1287" s="38">
        <f>VLOOKUP(B1287,'[1]【沪深全A股（粘贴自平台）】'!C:Z,4,0)</f>
        <v>1</v>
      </c>
      <c r="N1287" s="38">
        <f>VLOOKUP(B1287,'[1]【沪深全A股（粘贴自平台）】'!C:Z,5,0)</f>
        <v>-1</v>
      </c>
      <c r="O1287" s="38">
        <f>VLOOKUP(B1287,'[1]【沪深全A股（粘贴自平台）】'!C:Z,6,0)</f>
        <v>0</v>
      </c>
      <c r="P1287" s="38">
        <f>VLOOKUP(B1287,'[1]【沪深全A股（粘贴自平台）】'!C:Z,7,0)</f>
        <v>-0.007</v>
      </c>
      <c r="Q1287" s="38">
        <f>VLOOKUP(B1287,'[1]【沪深全A股（粘贴自平台）】'!C:Z,8,0)</f>
        <v>0</v>
      </c>
      <c r="R1287" s="38">
        <f>VLOOKUP(B1287,'[1]【沪深全A股（粘贴自平台）】'!C:Z,9,0)</f>
        <v>0</v>
      </c>
    </row>
    <row r="1288" spans="1:18">
      <c r="A1288" s="35">
        <v>601678</v>
      </c>
      <c r="B1288" s="35" t="s">
        <v>2785</v>
      </c>
      <c r="C1288" s="35">
        <v>3.514</v>
      </c>
      <c r="D1288" s="35">
        <v>4.201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1.569</v>
      </c>
      <c r="K1288" s="38">
        <f>VLOOKUP(B1288,'[1]【沪深全A股（粘贴自平台）】'!C:Z,2,0)</f>
        <v>1</v>
      </c>
      <c r="L1288" s="38">
        <f>VLOOKUP(B1288,'[1]【沪深全A股（粘贴自平台）】'!C:Z,3,0)</f>
        <v>2</v>
      </c>
      <c r="M1288" s="38">
        <f>VLOOKUP(B1288,'[1]【沪深全A股（粘贴自平台）】'!C:Z,4,0)</f>
        <v>-1</v>
      </c>
      <c r="N1288" s="38">
        <f>VLOOKUP(B1288,'[1]【沪深全A股（粘贴自平台）】'!C:Z,5,0)</f>
        <v>1</v>
      </c>
      <c r="O1288" s="38">
        <f>VLOOKUP(B1288,'[1]【沪深全A股（粘贴自平台）】'!C:Z,6,0)</f>
        <v>0</v>
      </c>
      <c r="P1288" s="38">
        <f>VLOOKUP(B1288,'[1]【沪深全A股（粘贴自平台）】'!C:Z,7,0)</f>
        <v>-0.004</v>
      </c>
      <c r="Q1288" s="38">
        <f>VLOOKUP(B1288,'[1]【沪深全A股（粘贴自平台）】'!C:Z,8,0)</f>
        <v>0</v>
      </c>
      <c r="R1288" s="38">
        <f>VLOOKUP(B1288,'[1]【沪深全A股（粘贴自平台）】'!C:Z,9,0)</f>
        <v>0</v>
      </c>
    </row>
    <row r="1289" spans="1:18">
      <c r="A1289" s="35">
        <v>300228</v>
      </c>
      <c r="B1289" s="35" t="s">
        <v>2786</v>
      </c>
      <c r="C1289" s="35">
        <v>5.537</v>
      </c>
      <c r="D1289" s="35">
        <v>8.493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2.86</v>
      </c>
      <c r="K1289" s="38">
        <f>VLOOKUP(B1289,'[1]【沪深全A股（粘贴自平台）】'!C:Z,2,0)</f>
        <v>1</v>
      </c>
      <c r="L1289" s="38">
        <f>VLOOKUP(B1289,'[1]【沪深全A股（粘贴自平台）】'!C:Z,3,0)</f>
        <v>0</v>
      </c>
      <c r="M1289" s="38">
        <f>VLOOKUP(B1289,'[1]【沪深全A股（粘贴自平台）】'!C:Z,4,0)</f>
        <v>0</v>
      </c>
      <c r="N1289" s="38">
        <f>VLOOKUP(B1289,'[1]【沪深全A股（粘贴自平台）】'!C:Z,5,0)</f>
        <v>0</v>
      </c>
      <c r="O1289" s="38">
        <f>VLOOKUP(B1289,'[1]【沪深全A股（粘贴自平台）】'!C:Z,6,0)</f>
        <v>0</v>
      </c>
      <c r="P1289" s="38">
        <f>VLOOKUP(B1289,'[1]【沪深全A股（粘贴自平台）】'!C:Z,7,0)</f>
        <v>-0.013</v>
      </c>
      <c r="Q1289" s="38">
        <f>VLOOKUP(B1289,'[1]【沪深全A股（粘贴自平台）】'!C:Z,8,0)</f>
        <v>0</v>
      </c>
      <c r="R1289" s="38">
        <f>VLOOKUP(B1289,'[1]【沪深全A股（粘贴自平台）】'!C:Z,9,0)</f>
        <v>-1</v>
      </c>
    </row>
    <row r="1290" spans="1:18">
      <c r="A1290" s="35">
        <v>601669</v>
      </c>
      <c r="B1290" s="35" t="s">
        <v>2787</v>
      </c>
      <c r="C1290" s="35">
        <v>4.878</v>
      </c>
      <c r="D1290" s="35">
        <v>5.543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10.823</v>
      </c>
      <c r="K1290" s="38">
        <f>VLOOKUP(B1290,'[1]【沪深全A股（粘贴自平台）】'!C:Z,2,0)</f>
        <v>3</v>
      </c>
      <c r="L1290" s="38">
        <f>VLOOKUP(B1290,'[1]【沪深全A股（粘贴自平台）】'!C:Z,3,0)</f>
        <v>0</v>
      </c>
      <c r="M1290" s="38">
        <f>VLOOKUP(B1290,'[1]【沪深全A股（粘贴自平台）】'!C:Z,4,0)</f>
        <v>0</v>
      </c>
      <c r="N1290" s="38">
        <f>VLOOKUP(B1290,'[1]【沪深全A股（粘贴自平台）】'!C:Z,5,0)</f>
        <v>0</v>
      </c>
      <c r="O1290" s="38">
        <f>VLOOKUP(B1290,'[1]【沪深全A股（粘贴自平台）】'!C:Z,6,0)</f>
        <v>0</v>
      </c>
      <c r="P1290" s="38">
        <f>VLOOKUP(B1290,'[1]【沪深全A股（粘贴自平台）】'!C:Z,7,0)</f>
        <v>-0.001</v>
      </c>
      <c r="Q1290" s="38">
        <f>VLOOKUP(B1290,'[1]【沪深全A股（粘贴自平台）】'!C:Z,8,0)</f>
        <v>0</v>
      </c>
      <c r="R1290" s="38">
        <f>VLOOKUP(B1290,'[1]【沪深全A股（粘贴自平台）】'!C:Z,9,0)</f>
        <v>0</v>
      </c>
    </row>
    <row r="1291" spans="1:18">
      <c r="A1291" s="35">
        <v>2455</v>
      </c>
      <c r="B1291" s="35" t="s">
        <v>2360</v>
      </c>
      <c r="C1291" s="35">
        <v>5.112</v>
      </c>
      <c r="D1291" s="35">
        <v>13.192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38.335</v>
      </c>
      <c r="K1291" s="38">
        <f>VLOOKUP(B1291,'[1]【沪深全A股（粘贴自平台）】'!C:Z,2,0)</f>
        <v>2</v>
      </c>
      <c r="L1291" s="38">
        <f>VLOOKUP(B1291,'[1]【沪深全A股（粘贴自平台）】'!C:Z,3,0)</f>
        <v>0</v>
      </c>
      <c r="M1291" s="38">
        <f>VLOOKUP(B1291,'[1]【沪深全A股（粘贴自平台）】'!C:Z,4,0)</f>
        <v>0</v>
      </c>
      <c r="N1291" s="38">
        <f>VLOOKUP(B1291,'[1]【沪深全A股（粘贴自平台）】'!C:Z,5,0)</f>
        <v>-1</v>
      </c>
      <c r="O1291" s="38">
        <f>VLOOKUP(B1291,'[1]【沪深全A股（粘贴自平台）】'!C:Z,6,0)</f>
        <v>0</v>
      </c>
      <c r="P1291" s="38">
        <f>VLOOKUP(B1291,'[1]【沪深全A股（粘贴自平台）】'!C:Z,7,0)</f>
        <v>-0.008</v>
      </c>
      <c r="Q1291" s="38">
        <f>VLOOKUP(B1291,'[1]【沪深全A股（粘贴自平台）】'!C:Z,8,0)</f>
        <v>0</v>
      </c>
      <c r="R1291" s="38">
        <f>VLOOKUP(B1291,'[1]【沪深全A股（粘贴自平台）】'!C:Z,9,0)</f>
        <v>0</v>
      </c>
    </row>
    <row r="1292" spans="1:18">
      <c r="A1292" s="35">
        <v>515880</v>
      </c>
      <c r="B1292" s="35" t="s">
        <v>2788</v>
      </c>
      <c r="C1292" s="35">
        <v>1.031</v>
      </c>
      <c r="D1292" s="35">
        <v>1.25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14.298</v>
      </c>
      <c r="K1292" s="38" t="e">
        <f>VLOOKUP(B1292,'[1]【沪深全A股（粘贴自平台）】'!C:Z,2,0)</f>
        <v>#N/A</v>
      </c>
      <c r="L1292" s="38" t="e">
        <f>VLOOKUP(B1292,'[1]【沪深全A股（粘贴自平台）】'!C:Z,3,0)</f>
        <v>#N/A</v>
      </c>
      <c r="M1292" s="38" t="e">
        <f>VLOOKUP(B1292,'[1]【沪深全A股（粘贴自平台）】'!C:Z,4,0)</f>
        <v>#N/A</v>
      </c>
      <c r="N1292" s="38" t="e">
        <f>VLOOKUP(B1292,'[1]【沪深全A股（粘贴自平台）】'!C:Z,5,0)</f>
        <v>#N/A</v>
      </c>
      <c r="O1292" s="38" t="e">
        <f>VLOOKUP(B1292,'[1]【沪深全A股（粘贴自平台）】'!C:Z,6,0)</f>
        <v>#N/A</v>
      </c>
      <c r="P1292" s="38" t="e">
        <f>VLOOKUP(B1292,'[1]【沪深全A股（粘贴自平台）】'!C:Z,7,0)</f>
        <v>#N/A</v>
      </c>
      <c r="Q1292" s="38" t="e">
        <f>VLOOKUP(B1292,'[1]【沪深全A股（粘贴自平台）】'!C:Z,8,0)</f>
        <v>#N/A</v>
      </c>
      <c r="R1292" s="38" t="e">
        <f>VLOOKUP(B1292,'[1]【沪深全A股（粘贴自平台）】'!C:Z,9,0)</f>
        <v>#N/A</v>
      </c>
    </row>
    <row r="1293" spans="1:18">
      <c r="A1293" s="35">
        <v>2534</v>
      </c>
      <c r="B1293" s="35" t="s">
        <v>2789</v>
      </c>
      <c r="C1293" s="35">
        <v>8.795</v>
      </c>
      <c r="D1293" s="35">
        <v>11.784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11.962</v>
      </c>
      <c r="K1293" s="38">
        <f>VLOOKUP(B1293,'[1]【沪深全A股（粘贴自平台）】'!C:Z,2,0)</f>
        <v>0</v>
      </c>
      <c r="L1293" s="38">
        <f>VLOOKUP(B1293,'[1]【沪深全A股（粘贴自平台）】'!C:Z,3,0)</f>
        <v>2</v>
      </c>
      <c r="M1293" s="38">
        <f>VLOOKUP(B1293,'[1]【沪深全A股（粘贴自平台）】'!C:Z,4,0)</f>
        <v>0</v>
      </c>
      <c r="N1293" s="38">
        <f>VLOOKUP(B1293,'[1]【沪深全A股（粘贴自平台）】'!C:Z,5,0)</f>
        <v>-1</v>
      </c>
      <c r="O1293" s="38">
        <f>VLOOKUP(B1293,'[1]【沪深全A股（粘贴自平台）】'!C:Z,6,0)</f>
        <v>0</v>
      </c>
      <c r="P1293" s="38">
        <f>VLOOKUP(B1293,'[1]【沪深全A股（粘贴自平台）】'!C:Z,7,0)</f>
        <v>-0.055</v>
      </c>
      <c r="Q1293" s="38">
        <f>VLOOKUP(B1293,'[1]【沪深全A股（粘贴自平台）】'!C:Z,8,0)</f>
        <v>0</v>
      </c>
      <c r="R1293" s="38">
        <f>VLOOKUP(B1293,'[1]【沪深全A股（粘贴自平台）】'!C:Z,9,0)</f>
        <v>-1</v>
      </c>
    </row>
    <row r="1294" spans="1:18">
      <c r="A1294" s="35">
        <v>516800</v>
      </c>
      <c r="B1294" s="35" t="s">
        <v>2790</v>
      </c>
      <c r="C1294" s="35">
        <v>0.788</v>
      </c>
      <c r="D1294" s="35">
        <v>0.906</v>
      </c>
      <c r="E1294" s="35">
        <v>0</v>
      </c>
      <c r="F1294" s="35">
        <v>0</v>
      </c>
      <c r="G1294" s="35">
        <v>0</v>
      </c>
      <c r="H1294" s="35">
        <v>0</v>
      </c>
      <c r="I1294" s="35">
        <v>0</v>
      </c>
      <c r="J1294" s="35">
        <v>7.728</v>
      </c>
      <c r="K1294" s="38" t="e">
        <f>VLOOKUP(B1294,'[1]【沪深全A股（粘贴自平台）】'!C:Z,2,0)</f>
        <v>#N/A</v>
      </c>
      <c r="L1294" s="38" t="e">
        <f>VLOOKUP(B1294,'[1]【沪深全A股（粘贴自平台）】'!C:Z,3,0)</f>
        <v>#N/A</v>
      </c>
      <c r="M1294" s="38" t="e">
        <f>VLOOKUP(B1294,'[1]【沪深全A股（粘贴自平台）】'!C:Z,4,0)</f>
        <v>#N/A</v>
      </c>
      <c r="N1294" s="38" t="e">
        <f>VLOOKUP(B1294,'[1]【沪深全A股（粘贴自平台）】'!C:Z,5,0)</f>
        <v>#N/A</v>
      </c>
      <c r="O1294" s="38" t="e">
        <f>VLOOKUP(B1294,'[1]【沪深全A股（粘贴自平台）】'!C:Z,6,0)</f>
        <v>#N/A</v>
      </c>
      <c r="P1294" s="38" t="e">
        <f>VLOOKUP(B1294,'[1]【沪深全A股（粘贴自平台）】'!C:Z,7,0)</f>
        <v>#N/A</v>
      </c>
      <c r="Q1294" s="38" t="e">
        <f>VLOOKUP(B1294,'[1]【沪深全A股（粘贴自平台）】'!C:Z,8,0)</f>
        <v>#N/A</v>
      </c>
      <c r="R1294" s="38" t="e">
        <f>VLOOKUP(B1294,'[1]【沪深全A股（粘贴自平台）】'!C:Z,9,0)</f>
        <v>#N/A</v>
      </c>
    </row>
    <row r="1295" spans="1:18">
      <c r="A1295" s="35">
        <v>300351</v>
      </c>
      <c r="B1295" s="35" t="s">
        <v>2791</v>
      </c>
      <c r="C1295" s="35">
        <v>14.092</v>
      </c>
      <c r="D1295" s="35">
        <v>19.916</v>
      </c>
      <c r="E1295" s="35">
        <v>0</v>
      </c>
      <c r="F1295" s="35">
        <v>0</v>
      </c>
      <c r="G1295" s="35">
        <v>0</v>
      </c>
      <c r="H1295" s="35">
        <v>0</v>
      </c>
      <c r="I1295" s="35">
        <v>0</v>
      </c>
      <c r="J1295" s="35">
        <v>6.799</v>
      </c>
      <c r="K1295" s="38">
        <f>VLOOKUP(B1295,'[1]【沪深全A股（粘贴自平台）】'!C:Z,2,0)</f>
        <v>3</v>
      </c>
      <c r="L1295" s="38">
        <f>VLOOKUP(B1295,'[1]【沪深全A股（粘贴自平台）】'!C:Z,3,0)</f>
        <v>2</v>
      </c>
      <c r="M1295" s="38">
        <f>VLOOKUP(B1295,'[1]【沪深全A股（粘贴自平台）】'!C:Z,4,0)</f>
        <v>0</v>
      </c>
      <c r="N1295" s="38">
        <f>VLOOKUP(B1295,'[1]【沪深全A股（粘贴自平台）】'!C:Z,5,0)</f>
        <v>0</v>
      </c>
      <c r="O1295" s="38">
        <f>VLOOKUP(B1295,'[1]【沪深全A股（粘贴自平台）】'!C:Z,6,0)</f>
        <v>0</v>
      </c>
      <c r="P1295" s="38">
        <f>VLOOKUP(B1295,'[1]【沪深全A股（粘贴自平台）】'!C:Z,7,0)</f>
        <v>0.073</v>
      </c>
      <c r="Q1295" s="38">
        <f>VLOOKUP(B1295,'[1]【沪深全A股（粘贴自平台）】'!C:Z,8,0)</f>
        <v>0</v>
      </c>
      <c r="R1295" s="38">
        <f>VLOOKUP(B1295,'[1]【沪深全A股（粘贴自平台）】'!C:Z,9,0)</f>
        <v>0</v>
      </c>
    </row>
    <row r="1296" spans="1:18">
      <c r="A1296" s="35">
        <v>2321</v>
      </c>
      <c r="B1296" s="35" t="s">
        <v>2792</v>
      </c>
      <c r="C1296" s="35">
        <v>1.452</v>
      </c>
      <c r="D1296" s="35">
        <v>2.037</v>
      </c>
      <c r="E1296" s="35">
        <v>0</v>
      </c>
      <c r="F1296" s="35">
        <v>0</v>
      </c>
      <c r="G1296" s="35">
        <v>0</v>
      </c>
      <c r="H1296" s="35">
        <v>0</v>
      </c>
      <c r="I1296" s="35">
        <v>0</v>
      </c>
      <c r="J1296" s="35">
        <v>5.098</v>
      </c>
      <c r="K1296" s="38">
        <f>VLOOKUP(B1296,'[1]【沪深全A股（粘贴自平台）】'!C:Z,2,0)</f>
        <v>4</v>
      </c>
      <c r="L1296" s="38">
        <f>VLOOKUP(B1296,'[1]【沪深全A股（粘贴自平台）】'!C:Z,3,0)</f>
        <v>0</v>
      </c>
      <c r="M1296" s="38">
        <f>VLOOKUP(B1296,'[1]【沪深全A股（粘贴自平台）】'!C:Z,4,0)</f>
        <v>0</v>
      </c>
      <c r="N1296" s="38">
        <f>VLOOKUP(B1296,'[1]【沪深全A股（粘贴自平台）】'!C:Z,5,0)</f>
        <v>0</v>
      </c>
      <c r="O1296" s="38">
        <f>VLOOKUP(B1296,'[1]【沪深全A股（粘贴自平台）】'!C:Z,6,0)</f>
        <v>0</v>
      </c>
      <c r="P1296" s="38">
        <f>VLOOKUP(B1296,'[1]【沪深全A股（粘贴自平台）】'!C:Z,7,0)</f>
        <v>-0.007</v>
      </c>
      <c r="Q1296" s="38">
        <f>VLOOKUP(B1296,'[1]【沪深全A股（粘贴自平台）】'!C:Z,8,0)</f>
        <v>0</v>
      </c>
      <c r="R1296" s="38">
        <f>VLOOKUP(B1296,'[1]【沪深全A股（粘贴自平台）】'!C:Z,9,0)</f>
        <v>0</v>
      </c>
    </row>
    <row r="1297" spans="1:18">
      <c r="A1297" s="35">
        <v>600163</v>
      </c>
      <c r="B1297" s="35" t="s">
        <v>2793</v>
      </c>
      <c r="C1297" s="35">
        <v>4.001</v>
      </c>
      <c r="D1297" s="35">
        <v>5.246</v>
      </c>
      <c r="E1297" s="35">
        <v>0</v>
      </c>
      <c r="F1297" s="35">
        <v>0</v>
      </c>
      <c r="G1297" s="35">
        <v>0</v>
      </c>
      <c r="H1297" s="35">
        <v>0</v>
      </c>
      <c r="I1297" s="35">
        <v>0</v>
      </c>
      <c r="J1297" s="35">
        <v>22.461</v>
      </c>
      <c r="K1297" s="38">
        <f>VLOOKUP(B1297,'[1]【沪深全A股（粘贴自平台）】'!C:Z,2,0)</f>
        <v>4</v>
      </c>
      <c r="L1297" s="38">
        <f>VLOOKUP(B1297,'[1]【沪深全A股（粘贴自平台）】'!C:Z,3,0)</f>
        <v>0</v>
      </c>
      <c r="M1297" s="38">
        <f>VLOOKUP(B1297,'[1]【沪深全A股（粘贴自平台）】'!C:Z,4,0)</f>
        <v>0</v>
      </c>
      <c r="N1297" s="38">
        <f>VLOOKUP(B1297,'[1]【沪深全A股（粘贴自平台）】'!C:Z,5,0)</f>
        <v>0</v>
      </c>
      <c r="O1297" s="38">
        <f>VLOOKUP(B1297,'[1]【沪深全A股（粘贴自平台）】'!C:Z,6,0)</f>
        <v>0</v>
      </c>
      <c r="P1297" s="38">
        <f>VLOOKUP(B1297,'[1]【沪深全A股（粘贴自平台）】'!C:Z,7,0)</f>
        <v>-0.017</v>
      </c>
      <c r="Q1297" s="38">
        <f>VLOOKUP(B1297,'[1]【沪深全A股（粘贴自平台）】'!C:Z,8,0)</f>
        <v>0</v>
      </c>
      <c r="R1297" s="38">
        <f>VLOOKUP(B1297,'[1]【沪深全A股（粘贴自平台）】'!C:Z,9,0)</f>
        <v>0</v>
      </c>
    </row>
    <row r="1298" spans="1:18">
      <c r="A1298" s="35">
        <v>18</v>
      </c>
      <c r="B1298" s="35" t="s">
        <v>2794</v>
      </c>
      <c r="C1298" s="35">
        <v>4172.695</v>
      </c>
      <c r="D1298" s="35">
        <v>4629.402</v>
      </c>
      <c r="E1298" s="35">
        <v>0</v>
      </c>
      <c r="F1298" s="35">
        <v>0</v>
      </c>
      <c r="G1298" s="35">
        <v>0</v>
      </c>
      <c r="H1298" s="35">
        <v>0</v>
      </c>
      <c r="I1298" s="35">
        <v>0</v>
      </c>
      <c r="J1298" s="35">
        <v>6.094</v>
      </c>
      <c r="K1298" s="38" t="e">
        <f>VLOOKUP(B1298,'[1]【沪深全A股（粘贴自平台）】'!C:Z,2,0)</f>
        <v>#N/A</v>
      </c>
      <c r="L1298" s="38" t="e">
        <f>VLOOKUP(B1298,'[1]【沪深全A股（粘贴自平台）】'!C:Z,3,0)</f>
        <v>#N/A</v>
      </c>
      <c r="M1298" s="38" t="e">
        <f>VLOOKUP(B1298,'[1]【沪深全A股（粘贴自平台）】'!C:Z,4,0)</f>
        <v>#N/A</v>
      </c>
      <c r="N1298" s="38" t="e">
        <f>VLOOKUP(B1298,'[1]【沪深全A股（粘贴自平台）】'!C:Z,5,0)</f>
        <v>#N/A</v>
      </c>
      <c r="O1298" s="38" t="e">
        <f>VLOOKUP(B1298,'[1]【沪深全A股（粘贴自平台）】'!C:Z,6,0)</f>
        <v>#N/A</v>
      </c>
      <c r="P1298" s="38" t="e">
        <f>VLOOKUP(B1298,'[1]【沪深全A股（粘贴自平台）】'!C:Z,7,0)</f>
        <v>#N/A</v>
      </c>
      <c r="Q1298" s="38" t="e">
        <f>VLOOKUP(B1298,'[1]【沪深全A股（粘贴自平台）】'!C:Z,8,0)</f>
        <v>#N/A</v>
      </c>
      <c r="R1298" s="38" t="e">
        <f>VLOOKUP(B1298,'[1]【沪深全A股（粘贴自平台）】'!C:Z,9,0)</f>
        <v>#N/A</v>
      </c>
    </row>
    <row r="1299" spans="1:18">
      <c r="A1299" s="35">
        <v>2063</v>
      </c>
      <c r="B1299" s="35" t="s">
        <v>2795</v>
      </c>
      <c r="C1299" s="35">
        <v>4.796</v>
      </c>
      <c r="D1299" s="35">
        <v>5.951</v>
      </c>
      <c r="E1299" s="35">
        <v>0</v>
      </c>
      <c r="F1299" s="35">
        <v>0</v>
      </c>
      <c r="G1299" s="35">
        <v>0</v>
      </c>
      <c r="H1299" s="35">
        <v>0</v>
      </c>
      <c r="I1299" s="35">
        <v>0</v>
      </c>
      <c r="J1299" s="35">
        <v>7.946</v>
      </c>
      <c r="K1299" s="38">
        <f>VLOOKUP(B1299,'[1]【沪深全A股（粘贴自平台）】'!C:Z,2,0)</f>
        <v>0</v>
      </c>
      <c r="L1299" s="38">
        <f>VLOOKUP(B1299,'[1]【沪深全A股（粘贴自平台）】'!C:Z,3,0)</f>
        <v>0</v>
      </c>
      <c r="M1299" s="38">
        <f>VLOOKUP(B1299,'[1]【沪深全A股（粘贴自平台）】'!C:Z,4,0)</f>
        <v>0</v>
      </c>
      <c r="N1299" s="38">
        <f>VLOOKUP(B1299,'[1]【沪深全A股（粘贴自平台）】'!C:Z,5,0)</f>
        <v>0</v>
      </c>
      <c r="O1299" s="38">
        <f>VLOOKUP(B1299,'[1]【沪深全A股（粘贴自平台）】'!C:Z,6,0)</f>
        <v>0</v>
      </c>
      <c r="P1299" s="38">
        <f>VLOOKUP(B1299,'[1]【沪深全A股（粘贴自平台）】'!C:Z,7,0)</f>
        <v>0.006</v>
      </c>
      <c r="Q1299" s="38">
        <f>VLOOKUP(B1299,'[1]【沪深全A股（粘贴自平台）】'!C:Z,8,0)</f>
        <v>0</v>
      </c>
      <c r="R1299" s="38">
        <f>VLOOKUP(B1299,'[1]【沪深全A股（粘贴自平台）】'!C:Z,9,0)</f>
        <v>-1</v>
      </c>
    </row>
    <row r="1300" spans="1:18">
      <c r="A1300" s="35">
        <v>600125</v>
      </c>
      <c r="B1300" s="35" t="s">
        <v>2796</v>
      </c>
      <c r="C1300" s="35">
        <v>5.485</v>
      </c>
      <c r="D1300" s="35">
        <v>6.692</v>
      </c>
      <c r="E1300" s="35">
        <v>0</v>
      </c>
      <c r="F1300" s="35">
        <v>0</v>
      </c>
      <c r="G1300" s="35">
        <v>0</v>
      </c>
      <c r="H1300" s="35">
        <v>0</v>
      </c>
      <c r="I1300" s="35">
        <v>0</v>
      </c>
      <c r="J1300" s="35">
        <v>7.191</v>
      </c>
      <c r="K1300" s="38">
        <f>VLOOKUP(B1300,'[1]【沪深全A股（粘贴自平台）】'!C:Z,2,0)</f>
        <v>4</v>
      </c>
      <c r="L1300" s="38">
        <f>VLOOKUP(B1300,'[1]【沪深全A股（粘贴自平台）】'!C:Z,3,0)</f>
        <v>0</v>
      </c>
      <c r="M1300" s="38">
        <f>VLOOKUP(B1300,'[1]【沪深全A股（粘贴自平台）】'!C:Z,4,0)</f>
        <v>0</v>
      </c>
      <c r="N1300" s="38">
        <f>VLOOKUP(B1300,'[1]【沪深全A股（粘贴自平台）】'!C:Z,5,0)</f>
        <v>0</v>
      </c>
      <c r="O1300" s="38">
        <f>VLOOKUP(B1300,'[1]【沪深全A股（粘贴自平台）】'!C:Z,6,0)</f>
        <v>0</v>
      </c>
      <c r="P1300" s="38">
        <f>VLOOKUP(B1300,'[1]【沪深全A股（粘贴自平台）】'!C:Z,7,0)</f>
        <v>-0.005</v>
      </c>
      <c r="Q1300" s="38">
        <f>VLOOKUP(B1300,'[1]【沪深全A股（粘贴自平台）】'!C:Z,8,0)</f>
        <v>0</v>
      </c>
      <c r="R1300" s="38">
        <f>VLOOKUP(B1300,'[1]【沪深全A股（粘贴自平台）】'!C:Z,9,0)</f>
        <v>0</v>
      </c>
    </row>
    <row r="1301" spans="1:18">
      <c r="A1301" s="35">
        <v>635</v>
      </c>
      <c r="B1301" s="35" t="s">
        <v>2797</v>
      </c>
      <c r="C1301" s="35">
        <v>5.645</v>
      </c>
      <c r="D1301" s="35">
        <v>8.022</v>
      </c>
      <c r="E1301" s="35">
        <v>0</v>
      </c>
      <c r="F1301" s="35">
        <v>0</v>
      </c>
      <c r="G1301" s="35">
        <v>0</v>
      </c>
      <c r="H1301" s="35">
        <v>0</v>
      </c>
      <c r="I1301" s="35">
        <v>0</v>
      </c>
      <c r="J1301" s="35">
        <v>1.655</v>
      </c>
      <c r="K1301" s="38">
        <f>VLOOKUP(B1301,'[1]【沪深全A股（粘贴自平台）】'!C:Z,2,0)</f>
        <v>0</v>
      </c>
      <c r="L1301" s="38">
        <f>VLOOKUP(B1301,'[1]【沪深全A股（粘贴自平台）】'!C:Z,3,0)</f>
        <v>0</v>
      </c>
      <c r="M1301" s="38">
        <f>VLOOKUP(B1301,'[1]【沪深全A股（粘贴自平台）】'!C:Z,4,0)</f>
        <v>0</v>
      </c>
      <c r="N1301" s="38">
        <f>VLOOKUP(B1301,'[1]【沪深全A股（粘贴自平台）】'!C:Z,5,0)</f>
        <v>0</v>
      </c>
      <c r="O1301" s="38">
        <f>VLOOKUP(B1301,'[1]【沪深全A股（粘贴自平台）】'!C:Z,6,0)</f>
        <v>0</v>
      </c>
      <c r="P1301" s="38">
        <f>VLOOKUP(B1301,'[1]【沪深全A股（粘贴自平台）】'!C:Z,7,0)</f>
        <v>-0.005</v>
      </c>
      <c r="Q1301" s="38">
        <f>VLOOKUP(B1301,'[1]【沪深全A股（粘贴自平台）】'!C:Z,8,0)</f>
        <v>0</v>
      </c>
      <c r="R1301" s="38">
        <f>VLOOKUP(B1301,'[1]【沪深全A股（粘贴自平台）】'!C:Z,9,0)</f>
        <v>0</v>
      </c>
    </row>
    <row r="1302" spans="1:18">
      <c r="A1302" s="35">
        <v>603912</v>
      </c>
      <c r="B1302" s="35" t="s">
        <v>2798</v>
      </c>
      <c r="C1302" s="35">
        <v>5.728</v>
      </c>
      <c r="D1302" s="35">
        <v>8.683</v>
      </c>
      <c r="E1302" s="35">
        <v>0</v>
      </c>
      <c r="F1302" s="35">
        <v>0</v>
      </c>
      <c r="G1302" s="35">
        <v>0</v>
      </c>
      <c r="H1302" s="35">
        <v>0</v>
      </c>
      <c r="I1302" s="35">
        <v>0</v>
      </c>
      <c r="J1302" s="35">
        <v>1.581</v>
      </c>
      <c r="K1302" s="38">
        <f>VLOOKUP(B1302,'[1]【沪深全A股（粘贴自平台）】'!C:Z,2,0)</f>
        <v>0</v>
      </c>
      <c r="L1302" s="38">
        <f>VLOOKUP(B1302,'[1]【沪深全A股（粘贴自平台）】'!C:Z,3,0)</f>
        <v>0</v>
      </c>
      <c r="M1302" s="38">
        <f>VLOOKUP(B1302,'[1]【沪深全A股（粘贴自平台）】'!C:Z,4,0)</f>
        <v>0</v>
      </c>
      <c r="N1302" s="38">
        <f>VLOOKUP(B1302,'[1]【沪深全A股（粘贴自平台）】'!C:Z,5,0)</f>
        <v>0</v>
      </c>
      <c r="O1302" s="38">
        <f>VLOOKUP(B1302,'[1]【沪深全A股（粘贴自平台）】'!C:Z,6,0)</f>
        <v>0</v>
      </c>
      <c r="P1302" s="38">
        <f>VLOOKUP(B1302,'[1]【沪深全A股（粘贴自平台）】'!C:Z,7,0)</f>
        <v>-0.001</v>
      </c>
      <c r="Q1302" s="38">
        <f>VLOOKUP(B1302,'[1]【沪深全A股（粘贴自平台）】'!C:Z,8,0)</f>
        <v>0</v>
      </c>
      <c r="R1302" s="38">
        <f>VLOOKUP(B1302,'[1]【沪深全A股（粘贴自平台）】'!C:Z,9,0)</f>
        <v>0</v>
      </c>
    </row>
    <row r="1303" spans="1:18">
      <c r="A1303" s="35">
        <v>300183</v>
      </c>
      <c r="B1303" s="35" t="s">
        <v>2799</v>
      </c>
      <c r="C1303" s="35">
        <v>10.098</v>
      </c>
      <c r="D1303" s="35">
        <v>13.291</v>
      </c>
      <c r="E1303" s="35">
        <v>0</v>
      </c>
      <c r="F1303" s="35">
        <v>0</v>
      </c>
      <c r="G1303" s="35">
        <v>0</v>
      </c>
      <c r="H1303" s="35">
        <v>0</v>
      </c>
      <c r="I1303" s="35">
        <v>0</v>
      </c>
      <c r="J1303" s="35">
        <v>8.283</v>
      </c>
      <c r="K1303" s="38">
        <f>VLOOKUP(B1303,'[1]【沪深全A股（粘贴自平台）】'!C:Z,2,0)</f>
        <v>0</v>
      </c>
      <c r="L1303" s="38">
        <f>VLOOKUP(B1303,'[1]【沪深全A股（粘贴自平台）】'!C:Z,3,0)</f>
        <v>1</v>
      </c>
      <c r="M1303" s="38">
        <f>VLOOKUP(B1303,'[1]【沪深全A股（粘贴自平台）】'!C:Z,4,0)</f>
        <v>0</v>
      </c>
      <c r="N1303" s="38">
        <f>VLOOKUP(B1303,'[1]【沪深全A股（粘贴自平台）】'!C:Z,5,0)</f>
        <v>-1</v>
      </c>
      <c r="O1303" s="38">
        <f>VLOOKUP(B1303,'[1]【沪深全A股（粘贴自平台）】'!C:Z,6,0)</f>
        <v>0</v>
      </c>
      <c r="P1303" s="38">
        <f>VLOOKUP(B1303,'[1]【沪深全A股（粘贴自平台）】'!C:Z,7,0)</f>
        <v>0.02</v>
      </c>
      <c r="Q1303" s="38">
        <f>VLOOKUP(B1303,'[1]【沪深全A股（粘贴自平台）】'!C:Z,8,0)</f>
        <v>0</v>
      </c>
      <c r="R1303" s="38">
        <f>VLOOKUP(B1303,'[1]【沪深全A股（粘贴自平台）】'!C:Z,9,0)</f>
        <v>0</v>
      </c>
    </row>
    <row r="1304" spans="1:18">
      <c r="A1304" s="35">
        <v>600268</v>
      </c>
      <c r="B1304" s="35" t="s">
        <v>2329</v>
      </c>
      <c r="C1304" s="35">
        <v>5.063</v>
      </c>
      <c r="D1304" s="35">
        <v>6.461</v>
      </c>
      <c r="E1304" s="35">
        <v>0</v>
      </c>
      <c r="F1304" s="35">
        <v>0</v>
      </c>
      <c r="G1304" s="35">
        <v>0</v>
      </c>
      <c r="H1304" s="35">
        <v>0</v>
      </c>
      <c r="I1304" s="35">
        <v>0</v>
      </c>
      <c r="J1304" s="35">
        <v>3.378</v>
      </c>
      <c r="K1304" s="38">
        <f>VLOOKUP(B1304,'[1]【沪深全A股（粘贴自平台）】'!C:Z,2,0)</f>
        <v>2</v>
      </c>
      <c r="L1304" s="38">
        <f>VLOOKUP(B1304,'[1]【沪深全A股（粘贴自平台）】'!C:Z,3,0)</f>
        <v>1</v>
      </c>
      <c r="M1304" s="38">
        <f>VLOOKUP(B1304,'[1]【沪深全A股（粘贴自平台）】'!C:Z,4,0)</f>
        <v>0</v>
      </c>
      <c r="N1304" s="38">
        <f>VLOOKUP(B1304,'[1]【沪深全A股（粘贴自平台）】'!C:Z,5,0)</f>
        <v>-1</v>
      </c>
      <c r="O1304" s="38">
        <f>VLOOKUP(B1304,'[1]【沪深全A股（粘贴自平台）】'!C:Z,6,0)</f>
        <v>0</v>
      </c>
      <c r="P1304" s="38">
        <f>VLOOKUP(B1304,'[1]【沪深全A股（粘贴自平台）】'!C:Z,7,0)</f>
        <v>-0.005</v>
      </c>
      <c r="Q1304" s="38">
        <f>VLOOKUP(B1304,'[1]【沪深全A股（粘贴自平台）】'!C:Z,8,0)</f>
        <v>0</v>
      </c>
      <c r="R1304" s="38">
        <f>VLOOKUP(B1304,'[1]【沪深全A股（粘贴自平台）】'!C:Z,9,0)</f>
        <v>0</v>
      </c>
    </row>
    <row r="1305" spans="1:18">
      <c r="A1305" s="35">
        <v>688778</v>
      </c>
      <c r="B1305" s="35" t="s">
        <v>2800</v>
      </c>
      <c r="C1305" s="35">
        <v>29.289</v>
      </c>
      <c r="D1305" s="35">
        <v>38.863</v>
      </c>
      <c r="E1305" s="35">
        <v>0</v>
      </c>
      <c r="F1305" s="35">
        <v>0</v>
      </c>
      <c r="G1305" s="35">
        <v>0</v>
      </c>
      <c r="H1305" s="35">
        <v>0</v>
      </c>
      <c r="I1305" s="35">
        <v>0</v>
      </c>
      <c r="J1305" s="35">
        <v>6.901</v>
      </c>
      <c r="K1305" s="38">
        <f>VLOOKUP(B1305,'[1]【沪深全A股（粘贴自平台）】'!C:Z,2,0)</f>
        <v>0</v>
      </c>
      <c r="L1305" s="38">
        <f>VLOOKUP(B1305,'[1]【沪深全A股（粘贴自平台）】'!C:Z,3,0)</f>
        <v>1</v>
      </c>
      <c r="M1305" s="38">
        <f>VLOOKUP(B1305,'[1]【沪深全A股（粘贴自平台）】'!C:Z,4,0)</f>
        <v>0</v>
      </c>
      <c r="N1305" s="38">
        <f>VLOOKUP(B1305,'[1]【沪深全A股（粘贴自平台）】'!C:Z,5,0)</f>
        <v>0</v>
      </c>
      <c r="O1305" s="38">
        <f>VLOOKUP(B1305,'[1]【沪深全A股（粘贴自平台）】'!C:Z,6,0)</f>
        <v>0</v>
      </c>
      <c r="P1305" s="38">
        <f>VLOOKUP(B1305,'[1]【沪深全A股（粘贴自平台）】'!C:Z,7,0)</f>
        <v>0.046</v>
      </c>
      <c r="Q1305" s="38">
        <f>VLOOKUP(B1305,'[1]【沪深全A股（粘贴自平台）】'!C:Z,8,0)</f>
        <v>0</v>
      </c>
      <c r="R1305" s="38">
        <f>VLOOKUP(B1305,'[1]【沪深全A股（粘贴自平台）】'!C:Z,9,0)</f>
        <v>0</v>
      </c>
    </row>
    <row r="1306" spans="1:18">
      <c r="A1306" s="35">
        <v>167301</v>
      </c>
      <c r="B1306" s="35" t="s">
        <v>2801</v>
      </c>
      <c r="C1306" s="35">
        <v>0.7</v>
      </c>
      <c r="D1306" s="35">
        <v>0.822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11.728</v>
      </c>
      <c r="K1306" s="38" t="e">
        <f>VLOOKUP(B1306,'[1]【沪深全A股（粘贴自平台）】'!C:Z,2,0)</f>
        <v>#N/A</v>
      </c>
      <c r="L1306" s="38" t="e">
        <f>VLOOKUP(B1306,'[1]【沪深全A股（粘贴自平台）】'!C:Z,3,0)</f>
        <v>#N/A</v>
      </c>
      <c r="M1306" s="38" t="e">
        <f>VLOOKUP(B1306,'[1]【沪深全A股（粘贴自平台）】'!C:Z,4,0)</f>
        <v>#N/A</v>
      </c>
      <c r="N1306" s="38" t="e">
        <f>VLOOKUP(B1306,'[1]【沪深全A股（粘贴自平台）】'!C:Z,5,0)</f>
        <v>#N/A</v>
      </c>
      <c r="O1306" s="38" t="e">
        <f>VLOOKUP(B1306,'[1]【沪深全A股（粘贴自平台）】'!C:Z,6,0)</f>
        <v>#N/A</v>
      </c>
      <c r="P1306" s="38" t="e">
        <f>VLOOKUP(B1306,'[1]【沪深全A股（粘贴自平台）】'!C:Z,7,0)</f>
        <v>#N/A</v>
      </c>
      <c r="Q1306" s="38" t="e">
        <f>VLOOKUP(B1306,'[1]【沪深全A股（粘贴自平台）】'!C:Z,8,0)</f>
        <v>#N/A</v>
      </c>
      <c r="R1306" s="38" t="e">
        <f>VLOOKUP(B1306,'[1]【沪深全A股（粘贴自平台）】'!C:Z,9,0)</f>
        <v>#N/A</v>
      </c>
    </row>
    <row r="1307" spans="1:18">
      <c r="A1307" s="35">
        <v>300802</v>
      </c>
      <c r="B1307" s="35" t="s">
        <v>2802</v>
      </c>
      <c r="C1307" s="35">
        <v>13.378</v>
      </c>
      <c r="D1307" s="35">
        <v>18.163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11.11</v>
      </c>
      <c r="K1307" s="38">
        <f>VLOOKUP(B1307,'[1]【沪深全A股（粘贴自平台）】'!C:Z,2,0)</f>
        <v>0</v>
      </c>
      <c r="L1307" s="38">
        <f>VLOOKUP(B1307,'[1]【沪深全A股（粘贴自平台）】'!C:Z,3,0)</f>
        <v>0</v>
      </c>
      <c r="M1307" s="38">
        <f>VLOOKUP(B1307,'[1]【沪深全A股（粘贴自平台）】'!C:Z,4,0)</f>
        <v>0</v>
      </c>
      <c r="N1307" s="38">
        <f>VLOOKUP(B1307,'[1]【沪深全A股（粘贴自平台）】'!C:Z,5,0)</f>
        <v>0</v>
      </c>
      <c r="O1307" s="38">
        <f>VLOOKUP(B1307,'[1]【沪深全A股（粘贴自平台）】'!C:Z,6,0)</f>
        <v>0</v>
      </c>
      <c r="P1307" s="38">
        <f>VLOOKUP(B1307,'[1]【沪深全A股（粘贴自平台）】'!C:Z,7,0)</f>
        <v>0.035</v>
      </c>
      <c r="Q1307" s="38">
        <f>VLOOKUP(B1307,'[1]【沪深全A股（粘贴自平台）】'!C:Z,8,0)</f>
        <v>0</v>
      </c>
      <c r="R1307" s="38">
        <f>VLOOKUP(B1307,'[1]【沪深全A股（粘贴自平台）】'!C:Z,9,0)</f>
        <v>0</v>
      </c>
    </row>
    <row r="1308" spans="1:18">
      <c r="A1308" s="35">
        <v>2599</v>
      </c>
      <c r="B1308" s="35" t="s">
        <v>2803</v>
      </c>
      <c r="C1308" s="35">
        <v>4.722</v>
      </c>
      <c r="D1308" s="35">
        <v>7.29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3.238</v>
      </c>
      <c r="K1308" s="38">
        <f>VLOOKUP(B1308,'[1]【沪深全A股（粘贴自平台）】'!C:Z,2,0)</f>
        <v>1</v>
      </c>
      <c r="L1308" s="38">
        <f>VLOOKUP(B1308,'[1]【沪深全A股（粘贴自平台）】'!C:Z,3,0)</f>
        <v>1</v>
      </c>
      <c r="M1308" s="38">
        <f>VLOOKUP(B1308,'[1]【沪深全A股（粘贴自平台）】'!C:Z,4,0)</f>
        <v>0</v>
      </c>
      <c r="N1308" s="38">
        <f>VLOOKUP(B1308,'[1]【沪深全A股（粘贴自平台）】'!C:Z,5,0)</f>
        <v>0</v>
      </c>
      <c r="O1308" s="38">
        <f>VLOOKUP(B1308,'[1]【沪深全A股（粘贴自平台）】'!C:Z,6,0)</f>
        <v>0</v>
      </c>
      <c r="P1308" s="38">
        <f>VLOOKUP(B1308,'[1]【沪深全A股（粘贴自平台）】'!C:Z,7,0)</f>
        <v>-0.005</v>
      </c>
      <c r="Q1308" s="38">
        <f>VLOOKUP(B1308,'[1]【沪深全A股（粘贴自平台）】'!C:Z,8,0)</f>
        <v>1</v>
      </c>
      <c r="R1308" s="38">
        <f>VLOOKUP(B1308,'[1]【沪深全A股（粘贴自平台）】'!C:Z,9,0)</f>
        <v>1</v>
      </c>
    </row>
    <row r="1309" spans="1:18">
      <c r="A1309" s="35">
        <v>415</v>
      </c>
      <c r="B1309" s="35" t="s">
        <v>2804</v>
      </c>
      <c r="C1309" s="35">
        <v>2.086</v>
      </c>
      <c r="D1309" s="35">
        <v>2.633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19.147</v>
      </c>
      <c r="K1309" s="38">
        <f>VLOOKUP(B1309,'[1]【沪深全A股（粘贴自平台）】'!C:Z,2,0)</f>
        <v>4</v>
      </c>
      <c r="L1309" s="38">
        <f>VLOOKUP(B1309,'[1]【沪深全A股（粘贴自平台）】'!C:Z,3,0)</f>
        <v>0</v>
      </c>
      <c r="M1309" s="38">
        <f>VLOOKUP(B1309,'[1]【沪深全A股（粘贴自平台）】'!C:Z,4,0)</f>
        <v>0</v>
      </c>
      <c r="N1309" s="38">
        <f>VLOOKUP(B1309,'[1]【沪深全A股（粘贴自平台）】'!C:Z,5,0)</f>
        <v>0</v>
      </c>
      <c r="O1309" s="38">
        <f>VLOOKUP(B1309,'[1]【沪深全A股（粘贴自平台）】'!C:Z,6,0)</f>
        <v>0</v>
      </c>
      <c r="P1309" s="38">
        <f>VLOOKUP(B1309,'[1]【沪深全A股（粘贴自平台）】'!C:Z,7,0)</f>
        <v>-0.002</v>
      </c>
      <c r="Q1309" s="38">
        <f>VLOOKUP(B1309,'[1]【沪深全A股（粘贴自平台）】'!C:Z,8,0)</f>
        <v>0</v>
      </c>
      <c r="R1309" s="38">
        <f>VLOOKUP(B1309,'[1]【沪深全A股（粘贴自平台）】'!C:Z,9,0)</f>
        <v>0</v>
      </c>
    </row>
    <row r="1310" spans="1:18">
      <c r="A1310" s="35">
        <v>300061</v>
      </c>
      <c r="B1310" s="35" t="s">
        <v>2805</v>
      </c>
      <c r="C1310" s="35">
        <v>3.294</v>
      </c>
      <c r="D1310" s="35">
        <v>4.961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17.855</v>
      </c>
      <c r="K1310" s="38">
        <f>VLOOKUP(B1310,'[1]【沪深全A股（粘贴自平台）】'!C:Z,2,0)</f>
        <v>4</v>
      </c>
      <c r="L1310" s="38">
        <f>VLOOKUP(B1310,'[1]【沪深全A股（粘贴自平台）】'!C:Z,3,0)</f>
        <v>1</v>
      </c>
      <c r="M1310" s="38">
        <f>VLOOKUP(B1310,'[1]【沪深全A股（粘贴自平台）】'!C:Z,4,0)</f>
        <v>0</v>
      </c>
      <c r="N1310" s="38">
        <f>VLOOKUP(B1310,'[1]【沪深全A股（粘贴自平台）】'!C:Z,5,0)</f>
        <v>0</v>
      </c>
      <c r="O1310" s="38">
        <f>VLOOKUP(B1310,'[1]【沪深全A股（粘贴自平台）】'!C:Z,6,0)</f>
        <v>0</v>
      </c>
      <c r="P1310" s="38">
        <f>VLOOKUP(B1310,'[1]【沪深全A股（粘贴自平台）】'!C:Z,7,0)</f>
        <v>0</v>
      </c>
      <c r="Q1310" s="38">
        <f>VLOOKUP(B1310,'[1]【沪深全A股（粘贴自平台）】'!C:Z,8,0)</f>
        <v>0</v>
      </c>
      <c r="R1310" s="38">
        <f>VLOOKUP(B1310,'[1]【沪深全A股（粘贴自平台）】'!C:Z,9,0)</f>
        <v>0</v>
      </c>
    </row>
    <row r="1311" spans="1:18">
      <c r="A1311" s="35">
        <v>601336</v>
      </c>
      <c r="B1311" s="35" t="s">
        <v>2806</v>
      </c>
      <c r="C1311" s="35">
        <v>27.889</v>
      </c>
      <c r="D1311" s="35">
        <v>35.338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8.109</v>
      </c>
      <c r="K1311" s="38">
        <f>VLOOKUP(B1311,'[1]【沪深全A股（粘贴自平台）】'!C:Z,2,0)</f>
        <v>4</v>
      </c>
      <c r="L1311" s="38">
        <f>VLOOKUP(B1311,'[1]【沪深全A股（粘贴自平台）】'!C:Z,3,0)</f>
        <v>0</v>
      </c>
      <c r="M1311" s="38">
        <f>VLOOKUP(B1311,'[1]【沪深全A股（粘贴自平台）】'!C:Z,4,0)</f>
        <v>0</v>
      </c>
      <c r="N1311" s="38">
        <f>VLOOKUP(B1311,'[1]【沪深全A股（粘贴自平台）】'!C:Z,5,0)</f>
        <v>0</v>
      </c>
      <c r="O1311" s="38">
        <f>VLOOKUP(B1311,'[1]【沪深全A股（粘贴自平台）】'!C:Z,6,0)</f>
        <v>0</v>
      </c>
      <c r="P1311" s="38">
        <f>VLOOKUP(B1311,'[1]【沪深全A股（粘贴自平台）】'!C:Z,7,0)</f>
        <v>-0.063</v>
      </c>
      <c r="Q1311" s="38">
        <f>VLOOKUP(B1311,'[1]【沪深全A股（粘贴自平台）】'!C:Z,8,0)</f>
        <v>0</v>
      </c>
      <c r="R1311" s="38">
        <f>VLOOKUP(B1311,'[1]【沪深全A股（粘贴自平台）】'!C:Z,9,0)</f>
        <v>0</v>
      </c>
    </row>
    <row r="1312" spans="1:18">
      <c r="A1312" s="35">
        <v>601319</v>
      </c>
      <c r="B1312" s="35" t="s">
        <v>2807</v>
      </c>
      <c r="C1312" s="35">
        <v>4.997</v>
      </c>
      <c r="D1312" s="35">
        <v>5.616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6.423</v>
      </c>
      <c r="K1312" s="38">
        <f>VLOOKUP(B1312,'[1]【沪深全A股（粘贴自平台）】'!C:Z,2,0)</f>
        <v>4</v>
      </c>
      <c r="L1312" s="38">
        <f>VLOOKUP(B1312,'[1]【沪深全A股（粘贴自平台）】'!C:Z,3,0)</f>
        <v>2</v>
      </c>
      <c r="M1312" s="38">
        <f>VLOOKUP(B1312,'[1]【沪深全A股（粘贴自平台）】'!C:Z,4,0)</f>
        <v>-1</v>
      </c>
      <c r="N1312" s="38">
        <f>VLOOKUP(B1312,'[1]【沪深全A股（粘贴自平台）】'!C:Z,5,0)</f>
        <v>1</v>
      </c>
      <c r="O1312" s="38">
        <f>VLOOKUP(B1312,'[1]【沪深全A股（粘贴自平台）】'!C:Z,6,0)</f>
        <v>0</v>
      </c>
      <c r="P1312" s="38">
        <f>VLOOKUP(B1312,'[1]【沪深全A股（粘贴自平台）】'!C:Z,7,0)</f>
        <v>0</v>
      </c>
      <c r="Q1312" s="38">
        <f>VLOOKUP(B1312,'[1]【沪深全A股（粘贴自平台）】'!C:Z,8,0)</f>
        <v>0</v>
      </c>
      <c r="R1312" s="38">
        <f>VLOOKUP(B1312,'[1]【沪深全A股（粘贴自平台）】'!C:Z,9,0)</f>
        <v>0</v>
      </c>
    </row>
    <row r="1313" spans="1:18">
      <c r="A1313" s="35">
        <v>2632</v>
      </c>
      <c r="B1313" s="35" t="s">
        <v>2808</v>
      </c>
      <c r="C1313" s="35">
        <v>5.853</v>
      </c>
      <c r="D1313" s="35">
        <v>9.024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20.259</v>
      </c>
      <c r="K1313" s="38">
        <f>VLOOKUP(B1313,'[1]【沪深全A股（粘贴自平台）】'!C:Z,2,0)</f>
        <v>3</v>
      </c>
      <c r="L1313" s="38">
        <f>VLOOKUP(B1313,'[1]【沪深全A股（粘贴自平台）】'!C:Z,3,0)</f>
        <v>0</v>
      </c>
      <c r="M1313" s="38">
        <f>VLOOKUP(B1313,'[1]【沪深全A股（粘贴自平台）】'!C:Z,4,0)</f>
        <v>0</v>
      </c>
      <c r="N1313" s="38">
        <f>VLOOKUP(B1313,'[1]【沪深全A股（粘贴自平台）】'!C:Z,5,0)</f>
        <v>0</v>
      </c>
      <c r="O1313" s="38">
        <f>VLOOKUP(B1313,'[1]【沪深全A股（粘贴自平台）】'!C:Z,6,0)</f>
        <v>0</v>
      </c>
      <c r="P1313" s="38">
        <f>VLOOKUP(B1313,'[1]【沪深全A股（粘贴自平台）】'!C:Z,7,0)</f>
        <v>-0.015</v>
      </c>
      <c r="Q1313" s="38">
        <f>VLOOKUP(B1313,'[1]【沪深全A股（粘贴自平台）】'!C:Z,8,0)</f>
        <v>0</v>
      </c>
      <c r="R1313" s="38">
        <f>VLOOKUP(B1313,'[1]【沪深全A股（粘贴自平台）】'!C:Z,9,0)</f>
        <v>-1</v>
      </c>
    </row>
    <row r="1314" spans="1:18">
      <c r="A1314" s="35">
        <v>600888</v>
      </c>
      <c r="B1314" s="35" t="s">
        <v>2809</v>
      </c>
      <c r="C1314" s="35">
        <v>6.909</v>
      </c>
      <c r="D1314" s="35">
        <v>8.484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1.581</v>
      </c>
      <c r="K1314" s="38">
        <f>VLOOKUP(B1314,'[1]【沪深全A股（粘贴自平台）】'!C:Z,2,0)</f>
        <v>0</v>
      </c>
      <c r="L1314" s="38">
        <f>VLOOKUP(B1314,'[1]【沪深全A股（粘贴自平台）】'!C:Z,3,0)</f>
        <v>0</v>
      </c>
      <c r="M1314" s="38">
        <f>VLOOKUP(B1314,'[1]【沪深全A股（粘贴自平台）】'!C:Z,4,0)</f>
        <v>0</v>
      </c>
      <c r="N1314" s="38">
        <f>VLOOKUP(B1314,'[1]【沪深全A股（粘贴自平台）】'!C:Z,5,0)</f>
        <v>0</v>
      </c>
      <c r="O1314" s="38">
        <f>VLOOKUP(B1314,'[1]【沪深全A股（粘贴自平台）】'!C:Z,6,0)</f>
        <v>0</v>
      </c>
      <c r="P1314" s="38">
        <f>VLOOKUP(B1314,'[1]【沪深全A股（粘贴自平台）】'!C:Z,7,0)</f>
        <v>-0.009</v>
      </c>
      <c r="Q1314" s="38">
        <f>VLOOKUP(B1314,'[1]【沪深全A股（粘贴自平台）】'!C:Z,8,0)</f>
        <v>0</v>
      </c>
      <c r="R1314" s="38">
        <f>VLOOKUP(B1314,'[1]【沪深全A股（粘贴自平台）】'!C:Z,9,0)</f>
        <v>0</v>
      </c>
    </row>
    <row r="1315" spans="1:18">
      <c r="A1315" s="35">
        <v>300936</v>
      </c>
      <c r="B1315" s="35" t="s">
        <v>2810</v>
      </c>
      <c r="C1315" s="35">
        <v>26.402</v>
      </c>
      <c r="D1315" s="35">
        <v>41.764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36.057</v>
      </c>
      <c r="K1315" s="38">
        <f>VLOOKUP(B1315,'[1]【沪深全A股（粘贴自平台）】'!C:Z,2,0)</f>
        <v>4</v>
      </c>
      <c r="L1315" s="38">
        <f>VLOOKUP(B1315,'[1]【沪深全A股（粘贴自平台）】'!C:Z,3,0)</f>
        <v>0</v>
      </c>
      <c r="M1315" s="38">
        <f>VLOOKUP(B1315,'[1]【沪深全A股（粘贴自平台）】'!C:Z,4,0)</f>
        <v>0</v>
      </c>
      <c r="N1315" s="38">
        <f>VLOOKUP(B1315,'[1]【沪深全A股（粘贴自平台）】'!C:Z,5,0)</f>
        <v>1</v>
      </c>
      <c r="O1315" s="38">
        <f>VLOOKUP(B1315,'[1]【沪深全A股（粘贴自平台）】'!C:Z,6,0)</f>
        <v>0</v>
      </c>
      <c r="P1315" s="38">
        <f>VLOOKUP(B1315,'[1]【沪深全A股（粘贴自平台）】'!C:Z,7,0)</f>
        <v>-0.157</v>
      </c>
      <c r="Q1315" s="38">
        <f>VLOOKUP(B1315,'[1]【沪深全A股（粘贴自平台）】'!C:Z,8,0)</f>
        <v>0</v>
      </c>
      <c r="R1315" s="38">
        <f>VLOOKUP(B1315,'[1]【沪深全A股（粘贴自平台）】'!C:Z,9,0)</f>
        <v>0</v>
      </c>
    </row>
    <row r="1316" spans="1:18">
      <c r="A1316" s="35">
        <v>688026</v>
      </c>
      <c r="B1316" s="35" t="s">
        <v>2811</v>
      </c>
      <c r="C1316" s="35">
        <v>8.845</v>
      </c>
      <c r="D1316" s="35">
        <v>13.583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13.623</v>
      </c>
      <c r="K1316" s="38">
        <f>VLOOKUP(B1316,'[1]【沪深全A股（粘贴自平台）】'!C:Z,2,0)</f>
        <v>0</v>
      </c>
      <c r="L1316" s="38">
        <f>VLOOKUP(B1316,'[1]【沪深全A股（粘贴自平台）】'!C:Z,3,0)</f>
        <v>2</v>
      </c>
      <c r="M1316" s="38">
        <f>VLOOKUP(B1316,'[1]【沪深全A股（粘贴自平台）】'!C:Z,4,0)</f>
        <v>0</v>
      </c>
      <c r="N1316" s="38">
        <f>VLOOKUP(B1316,'[1]【沪深全A股（粘贴自平台）】'!C:Z,5,0)</f>
        <v>0</v>
      </c>
      <c r="O1316" s="38">
        <f>VLOOKUP(B1316,'[1]【沪深全A股（粘贴自平台）】'!C:Z,6,0)</f>
        <v>0</v>
      </c>
      <c r="P1316" s="38">
        <f>VLOOKUP(B1316,'[1]【沪深全A股（粘贴自平台）】'!C:Z,7,0)</f>
        <v>0.102</v>
      </c>
      <c r="Q1316" s="38">
        <f>VLOOKUP(B1316,'[1]【沪深全A股（粘贴自平台）】'!C:Z,8,0)</f>
        <v>0</v>
      </c>
      <c r="R1316" s="38">
        <f>VLOOKUP(B1316,'[1]【沪深全A股（粘贴自平台）】'!C:Z,9,0)</f>
        <v>0</v>
      </c>
    </row>
    <row r="1317" spans="1:18">
      <c r="A1317" s="35">
        <v>2962</v>
      </c>
      <c r="B1317" s="35" t="s">
        <v>2812</v>
      </c>
      <c r="C1317" s="35">
        <v>11.322</v>
      </c>
      <c r="D1317" s="35">
        <v>19.018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24.57</v>
      </c>
      <c r="K1317" s="38">
        <f>VLOOKUP(B1317,'[1]【沪深全A股（粘贴自平台）】'!C:Z,2,0)</f>
        <v>4</v>
      </c>
      <c r="L1317" s="38">
        <f>VLOOKUP(B1317,'[1]【沪深全A股（粘贴自平台）】'!C:Z,3,0)</f>
        <v>0</v>
      </c>
      <c r="M1317" s="38">
        <f>VLOOKUP(B1317,'[1]【沪深全A股（粘贴自平台）】'!C:Z,4,0)</f>
        <v>0</v>
      </c>
      <c r="N1317" s="38">
        <f>VLOOKUP(B1317,'[1]【沪深全A股（粘贴自平台）】'!C:Z,5,0)</f>
        <v>0</v>
      </c>
      <c r="O1317" s="38">
        <f>VLOOKUP(B1317,'[1]【沪深全A股（粘贴自平台）】'!C:Z,6,0)</f>
        <v>0</v>
      </c>
      <c r="P1317" s="38">
        <f>VLOOKUP(B1317,'[1]【沪深全A股（粘贴自平台）】'!C:Z,7,0)</f>
        <v>0.015</v>
      </c>
      <c r="Q1317" s="38">
        <f>VLOOKUP(B1317,'[1]【沪深全A股（粘贴自平台）】'!C:Z,8,0)</f>
        <v>0</v>
      </c>
      <c r="R1317" s="38">
        <f>VLOOKUP(B1317,'[1]【沪深全A股（粘贴自平台）】'!C:Z,9,0)</f>
        <v>0</v>
      </c>
    </row>
    <row r="1318" spans="1:18">
      <c r="A1318" s="35">
        <v>2971</v>
      </c>
      <c r="B1318" s="35" t="s">
        <v>2813</v>
      </c>
      <c r="C1318" s="35">
        <v>17.766</v>
      </c>
      <c r="D1318" s="35">
        <v>22.902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2.116</v>
      </c>
      <c r="K1318" s="38">
        <f>VLOOKUP(B1318,'[1]【沪深全A股（粘贴自平台）】'!C:Z,2,0)</f>
        <v>2</v>
      </c>
      <c r="L1318" s="38">
        <f>VLOOKUP(B1318,'[1]【沪深全A股（粘贴自平台）】'!C:Z,3,0)</f>
        <v>0</v>
      </c>
      <c r="M1318" s="38">
        <f>VLOOKUP(B1318,'[1]【沪深全A股（粘贴自平台）】'!C:Z,4,0)</f>
        <v>0</v>
      </c>
      <c r="N1318" s="38">
        <f>VLOOKUP(B1318,'[1]【沪深全A股（粘贴自平台）】'!C:Z,5,0)</f>
        <v>0</v>
      </c>
      <c r="O1318" s="38">
        <f>VLOOKUP(B1318,'[1]【沪深全A股（粘贴自平台）】'!C:Z,6,0)</f>
        <v>0</v>
      </c>
      <c r="P1318" s="38">
        <f>VLOOKUP(B1318,'[1]【沪深全A股（粘贴自平台）】'!C:Z,7,0)</f>
        <v>0.03</v>
      </c>
      <c r="Q1318" s="38">
        <f>VLOOKUP(B1318,'[1]【沪深全A股（粘贴自平台）】'!C:Z,8,0)</f>
        <v>0</v>
      </c>
      <c r="R1318" s="38">
        <f>VLOOKUP(B1318,'[1]【沪深全A股（粘贴自平台）】'!C:Z,9,0)</f>
        <v>1</v>
      </c>
    </row>
    <row r="1319" spans="1:18">
      <c r="A1319" s="35">
        <v>300024</v>
      </c>
      <c r="B1319" s="35" t="s">
        <v>2814</v>
      </c>
      <c r="C1319" s="35">
        <v>9.413</v>
      </c>
      <c r="D1319" s="35">
        <v>12.35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2.758</v>
      </c>
      <c r="K1319" s="38">
        <f>VLOOKUP(B1319,'[1]【沪深全A股（粘贴自平台）】'!C:Z,2,0)</f>
        <v>0</v>
      </c>
      <c r="L1319" s="38">
        <f>VLOOKUP(B1319,'[1]【沪深全A股（粘贴自平台）】'!C:Z,3,0)</f>
        <v>0</v>
      </c>
      <c r="M1319" s="38">
        <f>VLOOKUP(B1319,'[1]【沪深全A股（粘贴自平台）】'!C:Z,4,0)</f>
        <v>0</v>
      </c>
      <c r="N1319" s="38">
        <f>VLOOKUP(B1319,'[1]【沪深全A股（粘贴自平台）】'!C:Z,5,0)</f>
        <v>0</v>
      </c>
      <c r="O1319" s="38">
        <f>VLOOKUP(B1319,'[1]【沪深全A股（粘贴自平台）】'!C:Z,6,0)</f>
        <v>0</v>
      </c>
      <c r="P1319" s="38">
        <f>VLOOKUP(B1319,'[1]【沪深全A股（粘贴自平台）】'!C:Z,7,0)</f>
        <v>0.012</v>
      </c>
      <c r="Q1319" s="38">
        <f>VLOOKUP(B1319,'[1]【沪深全A股（粘贴自平台）】'!C:Z,8,0)</f>
        <v>0</v>
      </c>
      <c r="R1319" s="38">
        <f>VLOOKUP(B1319,'[1]【沪深全A股（粘贴自平台）】'!C:Z,9,0)</f>
        <v>-1</v>
      </c>
    </row>
    <row r="1320" spans="1:18">
      <c r="A1320" s="35">
        <v>300605</v>
      </c>
      <c r="B1320" s="35" t="s">
        <v>2815</v>
      </c>
      <c r="C1320" s="35">
        <v>7.856</v>
      </c>
      <c r="D1320" s="35">
        <v>11.675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19.508</v>
      </c>
      <c r="K1320" s="38">
        <f>VLOOKUP(B1320,'[1]【沪深全A股（粘贴自平台）】'!C:Z,2,0)</f>
        <v>2</v>
      </c>
      <c r="L1320" s="38">
        <f>VLOOKUP(B1320,'[1]【沪深全A股（粘贴自平台）】'!C:Z,3,0)</f>
        <v>0</v>
      </c>
      <c r="M1320" s="38">
        <f>VLOOKUP(B1320,'[1]【沪深全A股（粘贴自平台）】'!C:Z,4,0)</f>
        <v>0</v>
      </c>
      <c r="N1320" s="38">
        <f>VLOOKUP(B1320,'[1]【沪深全A股（粘贴自平台）】'!C:Z,5,0)</f>
        <v>1</v>
      </c>
      <c r="O1320" s="38">
        <f>VLOOKUP(B1320,'[1]【沪深全A股（粘贴自平台）】'!C:Z,6,0)</f>
        <v>0</v>
      </c>
      <c r="P1320" s="38">
        <f>VLOOKUP(B1320,'[1]【沪深全A股（粘贴自平台）】'!C:Z,7,0)</f>
        <v>-0.014</v>
      </c>
      <c r="Q1320" s="38">
        <f>VLOOKUP(B1320,'[1]【沪深全A股（粘贴自平台）】'!C:Z,8,0)</f>
        <v>0</v>
      </c>
      <c r="R1320" s="38">
        <f>VLOOKUP(B1320,'[1]【沪深全A股（粘贴自平台）】'!C:Z,9,0)</f>
        <v>0</v>
      </c>
    </row>
    <row r="1321" spans="1:18">
      <c r="A1321" s="35">
        <v>603626</v>
      </c>
      <c r="B1321" s="35" t="s">
        <v>2816</v>
      </c>
      <c r="C1321" s="35">
        <v>4.973</v>
      </c>
      <c r="D1321" s="35">
        <v>8.426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4.914</v>
      </c>
      <c r="K1321" s="38">
        <f>VLOOKUP(B1321,'[1]【沪深全A股（粘贴自平台）】'!C:Z,2,0)</f>
        <v>0</v>
      </c>
      <c r="L1321" s="38">
        <f>VLOOKUP(B1321,'[1]【沪深全A股（粘贴自平台）】'!C:Z,3,0)</f>
        <v>0</v>
      </c>
      <c r="M1321" s="38">
        <f>VLOOKUP(B1321,'[1]【沪深全A股（粘贴自平台）】'!C:Z,4,0)</f>
        <v>0</v>
      </c>
      <c r="N1321" s="38">
        <f>VLOOKUP(B1321,'[1]【沪深全A股（粘贴自平台）】'!C:Z,5,0)</f>
        <v>0</v>
      </c>
      <c r="O1321" s="38">
        <f>VLOOKUP(B1321,'[1]【沪深全A股（粘贴自平台）】'!C:Z,6,0)</f>
        <v>0</v>
      </c>
      <c r="P1321" s="38">
        <f>VLOOKUP(B1321,'[1]【沪深全A股（粘贴自平台）】'!C:Z,7,0)</f>
        <v>-0.031</v>
      </c>
      <c r="Q1321" s="38">
        <f>VLOOKUP(B1321,'[1]【沪深全A股（粘贴自平台）】'!C:Z,8,0)</f>
        <v>0</v>
      </c>
      <c r="R1321" s="38">
        <f>VLOOKUP(B1321,'[1]【沪深全A股（粘贴自平台）】'!C:Z,9,0)</f>
        <v>-1</v>
      </c>
    </row>
    <row r="1322" spans="1:18">
      <c r="A1322" s="35">
        <v>792</v>
      </c>
      <c r="B1322" s="35" t="s">
        <v>2817</v>
      </c>
      <c r="C1322" s="35">
        <v>15.422</v>
      </c>
      <c r="D1322" s="35">
        <v>18.477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4.33</v>
      </c>
      <c r="K1322" s="38">
        <f>VLOOKUP(B1322,'[1]【沪深全A股（粘贴自平台）】'!C:Z,2,0)</f>
        <v>2</v>
      </c>
      <c r="L1322" s="38">
        <f>VLOOKUP(B1322,'[1]【沪深全A股（粘贴自平台）】'!C:Z,3,0)</f>
        <v>0</v>
      </c>
      <c r="M1322" s="38">
        <f>VLOOKUP(B1322,'[1]【沪深全A股（粘贴自平台）】'!C:Z,4,0)</f>
        <v>0</v>
      </c>
      <c r="N1322" s="38">
        <f>VLOOKUP(B1322,'[1]【沪深全A股（粘贴自平台）】'!C:Z,5,0)</f>
        <v>0</v>
      </c>
      <c r="O1322" s="38">
        <f>VLOOKUP(B1322,'[1]【沪深全A股（粘贴自平台）】'!C:Z,6,0)</f>
        <v>0</v>
      </c>
      <c r="P1322" s="38">
        <f>VLOOKUP(B1322,'[1]【沪深全A股（粘贴自平台）】'!C:Z,7,0)</f>
        <v>0.029</v>
      </c>
      <c r="Q1322" s="38">
        <f>VLOOKUP(B1322,'[1]【沪深全A股（粘贴自平台）】'!C:Z,8,0)</f>
        <v>0</v>
      </c>
      <c r="R1322" s="38">
        <f>VLOOKUP(B1322,'[1]【沪深全A股（粘贴自平台）】'!C:Z,9,0)</f>
        <v>0</v>
      </c>
    </row>
    <row r="1323" spans="1:18">
      <c r="A1323" s="35">
        <v>600360</v>
      </c>
      <c r="B1323" s="35" t="s">
        <v>2818</v>
      </c>
      <c r="C1323" s="35">
        <v>3.016</v>
      </c>
      <c r="D1323" s="35">
        <v>6.624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17.596</v>
      </c>
      <c r="K1323" s="38">
        <f>VLOOKUP(B1323,'[1]【沪深全A股（粘贴自平台）】'!C:Z,2,0)</f>
        <v>4</v>
      </c>
      <c r="L1323" s="38">
        <f>VLOOKUP(B1323,'[1]【沪深全A股（粘贴自平台）】'!C:Z,3,0)</f>
        <v>2</v>
      </c>
      <c r="M1323" s="38">
        <f>VLOOKUP(B1323,'[1]【沪深全A股（粘贴自平台）】'!C:Z,4,0)</f>
        <v>-1</v>
      </c>
      <c r="N1323" s="38">
        <f>VLOOKUP(B1323,'[1]【沪深全A股（粘贴自平台）】'!C:Z,5,0)</f>
        <v>1</v>
      </c>
      <c r="O1323" s="38">
        <f>VLOOKUP(B1323,'[1]【沪深全A股（粘贴自平台）】'!C:Z,6,0)</f>
        <v>0</v>
      </c>
      <c r="P1323" s="38">
        <f>VLOOKUP(B1323,'[1]【沪深全A股（粘贴自平台）】'!C:Z,7,0)</f>
        <v>0.032</v>
      </c>
      <c r="Q1323" s="38">
        <f>VLOOKUP(B1323,'[1]【沪深全A股（粘贴自平台）】'!C:Z,8,0)</f>
        <v>0</v>
      </c>
      <c r="R1323" s="38">
        <f>VLOOKUP(B1323,'[1]【沪深全A股（粘贴自平台）】'!C:Z,9,0)</f>
        <v>0</v>
      </c>
    </row>
    <row r="1324" spans="1:18">
      <c r="A1324" s="35">
        <v>601211</v>
      </c>
      <c r="B1324" s="35" t="s">
        <v>2819</v>
      </c>
      <c r="C1324" s="35">
        <v>12.593</v>
      </c>
      <c r="D1324" s="35">
        <v>14.557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7.54</v>
      </c>
      <c r="K1324" s="38">
        <f>VLOOKUP(B1324,'[1]【沪深全A股（粘贴自平台）】'!C:Z,2,0)</f>
        <v>3</v>
      </c>
      <c r="L1324" s="38">
        <f>VLOOKUP(B1324,'[1]【沪深全A股（粘贴自平台）】'!C:Z,3,0)</f>
        <v>0</v>
      </c>
      <c r="M1324" s="38">
        <f>VLOOKUP(B1324,'[1]【沪深全A股（粘贴自平台）】'!C:Z,4,0)</f>
        <v>0</v>
      </c>
      <c r="N1324" s="38">
        <f>VLOOKUP(B1324,'[1]【沪深全A股（粘贴自平台）】'!C:Z,5,0)</f>
        <v>0</v>
      </c>
      <c r="O1324" s="38">
        <f>VLOOKUP(B1324,'[1]【沪深全A股（粘贴自平台）】'!C:Z,6,0)</f>
        <v>0</v>
      </c>
      <c r="P1324" s="38">
        <f>VLOOKUP(B1324,'[1]【沪深全A股（粘贴自平台）】'!C:Z,7,0)</f>
        <v>0.02</v>
      </c>
      <c r="Q1324" s="38">
        <f>VLOOKUP(B1324,'[1]【沪深全A股（粘贴自平台）】'!C:Z,8,0)</f>
        <v>0</v>
      </c>
      <c r="R1324" s="38">
        <f>VLOOKUP(B1324,'[1]【沪深全A股（粘贴自平台）】'!C:Z,9,0)</f>
        <v>1</v>
      </c>
    </row>
    <row r="1325" spans="1:18">
      <c r="A1325" s="35">
        <v>2155</v>
      </c>
      <c r="B1325" s="35" t="s">
        <v>2820</v>
      </c>
      <c r="C1325" s="35">
        <v>12.079</v>
      </c>
      <c r="D1325" s="35">
        <v>20.443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40.468</v>
      </c>
      <c r="K1325" s="38">
        <f>VLOOKUP(B1325,'[1]【沪深全A股（粘贴自平台）】'!C:Z,2,0)</f>
        <v>4</v>
      </c>
      <c r="L1325" s="38">
        <f>VLOOKUP(B1325,'[1]【沪深全A股（粘贴自平台）】'!C:Z,3,0)</f>
        <v>2</v>
      </c>
      <c r="M1325" s="38">
        <f>VLOOKUP(B1325,'[1]【沪深全A股（粘贴自平台）】'!C:Z,4,0)</f>
        <v>0</v>
      </c>
      <c r="N1325" s="38">
        <f>VLOOKUP(B1325,'[1]【沪深全A股（粘贴自平台）】'!C:Z,5,0)</f>
        <v>1</v>
      </c>
      <c r="O1325" s="38">
        <f>VLOOKUP(B1325,'[1]【沪深全A股（粘贴自平台）】'!C:Z,6,0)</f>
        <v>0</v>
      </c>
      <c r="P1325" s="38">
        <f>VLOOKUP(B1325,'[1]【沪深全A股（粘贴自平台）】'!C:Z,7,0)</f>
        <v>0.158</v>
      </c>
      <c r="Q1325" s="38">
        <f>VLOOKUP(B1325,'[1]【沪深全A股（粘贴自平台）】'!C:Z,8,0)</f>
        <v>0</v>
      </c>
      <c r="R1325" s="38">
        <f>VLOOKUP(B1325,'[1]【沪深全A股（粘贴自平台）】'!C:Z,9,0)</f>
        <v>0</v>
      </c>
    </row>
    <row r="1326" spans="1:18">
      <c r="A1326" s="35">
        <v>155</v>
      </c>
      <c r="B1326" s="35" t="s">
        <v>2821</v>
      </c>
      <c r="C1326" s="35">
        <v>9.511</v>
      </c>
      <c r="D1326" s="35">
        <v>12.454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7.481</v>
      </c>
      <c r="K1326" s="38">
        <f>VLOOKUP(B1326,'[1]【沪深全A股（粘贴自平台）】'!C:Z,2,0)</f>
        <v>1</v>
      </c>
      <c r="L1326" s="38">
        <f>VLOOKUP(B1326,'[1]【沪深全A股（粘贴自平台）】'!C:Z,3,0)</f>
        <v>2</v>
      </c>
      <c r="M1326" s="38">
        <f>VLOOKUP(B1326,'[1]【沪深全A股（粘贴自平台）】'!C:Z,4,0)</f>
        <v>0</v>
      </c>
      <c r="N1326" s="38">
        <f>VLOOKUP(B1326,'[1]【沪深全A股（粘贴自平台）】'!C:Z,5,0)</f>
        <v>-1</v>
      </c>
      <c r="O1326" s="38">
        <f>VLOOKUP(B1326,'[1]【沪深全A股（粘贴自平台）】'!C:Z,6,0)</f>
        <v>0</v>
      </c>
      <c r="P1326" s="38">
        <f>VLOOKUP(B1326,'[1]【沪深全A股（粘贴自平台）】'!C:Z,7,0)</f>
        <v>-0.021</v>
      </c>
      <c r="Q1326" s="38">
        <f>VLOOKUP(B1326,'[1]【沪深全A股（粘贴自平台）】'!C:Z,8,0)</f>
        <v>0</v>
      </c>
      <c r="R1326" s="38">
        <f>VLOOKUP(B1326,'[1]【沪深全A股（粘贴自平台）】'!C:Z,9,0)</f>
        <v>0</v>
      </c>
    </row>
    <row r="1327" spans="1:18">
      <c r="A1327" s="35">
        <v>300427</v>
      </c>
      <c r="B1327" s="35" t="s">
        <v>2822</v>
      </c>
      <c r="C1327" s="35">
        <v>3.488</v>
      </c>
      <c r="D1327" s="35">
        <v>5.098</v>
      </c>
      <c r="E1327" s="35">
        <v>0</v>
      </c>
      <c r="F1327" s="35">
        <v>0</v>
      </c>
      <c r="G1327" s="35">
        <v>0</v>
      </c>
      <c r="H1327" s="35">
        <v>0</v>
      </c>
      <c r="I1327" s="35">
        <v>0</v>
      </c>
      <c r="J1327" s="35">
        <v>17.929</v>
      </c>
      <c r="K1327" s="38">
        <f>VLOOKUP(B1327,'[1]【沪深全A股（粘贴自平台）】'!C:Z,2,0)</f>
        <v>4</v>
      </c>
      <c r="L1327" s="38">
        <f>VLOOKUP(B1327,'[1]【沪深全A股（粘贴自平台）】'!C:Z,3,0)</f>
        <v>2</v>
      </c>
      <c r="M1327" s="38">
        <f>VLOOKUP(B1327,'[1]【沪深全A股（粘贴自平台）】'!C:Z,4,0)</f>
        <v>0</v>
      </c>
      <c r="N1327" s="38">
        <f>VLOOKUP(B1327,'[1]【沪深全A股（粘贴自平台）】'!C:Z,5,0)</f>
        <v>0</v>
      </c>
      <c r="O1327" s="38">
        <f>VLOOKUP(B1327,'[1]【沪深全A股（粘贴自平台）】'!C:Z,6,0)</f>
        <v>0</v>
      </c>
      <c r="P1327" s="38">
        <f>VLOOKUP(B1327,'[1]【沪深全A股（粘贴自平台）】'!C:Z,7,0)</f>
        <v>0.006</v>
      </c>
      <c r="Q1327" s="38">
        <f>VLOOKUP(B1327,'[1]【沪深全A股（粘贴自平台）】'!C:Z,8,0)</f>
        <v>0</v>
      </c>
      <c r="R1327" s="38">
        <f>VLOOKUP(B1327,'[1]【沪深全A股（粘贴自平台）】'!C:Z,9,0)</f>
        <v>0</v>
      </c>
    </row>
    <row r="1328" spans="1:18">
      <c r="A1328" s="35">
        <v>600117</v>
      </c>
      <c r="B1328" s="35" t="s">
        <v>2823</v>
      </c>
      <c r="C1328" s="35">
        <v>2.148</v>
      </c>
      <c r="D1328" s="35">
        <v>3.034</v>
      </c>
      <c r="E1328" s="35">
        <v>0</v>
      </c>
      <c r="F1328" s="35">
        <v>0</v>
      </c>
      <c r="G1328" s="35">
        <v>0</v>
      </c>
      <c r="H1328" s="35">
        <v>0</v>
      </c>
      <c r="I1328" s="35">
        <v>0</v>
      </c>
      <c r="J1328" s="35">
        <v>8.596</v>
      </c>
      <c r="K1328" s="38">
        <f>VLOOKUP(B1328,'[1]【沪深全A股（粘贴自平台）】'!C:Z,2,0)</f>
        <v>4</v>
      </c>
      <c r="L1328" s="38">
        <f>VLOOKUP(B1328,'[1]【沪深全A股（粘贴自平台）】'!C:Z,3,0)</f>
        <v>0</v>
      </c>
      <c r="M1328" s="38">
        <f>VLOOKUP(B1328,'[1]【沪深全A股（粘贴自平台）】'!C:Z,4,0)</f>
        <v>-1</v>
      </c>
      <c r="N1328" s="38">
        <f>VLOOKUP(B1328,'[1]【沪深全A股（粘贴自平台）】'!C:Z,5,0)</f>
        <v>1</v>
      </c>
      <c r="O1328" s="38">
        <f>VLOOKUP(B1328,'[1]【沪深全A股（粘贴自平台）】'!C:Z,6,0)</f>
        <v>0</v>
      </c>
      <c r="P1328" s="38">
        <f>VLOOKUP(B1328,'[1]【沪深全A股（粘贴自平台）】'!C:Z,7,0)</f>
        <v>-0.001</v>
      </c>
      <c r="Q1328" s="38">
        <f>VLOOKUP(B1328,'[1]【沪深全A股（粘贴自平台）】'!C:Z,8,0)</f>
        <v>0</v>
      </c>
      <c r="R1328" s="38">
        <f>VLOOKUP(B1328,'[1]【沪深全A股（粘贴自平台）】'!C:Z,9,0)</f>
        <v>0</v>
      </c>
    </row>
    <row r="1329" spans="1:18">
      <c r="A1329" s="35">
        <v>600837</v>
      </c>
      <c r="B1329" s="35" t="s">
        <v>2364</v>
      </c>
      <c r="C1329" s="35">
        <v>7.66</v>
      </c>
      <c r="D1329" s="35">
        <v>9.264</v>
      </c>
      <c r="E1329" s="35">
        <v>0</v>
      </c>
      <c r="F1329" s="35">
        <v>0</v>
      </c>
      <c r="G1329" s="35">
        <v>0</v>
      </c>
      <c r="H1329" s="35">
        <v>0</v>
      </c>
      <c r="I1329" s="35">
        <v>0</v>
      </c>
      <c r="J1329" s="35">
        <v>10.618</v>
      </c>
      <c r="K1329" s="38">
        <f>VLOOKUP(B1329,'[1]【沪深全A股（粘贴自平台）】'!C:Z,2,0)</f>
        <v>4</v>
      </c>
      <c r="L1329" s="38">
        <f>VLOOKUP(B1329,'[1]【沪深全A股（粘贴自平台）】'!C:Z,3,0)</f>
        <v>0</v>
      </c>
      <c r="M1329" s="38">
        <f>VLOOKUP(B1329,'[1]【沪深全A股（粘贴自平台）】'!C:Z,4,0)</f>
        <v>0</v>
      </c>
      <c r="N1329" s="38">
        <f>VLOOKUP(B1329,'[1]【沪深全A股（粘贴自平台）】'!C:Z,5,0)</f>
        <v>1</v>
      </c>
      <c r="O1329" s="38">
        <f>VLOOKUP(B1329,'[1]【沪深全A股（粘贴自平台）】'!C:Z,6,0)</f>
        <v>0</v>
      </c>
      <c r="P1329" s="38">
        <f>VLOOKUP(B1329,'[1]【沪深全A股（粘贴自平台）】'!C:Z,7,0)</f>
        <v>0.042</v>
      </c>
      <c r="Q1329" s="38">
        <f>VLOOKUP(B1329,'[1]【沪深全A股（粘贴自平台）】'!C:Z,8,0)</f>
        <v>0</v>
      </c>
      <c r="R1329" s="38">
        <f>VLOOKUP(B1329,'[1]【沪深全A股（粘贴自平台）】'!C:Z,9,0)</f>
        <v>0</v>
      </c>
    </row>
    <row r="1330" spans="1:18">
      <c r="A1330" s="35">
        <v>815</v>
      </c>
      <c r="B1330" s="35" t="s">
        <v>2824</v>
      </c>
      <c r="C1330" s="35">
        <v>6.992</v>
      </c>
      <c r="D1330" s="35">
        <v>10.422</v>
      </c>
      <c r="E1330" s="35">
        <v>0</v>
      </c>
      <c r="F1330" s="35">
        <v>0</v>
      </c>
      <c r="G1330" s="35">
        <v>0</v>
      </c>
      <c r="H1330" s="35">
        <v>0</v>
      </c>
      <c r="I1330" s="35">
        <v>0</v>
      </c>
      <c r="J1330" s="35">
        <v>0.823</v>
      </c>
      <c r="K1330" s="38">
        <f>VLOOKUP(B1330,'[1]【沪深全A股（粘贴自平台）】'!C:Z,2,0)</f>
        <v>0</v>
      </c>
      <c r="L1330" s="38">
        <f>VLOOKUP(B1330,'[1]【沪深全A股（粘贴自平台）】'!C:Z,3,0)</f>
        <v>0</v>
      </c>
      <c r="M1330" s="38">
        <f>VLOOKUP(B1330,'[1]【沪深全A股（粘贴自平台）】'!C:Z,4,0)</f>
        <v>0</v>
      </c>
      <c r="N1330" s="38">
        <f>VLOOKUP(B1330,'[1]【沪深全A股（粘贴自平台）】'!C:Z,5,0)</f>
        <v>0</v>
      </c>
      <c r="O1330" s="38">
        <f>VLOOKUP(B1330,'[1]【沪深全A股（粘贴自平台）】'!C:Z,6,0)</f>
        <v>0</v>
      </c>
      <c r="P1330" s="38">
        <f>VLOOKUP(B1330,'[1]【沪深全A股（粘贴自平台）】'!C:Z,7,0)</f>
        <v>-0.001</v>
      </c>
      <c r="Q1330" s="38">
        <f>VLOOKUP(B1330,'[1]【沪深全A股（粘贴自平台）】'!C:Z,8,0)</f>
        <v>0</v>
      </c>
      <c r="R1330" s="38">
        <f>VLOOKUP(B1330,'[1]【沪深全A股（粘贴自平台）】'!C:Z,9,0)</f>
        <v>0</v>
      </c>
    </row>
    <row r="1331" spans="1:18">
      <c r="A1331" s="35">
        <v>600817</v>
      </c>
      <c r="B1331" s="35" t="s">
        <v>2825</v>
      </c>
      <c r="C1331" s="35">
        <v>7.578</v>
      </c>
      <c r="D1331" s="35">
        <v>9.811</v>
      </c>
      <c r="E1331" s="35">
        <v>0</v>
      </c>
      <c r="F1331" s="35">
        <v>0</v>
      </c>
      <c r="G1331" s="35">
        <v>0</v>
      </c>
      <c r="H1331" s="35">
        <v>0</v>
      </c>
      <c r="I1331" s="35">
        <v>0</v>
      </c>
      <c r="J1331" s="35">
        <v>11.472</v>
      </c>
      <c r="K1331" s="38">
        <f>VLOOKUP(B1331,'[1]【沪深全A股（粘贴自平台）】'!C:Z,2,0)</f>
        <v>2</v>
      </c>
      <c r="L1331" s="38">
        <f>VLOOKUP(B1331,'[1]【沪深全A股（粘贴自平台）】'!C:Z,3,0)</f>
        <v>2</v>
      </c>
      <c r="M1331" s="38">
        <f>VLOOKUP(B1331,'[1]【沪深全A股（粘贴自平台）】'!C:Z,4,0)</f>
        <v>0</v>
      </c>
      <c r="N1331" s="38">
        <f>VLOOKUP(B1331,'[1]【沪深全A股（粘贴自平台）】'!C:Z,5,0)</f>
        <v>0</v>
      </c>
      <c r="O1331" s="38">
        <f>VLOOKUP(B1331,'[1]【沪深全A股（粘贴自平台）】'!C:Z,6,0)</f>
        <v>0</v>
      </c>
      <c r="P1331" s="38">
        <f>VLOOKUP(B1331,'[1]【沪深全A股（粘贴自平台）】'!C:Z,7,0)</f>
        <v>0.049</v>
      </c>
      <c r="Q1331" s="38">
        <f>VLOOKUP(B1331,'[1]【沪深全A股（粘贴自平台）】'!C:Z,8,0)</f>
        <v>0</v>
      </c>
      <c r="R1331" s="38">
        <f>VLOOKUP(B1331,'[1]【沪深全A股（粘贴自平台）】'!C:Z,9,0)</f>
        <v>0</v>
      </c>
    </row>
    <row r="1332" spans="1:18">
      <c r="A1332" s="35">
        <v>601958</v>
      </c>
      <c r="B1332" s="35" t="s">
        <v>2826</v>
      </c>
      <c r="C1332" s="35">
        <v>9.621</v>
      </c>
      <c r="D1332" s="35">
        <v>11.976</v>
      </c>
      <c r="E1332" s="35">
        <v>0</v>
      </c>
      <c r="F1332" s="35">
        <v>0</v>
      </c>
      <c r="G1332" s="35">
        <v>0</v>
      </c>
      <c r="H1332" s="35">
        <v>0</v>
      </c>
      <c r="I1332" s="35">
        <v>0</v>
      </c>
      <c r="J1332" s="35">
        <v>15.084</v>
      </c>
      <c r="K1332" s="38">
        <f>VLOOKUP(B1332,'[1]【沪深全A股（粘贴自平台）】'!C:Z,2,0)</f>
        <v>4</v>
      </c>
      <c r="L1332" s="38">
        <f>VLOOKUP(B1332,'[1]【沪深全A股（粘贴自平台）】'!C:Z,3,0)</f>
        <v>2</v>
      </c>
      <c r="M1332" s="38">
        <f>VLOOKUP(B1332,'[1]【沪深全A股（粘贴自平台）】'!C:Z,4,0)</f>
        <v>-1</v>
      </c>
      <c r="N1332" s="38">
        <f>VLOOKUP(B1332,'[1]【沪深全A股（粘贴自平台）】'!C:Z,5,0)</f>
        <v>1</v>
      </c>
      <c r="O1332" s="38">
        <f>VLOOKUP(B1332,'[1]【沪深全A股（粘贴自平台）】'!C:Z,6,0)</f>
        <v>0</v>
      </c>
      <c r="P1332" s="38">
        <f>VLOOKUP(B1332,'[1]【沪深全A股（粘贴自平台）】'!C:Z,7,0)</f>
        <v>0.02</v>
      </c>
      <c r="Q1332" s="38">
        <f>VLOOKUP(B1332,'[1]【沪深全A股（粘贴自平台）】'!C:Z,8,0)</f>
        <v>0</v>
      </c>
      <c r="R1332" s="38">
        <f>VLOOKUP(B1332,'[1]【沪深全A股（粘贴自平台）】'!C:Z,9,0)</f>
        <v>0</v>
      </c>
    </row>
    <row r="1333" spans="1:18">
      <c r="A1333" s="35">
        <v>833</v>
      </c>
      <c r="B1333" s="35" t="s">
        <v>2827</v>
      </c>
      <c r="C1333" s="35">
        <v>4.093</v>
      </c>
      <c r="D1333" s="35">
        <v>5.84</v>
      </c>
      <c r="E1333" s="35">
        <v>0</v>
      </c>
      <c r="F1333" s="35">
        <v>0</v>
      </c>
      <c r="G1333" s="35">
        <v>0</v>
      </c>
      <c r="H1333" s="35">
        <v>0</v>
      </c>
      <c r="I1333" s="35">
        <v>0</v>
      </c>
      <c r="J1333" s="35">
        <v>16.299</v>
      </c>
      <c r="K1333" s="38">
        <f>VLOOKUP(B1333,'[1]【沪深全A股（粘贴自平台）】'!C:Z,2,0)</f>
        <v>0</v>
      </c>
      <c r="L1333" s="38">
        <f>VLOOKUP(B1333,'[1]【沪深全A股（粘贴自平台）】'!C:Z,3,0)</f>
        <v>2</v>
      </c>
      <c r="M1333" s="38">
        <f>VLOOKUP(B1333,'[1]【沪深全A股（粘贴自平台）】'!C:Z,4,0)</f>
        <v>0</v>
      </c>
      <c r="N1333" s="38">
        <f>VLOOKUP(B1333,'[1]【沪深全A股（粘贴自平台）】'!C:Z,5,0)</f>
        <v>0</v>
      </c>
      <c r="O1333" s="38">
        <f>VLOOKUP(B1333,'[1]【沪深全A股（粘贴自平台）】'!C:Z,6,0)</f>
        <v>0</v>
      </c>
      <c r="P1333" s="38">
        <f>VLOOKUP(B1333,'[1]【沪深全A股（粘贴自平台）】'!C:Z,7,0)</f>
        <v>-0.001</v>
      </c>
      <c r="Q1333" s="38">
        <f>VLOOKUP(B1333,'[1]【沪深全A股（粘贴自平台）】'!C:Z,8,0)</f>
        <v>0</v>
      </c>
      <c r="R1333" s="38">
        <f>VLOOKUP(B1333,'[1]【沪深全A股（粘贴自平台）】'!C:Z,9,0)</f>
        <v>-1</v>
      </c>
    </row>
    <row r="1334" spans="1:18">
      <c r="A1334" s="35">
        <v>403</v>
      </c>
      <c r="B1334" s="35" t="s">
        <v>2828</v>
      </c>
      <c r="C1334" s="35">
        <v>24.963</v>
      </c>
      <c r="D1334" s="35">
        <v>30.39</v>
      </c>
      <c r="E1334" s="35">
        <v>0</v>
      </c>
      <c r="F1334" s="35">
        <v>0</v>
      </c>
      <c r="G1334" s="35">
        <v>0</v>
      </c>
      <c r="H1334" s="35">
        <v>0</v>
      </c>
      <c r="I1334" s="35">
        <v>0</v>
      </c>
      <c r="J1334" s="35">
        <v>5.942</v>
      </c>
      <c r="K1334" s="38">
        <f>VLOOKUP(B1334,'[1]【沪深全A股（粘贴自平台）】'!C:Z,2,0)</f>
        <v>1</v>
      </c>
      <c r="L1334" s="38">
        <f>VLOOKUP(B1334,'[1]【沪深全A股（粘贴自平台）】'!C:Z,3,0)</f>
        <v>2</v>
      </c>
      <c r="M1334" s="38">
        <f>VLOOKUP(B1334,'[1]【沪深全A股（粘贴自平台）】'!C:Z,4,0)</f>
        <v>0</v>
      </c>
      <c r="N1334" s="38">
        <f>VLOOKUP(B1334,'[1]【沪深全A股（粘贴自平台）】'!C:Z,5,0)</f>
        <v>-1</v>
      </c>
      <c r="O1334" s="38">
        <f>VLOOKUP(B1334,'[1]【沪深全A股（粘贴自平台）】'!C:Z,6,0)</f>
        <v>0</v>
      </c>
      <c r="P1334" s="38">
        <f>VLOOKUP(B1334,'[1]【沪深全A股（粘贴自平台）】'!C:Z,7,0)</f>
        <v>-0.073</v>
      </c>
      <c r="Q1334" s="38">
        <f>VLOOKUP(B1334,'[1]【沪深全A股（粘贴自平台）】'!C:Z,8,0)</f>
        <v>0</v>
      </c>
      <c r="R1334" s="38">
        <f>VLOOKUP(B1334,'[1]【沪深全A股（粘贴自平台）】'!C:Z,9,0)</f>
        <v>0</v>
      </c>
    </row>
    <row r="1335" spans="1:18">
      <c r="A1335" s="35">
        <v>601139</v>
      </c>
      <c r="B1335" s="35" t="s">
        <v>2829</v>
      </c>
      <c r="C1335" s="35">
        <v>6.44</v>
      </c>
      <c r="D1335" s="35">
        <v>7.838</v>
      </c>
      <c r="E1335" s="35">
        <v>0</v>
      </c>
      <c r="F1335" s="35">
        <v>0</v>
      </c>
      <c r="G1335" s="35">
        <v>0</v>
      </c>
      <c r="H1335" s="35">
        <v>0</v>
      </c>
      <c r="I1335" s="35">
        <v>0</v>
      </c>
      <c r="J1335" s="35">
        <v>4.593</v>
      </c>
      <c r="K1335" s="38">
        <f>VLOOKUP(B1335,'[1]【沪深全A股（粘贴自平台）】'!C:Z,2,0)</f>
        <v>3</v>
      </c>
      <c r="L1335" s="38">
        <f>VLOOKUP(B1335,'[1]【沪深全A股（粘贴自平台）】'!C:Z,3,0)</f>
        <v>0</v>
      </c>
      <c r="M1335" s="38">
        <f>VLOOKUP(B1335,'[1]【沪深全A股（粘贴自平台）】'!C:Z,4,0)</f>
        <v>0</v>
      </c>
      <c r="N1335" s="38">
        <f>VLOOKUP(B1335,'[1]【沪深全A股（粘贴自平台）】'!C:Z,5,0)</f>
        <v>0</v>
      </c>
      <c r="O1335" s="38">
        <f>VLOOKUP(B1335,'[1]【沪深全A股（粘贴自平台）】'!C:Z,6,0)</f>
        <v>0</v>
      </c>
      <c r="P1335" s="38">
        <f>VLOOKUP(B1335,'[1]【沪深全A股（粘贴自平台）】'!C:Z,7,0)</f>
        <v>-0.018</v>
      </c>
      <c r="Q1335" s="38">
        <f>VLOOKUP(B1335,'[1]【沪深全A股（粘贴自平台）】'!C:Z,8,0)</f>
        <v>1</v>
      </c>
      <c r="R1335" s="38">
        <f>VLOOKUP(B1335,'[1]【沪深全A股（粘贴自平台）】'!C:Z,9,0)</f>
        <v>0</v>
      </c>
    </row>
    <row r="1336" spans="1:18">
      <c r="A1336" s="35">
        <v>2194</v>
      </c>
      <c r="B1336" s="35" t="s">
        <v>2830</v>
      </c>
      <c r="C1336" s="35">
        <v>7.547</v>
      </c>
      <c r="D1336" s="35">
        <v>10.63</v>
      </c>
      <c r="E1336" s="35">
        <v>0</v>
      </c>
      <c r="F1336" s="35">
        <v>0</v>
      </c>
      <c r="G1336" s="35">
        <v>0</v>
      </c>
      <c r="H1336" s="35">
        <v>0</v>
      </c>
      <c r="I1336" s="35">
        <v>0</v>
      </c>
      <c r="J1336" s="35">
        <v>4.347</v>
      </c>
      <c r="K1336" s="38">
        <f>VLOOKUP(B1336,'[1]【沪深全A股（粘贴自平台）】'!C:Z,2,0)</f>
        <v>3</v>
      </c>
      <c r="L1336" s="38">
        <f>VLOOKUP(B1336,'[1]【沪深全A股（粘贴自平台）】'!C:Z,3,0)</f>
        <v>0</v>
      </c>
      <c r="M1336" s="38">
        <f>VLOOKUP(B1336,'[1]【沪深全A股（粘贴自平台）】'!C:Z,4,0)</f>
        <v>0</v>
      </c>
      <c r="N1336" s="38">
        <f>VLOOKUP(B1336,'[1]【沪深全A股（粘贴自平台）】'!C:Z,5,0)</f>
        <v>0</v>
      </c>
      <c r="O1336" s="38">
        <f>VLOOKUP(B1336,'[1]【沪深全A股（粘贴自平台）】'!C:Z,6,0)</f>
        <v>0</v>
      </c>
      <c r="P1336" s="38">
        <f>VLOOKUP(B1336,'[1]【沪深全A股（粘贴自平台）】'!C:Z,7,0)</f>
        <v>0.017</v>
      </c>
      <c r="Q1336" s="38">
        <f>VLOOKUP(B1336,'[1]【沪深全A股（粘贴自平台）】'!C:Z,8,0)</f>
        <v>0</v>
      </c>
      <c r="R1336" s="38">
        <f>VLOOKUP(B1336,'[1]【沪深全A股（粘贴自平台）】'!C:Z,9,0)</f>
        <v>-1</v>
      </c>
    </row>
    <row r="1337" spans="1:18">
      <c r="A1337" s="35">
        <v>2126</v>
      </c>
      <c r="B1337" s="35" t="s">
        <v>2269</v>
      </c>
      <c r="C1337" s="35">
        <v>16.303</v>
      </c>
      <c r="D1337" s="35">
        <v>20.41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4.605</v>
      </c>
      <c r="K1337" s="38">
        <f>VLOOKUP(B1337,'[1]【沪深全A股（粘贴自平台）】'!C:Z,2,0)</f>
        <v>0</v>
      </c>
      <c r="L1337" s="38">
        <f>VLOOKUP(B1337,'[1]【沪深全A股（粘贴自平台）】'!C:Z,3,0)</f>
        <v>0</v>
      </c>
      <c r="M1337" s="38">
        <f>VLOOKUP(B1337,'[1]【沪深全A股（粘贴自平台）】'!C:Z,4,0)</f>
        <v>0</v>
      </c>
      <c r="N1337" s="38">
        <f>VLOOKUP(B1337,'[1]【沪深全A股（粘贴自平台）】'!C:Z,5,0)</f>
        <v>-1</v>
      </c>
      <c r="O1337" s="38">
        <f>VLOOKUP(B1337,'[1]【沪深全A股（粘贴自平台）】'!C:Z,6,0)</f>
        <v>0</v>
      </c>
      <c r="P1337" s="38">
        <f>VLOOKUP(B1337,'[1]【沪深全A股（粘贴自平台）】'!C:Z,7,0)</f>
        <v>-0.016</v>
      </c>
      <c r="Q1337" s="38">
        <f>VLOOKUP(B1337,'[1]【沪深全A股（粘贴自平台）】'!C:Z,8,0)</f>
        <v>-1</v>
      </c>
      <c r="R1337" s="38">
        <f>VLOOKUP(B1337,'[1]【沪深全A股（粘贴自平台）】'!C:Z,9,0)</f>
        <v>0</v>
      </c>
    </row>
    <row r="1338" spans="1:18">
      <c r="A1338" s="35">
        <v>600281</v>
      </c>
      <c r="B1338" s="35" t="s">
        <v>2831</v>
      </c>
      <c r="C1338" s="35">
        <v>2.534</v>
      </c>
      <c r="D1338" s="35">
        <v>4.632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0.627</v>
      </c>
      <c r="K1338" s="38">
        <f>VLOOKUP(B1338,'[1]【沪深全A股（粘贴自平台）】'!C:Z,2,0)</f>
        <v>0</v>
      </c>
      <c r="L1338" s="38">
        <f>VLOOKUP(B1338,'[1]【沪深全A股（粘贴自平台）】'!C:Z,3,0)</f>
        <v>0</v>
      </c>
      <c r="M1338" s="38">
        <f>VLOOKUP(B1338,'[1]【沪深全A股（粘贴自平台）】'!C:Z,4,0)</f>
        <v>1</v>
      </c>
      <c r="N1338" s="38">
        <f>VLOOKUP(B1338,'[1]【沪深全A股（粘贴自平台）】'!C:Z,5,0)</f>
        <v>-1</v>
      </c>
      <c r="O1338" s="38">
        <f>VLOOKUP(B1338,'[1]【沪深全A股（粘贴自平台）】'!C:Z,6,0)</f>
        <v>0</v>
      </c>
      <c r="P1338" s="38">
        <f>VLOOKUP(B1338,'[1]【沪深全A股（粘贴自平台）】'!C:Z,7,0)</f>
        <v>0.005</v>
      </c>
      <c r="Q1338" s="38">
        <f>VLOOKUP(B1338,'[1]【沪深全A股（粘贴自平台）】'!C:Z,8,0)</f>
        <v>0</v>
      </c>
      <c r="R1338" s="38">
        <f>VLOOKUP(B1338,'[1]【沪深全A股（粘贴自平台）】'!C:Z,9,0)</f>
        <v>0</v>
      </c>
    </row>
    <row r="1339" spans="1:18">
      <c r="A1339" s="35">
        <v>300763</v>
      </c>
      <c r="B1339" s="35" t="s">
        <v>2832</v>
      </c>
      <c r="C1339" s="35">
        <v>48.295</v>
      </c>
      <c r="D1339" s="35">
        <v>68.201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22.004</v>
      </c>
      <c r="K1339" s="38">
        <f>VLOOKUP(B1339,'[1]【沪深全A股（粘贴自平台）】'!C:Z,2,0)</f>
        <v>3</v>
      </c>
      <c r="L1339" s="38">
        <f>VLOOKUP(B1339,'[1]【沪深全A股（粘贴自平台）】'!C:Z,3,0)</f>
        <v>2</v>
      </c>
      <c r="M1339" s="38">
        <f>VLOOKUP(B1339,'[1]【沪深全A股（粘贴自平台）】'!C:Z,4,0)</f>
        <v>-1</v>
      </c>
      <c r="N1339" s="38">
        <f>VLOOKUP(B1339,'[1]【沪深全A股（粘贴自平台）】'!C:Z,5,0)</f>
        <v>1</v>
      </c>
      <c r="O1339" s="38">
        <f>VLOOKUP(B1339,'[1]【沪深全A股（粘贴自平台）】'!C:Z,6,0)</f>
        <v>0</v>
      </c>
      <c r="P1339" s="38">
        <f>VLOOKUP(B1339,'[1]【沪深全A股（粘贴自平台）】'!C:Z,7,0)</f>
        <v>0.682</v>
      </c>
      <c r="Q1339" s="38">
        <f>VLOOKUP(B1339,'[1]【沪深全A股（粘贴自平台）】'!C:Z,8,0)</f>
        <v>0</v>
      </c>
      <c r="R1339" s="38">
        <f>VLOOKUP(B1339,'[1]【沪深全A股（粘贴自平台）】'!C:Z,9,0)</f>
        <v>0</v>
      </c>
    </row>
    <row r="1340" spans="1:18">
      <c r="A1340" s="35">
        <v>300496</v>
      </c>
      <c r="B1340" s="35" t="s">
        <v>2833</v>
      </c>
      <c r="C1340" s="35">
        <v>43.256</v>
      </c>
      <c r="D1340" s="35">
        <v>63.679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8.2</v>
      </c>
      <c r="K1340" s="38">
        <f>VLOOKUP(B1340,'[1]【沪深全A股（粘贴自平台）】'!C:Z,2,0)</f>
        <v>0</v>
      </c>
      <c r="L1340" s="38">
        <f>VLOOKUP(B1340,'[1]【沪深全A股（粘贴自平台）】'!C:Z,3,0)</f>
        <v>0</v>
      </c>
      <c r="M1340" s="38">
        <f>VLOOKUP(B1340,'[1]【沪深全A股（粘贴自平台）】'!C:Z,4,0)</f>
        <v>0</v>
      </c>
      <c r="N1340" s="38">
        <f>VLOOKUP(B1340,'[1]【沪深全A股（粘贴自平台）】'!C:Z,5,0)</f>
        <v>0</v>
      </c>
      <c r="O1340" s="38">
        <f>VLOOKUP(B1340,'[1]【沪深全A股（粘贴自平台）】'!C:Z,6,0)</f>
        <v>0</v>
      </c>
      <c r="P1340" s="38">
        <f>VLOOKUP(B1340,'[1]【沪深全A股（粘贴自平台）】'!C:Z,7,0)</f>
        <v>0.233</v>
      </c>
      <c r="Q1340" s="38">
        <f>VLOOKUP(B1340,'[1]【沪深全A股（粘贴自平台）】'!C:Z,8,0)</f>
        <v>0</v>
      </c>
      <c r="R1340" s="38">
        <f>VLOOKUP(B1340,'[1]【沪深全A股（粘贴自平台）】'!C:Z,9,0)</f>
        <v>0</v>
      </c>
    </row>
    <row r="1341" spans="1:18">
      <c r="A1341" s="35">
        <v>300979</v>
      </c>
      <c r="B1341" s="35" t="s">
        <v>2834</v>
      </c>
      <c r="C1341" s="35">
        <v>55.385</v>
      </c>
      <c r="D1341" s="35">
        <v>71.472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7.692</v>
      </c>
      <c r="K1341" s="38">
        <f>VLOOKUP(B1341,'[1]【沪深全A股（粘贴自平台）】'!C:Z,2,0)</f>
        <v>4</v>
      </c>
      <c r="L1341" s="38">
        <f>VLOOKUP(B1341,'[1]【沪深全A股（粘贴自平台）】'!C:Z,3,0)</f>
        <v>2</v>
      </c>
      <c r="M1341" s="38">
        <f>VLOOKUP(B1341,'[1]【沪深全A股（粘贴自平台）】'!C:Z,4,0)</f>
        <v>0</v>
      </c>
      <c r="N1341" s="38">
        <f>VLOOKUP(B1341,'[1]【沪深全A股（粘贴自平台）】'!C:Z,5,0)</f>
        <v>0</v>
      </c>
      <c r="O1341" s="38">
        <f>VLOOKUP(B1341,'[1]【沪深全A股（粘贴自平台）】'!C:Z,6,0)</f>
        <v>0</v>
      </c>
      <c r="P1341" s="38">
        <f>VLOOKUP(B1341,'[1]【沪深全A股（粘贴自平台）】'!C:Z,7,0)</f>
        <v>-0.085</v>
      </c>
      <c r="Q1341" s="38">
        <f>VLOOKUP(B1341,'[1]【沪深全A股（粘贴自平台）】'!C:Z,8,0)</f>
        <v>0</v>
      </c>
      <c r="R1341" s="38">
        <f>VLOOKUP(B1341,'[1]【沪深全A股（粘贴自平台）】'!C:Z,9,0)</f>
        <v>0</v>
      </c>
    </row>
    <row r="1342" spans="1:18">
      <c r="A1342" s="35">
        <v>2006</v>
      </c>
      <c r="B1342" s="35" t="s">
        <v>2835</v>
      </c>
      <c r="C1342" s="35">
        <v>11.343</v>
      </c>
      <c r="D1342" s="35">
        <v>16.358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9.761</v>
      </c>
      <c r="K1342" s="38">
        <f>VLOOKUP(B1342,'[1]【沪深全A股（粘贴自平台）】'!C:Z,2,0)</f>
        <v>0</v>
      </c>
      <c r="L1342" s="38">
        <f>VLOOKUP(B1342,'[1]【沪深全A股（粘贴自平台）】'!C:Z,3,0)</f>
        <v>0</v>
      </c>
      <c r="M1342" s="38">
        <f>VLOOKUP(B1342,'[1]【沪深全A股（粘贴自平台）】'!C:Z,4,0)</f>
        <v>0</v>
      </c>
      <c r="N1342" s="38">
        <f>VLOOKUP(B1342,'[1]【沪深全A股（粘贴自平台）】'!C:Z,5,0)</f>
        <v>0</v>
      </c>
      <c r="O1342" s="38">
        <f>VLOOKUP(B1342,'[1]【沪深全A股（粘贴自平台）】'!C:Z,6,0)</f>
        <v>0</v>
      </c>
      <c r="P1342" s="38">
        <f>VLOOKUP(B1342,'[1]【沪深全A股（粘贴自平台）】'!C:Z,7,0)</f>
        <v>0.012</v>
      </c>
      <c r="Q1342" s="38">
        <f>VLOOKUP(B1342,'[1]【沪深全A股（粘贴自平台）】'!C:Z,8,0)</f>
        <v>0</v>
      </c>
      <c r="R1342" s="38">
        <f>VLOOKUP(B1342,'[1]【沪深全A股（粘贴自平台）】'!C:Z,9,0)</f>
        <v>0</v>
      </c>
    </row>
    <row r="1343" spans="1:18">
      <c r="A1343" s="35">
        <v>1</v>
      </c>
      <c r="B1343" s="35" t="s">
        <v>2836</v>
      </c>
      <c r="C1343" s="35">
        <v>9.291</v>
      </c>
      <c r="D1343" s="35">
        <v>10.837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9.796</v>
      </c>
      <c r="K1343" s="38">
        <f>VLOOKUP(B1343,'[1]【沪深全A股（粘贴自平台）】'!C:Z,2,0)</f>
        <v>4</v>
      </c>
      <c r="L1343" s="38">
        <f>VLOOKUP(B1343,'[1]【沪深全A股（粘贴自平台）】'!C:Z,3,0)</f>
        <v>0</v>
      </c>
      <c r="M1343" s="38">
        <f>VLOOKUP(B1343,'[1]【沪深全A股（粘贴自平台）】'!C:Z,4,0)</f>
        <v>0</v>
      </c>
      <c r="N1343" s="38">
        <f>VLOOKUP(B1343,'[1]【沪深全A股（粘贴自平台）】'!C:Z,5,0)</f>
        <v>0</v>
      </c>
      <c r="O1343" s="38">
        <f>VLOOKUP(B1343,'[1]【沪深全A股（粘贴自平台）】'!C:Z,6,0)</f>
        <v>0</v>
      </c>
      <c r="P1343" s="38">
        <f>VLOOKUP(B1343,'[1]【沪深全A股（粘贴自平台）】'!C:Z,7,0)</f>
        <v>0.001</v>
      </c>
      <c r="Q1343" s="38">
        <f>VLOOKUP(B1343,'[1]【沪深全A股（粘贴自平台）】'!C:Z,8,0)</f>
        <v>0</v>
      </c>
      <c r="R1343" s="38">
        <f>VLOOKUP(B1343,'[1]【沪深全A股（粘贴自平台）】'!C:Z,9,0)</f>
        <v>0</v>
      </c>
    </row>
    <row r="1344" spans="1:18">
      <c r="A1344" s="35">
        <v>2402</v>
      </c>
      <c r="B1344" s="35" t="s">
        <v>2837</v>
      </c>
      <c r="C1344" s="35">
        <v>10.039</v>
      </c>
      <c r="D1344" s="35">
        <v>13.032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6.874</v>
      </c>
      <c r="K1344" s="38">
        <f>VLOOKUP(B1344,'[1]【沪深全A股（粘贴自平台）】'!C:Z,2,0)</f>
        <v>2</v>
      </c>
      <c r="L1344" s="38">
        <f>VLOOKUP(B1344,'[1]【沪深全A股（粘贴自平台）】'!C:Z,3,0)</f>
        <v>0</v>
      </c>
      <c r="M1344" s="38">
        <f>VLOOKUP(B1344,'[1]【沪深全A股（粘贴自平台）】'!C:Z,4,0)</f>
        <v>-1</v>
      </c>
      <c r="N1344" s="38">
        <f>VLOOKUP(B1344,'[1]【沪深全A股（粘贴自平台）】'!C:Z,5,0)</f>
        <v>1</v>
      </c>
      <c r="O1344" s="38">
        <f>VLOOKUP(B1344,'[1]【沪深全A股（粘贴自平台）】'!C:Z,6,0)</f>
        <v>0</v>
      </c>
      <c r="P1344" s="38">
        <f>VLOOKUP(B1344,'[1]【沪深全A股（粘贴自平台）】'!C:Z,7,0)</f>
        <v>0.04</v>
      </c>
      <c r="Q1344" s="38">
        <f>VLOOKUP(B1344,'[1]【沪深全A股（粘贴自平台）】'!C:Z,8,0)</f>
        <v>0</v>
      </c>
      <c r="R1344" s="38">
        <f>VLOOKUP(B1344,'[1]【沪深全A股（粘贴自平台）】'!C:Z,9,0)</f>
        <v>0</v>
      </c>
    </row>
    <row r="1345" spans="1:18">
      <c r="A1345" s="35">
        <v>300173</v>
      </c>
      <c r="B1345" s="35" t="s">
        <v>2838</v>
      </c>
      <c r="C1345" s="35">
        <v>3.359</v>
      </c>
      <c r="D1345" s="35">
        <v>4.588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6.173</v>
      </c>
      <c r="K1345" s="38">
        <f>VLOOKUP(B1345,'[1]【沪深全A股（粘贴自平台）】'!C:Z,2,0)</f>
        <v>0</v>
      </c>
      <c r="L1345" s="38">
        <f>VLOOKUP(B1345,'[1]【沪深全A股（粘贴自平台）】'!C:Z,3,0)</f>
        <v>0</v>
      </c>
      <c r="M1345" s="38">
        <f>VLOOKUP(B1345,'[1]【沪深全A股（粘贴自平台）】'!C:Z,4,0)</f>
        <v>0</v>
      </c>
      <c r="N1345" s="38">
        <f>VLOOKUP(B1345,'[1]【沪深全A股（粘贴自平台）】'!C:Z,5,0)</f>
        <v>0</v>
      </c>
      <c r="O1345" s="38">
        <f>VLOOKUP(B1345,'[1]【沪深全A股（粘贴自平台）】'!C:Z,6,0)</f>
        <v>0</v>
      </c>
      <c r="P1345" s="38">
        <f>VLOOKUP(B1345,'[1]【沪深全A股（粘贴自平台）】'!C:Z,7,0)</f>
        <v>-0.006</v>
      </c>
      <c r="Q1345" s="38">
        <f>VLOOKUP(B1345,'[1]【沪深全A股（粘贴自平台）】'!C:Z,8,0)</f>
        <v>0</v>
      </c>
      <c r="R1345" s="38">
        <f>VLOOKUP(B1345,'[1]【沪深全A股（粘贴自平台）】'!C:Z,9,0)</f>
        <v>0</v>
      </c>
    </row>
    <row r="1346" spans="1:18">
      <c r="A1346" s="35">
        <v>600958</v>
      </c>
      <c r="B1346" s="35" t="s">
        <v>2839</v>
      </c>
      <c r="C1346" s="35">
        <v>7.567</v>
      </c>
      <c r="D1346" s="35">
        <v>8.636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1.214</v>
      </c>
      <c r="K1346" s="38">
        <f>VLOOKUP(B1346,'[1]【沪深全A股（粘贴自平台）】'!C:Z,2,0)</f>
        <v>1</v>
      </c>
      <c r="L1346" s="38">
        <f>VLOOKUP(B1346,'[1]【沪深全A股（粘贴自平台）】'!C:Z,3,0)</f>
        <v>0</v>
      </c>
      <c r="M1346" s="38">
        <f>VLOOKUP(B1346,'[1]【沪深全A股（粘贴自平台）】'!C:Z,4,0)</f>
        <v>0</v>
      </c>
      <c r="N1346" s="38">
        <f>VLOOKUP(B1346,'[1]【沪深全A股（粘贴自平台）】'!C:Z,5,0)</f>
        <v>1</v>
      </c>
      <c r="O1346" s="38">
        <f>VLOOKUP(B1346,'[1]【沪深全A股（粘贴自平台）】'!C:Z,6,0)</f>
        <v>0</v>
      </c>
      <c r="P1346" s="38">
        <f>VLOOKUP(B1346,'[1]【沪深全A股（粘贴自平台）】'!C:Z,7,0)</f>
        <v>0.017</v>
      </c>
      <c r="Q1346" s="38">
        <f>VLOOKUP(B1346,'[1]【沪深全A股（粘贴自平台）】'!C:Z,8,0)</f>
        <v>0</v>
      </c>
      <c r="R1346" s="38">
        <f>VLOOKUP(B1346,'[1]【沪深全A股（粘贴自平台）】'!C:Z,9,0)</f>
        <v>0</v>
      </c>
    </row>
    <row r="1347" spans="1:18">
      <c r="A1347" s="35">
        <v>300154</v>
      </c>
      <c r="B1347" s="35" t="s">
        <v>2840</v>
      </c>
      <c r="C1347" s="35">
        <v>4.601</v>
      </c>
      <c r="D1347" s="35">
        <v>6.089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10.486</v>
      </c>
      <c r="K1347" s="38">
        <f>VLOOKUP(B1347,'[1]【沪深全A股（粘贴自平台）】'!C:Z,2,0)</f>
        <v>0</v>
      </c>
      <c r="L1347" s="38">
        <f>VLOOKUP(B1347,'[1]【沪深全A股（粘贴自平台）】'!C:Z,3,0)</f>
        <v>2</v>
      </c>
      <c r="M1347" s="38">
        <f>VLOOKUP(B1347,'[1]【沪深全A股（粘贴自平台）】'!C:Z,4,0)</f>
        <v>0</v>
      </c>
      <c r="N1347" s="38">
        <f>VLOOKUP(B1347,'[1]【沪深全A股（粘贴自平台）】'!C:Z,5,0)</f>
        <v>0</v>
      </c>
      <c r="O1347" s="38">
        <f>VLOOKUP(B1347,'[1]【沪深全A股（粘贴自平台）】'!C:Z,6,0)</f>
        <v>0</v>
      </c>
      <c r="P1347" s="38">
        <f>VLOOKUP(B1347,'[1]【沪深全A股（粘贴自平台）】'!C:Z,7,0)</f>
        <v>-0.009</v>
      </c>
      <c r="Q1347" s="38">
        <f>VLOOKUP(B1347,'[1]【沪深全A股（粘贴自平台）】'!C:Z,8,0)</f>
        <v>0</v>
      </c>
      <c r="R1347" s="38">
        <f>VLOOKUP(B1347,'[1]【沪深全A股（粘贴自平台）】'!C:Z,9,0)</f>
        <v>0</v>
      </c>
    </row>
    <row r="1348" spans="1:18">
      <c r="A1348" s="35">
        <v>300967</v>
      </c>
      <c r="B1348" s="35" t="s">
        <v>2841</v>
      </c>
      <c r="C1348" s="35">
        <v>7.746</v>
      </c>
      <c r="D1348" s="35">
        <v>14.48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26.439</v>
      </c>
      <c r="K1348" s="38">
        <f>VLOOKUP(B1348,'[1]【沪深全A股（粘贴自平台）】'!C:Z,2,0)</f>
        <v>4</v>
      </c>
      <c r="L1348" s="38">
        <f>VLOOKUP(B1348,'[1]【沪深全A股（粘贴自平台）】'!C:Z,3,0)</f>
        <v>2</v>
      </c>
      <c r="M1348" s="38">
        <f>VLOOKUP(B1348,'[1]【沪深全A股（粘贴自平台）】'!C:Z,4,0)</f>
        <v>-1</v>
      </c>
      <c r="N1348" s="38">
        <f>VLOOKUP(B1348,'[1]【沪深全A股（粘贴自平台）】'!C:Z,5,0)</f>
        <v>1</v>
      </c>
      <c r="O1348" s="38">
        <f>VLOOKUP(B1348,'[1]【沪深全A股（粘贴自平台）】'!C:Z,6,0)</f>
        <v>0</v>
      </c>
      <c r="P1348" s="38">
        <f>VLOOKUP(B1348,'[1]【沪深全A股（粘贴自平台）】'!C:Z,7,0)</f>
        <v>0.107</v>
      </c>
      <c r="Q1348" s="38">
        <f>VLOOKUP(B1348,'[1]【沪深全A股（粘贴自平台）】'!C:Z,8,0)</f>
        <v>0</v>
      </c>
      <c r="R1348" s="38">
        <f>VLOOKUP(B1348,'[1]【沪深全A股（粘贴自平台）】'!C:Z,9,0)</f>
        <v>0</v>
      </c>
    </row>
    <row r="1349" spans="1:18">
      <c r="A1349" s="35">
        <v>512760</v>
      </c>
      <c r="B1349" s="35" t="s">
        <v>2660</v>
      </c>
      <c r="C1349" s="35">
        <v>0.712</v>
      </c>
      <c r="D1349" s="35">
        <v>0.865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16.725</v>
      </c>
      <c r="K1349" s="38" t="e">
        <f>VLOOKUP(B1349,'[1]【沪深全A股（粘贴自平台）】'!C:Z,2,0)</f>
        <v>#N/A</v>
      </c>
      <c r="L1349" s="38" t="e">
        <f>VLOOKUP(B1349,'[1]【沪深全A股（粘贴自平台）】'!C:Z,3,0)</f>
        <v>#N/A</v>
      </c>
      <c r="M1349" s="38" t="e">
        <f>VLOOKUP(B1349,'[1]【沪深全A股（粘贴自平台）】'!C:Z,4,0)</f>
        <v>#N/A</v>
      </c>
      <c r="N1349" s="38" t="e">
        <f>VLOOKUP(B1349,'[1]【沪深全A股（粘贴自平台）】'!C:Z,5,0)</f>
        <v>#N/A</v>
      </c>
      <c r="O1349" s="38" t="e">
        <f>VLOOKUP(B1349,'[1]【沪深全A股（粘贴自平台）】'!C:Z,6,0)</f>
        <v>#N/A</v>
      </c>
      <c r="P1349" s="38" t="e">
        <f>VLOOKUP(B1349,'[1]【沪深全A股（粘贴自平台）】'!C:Z,7,0)</f>
        <v>#N/A</v>
      </c>
      <c r="Q1349" s="38" t="e">
        <f>VLOOKUP(B1349,'[1]【沪深全A股（粘贴自平台）】'!C:Z,8,0)</f>
        <v>#N/A</v>
      </c>
      <c r="R1349" s="38" t="e">
        <f>VLOOKUP(B1349,'[1]【沪深全A股（粘贴自平台）】'!C:Z,9,0)</f>
        <v>#N/A</v>
      </c>
    </row>
    <row r="1350" spans="1:18">
      <c r="A1350" s="35">
        <v>166</v>
      </c>
      <c r="B1350" s="35" t="s">
        <v>2297</v>
      </c>
      <c r="C1350" s="35">
        <v>4.287</v>
      </c>
      <c r="D1350" s="35">
        <v>4.856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0.534</v>
      </c>
      <c r="K1350" s="38">
        <f>VLOOKUP(B1350,'[1]【沪深全A股（粘贴自平台）】'!C:Z,2,0)</f>
        <v>0</v>
      </c>
      <c r="L1350" s="38">
        <f>VLOOKUP(B1350,'[1]【沪深全A股（粘贴自平台）】'!C:Z,3,0)</f>
        <v>0</v>
      </c>
      <c r="M1350" s="38">
        <f>VLOOKUP(B1350,'[1]【沪深全A股（粘贴自平台）】'!C:Z,4,0)</f>
        <v>0</v>
      </c>
      <c r="N1350" s="38">
        <f>VLOOKUP(B1350,'[1]【沪深全A股（粘贴自平台）】'!C:Z,5,0)</f>
        <v>0</v>
      </c>
      <c r="O1350" s="38">
        <f>VLOOKUP(B1350,'[1]【沪深全A股（粘贴自平台）】'!C:Z,6,0)</f>
        <v>0</v>
      </c>
      <c r="P1350" s="38">
        <f>VLOOKUP(B1350,'[1]【沪深全A股（粘贴自平台）】'!C:Z,7,0)</f>
        <v>0.008</v>
      </c>
      <c r="Q1350" s="38">
        <f>VLOOKUP(B1350,'[1]【沪深全A股（粘贴自平台）】'!C:Z,8,0)</f>
        <v>0</v>
      </c>
      <c r="R1350" s="38">
        <f>VLOOKUP(B1350,'[1]【沪深全A股（粘贴自平台）】'!C:Z,9,0)</f>
        <v>0</v>
      </c>
    </row>
    <row r="1351" spans="1:18">
      <c r="A1351" s="35">
        <v>600166</v>
      </c>
      <c r="B1351" s="35" t="s">
        <v>2842</v>
      </c>
      <c r="C1351" s="35">
        <v>2.343</v>
      </c>
      <c r="D1351" s="35">
        <v>2.862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5.142</v>
      </c>
      <c r="K1351" s="38">
        <f>VLOOKUP(B1351,'[1]【沪深全A股（粘贴自平台）】'!C:Z,2,0)</f>
        <v>1</v>
      </c>
      <c r="L1351" s="38">
        <f>VLOOKUP(B1351,'[1]【沪深全A股（粘贴自平台）】'!C:Z,3,0)</f>
        <v>0</v>
      </c>
      <c r="M1351" s="38">
        <f>VLOOKUP(B1351,'[1]【沪深全A股（粘贴自平台）】'!C:Z,4,0)</f>
        <v>0</v>
      </c>
      <c r="N1351" s="38">
        <f>VLOOKUP(B1351,'[1]【沪深全A股（粘贴自平台）】'!C:Z,5,0)</f>
        <v>0</v>
      </c>
      <c r="O1351" s="38">
        <f>VLOOKUP(B1351,'[1]【沪深全A股（粘贴自平台）】'!C:Z,6,0)</f>
        <v>0</v>
      </c>
      <c r="P1351" s="38">
        <f>VLOOKUP(B1351,'[1]【沪深全A股（粘贴自平台）】'!C:Z,7,0)</f>
        <v>0.014</v>
      </c>
      <c r="Q1351" s="38">
        <f>VLOOKUP(B1351,'[1]【沪深全A股（粘贴自平台）】'!C:Z,8,0)</f>
        <v>0</v>
      </c>
      <c r="R1351" s="38">
        <f>VLOOKUP(B1351,'[1]【沪深全A股（粘贴自平台）】'!C:Z,9,0)</f>
        <v>0</v>
      </c>
    </row>
    <row r="1352" spans="1:18">
      <c r="A1352" s="35">
        <v>605339</v>
      </c>
      <c r="B1352" s="35" t="s">
        <v>2843</v>
      </c>
      <c r="C1352" s="35">
        <v>14.222</v>
      </c>
      <c r="D1352" s="35">
        <v>17.612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1.714</v>
      </c>
      <c r="K1352" s="38">
        <f>VLOOKUP(B1352,'[1]【沪深全A股（粘贴自平台）】'!C:Z,2,0)</f>
        <v>1</v>
      </c>
      <c r="L1352" s="38">
        <f>VLOOKUP(B1352,'[1]【沪深全A股（粘贴自平台）】'!C:Z,3,0)</f>
        <v>1</v>
      </c>
      <c r="M1352" s="38">
        <f>VLOOKUP(B1352,'[1]【沪深全A股（粘贴自平台）】'!C:Z,4,0)</f>
        <v>0</v>
      </c>
      <c r="N1352" s="38">
        <f>VLOOKUP(B1352,'[1]【沪深全A股（粘贴自平台）】'!C:Z,5,0)</f>
        <v>0</v>
      </c>
      <c r="O1352" s="38">
        <f>VLOOKUP(B1352,'[1]【沪深全A股（粘贴自平台）】'!C:Z,6,0)</f>
        <v>0</v>
      </c>
      <c r="P1352" s="38">
        <f>VLOOKUP(B1352,'[1]【沪深全A股（粘贴自平台）】'!C:Z,7,0)</f>
        <v>0.002</v>
      </c>
      <c r="Q1352" s="38">
        <f>VLOOKUP(B1352,'[1]【沪深全A股（粘贴自平台）】'!C:Z,8,0)</f>
        <v>0</v>
      </c>
      <c r="R1352" s="38">
        <f>VLOOKUP(B1352,'[1]【沪深全A股（粘贴自平台）】'!C:Z,9,0)</f>
        <v>0</v>
      </c>
    </row>
    <row r="1353" spans="1:18">
      <c r="A1353" s="35">
        <v>600547</v>
      </c>
      <c r="B1353" s="35" t="s">
        <v>2844</v>
      </c>
      <c r="C1353" s="35">
        <v>24.109</v>
      </c>
      <c r="D1353" s="35">
        <v>33.085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21.876</v>
      </c>
      <c r="K1353" s="38">
        <f>VLOOKUP(B1353,'[1]【沪深全A股（粘贴自平台）】'!C:Z,2,0)</f>
        <v>4</v>
      </c>
      <c r="L1353" s="38">
        <f>VLOOKUP(B1353,'[1]【沪深全A股（粘贴自平台）】'!C:Z,3,0)</f>
        <v>2</v>
      </c>
      <c r="M1353" s="38">
        <f>VLOOKUP(B1353,'[1]【沪深全A股（粘贴自平台）】'!C:Z,4,0)</f>
        <v>0</v>
      </c>
      <c r="N1353" s="38">
        <f>VLOOKUP(B1353,'[1]【沪深全A股（粘贴自平台）】'!C:Z,5,0)</f>
        <v>0</v>
      </c>
      <c r="O1353" s="38">
        <f>VLOOKUP(B1353,'[1]【沪深全A股（粘贴自平台）】'!C:Z,6,0)</f>
        <v>0</v>
      </c>
      <c r="P1353" s="38">
        <f>VLOOKUP(B1353,'[1]【沪深全A股（粘贴自平台）】'!C:Z,7,0)</f>
        <v>0.16</v>
      </c>
      <c r="Q1353" s="38">
        <f>VLOOKUP(B1353,'[1]【沪深全A股（粘贴自平台）】'!C:Z,8,0)</f>
        <v>0</v>
      </c>
      <c r="R1353" s="38">
        <f>VLOOKUP(B1353,'[1]【沪深全A股（粘贴自平台）】'!C:Z,9,0)</f>
        <v>1</v>
      </c>
    </row>
    <row r="1354" spans="1:18">
      <c r="A1354" s="35">
        <v>600141</v>
      </c>
      <c r="B1354" s="35" t="s">
        <v>2845</v>
      </c>
      <c r="C1354" s="35">
        <v>17.204</v>
      </c>
      <c r="D1354" s="35">
        <v>23.877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6.602</v>
      </c>
      <c r="K1354" s="38">
        <f>VLOOKUP(B1354,'[1]【沪深全A股（粘贴自平台）】'!C:Z,2,0)</f>
        <v>2</v>
      </c>
      <c r="L1354" s="38">
        <f>VLOOKUP(B1354,'[1]【沪深全A股（粘贴自平台）】'!C:Z,3,0)</f>
        <v>0</v>
      </c>
      <c r="M1354" s="38">
        <f>VLOOKUP(B1354,'[1]【沪深全A股（粘贴自平台）】'!C:Z,4,0)</f>
        <v>0</v>
      </c>
      <c r="N1354" s="38">
        <f>VLOOKUP(B1354,'[1]【沪深全A股（粘贴自平台）】'!C:Z,5,0)</f>
        <v>0</v>
      </c>
      <c r="O1354" s="38">
        <f>VLOOKUP(B1354,'[1]【沪深全A股（粘贴自平台）】'!C:Z,6,0)</f>
        <v>0</v>
      </c>
      <c r="P1354" s="38">
        <f>VLOOKUP(B1354,'[1]【沪深全A股（粘贴自平台）】'!C:Z,7,0)</f>
        <v>-0.001</v>
      </c>
      <c r="Q1354" s="38">
        <f>VLOOKUP(B1354,'[1]【沪深全A股（粘贴自平台）】'!C:Z,8,0)</f>
        <v>0</v>
      </c>
      <c r="R1354" s="38">
        <f>VLOOKUP(B1354,'[1]【沪深全A股（粘贴自平台）】'!C:Z,9,0)</f>
        <v>0</v>
      </c>
    </row>
    <row r="1355" spans="1:18">
      <c r="A1355" s="35">
        <v>300694</v>
      </c>
      <c r="B1355" s="35" t="s">
        <v>2846</v>
      </c>
      <c r="C1355" s="35">
        <v>7.76</v>
      </c>
      <c r="D1355" s="35">
        <v>10.677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6.506</v>
      </c>
      <c r="K1355" s="38">
        <f>VLOOKUP(B1355,'[1]【沪深全A股（粘贴自平台）】'!C:Z,2,0)</f>
        <v>1</v>
      </c>
      <c r="L1355" s="38">
        <f>VLOOKUP(B1355,'[1]【沪深全A股（粘贴自平台）】'!C:Z,3,0)</f>
        <v>0</v>
      </c>
      <c r="M1355" s="38">
        <f>VLOOKUP(B1355,'[1]【沪深全A股（粘贴自平台）】'!C:Z,4,0)</f>
        <v>0</v>
      </c>
      <c r="N1355" s="38">
        <f>VLOOKUP(B1355,'[1]【沪深全A股（粘贴自平台）】'!C:Z,5,0)</f>
        <v>0</v>
      </c>
      <c r="O1355" s="38">
        <f>VLOOKUP(B1355,'[1]【沪深全A股（粘贴自平台）】'!C:Z,6,0)</f>
        <v>0</v>
      </c>
      <c r="P1355" s="38">
        <f>VLOOKUP(B1355,'[1]【沪深全A股（粘贴自平台）】'!C:Z,7,0)</f>
        <v>-0.018</v>
      </c>
      <c r="Q1355" s="38">
        <f>VLOOKUP(B1355,'[1]【沪深全A股（粘贴自平台）】'!C:Z,8,0)</f>
        <v>0</v>
      </c>
      <c r="R1355" s="38">
        <f>VLOOKUP(B1355,'[1]【沪深全A股（粘贴自平台）】'!C:Z,9,0)</f>
        <v>0</v>
      </c>
    </row>
    <row r="1356" spans="1:18">
      <c r="A1356" s="35">
        <v>600595</v>
      </c>
      <c r="B1356" s="35" t="s">
        <v>2847</v>
      </c>
      <c r="C1356" s="35">
        <v>2.741</v>
      </c>
      <c r="D1356" s="35">
        <v>4.176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1.403</v>
      </c>
      <c r="K1356" s="38">
        <f>VLOOKUP(B1356,'[1]【沪深全A股（粘贴自平台）】'!C:Z,2,0)</f>
        <v>0</v>
      </c>
      <c r="L1356" s="38">
        <f>VLOOKUP(B1356,'[1]【沪深全A股（粘贴自平台）】'!C:Z,3,0)</f>
        <v>0</v>
      </c>
      <c r="M1356" s="38">
        <f>VLOOKUP(B1356,'[1]【沪深全A股（粘贴自平台）】'!C:Z,4,0)</f>
        <v>0</v>
      </c>
      <c r="N1356" s="38">
        <f>VLOOKUP(B1356,'[1]【沪深全A股（粘贴自平台）】'!C:Z,5,0)</f>
        <v>0</v>
      </c>
      <c r="O1356" s="38">
        <f>VLOOKUP(B1356,'[1]【沪深全A股（粘贴自平台）】'!C:Z,6,0)</f>
        <v>0</v>
      </c>
      <c r="P1356" s="38">
        <f>VLOOKUP(B1356,'[1]【沪深全A股（粘贴自平台）】'!C:Z,7,0)</f>
        <v>0.002</v>
      </c>
      <c r="Q1356" s="38">
        <f>VLOOKUP(B1356,'[1]【沪深全A股（粘贴自平台）】'!C:Z,8,0)</f>
        <v>0</v>
      </c>
      <c r="R1356" s="38">
        <f>VLOOKUP(B1356,'[1]【沪深全A股（粘贴自平台）】'!C:Z,9,0)</f>
        <v>0</v>
      </c>
    </row>
    <row r="1357" spans="1:18">
      <c r="A1357" s="35">
        <v>601989</v>
      </c>
      <c r="B1357" s="35" t="s">
        <v>2848</v>
      </c>
      <c r="C1357" s="35">
        <v>4.427</v>
      </c>
      <c r="D1357" s="35">
        <v>5.278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15.192</v>
      </c>
      <c r="K1357" s="38">
        <f>VLOOKUP(B1357,'[1]【沪深全A股（粘贴自平台）】'!C:Z,2,0)</f>
        <v>4</v>
      </c>
      <c r="L1357" s="38">
        <f>VLOOKUP(B1357,'[1]【沪深全A股（粘贴自平台）】'!C:Z,3,0)</f>
        <v>2</v>
      </c>
      <c r="M1357" s="38">
        <f>VLOOKUP(B1357,'[1]【沪深全A股（粘贴自平台）】'!C:Z,4,0)</f>
        <v>-1</v>
      </c>
      <c r="N1357" s="38">
        <f>VLOOKUP(B1357,'[1]【沪深全A股（粘贴自平台）】'!C:Z,5,0)</f>
        <v>1</v>
      </c>
      <c r="O1357" s="38">
        <f>VLOOKUP(B1357,'[1]【沪深全A股（粘贴自平台）】'!C:Z,6,0)</f>
        <v>0</v>
      </c>
      <c r="P1357" s="38">
        <f>VLOOKUP(B1357,'[1]【沪深全A股（粘贴自平台）】'!C:Z,7,0)</f>
        <v>0.001</v>
      </c>
      <c r="Q1357" s="38">
        <f>VLOOKUP(B1357,'[1]【沪深全A股（粘贴自平台）】'!C:Z,8,0)</f>
        <v>0</v>
      </c>
      <c r="R1357" s="38">
        <f>VLOOKUP(B1357,'[1]【沪深全A股（粘贴自平台）】'!C:Z,9,0)</f>
        <v>0</v>
      </c>
    </row>
    <row r="1358" spans="1:18">
      <c r="A1358" s="35">
        <v>688180</v>
      </c>
      <c r="B1358" s="35" t="s">
        <v>2849</v>
      </c>
      <c r="C1358" s="35">
        <v>24.103</v>
      </c>
      <c r="D1358" s="35">
        <v>32.267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23.385</v>
      </c>
      <c r="K1358" s="38">
        <f>VLOOKUP(B1358,'[1]【沪深全A股（粘贴自平台）】'!C:Z,2,0)</f>
        <v>3</v>
      </c>
      <c r="L1358" s="38">
        <f>VLOOKUP(B1358,'[1]【沪深全A股（粘贴自平台）】'!C:Z,3,0)</f>
        <v>0</v>
      </c>
      <c r="M1358" s="38">
        <f>VLOOKUP(B1358,'[1]【沪深全A股（粘贴自平台）】'!C:Z,4,0)</f>
        <v>-1</v>
      </c>
      <c r="N1358" s="38">
        <f>VLOOKUP(B1358,'[1]【沪深全A股（粘贴自平台）】'!C:Z,5,0)</f>
        <v>1</v>
      </c>
      <c r="O1358" s="38">
        <f>VLOOKUP(B1358,'[1]【沪深全A股（粘贴自平台）】'!C:Z,6,0)</f>
        <v>0</v>
      </c>
      <c r="P1358" s="38">
        <f>VLOOKUP(B1358,'[1]【沪深全A股（粘贴自平台）】'!C:Z,7,0)</f>
        <v>-0.033</v>
      </c>
      <c r="Q1358" s="38">
        <f>VLOOKUP(B1358,'[1]【沪深全A股（粘贴自平台）】'!C:Z,8,0)</f>
        <v>0</v>
      </c>
      <c r="R1358" s="38">
        <f>VLOOKUP(B1358,'[1]【沪深全A股（粘贴自平台）】'!C:Z,9,0)</f>
        <v>0</v>
      </c>
    </row>
    <row r="1359" spans="1:18">
      <c r="A1359" s="35">
        <v>2456</v>
      </c>
      <c r="B1359" s="35" t="s">
        <v>2850</v>
      </c>
      <c r="C1359" s="35">
        <v>7.237</v>
      </c>
      <c r="D1359" s="35">
        <v>10.548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16.044</v>
      </c>
      <c r="K1359" s="38">
        <f>VLOOKUP(B1359,'[1]【沪深全A股（粘贴自平台）】'!C:Z,2,0)</f>
        <v>4</v>
      </c>
      <c r="L1359" s="38">
        <f>VLOOKUP(B1359,'[1]【沪深全A股（粘贴自平台）】'!C:Z,3,0)</f>
        <v>0</v>
      </c>
      <c r="M1359" s="38">
        <f>VLOOKUP(B1359,'[1]【沪深全A股（粘贴自平台）】'!C:Z,4,0)</f>
        <v>-1</v>
      </c>
      <c r="N1359" s="38">
        <f>VLOOKUP(B1359,'[1]【沪深全A股（粘贴自平台）】'!C:Z,5,0)</f>
        <v>1</v>
      </c>
      <c r="O1359" s="38">
        <f>VLOOKUP(B1359,'[1]【沪深全A股（粘贴自平台）】'!C:Z,6,0)</f>
        <v>0</v>
      </c>
      <c r="P1359" s="38">
        <f>VLOOKUP(B1359,'[1]【沪深全A股（粘贴自平台）】'!C:Z,7,0)</f>
        <v>0.01</v>
      </c>
      <c r="Q1359" s="38">
        <f>VLOOKUP(B1359,'[1]【沪深全A股（粘贴自平台）】'!C:Z,8,0)</f>
        <v>0</v>
      </c>
      <c r="R1359" s="38">
        <f>VLOOKUP(B1359,'[1]【沪深全A股（粘贴自平台）】'!C:Z,9,0)</f>
        <v>0</v>
      </c>
    </row>
    <row r="1360" spans="1:18">
      <c r="A1360" s="35">
        <v>603529</v>
      </c>
      <c r="B1360" s="35" t="s">
        <v>2851</v>
      </c>
      <c r="C1360" s="35">
        <v>27.296</v>
      </c>
      <c r="D1360" s="35">
        <v>37.31</v>
      </c>
      <c r="E1360" s="35">
        <v>0</v>
      </c>
      <c r="F1360" s="35">
        <v>0</v>
      </c>
      <c r="G1360" s="35">
        <v>0</v>
      </c>
      <c r="H1360" s="35">
        <v>0</v>
      </c>
      <c r="I1360" s="35">
        <v>0</v>
      </c>
      <c r="J1360" s="35">
        <v>0.922</v>
      </c>
      <c r="K1360" s="38">
        <f>VLOOKUP(B1360,'[1]【沪深全A股（粘贴自平台）】'!C:Z,2,0)</f>
        <v>3</v>
      </c>
      <c r="L1360" s="38">
        <f>VLOOKUP(B1360,'[1]【沪深全A股（粘贴自平台）】'!C:Z,3,0)</f>
        <v>2</v>
      </c>
      <c r="M1360" s="38">
        <f>VLOOKUP(B1360,'[1]【沪深全A股（粘贴自平台）】'!C:Z,4,0)</f>
        <v>0</v>
      </c>
      <c r="N1360" s="38">
        <f>VLOOKUP(B1360,'[1]【沪深全A股（粘贴自平台）】'!C:Z,5,0)</f>
        <v>1</v>
      </c>
      <c r="O1360" s="38">
        <f>VLOOKUP(B1360,'[1]【沪深全A股（粘贴自平台）】'!C:Z,6,0)</f>
        <v>0</v>
      </c>
      <c r="P1360" s="38">
        <f>VLOOKUP(B1360,'[1]【沪深全A股（粘贴自平台）】'!C:Z,7,0)</f>
        <v>-0.006</v>
      </c>
      <c r="Q1360" s="38">
        <f>VLOOKUP(B1360,'[1]【沪深全A股（粘贴自平台）】'!C:Z,8,0)</f>
        <v>0</v>
      </c>
      <c r="R1360" s="38">
        <f>VLOOKUP(B1360,'[1]【沪深全A股（粘贴自平台）】'!C:Z,9,0)</f>
        <v>0</v>
      </c>
    </row>
    <row r="1361" spans="1:18">
      <c r="A1361" s="35">
        <v>666</v>
      </c>
      <c r="B1361" s="35" t="s">
        <v>2852</v>
      </c>
      <c r="C1361" s="35">
        <v>8.621</v>
      </c>
      <c r="D1361" s="35">
        <v>10.411</v>
      </c>
      <c r="E1361" s="35">
        <v>0</v>
      </c>
      <c r="F1361" s="35">
        <v>0</v>
      </c>
      <c r="G1361" s="35">
        <v>0</v>
      </c>
      <c r="H1361" s="35">
        <v>0</v>
      </c>
      <c r="I1361" s="35">
        <v>0</v>
      </c>
      <c r="J1361" s="35">
        <v>3.891</v>
      </c>
      <c r="K1361" s="38">
        <f>VLOOKUP(B1361,'[1]【沪深全A股（粘贴自平台）】'!C:Z,2,0)</f>
        <v>2</v>
      </c>
      <c r="L1361" s="38">
        <f>VLOOKUP(B1361,'[1]【沪深全A股（粘贴自平台）】'!C:Z,3,0)</f>
        <v>1</v>
      </c>
      <c r="M1361" s="38">
        <f>VLOOKUP(B1361,'[1]【沪深全A股（粘贴自平台）】'!C:Z,4,0)</f>
        <v>0</v>
      </c>
      <c r="N1361" s="38">
        <f>VLOOKUP(B1361,'[1]【沪深全A股（粘贴自平台）】'!C:Z,5,0)</f>
        <v>-1</v>
      </c>
      <c r="O1361" s="38">
        <f>VLOOKUP(B1361,'[1]【沪深全A股（粘贴自平台）】'!C:Z,6,0)</f>
        <v>0</v>
      </c>
      <c r="P1361" s="38">
        <f>VLOOKUP(B1361,'[1]【沪深全A股（粘贴自平台）】'!C:Z,7,0)</f>
        <v>0.012</v>
      </c>
      <c r="Q1361" s="38">
        <f>VLOOKUP(B1361,'[1]【沪深全A股（粘贴自平台）】'!C:Z,8,0)</f>
        <v>0</v>
      </c>
      <c r="R1361" s="38">
        <f>VLOOKUP(B1361,'[1]【沪深全A股（粘贴自平台）】'!C:Z,9,0)</f>
        <v>0</v>
      </c>
    </row>
    <row r="1362" spans="1:18">
      <c r="A1362" s="35">
        <v>603618</v>
      </c>
      <c r="B1362" s="35" t="s">
        <v>2853</v>
      </c>
      <c r="C1362" s="35">
        <v>4.15</v>
      </c>
      <c r="D1362" s="35">
        <v>5.387</v>
      </c>
      <c r="E1362" s="35">
        <v>0</v>
      </c>
      <c r="F1362" s="35">
        <v>0</v>
      </c>
      <c r="G1362" s="35">
        <v>0</v>
      </c>
      <c r="H1362" s="35">
        <v>0</v>
      </c>
      <c r="I1362" s="35">
        <v>0</v>
      </c>
      <c r="J1362" s="35">
        <v>6.321</v>
      </c>
      <c r="K1362" s="38">
        <f>VLOOKUP(B1362,'[1]【沪深全A股（粘贴自平台）】'!C:Z,2,0)</f>
        <v>3</v>
      </c>
      <c r="L1362" s="38">
        <f>VLOOKUP(B1362,'[1]【沪深全A股（粘贴自平台）】'!C:Z,3,0)</f>
        <v>1</v>
      </c>
      <c r="M1362" s="38">
        <f>VLOOKUP(B1362,'[1]【沪深全A股（粘贴自平台）】'!C:Z,4,0)</f>
        <v>0</v>
      </c>
      <c r="N1362" s="38">
        <f>VLOOKUP(B1362,'[1]【沪深全A股（粘贴自平台）】'!C:Z,5,0)</f>
        <v>0</v>
      </c>
      <c r="O1362" s="38">
        <f>VLOOKUP(B1362,'[1]【沪深全A股（粘贴自平台）】'!C:Z,6,0)</f>
        <v>0</v>
      </c>
      <c r="P1362" s="38">
        <f>VLOOKUP(B1362,'[1]【沪深全A股（粘贴自平台）】'!C:Z,7,0)</f>
        <v>-0.056</v>
      </c>
      <c r="Q1362" s="38">
        <f>VLOOKUP(B1362,'[1]【沪深全A股（粘贴自平台）】'!C:Z,8,0)</f>
        <v>0</v>
      </c>
      <c r="R1362" s="38">
        <f>VLOOKUP(B1362,'[1]【沪深全A股（粘贴自平台）】'!C:Z,9,0)</f>
        <v>0</v>
      </c>
    </row>
    <row r="1363" spans="1:18">
      <c r="A1363" s="35">
        <v>2271</v>
      </c>
      <c r="B1363" s="35" t="s">
        <v>2854</v>
      </c>
      <c r="C1363" s="35">
        <v>12.158</v>
      </c>
      <c r="D1363" s="35">
        <v>17.477</v>
      </c>
      <c r="E1363" s="35">
        <v>0</v>
      </c>
      <c r="F1363" s="35">
        <v>0</v>
      </c>
      <c r="G1363" s="35">
        <v>0</v>
      </c>
      <c r="H1363" s="35">
        <v>0</v>
      </c>
      <c r="I1363" s="35">
        <v>0</v>
      </c>
      <c r="J1363" s="35">
        <v>5.459</v>
      </c>
      <c r="K1363" s="38">
        <f>VLOOKUP(B1363,'[1]【沪深全A股（粘贴自平台）】'!C:Z,2,0)</f>
        <v>0</v>
      </c>
      <c r="L1363" s="38">
        <f>VLOOKUP(B1363,'[1]【沪深全A股（粘贴自平台）】'!C:Z,3,0)</f>
        <v>0</v>
      </c>
      <c r="M1363" s="38">
        <f>VLOOKUP(B1363,'[1]【沪深全A股（粘贴自平台）】'!C:Z,4,0)</f>
        <v>0</v>
      </c>
      <c r="N1363" s="38">
        <f>VLOOKUP(B1363,'[1]【沪深全A股（粘贴自平台）】'!C:Z,5,0)</f>
        <v>0</v>
      </c>
      <c r="O1363" s="38">
        <f>VLOOKUP(B1363,'[1]【沪深全A股（粘贴自平台）】'!C:Z,6,0)</f>
        <v>0</v>
      </c>
      <c r="P1363" s="38">
        <f>VLOOKUP(B1363,'[1]【沪深全A股（粘贴自平台）】'!C:Z,7,0)</f>
        <v>0.025</v>
      </c>
      <c r="Q1363" s="38">
        <f>VLOOKUP(B1363,'[1]【沪深全A股（粘贴自平台）】'!C:Z,8,0)</f>
        <v>0</v>
      </c>
      <c r="R1363" s="38">
        <f>VLOOKUP(B1363,'[1]【沪深全A股（粘贴自平台）】'!C:Z,9,0)</f>
        <v>0</v>
      </c>
    </row>
    <row r="1364" spans="1:18">
      <c r="A1364" s="35">
        <v>601901</v>
      </c>
      <c r="B1364" s="35" t="s">
        <v>2321</v>
      </c>
      <c r="C1364" s="35">
        <v>7.183</v>
      </c>
      <c r="D1364" s="35">
        <v>9.474</v>
      </c>
      <c r="E1364" s="35">
        <v>0</v>
      </c>
      <c r="F1364" s="35">
        <v>0</v>
      </c>
      <c r="G1364" s="35">
        <v>0</v>
      </c>
      <c r="H1364" s="35">
        <v>0</v>
      </c>
      <c r="I1364" s="35">
        <v>0</v>
      </c>
      <c r="J1364" s="35">
        <v>4.227</v>
      </c>
      <c r="K1364" s="38">
        <f>VLOOKUP(B1364,'[1]【沪深全A股（粘贴自平台）】'!C:Z,2,0)</f>
        <v>1</v>
      </c>
      <c r="L1364" s="38">
        <f>VLOOKUP(B1364,'[1]【沪深全A股（粘贴自平台）】'!C:Z,3,0)</f>
        <v>0</v>
      </c>
      <c r="M1364" s="38">
        <f>VLOOKUP(B1364,'[1]【沪深全A股（粘贴自平台）】'!C:Z,4,0)</f>
        <v>0</v>
      </c>
      <c r="N1364" s="38">
        <f>VLOOKUP(B1364,'[1]【沪深全A股（粘贴自平台）】'!C:Z,5,0)</f>
        <v>0</v>
      </c>
      <c r="O1364" s="38">
        <f>VLOOKUP(B1364,'[1]【沪深全A股（粘贴自平台）】'!C:Z,6,0)</f>
        <v>0</v>
      </c>
      <c r="P1364" s="38">
        <f>VLOOKUP(B1364,'[1]【沪深全A股（粘贴自平台）】'!C:Z,7,0)</f>
        <v>0.006</v>
      </c>
      <c r="Q1364" s="38">
        <f>VLOOKUP(B1364,'[1]【沪深全A股（粘贴自平台）】'!C:Z,8,0)</f>
        <v>0</v>
      </c>
      <c r="R1364" s="38">
        <f>VLOOKUP(B1364,'[1]【沪深全A股（粘贴自平台）】'!C:Z,9,0)</f>
        <v>0</v>
      </c>
    </row>
    <row r="1365" spans="1:18">
      <c r="A1365" s="35">
        <v>600019</v>
      </c>
      <c r="B1365" s="35" t="s">
        <v>2855</v>
      </c>
      <c r="C1365" s="35">
        <v>6.252</v>
      </c>
      <c r="D1365" s="35">
        <v>7.254</v>
      </c>
      <c r="E1365" s="35">
        <v>0</v>
      </c>
      <c r="F1365" s="35">
        <v>0</v>
      </c>
      <c r="G1365" s="35">
        <v>0</v>
      </c>
      <c r="H1365" s="35">
        <v>0</v>
      </c>
      <c r="I1365" s="35">
        <v>0</v>
      </c>
      <c r="J1365" s="35">
        <v>10.813</v>
      </c>
      <c r="K1365" s="38">
        <f>VLOOKUP(B1365,'[1]【沪深全A股（粘贴自平台）】'!C:Z,2,0)</f>
        <v>4</v>
      </c>
      <c r="L1365" s="38">
        <f>VLOOKUP(B1365,'[1]【沪深全A股（粘贴自平台）】'!C:Z,3,0)</f>
        <v>0</v>
      </c>
      <c r="M1365" s="38">
        <f>VLOOKUP(B1365,'[1]【沪深全A股（粘贴自平台）】'!C:Z,4,0)</f>
        <v>0</v>
      </c>
      <c r="N1365" s="38">
        <f>VLOOKUP(B1365,'[1]【沪深全A股（粘贴自平台）】'!C:Z,5,0)</f>
        <v>0</v>
      </c>
      <c r="O1365" s="38">
        <f>VLOOKUP(B1365,'[1]【沪深全A股（粘贴自平台）】'!C:Z,6,0)</f>
        <v>0</v>
      </c>
      <c r="P1365" s="38">
        <f>VLOOKUP(B1365,'[1]【沪深全A股（粘贴自平台）】'!C:Z,7,0)</f>
        <v>0.001</v>
      </c>
      <c r="Q1365" s="38">
        <f>VLOOKUP(B1365,'[1]【沪深全A股（粘贴自平台）】'!C:Z,8,0)</f>
        <v>0</v>
      </c>
      <c r="R1365" s="38">
        <f>VLOOKUP(B1365,'[1]【沪深全A股（粘贴自平台）】'!C:Z,9,0)</f>
        <v>0</v>
      </c>
    </row>
    <row r="1366" spans="1:18">
      <c r="A1366" s="35">
        <v>672</v>
      </c>
      <c r="B1366" s="35" t="s">
        <v>2856</v>
      </c>
      <c r="C1366" s="35">
        <v>6.138</v>
      </c>
      <c r="D1366" s="35">
        <v>7.245</v>
      </c>
      <c r="E1366" s="35">
        <v>0</v>
      </c>
      <c r="F1366" s="35">
        <v>0</v>
      </c>
      <c r="G1366" s="35">
        <v>0</v>
      </c>
      <c r="H1366" s="35">
        <v>0</v>
      </c>
      <c r="I1366" s="35">
        <v>0</v>
      </c>
      <c r="J1366" s="35">
        <v>4.689</v>
      </c>
      <c r="K1366" s="38">
        <f>VLOOKUP(B1366,'[1]【沪深全A股（粘贴自平台）】'!C:Z,2,0)</f>
        <v>1</v>
      </c>
      <c r="L1366" s="38">
        <f>VLOOKUP(B1366,'[1]【沪深全A股（粘贴自平台）】'!C:Z,3,0)</f>
        <v>1</v>
      </c>
      <c r="M1366" s="38">
        <f>VLOOKUP(B1366,'[1]【沪深全A股（粘贴自平台）】'!C:Z,4,0)</f>
        <v>-1</v>
      </c>
      <c r="N1366" s="38">
        <f>VLOOKUP(B1366,'[1]【沪深全A股（粘贴自平台）】'!C:Z,5,0)</f>
        <v>1</v>
      </c>
      <c r="O1366" s="38">
        <f>VLOOKUP(B1366,'[1]【沪深全A股（粘贴自平台）】'!C:Z,6,0)</f>
        <v>0</v>
      </c>
      <c r="P1366" s="38">
        <f>VLOOKUP(B1366,'[1]【沪深全A股（粘贴自平台）】'!C:Z,7,0)</f>
        <v>0.001</v>
      </c>
      <c r="Q1366" s="38">
        <f>VLOOKUP(B1366,'[1]【沪深全A股（粘贴自平台）】'!C:Z,8,0)</f>
        <v>0</v>
      </c>
      <c r="R1366" s="38">
        <f>VLOOKUP(B1366,'[1]【沪深全A股（粘贴自平台）】'!C:Z,9,0)</f>
        <v>0</v>
      </c>
    </row>
    <row r="1367" spans="1:18">
      <c r="A1367" s="35">
        <v>600801</v>
      </c>
      <c r="B1367" s="35" t="s">
        <v>2857</v>
      </c>
      <c r="C1367" s="35">
        <v>12.73</v>
      </c>
      <c r="D1367" s="35">
        <v>15.252</v>
      </c>
      <c r="E1367" s="35">
        <v>0</v>
      </c>
      <c r="F1367" s="35">
        <v>0</v>
      </c>
      <c r="G1367" s="35">
        <v>0</v>
      </c>
      <c r="H1367" s="35">
        <v>0</v>
      </c>
      <c r="I1367" s="35">
        <v>0</v>
      </c>
      <c r="J1367" s="35">
        <v>11.351</v>
      </c>
      <c r="K1367" s="38">
        <f>VLOOKUP(B1367,'[1]【沪深全A股（粘贴自平台）】'!C:Z,2,0)</f>
        <v>4</v>
      </c>
      <c r="L1367" s="38">
        <f>VLOOKUP(B1367,'[1]【沪深全A股（粘贴自平台）】'!C:Z,3,0)</f>
        <v>2</v>
      </c>
      <c r="M1367" s="38">
        <f>VLOOKUP(B1367,'[1]【沪深全A股（粘贴自平台）】'!C:Z,4,0)</f>
        <v>-1</v>
      </c>
      <c r="N1367" s="38">
        <f>VLOOKUP(B1367,'[1]【沪深全A股（粘贴自平台）】'!C:Z,5,0)</f>
        <v>1</v>
      </c>
      <c r="O1367" s="38">
        <f>VLOOKUP(B1367,'[1]【沪深全A股（粘贴自平台）】'!C:Z,6,0)</f>
        <v>0</v>
      </c>
      <c r="P1367" s="38">
        <f>VLOOKUP(B1367,'[1]【沪深全A股（粘贴自平台）】'!C:Z,7,0)</f>
        <v>-0.011</v>
      </c>
      <c r="Q1367" s="38">
        <f>VLOOKUP(B1367,'[1]【沪深全A股（粘贴自平台）】'!C:Z,8,0)</f>
        <v>0</v>
      </c>
      <c r="R1367" s="38">
        <f>VLOOKUP(B1367,'[1]【沪深全A股（粘贴自平台）】'!C:Z,9,0)</f>
        <v>0</v>
      </c>
    </row>
    <row r="1368" spans="1:18">
      <c r="A1368" s="35">
        <v>159865</v>
      </c>
      <c r="B1368" s="35" t="s">
        <v>2858</v>
      </c>
      <c r="C1368" s="35">
        <v>0.57</v>
      </c>
      <c r="D1368" s="35">
        <v>0.687</v>
      </c>
      <c r="E1368" s="35">
        <v>0</v>
      </c>
      <c r="F1368" s="35">
        <v>0</v>
      </c>
      <c r="G1368" s="35">
        <v>0</v>
      </c>
      <c r="H1368" s="35">
        <v>0</v>
      </c>
      <c r="I1368" s="35">
        <v>0</v>
      </c>
      <c r="J1368" s="35">
        <v>1.384</v>
      </c>
      <c r="K1368" s="38" t="e">
        <f>VLOOKUP(B1368,'[1]【沪深全A股（粘贴自平台）】'!C:Z,2,0)</f>
        <v>#N/A</v>
      </c>
      <c r="L1368" s="38" t="e">
        <f>VLOOKUP(B1368,'[1]【沪深全A股（粘贴自平台）】'!C:Z,3,0)</f>
        <v>#N/A</v>
      </c>
      <c r="M1368" s="38" t="e">
        <f>VLOOKUP(B1368,'[1]【沪深全A股（粘贴自平台）】'!C:Z,4,0)</f>
        <v>#N/A</v>
      </c>
      <c r="N1368" s="38" t="e">
        <f>VLOOKUP(B1368,'[1]【沪深全A股（粘贴自平台）】'!C:Z,5,0)</f>
        <v>#N/A</v>
      </c>
      <c r="O1368" s="38" t="e">
        <f>VLOOKUP(B1368,'[1]【沪深全A股（粘贴自平台）】'!C:Z,6,0)</f>
        <v>#N/A</v>
      </c>
      <c r="P1368" s="38" t="e">
        <f>VLOOKUP(B1368,'[1]【沪深全A股（粘贴自平台）】'!C:Z,7,0)</f>
        <v>#N/A</v>
      </c>
      <c r="Q1368" s="38" t="e">
        <f>VLOOKUP(B1368,'[1]【沪深全A股（粘贴自平台）】'!C:Z,8,0)</f>
        <v>#N/A</v>
      </c>
      <c r="R1368" s="38" t="e">
        <f>VLOOKUP(B1368,'[1]【沪深全A股（粘贴自平台）】'!C:Z,9,0)</f>
        <v>#N/A</v>
      </c>
    </row>
    <row r="1369" spans="1:18">
      <c r="A1369" s="35">
        <v>600759</v>
      </c>
      <c r="B1369" s="35" t="s">
        <v>2859</v>
      </c>
      <c r="C1369" s="35">
        <v>2.298</v>
      </c>
      <c r="D1369" s="35">
        <v>2.84</v>
      </c>
      <c r="E1369" s="35">
        <v>0</v>
      </c>
      <c r="F1369" s="35">
        <v>0</v>
      </c>
      <c r="G1369" s="35">
        <v>0</v>
      </c>
      <c r="H1369" s="35">
        <v>0</v>
      </c>
      <c r="I1369" s="35">
        <v>0</v>
      </c>
      <c r="J1369" s="35">
        <v>11.274</v>
      </c>
      <c r="K1369" s="38">
        <f>VLOOKUP(B1369,'[1]【沪深全A股（粘贴自平台）】'!C:Z,2,0)</f>
        <v>4</v>
      </c>
      <c r="L1369" s="38">
        <f>VLOOKUP(B1369,'[1]【沪深全A股（粘贴自平台）】'!C:Z,3,0)</f>
        <v>2</v>
      </c>
      <c r="M1369" s="38">
        <f>VLOOKUP(B1369,'[1]【沪深全A股（粘贴自平台）】'!C:Z,4,0)</f>
        <v>0</v>
      </c>
      <c r="N1369" s="38">
        <f>VLOOKUP(B1369,'[1]【沪深全A股（粘贴自平台）】'!C:Z,5,0)</f>
        <v>1</v>
      </c>
      <c r="O1369" s="38">
        <f>VLOOKUP(B1369,'[1]【沪深全A股（粘贴自平台）】'!C:Z,6,0)</f>
        <v>0</v>
      </c>
      <c r="P1369" s="38">
        <f>VLOOKUP(B1369,'[1]【沪深全A股（粘贴自平台）】'!C:Z,7,0)</f>
        <v>0</v>
      </c>
      <c r="Q1369" s="38">
        <f>VLOOKUP(B1369,'[1]【沪深全A股（粘贴自平台）】'!C:Z,8,0)</f>
        <v>0</v>
      </c>
      <c r="R1369" s="38">
        <f>VLOOKUP(B1369,'[1]【沪深全A股（粘贴自平台）】'!C:Z,9,0)</f>
        <v>0</v>
      </c>
    </row>
    <row r="1370" spans="1:18">
      <c r="A1370" s="35">
        <v>600029</v>
      </c>
      <c r="B1370" s="35" t="s">
        <v>2860</v>
      </c>
      <c r="C1370" s="35">
        <v>5.409</v>
      </c>
      <c r="D1370" s="35">
        <v>6.141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6.58</v>
      </c>
      <c r="K1370" s="38">
        <f>VLOOKUP(B1370,'[1]【沪深全A股（粘贴自平台）】'!C:Z,2,0)</f>
        <v>4</v>
      </c>
      <c r="L1370" s="38">
        <f>VLOOKUP(B1370,'[1]【沪深全A股（粘贴自平台）】'!C:Z,3,0)</f>
        <v>1</v>
      </c>
      <c r="M1370" s="38">
        <f>VLOOKUP(B1370,'[1]【沪深全A股（粘贴自平台）】'!C:Z,4,0)</f>
        <v>0</v>
      </c>
      <c r="N1370" s="38">
        <f>VLOOKUP(B1370,'[1]【沪深全A股（粘贴自平台）】'!C:Z,5,0)</f>
        <v>0</v>
      </c>
      <c r="O1370" s="38">
        <f>VLOOKUP(B1370,'[1]【沪深全A股（粘贴自平台）】'!C:Z,6,0)</f>
        <v>0</v>
      </c>
      <c r="P1370" s="38">
        <f>VLOOKUP(B1370,'[1]【沪深全A股（粘贴自平台）】'!C:Z,7,0)</f>
        <v>0.001</v>
      </c>
      <c r="Q1370" s="38">
        <f>VLOOKUP(B1370,'[1]【沪深全A股（粘贴自平台）】'!C:Z,8,0)</f>
        <v>0</v>
      </c>
      <c r="R1370" s="38">
        <f>VLOOKUP(B1370,'[1]【沪深全A股（粘贴自平台）】'!C:Z,9,0)</f>
        <v>-1</v>
      </c>
    </row>
    <row r="1371" spans="1:18">
      <c r="A1371" s="35">
        <v>601857</v>
      </c>
      <c r="B1371" s="35" t="s">
        <v>2344</v>
      </c>
      <c r="C1371" s="35">
        <v>8.637</v>
      </c>
      <c r="D1371" s="35">
        <v>10.804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17.821</v>
      </c>
      <c r="K1371" s="38">
        <f>VLOOKUP(B1371,'[1]【沪深全A股（粘贴自平台）】'!C:Z,2,0)</f>
        <v>4</v>
      </c>
      <c r="L1371" s="38">
        <f>VLOOKUP(B1371,'[1]【沪深全A股（粘贴自平台）】'!C:Z,3,0)</f>
        <v>2</v>
      </c>
      <c r="M1371" s="38">
        <f>VLOOKUP(B1371,'[1]【沪深全A股（粘贴自平台）】'!C:Z,4,0)</f>
        <v>0</v>
      </c>
      <c r="N1371" s="38">
        <f>VLOOKUP(B1371,'[1]【沪深全A股（粘贴自平台）】'!C:Z,5,0)</f>
        <v>0</v>
      </c>
      <c r="O1371" s="38">
        <f>VLOOKUP(B1371,'[1]【沪深全A股（粘贴自平台）】'!C:Z,6,0)</f>
        <v>0</v>
      </c>
      <c r="P1371" s="38">
        <f>VLOOKUP(B1371,'[1]【沪深全A股（粘贴自平台）】'!C:Z,7,0)</f>
        <v>0.004</v>
      </c>
      <c r="Q1371" s="38">
        <f>VLOOKUP(B1371,'[1]【沪深全A股（粘贴自平台）】'!C:Z,8,0)</f>
        <v>0</v>
      </c>
      <c r="R1371" s="38">
        <f>VLOOKUP(B1371,'[1]【沪深全A股（粘贴自平台）】'!C:Z,9,0)</f>
        <v>1</v>
      </c>
    </row>
    <row r="1372" spans="1:18">
      <c r="A1372" s="35">
        <v>300346</v>
      </c>
      <c r="B1372" s="35" t="s">
        <v>2861</v>
      </c>
      <c r="C1372" s="35">
        <v>21.639</v>
      </c>
      <c r="D1372" s="35">
        <v>30.565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26.096</v>
      </c>
      <c r="K1372" s="38">
        <f>VLOOKUP(B1372,'[1]【沪深全A股（粘贴自平台）】'!C:Z,2,0)</f>
        <v>4</v>
      </c>
      <c r="L1372" s="38">
        <f>VLOOKUP(B1372,'[1]【沪深全A股（粘贴自平台）】'!C:Z,3,0)</f>
        <v>0</v>
      </c>
      <c r="M1372" s="38">
        <f>VLOOKUP(B1372,'[1]【沪深全A股（粘贴自平台）】'!C:Z,4,0)</f>
        <v>0</v>
      </c>
      <c r="N1372" s="38">
        <f>VLOOKUP(B1372,'[1]【沪深全A股（粘贴自平台）】'!C:Z,5,0)</f>
        <v>0</v>
      </c>
      <c r="O1372" s="38">
        <f>VLOOKUP(B1372,'[1]【沪深全A股（粘贴自平台）】'!C:Z,6,0)</f>
        <v>0</v>
      </c>
      <c r="P1372" s="38">
        <f>VLOOKUP(B1372,'[1]【沪深全A股（粘贴自平台）】'!C:Z,7,0)</f>
        <v>0.015</v>
      </c>
      <c r="Q1372" s="38">
        <f>VLOOKUP(B1372,'[1]【沪深全A股（粘贴自平台）】'!C:Z,8,0)</f>
        <v>0</v>
      </c>
      <c r="R1372" s="38">
        <f>VLOOKUP(B1372,'[1]【沪深全A股（粘贴自平台）】'!C:Z,9,0)</f>
        <v>0</v>
      </c>
    </row>
    <row r="1373" spans="1:18">
      <c r="A1373" s="35">
        <v>2054</v>
      </c>
      <c r="B1373" s="35" t="s">
        <v>2862</v>
      </c>
      <c r="C1373" s="35">
        <v>4.559</v>
      </c>
      <c r="D1373" s="35">
        <v>6.46</v>
      </c>
      <c r="E1373" s="35">
        <v>0</v>
      </c>
      <c r="F1373" s="35">
        <v>0</v>
      </c>
      <c r="G1373" s="35">
        <v>0</v>
      </c>
      <c r="H1373" s="35">
        <v>0</v>
      </c>
      <c r="I1373" s="35">
        <v>0</v>
      </c>
      <c r="J1373" s="35">
        <v>6.386</v>
      </c>
      <c r="K1373" s="38">
        <f>VLOOKUP(B1373,'[1]【沪深全A股（粘贴自平台）】'!C:Z,2,0)</f>
        <v>0</v>
      </c>
      <c r="L1373" s="38">
        <f>VLOOKUP(B1373,'[1]【沪深全A股（粘贴自平台）】'!C:Z,3,0)</f>
        <v>1</v>
      </c>
      <c r="M1373" s="38">
        <f>VLOOKUP(B1373,'[1]【沪深全A股（粘贴自平台）】'!C:Z,4,0)</f>
        <v>0</v>
      </c>
      <c r="N1373" s="38">
        <f>VLOOKUP(B1373,'[1]【沪深全A股（粘贴自平台）】'!C:Z,5,0)</f>
        <v>0</v>
      </c>
      <c r="O1373" s="38">
        <f>VLOOKUP(B1373,'[1]【沪深全A股（粘贴自平台）】'!C:Z,6,0)</f>
        <v>0</v>
      </c>
      <c r="P1373" s="38">
        <f>VLOOKUP(B1373,'[1]【沪深全A股（粘贴自平台）】'!C:Z,7,0)</f>
        <v>-0.009</v>
      </c>
      <c r="Q1373" s="38">
        <f>VLOOKUP(B1373,'[1]【沪深全A股（粘贴自平台）】'!C:Z,8,0)</f>
        <v>0</v>
      </c>
      <c r="R1373" s="38">
        <f>VLOOKUP(B1373,'[1]【沪深全A股（粘贴自平台）】'!C:Z,9,0)</f>
        <v>-1</v>
      </c>
    </row>
    <row r="1374" spans="1:18">
      <c r="A1374" s="35">
        <v>2053</v>
      </c>
      <c r="B1374" s="35" t="s">
        <v>2863</v>
      </c>
      <c r="C1374" s="35">
        <v>10.073</v>
      </c>
      <c r="D1374" s="35">
        <v>13.172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12.409</v>
      </c>
      <c r="K1374" s="38">
        <f>VLOOKUP(B1374,'[1]【沪深全A股（粘贴自平台）】'!C:Z,2,0)</f>
        <v>2</v>
      </c>
      <c r="L1374" s="38">
        <f>VLOOKUP(B1374,'[1]【沪深全A股（粘贴自平台）】'!C:Z,3,0)</f>
        <v>0</v>
      </c>
      <c r="M1374" s="38">
        <f>VLOOKUP(B1374,'[1]【沪深全A股（粘贴自平台）】'!C:Z,4,0)</f>
        <v>0</v>
      </c>
      <c r="N1374" s="38">
        <f>VLOOKUP(B1374,'[1]【沪深全A股（粘贴自平台）】'!C:Z,5,0)</f>
        <v>-1</v>
      </c>
      <c r="O1374" s="38">
        <f>VLOOKUP(B1374,'[1]【沪深全A股（粘贴自平台）】'!C:Z,6,0)</f>
        <v>0</v>
      </c>
      <c r="P1374" s="38">
        <f>VLOOKUP(B1374,'[1]【沪深全A股（粘贴自平台）】'!C:Z,7,0)</f>
        <v>-0.024</v>
      </c>
      <c r="Q1374" s="38">
        <f>VLOOKUP(B1374,'[1]【沪深全A股（粘贴自平台）】'!C:Z,8,0)</f>
        <v>0</v>
      </c>
      <c r="R1374" s="38">
        <f>VLOOKUP(B1374,'[1]【沪深全A股（粘贴自平台）】'!C:Z,9,0)</f>
        <v>0</v>
      </c>
    </row>
    <row r="1375" spans="1:18">
      <c r="A1375" s="35">
        <v>2055</v>
      </c>
      <c r="B1375" s="35" t="s">
        <v>2864</v>
      </c>
      <c r="C1375" s="35">
        <v>5.518</v>
      </c>
      <c r="D1375" s="35">
        <v>9.09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23.04</v>
      </c>
      <c r="K1375" s="38">
        <f>VLOOKUP(B1375,'[1]【沪深全A股（粘贴自平台）】'!C:Z,2,0)</f>
        <v>4</v>
      </c>
      <c r="L1375" s="38">
        <f>VLOOKUP(B1375,'[1]【沪深全A股（粘贴自平台）】'!C:Z,3,0)</f>
        <v>0</v>
      </c>
      <c r="M1375" s="38">
        <f>VLOOKUP(B1375,'[1]【沪深全A股（粘贴自平台）】'!C:Z,4,0)</f>
        <v>-1</v>
      </c>
      <c r="N1375" s="38">
        <f>VLOOKUP(B1375,'[1]【沪深全A股（粘贴自平台）】'!C:Z,5,0)</f>
        <v>0</v>
      </c>
      <c r="O1375" s="38">
        <f>VLOOKUP(B1375,'[1]【沪深全A股（粘贴自平台）】'!C:Z,6,0)</f>
        <v>0</v>
      </c>
      <c r="P1375" s="38">
        <f>VLOOKUP(B1375,'[1]【沪深全A股（粘贴自平台）】'!C:Z,7,0)</f>
        <v>0.011</v>
      </c>
      <c r="Q1375" s="38">
        <f>VLOOKUP(B1375,'[1]【沪深全A股（粘贴自平台）】'!C:Z,8,0)</f>
        <v>0</v>
      </c>
      <c r="R1375" s="38">
        <f>VLOOKUP(B1375,'[1]【沪深全A股（粘贴自平台）】'!C:Z,9,0)</f>
        <v>0</v>
      </c>
    </row>
    <row r="1376" spans="1:18">
      <c r="A1376" s="35">
        <v>600217</v>
      </c>
      <c r="B1376" s="35" t="s">
        <v>2865</v>
      </c>
      <c r="C1376" s="35">
        <v>3.845</v>
      </c>
      <c r="D1376" s="35">
        <v>5.035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12.614</v>
      </c>
      <c r="K1376" s="38">
        <f>VLOOKUP(B1376,'[1]【沪深全A股（粘贴自平台）】'!C:Z,2,0)</f>
        <v>0</v>
      </c>
      <c r="L1376" s="38">
        <f>VLOOKUP(B1376,'[1]【沪深全A股（粘贴自平台）】'!C:Z,3,0)</f>
        <v>1</v>
      </c>
      <c r="M1376" s="38">
        <f>VLOOKUP(B1376,'[1]【沪深全A股（粘贴自平台）】'!C:Z,4,0)</f>
        <v>0</v>
      </c>
      <c r="N1376" s="38">
        <f>VLOOKUP(B1376,'[1]【沪深全A股（粘贴自平台）】'!C:Z,5,0)</f>
        <v>-1</v>
      </c>
      <c r="O1376" s="38">
        <f>VLOOKUP(B1376,'[1]【沪深全A股（粘贴自平台）】'!C:Z,6,0)</f>
        <v>0</v>
      </c>
      <c r="P1376" s="38">
        <f>VLOOKUP(B1376,'[1]【沪深全A股（粘贴自平台）】'!C:Z,7,0)</f>
        <v>0.017</v>
      </c>
      <c r="Q1376" s="38">
        <f>VLOOKUP(B1376,'[1]【沪深全A股（粘贴自平台）】'!C:Z,8,0)</f>
        <v>0</v>
      </c>
      <c r="R1376" s="38">
        <f>VLOOKUP(B1376,'[1]【沪深全A股（粘贴自平台）】'!C:Z,9,0)</f>
        <v>0</v>
      </c>
    </row>
    <row r="1377" spans="1:18">
      <c r="A1377" s="35">
        <v>600048</v>
      </c>
      <c r="B1377" s="35" t="s">
        <v>2866</v>
      </c>
      <c r="C1377" s="35">
        <v>7.763</v>
      </c>
      <c r="D1377" s="35">
        <v>11.506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14.692</v>
      </c>
      <c r="K1377" s="38">
        <f>VLOOKUP(B1377,'[1]【沪深全A股（粘贴自平台）】'!C:Z,2,0)</f>
        <v>2</v>
      </c>
      <c r="L1377" s="38">
        <f>VLOOKUP(B1377,'[1]【沪深全A股（粘贴自平台）】'!C:Z,3,0)</f>
        <v>0</v>
      </c>
      <c r="M1377" s="38">
        <f>VLOOKUP(B1377,'[1]【沪深全A股（粘贴自平台）】'!C:Z,4,0)</f>
        <v>0</v>
      </c>
      <c r="N1377" s="38">
        <f>VLOOKUP(B1377,'[1]【沪深全A股（粘贴自平台）】'!C:Z,5,0)</f>
        <v>0</v>
      </c>
      <c r="O1377" s="38">
        <f>VLOOKUP(B1377,'[1]【沪深全A股（粘贴自平台）】'!C:Z,6,0)</f>
        <v>0</v>
      </c>
      <c r="P1377" s="38">
        <f>VLOOKUP(B1377,'[1]【沪深全A股（粘贴自平台）】'!C:Z,7,0)</f>
        <v>0.054</v>
      </c>
      <c r="Q1377" s="38">
        <f>VLOOKUP(B1377,'[1]【沪深全A股（粘贴自平台）】'!C:Z,8,0)</f>
        <v>0</v>
      </c>
      <c r="R1377" s="38">
        <f>VLOOKUP(B1377,'[1]【沪深全A股（粘贴自平台）】'!C:Z,9,0)</f>
        <v>0</v>
      </c>
    </row>
    <row r="1378" spans="1:18">
      <c r="A1378" s="35">
        <v>600011</v>
      </c>
      <c r="B1378" s="35" t="s">
        <v>2867</v>
      </c>
      <c r="C1378" s="35">
        <v>8.412</v>
      </c>
      <c r="D1378" s="35">
        <v>9.981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4.409</v>
      </c>
      <c r="K1378" s="38">
        <f>VLOOKUP(B1378,'[1]【沪深全A股（粘贴自平台）】'!C:Z,2,0)</f>
        <v>3</v>
      </c>
      <c r="L1378" s="38">
        <f>VLOOKUP(B1378,'[1]【沪深全A股（粘贴自平台）】'!C:Z,3,0)</f>
        <v>1</v>
      </c>
      <c r="M1378" s="38">
        <f>VLOOKUP(B1378,'[1]【沪深全A股（粘贴自平台）】'!C:Z,4,0)</f>
        <v>0</v>
      </c>
      <c r="N1378" s="38">
        <f>VLOOKUP(B1378,'[1]【沪深全A股（粘贴自平台）】'!C:Z,5,0)</f>
        <v>0</v>
      </c>
      <c r="O1378" s="38">
        <f>VLOOKUP(B1378,'[1]【沪深全A股（粘贴自平台）】'!C:Z,6,0)</f>
        <v>0</v>
      </c>
      <c r="P1378" s="38">
        <f>VLOOKUP(B1378,'[1]【沪深全A股（粘贴自平台）】'!C:Z,7,0)</f>
        <v>0.002</v>
      </c>
      <c r="Q1378" s="38">
        <f>VLOOKUP(B1378,'[1]【沪深全A股（粘贴自平台）】'!C:Z,8,0)</f>
        <v>0</v>
      </c>
      <c r="R1378" s="38">
        <f>VLOOKUP(B1378,'[1]【沪深全A股（粘贴自平台）】'!C:Z,9,0)</f>
        <v>0</v>
      </c>
    </row>
    <row r="1379" spans="1:18">
      <c r="A1379" s="35">
        <v>600359</v>
      </c>
      <c r="B1379" s="35" t="s">
        <v>2868</v>
      </c>
      <c r="C1379" s="35">
        <v>5.522</v>
      </c>
      <c r="D1379" s="35">
        <v>7.107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2.092</v>
      </c>
      <c r="K1379" s="38">
        <f>VLOOKUP(B1379,'[1]【沪深全A股（粘贴自平台）】'!C:Z,2,0)</f>
        <v>2</v>
      </c>
      <c r="L1379" s="38">
        <f>VLOOKUP(B1379,'[1]【沪深全A股（粘贴自平台）】'!C:Z,3,0)</f>
        <v>0</v>
      </c>
      <c r="M1379" s="38">
        <f>VLOOKUP(B1379,'[1]【沪深全A股（粘贴自平台）】'!C:Z,4,0)</f>
        <v>0</v>
      </c>
      <c r="N1379" s="38">
        <f>VLOOKUP(B1379,'[1]【沪深全A股（粘贴自平台）】'!C:Z,5,0)</f>
        <v>0</v>
      </c>
      <c r="O1379" s="38">
        <f>VLOOKUP(B1379,'[1]【沪深全A股（粘贴自平台）】'!C:Z,6,0)</f>
        <v>0</v>
      </c>
      <c r="P1379" s="38">
        <f>VLOOKUP(B1379,'[1]【沪深全A股（粘贴自平台）】'!C:Z,7,0)</f>
        <v>0.022</v>
      </c>
      <c r="Q1379" s="38">
        <f>VLOOKUP(B1379,'[1]【沪深全A股（粘贴自平台）】'!C:Z,8,0)</f>
        <v>0</v>
      </c>
      <c r="R1379" s="38">
        <f>VLOOKUP(B1379,'[1]【沪深全A股（粘贴自平台）】'!C:Z,9,0)</f>
        <v>0</v>
      </c>
    </row>
    <row r="1380" spans="1:18">
      <c r="A1380" s="35">
        <v>564</v>
      </c>
      <c r="B1380" s="35" t="s">
        <v>2869</v>
      </c>
      <c r="C1380" s="35">
        <v>1.631</v>
      </c>
      <c r="D1380" s="35">
        <v>2.233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3.491</v>
      </c>
      <c r="K1380" s="38">
        <f>VLOOKUP(B1380,'[1]【沪深全A股（粘贴自平台）】'!C:Z,2,0)</f>
        <v>3</v>
      </c>
      <c r="L1380" s="38">
        <f>VLOOKUP(B1380,'[1]【沪深全A股（粘贴自平台）】'!C:Z,3,0)</f>
        <v>0</v>
      </c>
      <c r="M1380" s="38">
        <f>VLOOKUP(B1380,'[1]【沪深全A股（粘贴自平台）】'!C:Z,4,0)</f>
        <v>0</v>
      </c>
      <c r="N1380" s="38">
        <f>VLOOKUP(B1380,'[1]【沪深全A股（粘贴自平台）】'!C:Z,5,0)</f>
        <v>0</v>
      </c>
      <c r="O1380" s="38">
        <f>VLOOKUP(B1380,'[1]【沪深全A股（粘贴自平台）】'!C:Z,6,0)</f>
        <v>0</v>
      </c>
      <c r="P1380" s="38">
        <f>VLOOKUP(B1380,'[1]【沪深全A股（粘贴自平台）】'!C:Z,7,0)</f>
        <v>-0.001</v>
      </c>
      <c r="Q1380" s="38">
        <f>VLOOKUP(B1380,'[1]【沪深全A股（粘贴自平台）】'!C:Z,8,0)</f>
        <v>0</v>
      </c>
      <c r="R1380" s="38">
        <f>VLOOKUP(B1380,'[1]【沪深全A股（粘贴自平台）】'!C:Z,9,0)</f>
        <v>0</v>
      </c>
    </row>
    <row r="1381" spans="1:18">
      <c r="A1381" s="35">
        <v>600233</v>
      </c>
      <c r="B1381" s="35" t="s">
        <v>2870</v>
      </c>
      <c r="C1381" s="35">
        <v>13.245</v>
      </c>
      <c r="D1381" s="35">
        <v>17.131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8.466</v>
      </c>
      <c r="K1381" s="38">
        <f>VLOOKUP(B1381,'[1]【沪深全A股（粘贴自平台）】'!C:Z,2,0)</f>
        <v>2</v>
      </c>
      <c r="L1381" s="38">
        <f>VLOOKUP(B1381,'[1]【沪深全A股（粘贴自平台）】'!C:Z,3,0)</f>
        <v>2</v>
      </c>
      <c r="M1381" s="38">
        <f>VLOOKUP(B1381,'[1]【沪深全A股（粘贴自平台）】'!C:Z,4,0)</f>
        <v>0</v>
      </c>
      <c r="N1381" s="38">
        <f>VLOOKUP(B1381,'[1]【沪深全A股（粘贴自平台）】'!C:Z,5,0)</f>
        <v>0</v>
      </c>
      <c r="O1381" s="38">
        <f>VLOOKUP(B1381,'[1]【沪深全A股（粘贴自平台）】'!C:Z,6,0)</f>
        <v>0</v>
      </c>
      <c r="P1381" s="38">
        <f>VLOOKUP(B1381,'[1]【沪深全A股（粘贴自平台）】'!C:Z,7,0)</f>
        <v>0.044</v>
      </c>
      <c r="Q1381" s="38">
        <f>VLOOKUP(B1381,'[1]【沪深全A股（粘贴自平台）】'!C:Z,8,0)</f>
        <v>0</v>
      </c>
      <c r="R1381" s="38">
        <f>VLOOKUP(B1381,'[1]【沪深全A股（粘贴自平台）】'!C:Z,9,0)</f>
        <v>0</v>
      </c>
    </row>
    <row r="1382" spans="1:18">
      <c r="A1382" s="35">
        <v>2468</v>
      </c>
      <c r="B1382" s="35" t="s">
        <v>2871</v>
      </c>
      <c r="C1382" s="35">
        <v>7.613</v>
      </c>
      <c r="D1382" s="35">
        <v>10.375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9.477</v>
      </c>
      <c r="K1382" s="38">
        <f>VLOOKUP(B1382,'[1]【沪深全A股（粘贴自平台）】'!C:Z,2,0)</f>
        <v>0</v>
      </c>
      <c r="L1382" s="38">
        <f>VLOOKUP(B1382,'[1]【沪深全A股（粘贴自平台）】'!C:Z,3,0)</f>
        <v>2</v>
      </c>
      <c r="M1382" s="38">
        <f>VLOOKUP(B1382,'[1]【沪深全A股（粘贴自平台）】'!C:Z,4,0)</f>
        <v>0</v>
      </c>
      <c r="N1382" s="38">
        <f>VLOOKUP(B1382,'[1]【沪深全A股（粘贴自平台）】'!C:Z,5,0)</f>
        <v>0</v>
      </c>
      <c r="O1382" s="38">
        <f>VLOOKUP(B1382,'[1]【沪深全A股（粘贴自平台）】'!C:Z,6,0)</f>
        <v>0</v>
      </c>
      <c r="P1382" s="38">
        <f>VLOOKUP(B1382,'[1]【沪深全A股（粘贴自平台）】'!C:Z,7,0)</f>
        <v>0</v>
      </c>
      <c r="Q1382" s="38">
        <f>VLOOKUP(B1382,'[1]【沪深全A股（粘贴自平台）】'!C:Z,8,0)</f>
        <v>0</v>
      </c>
      <c r="R1382" s="38">
        <f>VLOOKUP(B1382,'[1]【沪深全A股（粘贴自平台）】'!C:Z,9,0)</f>
        <v>0</v>
      </c>
    </row>
    <row r="1383" spans="1:18">
      <c r="A1383" s="35">
        <v>300153</v>
      </c>
      <c r="B1383" s="35" t="s">
        <v>2872</v>
      </c>
      <c r="C1383" s="35">
        <v>4.937</v>
      </c>
      <c r="D1383" s="35">
        <v>7.136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11.839</v>
      </c>
      <c r="K1383" s="38">
        <f>VLOOKUP(B1383,'[1]【沪深全A股（粘贴自平台）】'!C:Z,2,0)</f>
        <v>0</v>
      </c>
      <c r="L1383" s="38">
        <f>VLOOKUP(B1383,'[1]【沪深全A股（粘贴自平台）】'!C:Z,3,0)</f>
        <v>2</v>
      </c>
      <c r="M1383" s="38">
        <f>VLOOKUP(B1383,'[1]【沪深全A股（粘贴自平台）】'!C:Z,4,0)</f>
        <v>0</v>
      </c>
      <c r="N1383" s="38">
        <f>VLOOKUP(B1383,'[1]【沪深全A股（粘贴自平台）】'!C:Z,5,0)</f>
        <v>0</v>
      </c>
      <c r="O1383" s="38">
        <f>VLOOKUP(B1383,'[1]【沪深全A股（粘贴自平台）】'!C:Z,6,0)</f>
        <v>0</v>
      </c>
      <c r="P1383" s="38">
        <f>VLOOKUP(B1383,'[1]【沪深全A股（粘贴自平台）】'!C:Z,7,0)</f>
        <v>0.005</v>
      </c>
      <c r="Q1383" s="38">
        <f>VLOOKUP(B1383,'[1]【沪深全A股（粘贴自平台）】'!C:Z,8,0)</f>
        <v>0</v>
      </c>
      <c r="R1383" s="38">
        <f>VLOOKUP(B1383,'[1]【沪深全A股（粘贴自平台）】'!C:Z,9,0)</f>
        <v>-1</v>
      </c>
    </row>
    <row r="1384" spans="1:18">
      <c r="A1384" s="35">
        <v>603058</v>
      </c>
      <c r="B1384" s="35" t="s">
        <v>2873</v>
      </c>
      <c r="C1384" s="35">
        <v>6.649</v>
      </c>
      <c r="D1384" s="35">
        <v>10.217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24.185</v>
      </c>
      <c r="K1384" s="38">
        <f>VLOOKUP(B1384,'[1]【沪深全A股（粘贴自平台）】'!C:Z,2,0)</f>
        <v>4</v>
      </c>
      <c r="L1384" s="38">
        <f>VLOOKUP(B1384,'[1]【沪深全A股（粘贴自平台）】'!C:Z,3,0)</f>
        <v>0</v>
      </c>
      <c r="M1384" s="38">
        <f>VLOOKUP(B1384,'[1]【沪深全A股（粘贴自平台）】'!C:Z,4,0)</f>
        <v>-1</v>
      </c>
      <c r="N1384" s="38">
        <f>VLOOKUP(B1384,'[1]【沪深全A股（粘贴自平台）】'!C:Z,5,0)</f>
        <v>0</v>
      </c>
      <c r="O1384" s="38">
        <f>VLOOKUP(B1384,'[1]【沪深全A股（粘贴自平台）】'!C:Z,6,0)</f>
        <v>0</v>
      </c>
      <c r="P1384" s="38">
        <f>VLOOKUP(B1384,'[1]【沪深全A股（粘贴自平台）】'!C:Z,7,0)</f>
        <v>-0.007</v>
      </c>
      <c r="Q1384" s="38">
        <f>VLOOKUP(B1384,'[1]【沪深全A股（粘贴自平台）】'!C:Z,8,0)</f>
        <v>0</v>
      </c>
      <c r="R1384" s="38">
        <f>VLOOKUP(B1384,'[1]【沪深全A股（粘贴自平台）】'!C:Z,9,0)</f>
        <v>0</v>
      </c>
    </row>
    <row r="1385" spans="1:18">
      <c r="A1385" s="35">
        <v>300778</v>
      </c>
      <c r="B1385" s="35" t="s">
        <v>2874</v>
      </c>
      <c r="C1385" s="35">
        <v>8.587</v>
      </c>
      <c r="D1385" s="35">
        <v>14.856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15.896</v>
      </c>
      <c r="K1385" s="38">
        <f>VLOOKUP(B1385,'[1]【沪深全A股（粘贴自平台）】'!C:Z,2,0)</f>
        <v>4</v>
      </c>
      <c r="L1385" s="38">
        <f>VLOOKUP(B1385,'[1]【沪深全A股（粘贴自平台）】'!C:Z,3,0)</f>
        <v>2</v>
      </c>
      <c r="M1385" s="38">
        <f>VLOOKUP(B1385,'[1]【沪深全A股（粘贴自平台）】'!C:Z,4,0)</f>
        <v>0</v>
      </c>
      <c r="N1385" s="38">
        <f>VLOOKUP(B1385,'[1]【沪深全A股（粘贴自平台）】'!C:Z,5,0)</f>
        <v>0</v>
      </c>
      <c r="O1385" s="38">
        <f>VLOOKUP(B1385,'[1]【沪深全A股（粘贴自平台）】'!C:Z,6,0)</f>
        <v>0</v>
      </c>
      <c r="P1385" s="38">
        <f>VLOOKUP(B1385,'[1]【沪深全A股（粘贴自平台）】'!C:Z,7,0)</f>
        <v>0.047</v>
      </c>
      <c r="Q1385" s="38">
        <f>VLOOKUP(B1385,'[1]【沪深全A股（粘贴自平台）】'!C:Z,8,0)</f>
        <v>0</v>
      </c>
      <c r="R1385" s="38">
        <f>VLOOKUP(B1385,'[1]【沪深全A股（粘贴自平台）】'!C:Z,9,0)</f>
        <v>0</v>
      </c>
    </row>
    <row r="1386" spans="1:18">
      <c r="A1386" s="35">
        <v>600491</v>
      </c>
      <c r="B1386" s="35" t="s">
        <v>2875</v>
      </c>
      <c r="C1386" s="35">
        <v>2.336</v>
      </c>
      <c r="D1386" s="35">
        <v>3.128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5.041</v>
      </c>
      <c r="K1386" s="38">
        <f>VLOOKUP(B1386,'[1]【沪深全A股（粘贴自平台）】'!C:Z,2,0)</f>
        <v>0</v>
      </c>
      <c r="L1386" s="38">
        <f>VLOOKUP(B1386,'[1]【沪深全A股（粘贴自平台）】'!C:Z,3,0)</f>
        <v>0</v>
      </c>
      <c r="M1386" s="38">
        <f>VLOOKUP(B1386,'[1]【沪深全A股（粘贴自平台）】'!C:Z,4,0)</f>
        <v>0</v>
      </c>
      <c r="N1386" s="38">
        <f>VLOOKUP(B1386,'[1]【沪深全A股（粘贴自平台）】'!C:Z,5,0)</f>
        <v>0</v>
      </c>
      <c r="O1386" s="38">
        <f>VLOOKUP(B1386,'[1]【沪深全A股（粘贴自平台）】'!C:Z,6,0)</f>
        <v>0</v>
      </c>
      <c r="P1386" s="38">
        <f>VLOOKUP(B1386,'[1]【沪深全A股（粘贴自平台）】'!C:Z,7,0)</f>
        <v>0.004</v>
      </c>
      <c r="Q1386" s="38">
        <f>VLOOKUP(B1386,'[1]【沪深全A股（粘贴自平台）】'!C:Z,8,0)</f>
        <v>0</v>
      </c>
      <c r="R1386" s="38">
        <f>VLOOKUP(B1386,'[1]【沪深全A股（粘贴自平台）】'!C:Z,9,0)</f>
        <v>0</v>
      </c>
    </row>
    <row r="1387" spans="1:18">
      <c r="A1387" s="35">
        <v>601186</v>
      </c>
      <c r="B1387" s="35" t="s">
        <v>2876</v>
      </c>
      <c r="C1387" s="35">
        <v>8.087</v>
      </c>
      <c r="D1387" s="35">
        <v>9.019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3.611</v>
      </c>
      <c r="K1387" s="38">
        <f>VLOOKUP(B1387,'[1]【沪深全A股（粘贴自平台）】'!C:Z,2,0)</f>
        <v>2</v>
      </c>
      <c r="L1387" s="38">
        <f>VLOOKUP(B1387,'[1]【沪深全A股（粘贴自平台）】'!C:Z,3,0)</f>
        <v>0</v>
      </c>
      <c r="M1387" s="38">
        <f>VLOOKUP(B1387,'[1]【沪深全A股（粘贴自平台）】'!C:Z,4,0)</f>
        <v>0</v>
      </c>
      <c r="N1387" s="38">
        <f>VLOOKUP(B1387,'[1]【沪深全A股（粘贴自平台）】'!C:Z,5,0)</f>
        <v>0</v>
      </c>
      <c r="O1387" s="38">
        <f>VLOOKUP(B1387,'[1]【沪深全A股（粘贴自平台）】'!C:Z,6,0)</f>
        <v>0</v>
      </c>
      <c r="P1387" s="38">
        <f>VLOOKUP(B1387,'[1]【沪深全A股（粘贴自平台）】'!C:Z,7,0)</f>
        <v>0.018</v>
      </c>
      <c r="Q1387" s="38">
        <f>VLOOKUP(B1387,'[1]【沪深全A股（粘贴自平台）】'!C:Z,8,0)</f>
        <v>0</v>
      </c>
      <c r="R1387" s="38">
        <f>VLOOKUP(B1387,'[1]【沪深全A股（粘贴自平台）】'!C:Z,9,0)</f>
        <v>0</v>
      </c>
    </row>
    <row r="1388" spans="1:18">
      <c r="A1388" s="35">
        <v>601789</v>
      </c>
      <c r="B1388" s="35" t="s">
        <v>2877</v>
      </c>
      <c r="C1388" s="35">
        <v>3.491</v>
      </c>
      <c r="D1388" s="35">
        <v>4.588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0.541</v>
      </c>
      <c r="K1388" s="38">
        <f>VLOOKUP(B1388,'[1]【沪深全A股（粘贴自平台）】'!C:Z,2,0)</f>
        <v>0</v>
      </c>
      <c r="L1388" s="38">
        <f>VLOOKUP(B1388,'[1]【沪深全A股（粘贴自平台）】'!C:Z,3,0)</f>
        <v>1</v>
      </c>
      <c r="M1388" s="38">
        <f>VLOOKUP(B1388,'[1]【沪深全A股（粘贴自平台）】'!C:Z,4,0)</f>
        <v>0</v>
      </c>
      <c r="N1388" s="38">
        <f>VLOOKUP(B1388,'[1]【沪深全A股（粘贴自平台）】'!C:Z,5,0)</f>
        <v>0</v>
      </c>
      <c r="O1388" s="38">
        <f>VLOOKUP(B1388,'[1]【沪深全A股（粘贴自平台）】'!C:Z,6,0)</f>
        <v>0</v>
      </c>
      <c r="P1388" s="38">
        <f>VLOOKUP(B1388,'[1]【沪深全A股（粘贴自平台）】'!C:Z,7,0)</f>
        <v>-0.001</v>
      </c>
      <c r="Q1388" s="38">
        <f>VLOOKUP(B1388,'[1]【沪深全A股（粘贴自平台）】'!C:Z,8,0)</f>
        <v>0</v>
      </c>
      <c r="R1388" s="38">
        <f>VLOOKUP(B1388,'[1]【沪深全A股（粘贴自平台）】'!C:Z,9,0)</f>
        <v>0</v>
      </c>
    </row>
    <row r="1389" spans="1:18">
      <c r="A1389" s="35">
        <v>513130</v>
      </c>
      <c r="B1389" s="35" t="s">
        <v>2878</v>
      </c>
      <c r="C1389" s="35">
        <v>0.428</v>
      </c>
      <c r="D1389" s="35">
        <v>0.546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12.474</v>
      </c>
      <c r="K1389" s="38" t="e">
        <f>VLOOKUP(B1389,'[1]【沪深全A股（粘贴自平台）】'!C:Z,2,0)</f>
        <v>#N/A</v>
      </c>
      <c r="L1389" s="38" t="e">
        <f>VLOOKUP(B1389,'[1]【沪深全A股（粘贴自平台）】'!C:Z,3,0)</f>
        <v>#N/A</v>
      </c>
      <c r="M1389" s="38" t="e">
        <f>VLOOKUP(B1389,'[1]【沪深全A股（粘贴自平台）】'!C:Z,4,0)</f>
        <v>#N/A</v>
      </c>
      <c r="N1389" s="38" t="e">
        <f>VLOOKUP(B1389,'[1]【沪深全A股（粘贴自平台）】'!C:Z,5,0)</f>
        <v>#N/A</v>
      </c>
      <c r="O1389" s="38" t="e">
        <f>VLOOKUP(B1389,'[1]【沪深全A股（粘贴自平台）】'!C:Z,6,0)</f>
        <v>#N/A</v>
      </c>
      <c r="P1389" s="38" t="e">
        <f>VLOOKUP(B1389,'[1]【沪深全A股（粘贴自平台）】'!C:Z,7,0)</f>
        <v>#N/A</v>
      </c>
      <c r="Q1389" s="38" t="e">
        <f>VLOOKUP(B1389,'[1]【沪深全A股（粘贴自平台）】'!C:Z,8,0)</f>
        <v>#N/A</v>
      </c>
      <c r="R1389" s="38" t="e">
        <f>VLOOKUP(B1389,'[1]【沪深全A股（粘贴自平台）】'!C:Z,9,0)</f>
        <v>#N/A</v>
      </c>
    </row>
    <row r="1390" spans="1:18">
      <c r="A1390" s="35">
        <v>786</v>
      </c>
      <c r="B1390" s="35" t="s">
        <v>2879</v>
      </c>
      <c r="C1390" s="35">
        <v>26.426</v>
      </c>
      <c r="D1390" s="35">
        <v>34.942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2.451</v>
      </c>
      <c r="K1390" s="38">
        <f>VLOOKUP(B1390,'[1]【沪深全A股（粘贴自平台）】'!C:Z,2,0)</f>
        <v>0</v>
      </c>
      <c r="L1390" s="38">
        <f>VLOOKUP(B1390,'[1]【沪深全A股（粘贴自平台）】'!C:Z,3,0)</f>
        <v>0</v>
      </c>
      <c r="M1390" s="38">
        <f>VLOOKUP(B1390,'[1]【沪深全A股（粘贴自平台）】'!C:Z,4,0)</f>
        <v>0</v>
      </c>
      <c r="N1390" s="38">
        <f>VLOOKUP(B1390,'[1]【沪深全A股（粘贴自平台）】'!C:Z,5,0)</f>
        <v>0</v>
      </c>
      <c r="O1390" s="38">
        <f>VLOOKUP(B1390,'[1]【沪深全A股（粘贴自平台）】'!C:Z,6,0)</f>
        <v>0</v>
      </c>
      <c r="P1390" s="38">
        <f>VLOOKUP(B1390,'[1]【沪深全A股（粘贴自平台）】'!C:Z,7,0)</f>
        <v>0.059</v>
      </c>
      <c r="Q1390" s="38">
        <f>VLOOKUP(B1390,'[1]【沪深全A股（粘贴自平台）】'!C:Z,8,0)</f>
        <v>0</v>
      </c>
      <c r="R1390" s="38">
        <f>VLOOKUP(B1390,'[1]【沪深全A股（粘贴自平台）】'!C:Z,9,0)</f>
        <v>0</v>
      </c>
    </row>
    <row r="1391" spans="1:18">
      <c r="A1391" s="35">
        <v>2839</v>
      </c>
      <c r="B1391" s="35" t="s">
        <v>2880</v>
      </c>
      <c r="C1391" s="35">
        <v>3.74</v>
      </c>
      <c r="D1391" s="35">
        <v>4.276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6.5</v>
      </c>
      <c r="K1391" s="38">
        <f>VLOOKUP(B1391,'[1]【沪深全A股（粘贴自平台）】'!C:Z,2,0)</f>
        <v>4</v>
      </c>
      <c r="L1391" s="38">
        <f>VLOOKUP(B1391,'[1]【沪深全A股（粘贴自平台）】'!C:Z,3,0)</f>
        <v>2</v>
      </c>
      <c r="M1391" s="38">
        <f>VLOOKUP(B1391,'[1]【沪深全A股（粘贴自平台）】'!C:Z,4,0)</f>
        <v>0</v>
      </c>
      <c r="N1391" s="38">
        <f>VLOOKUP(B1391,'[1]【沪深全A股（粘贴自平台）】'!C:Z,5,0)</f>
        <v>0</v>
      </c>
      <c r="O1391" s="38">
        <f>VLOOKUP(B1391,'[1]【沪深全A股（粘贴自平台）】'!C:Z,6,0)</f>
        <v>0</v>
      </c>
      <c r="P1391" s="38">
        <f>VLOOKUP(B1391,'[1]【沪深全A股（粘贴自平台）】'!C:Z,7,0)</f>
        <v>-0.003</v>
      </c>
      <c r="Q1391" s="38">
        <f>VLOOKUP(B1391,'[1]【沪深全A股（粘贴自平台）】'!C:Z,8,0)</f>
        <v>0</v>
      </c>
      <c r="R1391" s="38">
        <f>VLOOKUP(B1391,'[1]【沪深全A股（粘贴自平台）】'!C:Z,9,0)</f>
        <v>0</v>
      </c>
    </row>
    <row r="1392" spans="1:18">
      <c r="A1392" s="35">
        <v>2245</v>
      </c>
      <c r="B1392" s="35" t="s">
        <v>2881</v>
      </c>
      <c r="C1392" s="35">
        <v>6.973</v>
      </c>
      <c r="D1392" s="35">
        <v>9.118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14.442</v>
      </c>
      <c r="K1392" s="38">
        <f>VLOOKUP(B1392,'[1]【沪深全A股（粘贴自平台）】'!C:Z,2,0)</f>
        <v>4</v>
      </c>
      <c r="L1392" s="38">
        <f>VLOOKUP(B1392,'[1]【沪深全A股（粘贴自平台）】'!C:Z,3,0)</f>
        <v>0</v>
      </c>
      <c r="M1392" s="38">
        <f>VLOOKUP(B1392,'[1]【沪深全A股（粘贴自平台）】'!C:Z,4,0)</f>
        <v>-1</v>
      </c>
      <c r="N1392" s="38">
        <f>VLOOKUP(B1392,'[1]【沪深全A股（粘贴自平台）】'!C:Z,5,0)</f>
        <v>1</v>
      </c>
      <c r="O1392" s="38">
        <f>VLOOKUP(B1392,'[1]【沪深全A股（粘贴自平台）】'!C:Z,6,0)</f>
        <v>0</v>
      </c>
      <c r="P1392" s="38">
        <f>VLOOKUP(B1392,'[1]【沪深全A股（粘贴自平台）】'!C:Z,7,0)</f>
        <v>0.031</v>
      </c>
      <c r="Q1392" s="38">
        <f>VLOOKUP(B1392,'[1]【沪深全A股（粘贴自平台）】'!C:Z,8,0)</f>
        <v>0</v>
      </c>
      <c r="R1392" s="38">
        <f>VLOOKUP(B1392,'[1]【沪深全A股（粘贴自平台）】'!C:Z,9,0)</f>
        <v>0</v>
      </c>
    </row>
    <row r="1393" spans="1:18">
      <c r="A1393" s="35">
        <v>605399</v>
      </c>
      <c r="B1393" s="35" t="s">
        <v>2882</v>
      </c>
      <c r="C1393" s="35">
        <v>10.494</v>
      </c>
      <c r="D1393" s="35">
        <v>15.09</v>
      </c>
      <c r="E1393" s="35">
        <v>0</v>
      </c>
      <c r="F1393" s="35">
        <v>0</v>
      </c>
      <c r="G1393" s="35">
        <v>0</v>
      </c>
      <c r="H1393" s="35">
        <v>0</v>
      </c>
      <c r="I1393" s="35">
        <v>0</v>
      </c>
      <c r="J1393" s="35">
        <v>8.189</v>
      </c>
      <c r="K1393" s="38">
        <f>VLOOKUP(B1393,'[1]【沪深全A股（粘贴自平台）】'!C:Z,2,0)</f>
        <v>4</v>
      </c>
      <c r="L1393" s="38">
        <f>VLOOKUP(B1393,'[1]【沪深全A股（粘贴自平台）】'!C:Z,3,0)</f>
        <v>0</v>
      </c>
      <c r="M1393" s="38">
        <f>VLOOKUP(B1393,'[1]【沪深全A股（粘贴自平台）】'!C:Z,4,0)</f>
        <v>0</v>
      </c>
      <c r="N1393" s="38">
        <f>VLOOKUP(B1393,'[1]【沪深全A股（粘贴自平台）】'!C:Z,5,0)</f>
        <v>1</v>
      </c>
      <c r="O1393" s="38">
        <f>VLOOKUP(B1393,'[1]【沪深全A股（粘贴自平台）】'!C:Z,6,0)</f>
        <v>0</v>
      </c>
      <c r="P1393" s="38">
        <f>VLOOKUP(B1393,'[1]【沪深全A股（粘贴自平台）】'!C:Z,7,0)</f>
        <v>-0.05</v>
      </c>
      <c r="Q1393" s="38">
        <f>VLOOKUP(B1393,'[1]【沪深全A股（粘贴自平台）】'!C:Z,8,0)</f>
        <v>0</v>
      </c>
      <c r="R1393" s="38">
        <f>VLOOKUP(B1393,'[1]【沪深全A股（粘贴自平台）】'!C:Z,9,0)</f>
        <v>0</v>
      </c>
    </row>
    <row r="1394" spans="1:18">
      <c r="A1394" s="35">
        <v>2078</v>
      </c>
      <c r="B1394" s="35" t="s">
        <v>2883</v>
      </c>
      <c r="C1394" s="35">
        <v>13.123</v>
      </c>
      <c r="D1394" s="35">
        <v>16.206</v>
      </c>
      <c r="E1394" s="35">
        <v>0</v>
      </c>
      <c r="F1394" s="35">
        <v>0</v>
      </c>
      <c r="G1394" s="35">
        <v>0</v>
      </c>
      <c r="H1394" s="35">
        <v>0</v>
      </c>
      <c r="I1394" s="35">
        <v>0</v>
      </c>
      <c r="J1394" s="35">
        <v>7.389</v>
      </c>
      <c r="K1394" s="38">
        <f>VLOOKUP(B1394,'[1]【沪深全A股（粘贴自平台）】'!C:Z,2,0)</f>
        <v>4</v>
      </c>
      <c r="L1394" s="38">
        <f>VLOOKUP(B1394,'[1]【沪深全A股（粘贴自平台）】'!C:Z,3,0)</f>
        <v>0</v>
      </c>
      <c r="M1394" s="38">
        <f>VLOOKUP(B1394,'[1]【沪深全A股（粘贴自平台）】'!C:Z,4,0)</f>
        <v>-1</v>
      </c>
      <c r="N1394" s="38">
        <f>VLOOKUP(B1394,'[1]【沪深全A股（粘贴自平台）】'!C:Z,5,0)</f>
        <v>1</v>
      </c>
      <c r="O1394" s="38">
        <f>VLOOKUP(B1394,'[1]【沪深全A股（粘贴自平台）】'!C:Z,6,0)</f>
        <v>0</v>
      </c>
      <c r="P1394" s="38">
        <f>VLOOKUP(B1394,'[1]【沪深全A股（粘贴自平台）】'!C:Z,7,0)</f>
        <v>-0.02</v>
      </c>
      <c r="Q1394" s="38">
        <f>VLOOKUP(B1394,'[1]【沪深全A股（粘贴自平台）】'!C:Z,8,0)</f>
        <v>0</v>
      </c>
      <c r="R1394" s="38">
        <f>VLOOKUP(B1394,'[1]【沪深全A股（粘贴自平台）】'!C:Z,9,0)</f>
        <v>0</v>
      </c>
    </row>
    <row r="1395" spans="1:18">
      <c r="A1395" s="35">
        <v>600793</v>
      </c>
      <c r="B1395" s="35" t="s">
        <v>2884</v>
      </c>
      <c r="C1395" s="35">
        <v>8.487</v>
      </c>
      <c r="D1395" s="35">
        <v>11.764</v>
      </c>
      <c r="E1395" s="35">
        <v>0</v>
      </c>
      <c r="F1395" s="35">
        <v>0</v>
      </c>
      <c r="G1395" s="35">
        <v>0</v>
      </c>
      <c r="H1395" s="35">
        <v>0</v>
      </c>
      <c r="I1395" s="35">
        <v>0</v>
      </c>
      <c r="J1395" s="35">
        <v>5.385</v>
      </c>
      <c r="K1395" s="38">
        <f>VLOOKUP(B1395,'[1]【沪深全A股（粘贴自平台）】'!C:Z,2,0)</f>
        <v>3</v>
      </c>
      <c r="L1395" s="38">
        <f>VLOOKUP(B1395,'[1]【沪深全A股（粘贴自平台）】'!C:Z,3,0)</f>
        <v>0</v>
      </c>
      <c r="M1395" s="38">
        <f>VLOOKUP(B1395,'[1]【沪深全A股（粘贴自平台）】'!C:Z,4,0)</f>
        <v>0</v>
      </c>
      <c r="N1395" s="38">
        <f>VLOOKUP(B1395,'[1]【沪深全A股（粘贴自平台）】'!C:Z,5,0)</f>
        <v>0</v>
      </c>
      <c r="O1395" s="38">
        <f>VLOOKUP(B1395,'[1]【沪深全A股（粘贴自平台）】'!C:Z,6,0)</f>
        <v>0</v>
      </c>
      <c r="P1395" s="38">
        <f>VLOOKUP(B1395,'[1]【沪深全A股（粘贴自平台）】'!C:Z,7,0)</f>
        <v>-0.031</v>
      </c>
      <c r="Q1395" s="38">
        <f>VLOOKUP(B1395,'[1]【沪深全A股（粘贴自平台）】'!C:Z,8,0)</f>
        <v>0</v>
      </c>
      <c r="R1395" s="38">
        <f>VLOOKUP(B1395,'[1]【沪深全A股（粘贴自平台）】'!C:Z,9,0)</f>
        <v>0</v>
      </c>
    </row>
    <row r="1396" spans="1:18">
      <c r="A1396" s="35">
        <v>300010</v>
      </c>
      <c r="B1396" s="35" t="s">
        <v>2885</v>
      </c>
      <c r="C1396" s="35">
        <v>2.067</v>
      </c>
      <c r="D1396" s="35">
        <v>3.192</v>
      </c>
      <c r="E1396" s="35">
        <v>0</v>
      </c>
      <c r="F1396" s="35">
        <v>0</v>
      </c>
      <c r="G1396" s="35">
        <v>0</v>
      </c>
      <c r="H1396" s="35">
        <v>0</v>
      </c>
      <c r="I1396" s="35">
        <v>0</v>
      </c>
      <c r="J1396" s="35">
        <v>13.151</v>
      </c>
      <c r="K1396" s="38">
        <f>VLOOKUP(B1396,'[1]【沪深全A股（粘贴自平台）】'!C:Z,2,0)</f>
        <v>2</v>
      </c>
      <c r="L1396" s="38">
        <f>VLOOKUP(B1396,'[1]【沪深全A股（粘贴自平台）】'!C:Z,3,0)</f>
        <v>0</v>
      </c>
      <c r="M1396" s="38">
        <f>VLOOKUP(B1396,'[1]【沪深全A股（粘贴自平台）】'!C:Z,4,0)</f>
        <v>1</v>
      </c>
      <c r="N1396" s="38">
        <f>VLOOKUP(B1396,'[1]【沪深全A股（粘贴自平台）】'!C:Z,5,0)</f>
        <v>-1</v>
      </c>
      <c r="O1396" s="38">
        <f>VLOOKUP(B1396,'[1]【沪深全A股（粘贴自平台）】'!C:Z,6,0)</f>
        <v>0</v>
      </c>
      <c r="P1396" s="38">
        <f>VLOOKUP(B1396,'[1]【沪深全A股（粘贴自平台）】'!C:Z,7,0)</f>
        <v>-0.008</v>
      </c>
      <c r="Q1396" s="38">
        <f>VLOOKUP(B1396,'[1]【沪深全A股（粘贴自平台）】'!C:Z,8,0)</f>
        <v>-1</v>
      </c>
      <c r="R1396" s="38">
        <f>VLOOKUP(B1396,'[1]【沪深全A股（粘贴自平台）】'!C:Z,9,0)</f>
        <v>0</v>
      </c>
    </row>
    <row r="1397" spans="1:18">
      <c r="A1397" s="35">
        <v>2544</v>
      </c>
      <c r="B1397" s="35" t="s">
        <v>2886</v>
      </c>
      <c r="C1397" s="35">
        <v>16.297</v>
      </c>
      <c r="D1397" s="35">
        <v>27.26</v>
      </c>
      <c r="E1397" s="35">
        <v>0</v>
      </c>
      <c r="F1397" s="35">
        <v>0</v>
      </c>
      <c r="G1397" s="35">
        <v>0</v>
      </c>
      <c r="H1397" s="35">
        <v>0</v>
      </c>
      <c r="I1397" s="35">
        <v>0</v>
      </c>
      <c r="J1397" s="35">
        <v>10.701</v>
      </c>
      <c r="K1397" s="38">
        <f>VLOOKUP(B1397,'[1]【沪深全A股（粘贴自平台）】'!C:Z,2,0)</f>
        <v>0</v>
      </c>
      <c r="L1397" s="38">
        <f>VLOOKUP(B1397,'[1]【沪深全A股（粘贴自平台）】'!C:Z,3,0)</f>
        <v>0</v>
      </c>
      <c r="M1397" s="38">
        <f>VLOOKUP(B1397,'[1]【沪深全A股（粘贴自平台）】'!C:Z,4,0)</f>
        <v>0</v>
      </c>
      <c r="N1397" s="38">
        <f>VLOOKUP(B1397,'[1]【沪深全A股（粘贴自平台）】'!C:Z,5,0)</f>
        <v>0</v>
      </c>
      <c r="O1397" s="38">
        <f>VLOOKUP(B1397,'[1]【沪深全A股（粘贴自平台）】'!C:Z,6,0)</f>
        <v>0</v>
      </c>
      <c r="P1397" s="38">
        <f>VLOOKUP(B1397,'[1]【沪深全A股（粘贴自平台）】'!C:Z,7,0)</f>
        <v>-0.017</v>
      </c>
      <c r="Q1397" s="38">
        <f>VLOOKUP(B1397,'[1]【沪深全A股（粘贴自平台）】'!C:Z,8,0)</f>
        <v>0</v>
      </c>
      <c r="R1397" s="38">
        <f>VLOOKUP(B1397,'[1]【沪深全A股（粘贴自平台）】'!C:Z,9,0)</f>
        <v>-1</v>
      </c>
    </row>
    <row r="1398" spans="1:18">
      <c r="A1398" s="35">
        <v>300709</v>
      </c>
      <c r="B1398" s="35" t="s">
        <v>2887</v>
      </c>
      <c r="C1398" s="35">
        <v>22.894</v>
      </c>
      <c r="D1398" s="35">
        <v>38.664</v>
      </c>
      <c r="E1398" s="35">
        <v>0</v>
      </c>
      <c r="F1398" s="35">
        <v>0</v>
      </c>
      <c r="G1398" s="35">
        <v>0</v>
      </c>
      <c r="H1398" s="35">
        <v>0</v>
      </c>
      <c r="I1398" s="35">
        <v>0</v>
      </c>
      <c r="J1398" s="35">
        <v>5.863</v>
      </c>
      <c r="K1398" s="38">
        <f>VLOOKUP(B1398,'[1]【沪深全A股（粘贴自平台）】'!C:Z,2,0)</f>
        <v>1</v>
      </c>
      <c r="L1398" s="38">
        <f>VLOOKUP(B1398,'[1]【沪深全A股（粘贴自平台）】'!C:Z,3,0)</f>
        <v>0</v>
      </c>
      <c r="M1398" s="38">
        <f>VLOOKUP(B1398,'[1]【沪深全A股（粘贴自平台）】'!C:Z,4,0)</f>
        <v>0</v>
      </c>
      <c r="N1398" s="38">
        <f>VLOOKUP(B1398,'[1]【沪深全A股（粘贴自平台）】'!C:Z,5,0)</f>
        <v>0</v>
      </c>
      <c r="O1398" s="38">
        <f>VLOOKUP(B1398,'[1]【沪深全A股（粘贴自平台）】'!C:Z,6,0)</f>
        <v>0</v>
      </c>
      <c r="P1398" s="38">
        <f>VLOOKUP(B1398,'[1]【沪深全A股（粘贴自平台）】'!C:Z,7,0)</f>
        <v>0.073</v>
      </c>
      <c r="Q1398" s="38">
        <f>VLOOKUP(B1398,'[1]【沪深全A股（粘贴自平台）】'!C:Z,8,0)</f>
        <v>0</v>
      </c>
      <c r="R1398" s="38">
        <f>VLOOKUP(B1398,'[1]【沪深全A股（粘贴自平台）】'!C:Z,9,0)</f>
        <v>-1</v>
      </c>
    </row>
    <row r="1399" spans="1:18">
      <c r="A1399" s="35">
        <v>2507</v>
      </c>
      <c r="B1399" s="35" t="s">
        <v>2888</v>
      </c>
      <c r="C1399" s="35">
        <v>12.114</v>
      </c>
      <c r="D1399" s="35">
        <v>14.657</v>
      </c>
      <c r="E1399" s="35">
        <v>0</v>
      </c>
      <c r="F1399" s="35">
        <v>0</v>
      </c>
      <c r="G1399" s="35">
        <v>0</v>
      </c>
      <c r="H1399" s="35">
        <v>0</v>
      </c>
      <c r="I1399" s="35">
        <v>0</v>
      </c>
      <c r="J1399" s="35">
        <v>0.46</v>
      </c>
      <c r="K1399" s="38">
        <f>VLOOKUP(B1399,'[1]【沪深全A股（粘贴自平台）】'!C:Z,2,0)</f>
        <v>0</v>
      </c>
      <c r="L1399" s="38">
        <f>VLOOKUP(B1399,'[1]【沪深全A股（粘贴自平台）】'!C:Z,3,0)</f>
        <v>0</v>
      </c>
      <c r="M1399" s="38">
        <f>VLOOKUP(B1399,'[1]【沪深全A股（粘贴自平台）】'!C:Z,4,0)</f>
        <v>0</v>
      </c>
      <c r="N1399" s="38">
        <f>VLOOKUP(B1399,'[1]【沪深全A股（粘贴自平台）】'!C:Z,5,0)</f>
        <v>0</v>
      </c>
      <c r="O1399" s="38">
        <f>VLOOKUP(B1399,'[1]【沪深全A股（粘贴自平台）】'!C:Z,6,0)</f>
        <v>0</v>
      </c>
      <c r="P1399" s="38">
        <f>VLOOKUP(B1399,'[1]【沪深全A股（粘贴自平台）】'!C:Z,7,0)</f>
        <v>0.004</v>
      </c>
      <c r="Q1399" s="38">
        <f>VLOOKUP(B1399,'[1]【沪深全A股（粘贴自平台）】'!C:Z,8,0)</f>
        <v>0</v>
      </c>
      <c r="R1399" s="38">
        <f>VLOOKUP(B1399,'[1]【沪深全A股（粘贴自平台）】'!C:Z,9,0)</f>
        <v>0</v>
      </c>
    </row>
    <row r="1400" spans="1:18">
      <c r="A1400" s="35">
        <v>2120</v>
      </c>
      <c r="B1400" s="35" t="s">
        <v>2889</v>
      </c>
      <c r="C1400" s="35">
        <v>6.481</v>
      </c>
      <c r="D1400" s="35">
        <v>9.116</v>
      </c>
      <c r="E1400" s="35">
        <v>0</v>
      </c>
      <c r="F1400" s="35">
        <v>0</v>
      </c>
      <c r="G1400" s="35">
        <v>0</v>
      </c>
      <c r="H1400" s="35">
        <v>0</v>
      </c>
      <c r="I1400" s="35">
        <v>0</v>
      </c>
      <c r="J1400" s="35">
        <v>9.102</v>
      </c>
      <c r="K1400" s="38">
        <f>VLOOKUP(B1400,'[1]【沪深全A股（粘贴自平台）】'!C:Z,2,0)</f>
        <v>1</v>
      </c>
      <c r="L1400" s="38">
        <f>VLOOKUP(B1400,'[1]【沪深全A股（粘贴自平台）】'!C:Z,3,0)</f>
        <v>2</v>
      </c>
      <c r="M1400" s="38">
        <f>VLOOKUP(B1400,'[1]【沪深全A股（粘贴自平台）】'!C:Z,4,0)</f>
        <v>0</v>
      </c>
      <c r="N1400" s="38">
        <f>VLOOKUP(B1400,'[1]【沪深全A股（粘贴自平台）】'!C:Z,5,0)</f>
        <v>0</v>
      </c>
      <c r="O1400" s="38">
        <f>VLOOKUP(B1400,'[1]【沪深全A股（粘贴自平台）】'!C:Z,6,0)</f>
        <v>0</v>
      </c>
      <c r="P1400" s="38">
        <f>VLOOKUP(B1400,'[1]【沪深全A股（粘贴自平台）】'!C:Z,7,0)</f>
        <v>0.019</v>
      </c>
      <c r="Q1400" s="38">
        <f>VLOOKUP(B1400,'[1]【沪深全A股（粘贴自平台）】'!C:Z,8,0)</f>
        <v>0</v>
      </c>
      <c r="R1400" s="38">
        <f>VLOOKUP(B1400,'[1]【沪深全A股（粘贴自平台）】'!C:Z,9,0)</f>
        <v>0</v>
      </c>
    </row>
    <row r="1401" spans="1:18">
      <c r="A1401" s="35">
        <v>301011</v>
      </c>
      <c r="B1401" s="35" t="s">
        <v>2890</v>
      </c>
      <c r="C1401" s="35">
        <v>12.659</v>
      </c>
      <c r="D1401" s="35">
        <v>17.742</v>
      </c>
      <c r="E1401" s="35">
        <v>0</v>
      </c>
      <c r="F1401" s="35">
        <v>0</v>
      </c>
      <c r="G1401" s="35">
        <v>0</v>
      </c>
      <c r="H1401" s="35">
        <v>0</v>
      </c>
      <c r="I1401" s="35">
        <v>0</v>
      </c>
      <c r="J1401" s="35">
        <v>13.59</v>
      </c>
      <c r="K1401" s="38">
        <f>VLOOKUP(B1401,'[1]【沪深全A股（粘贴自平台）】'!C:Z,2,0)</f>
        <v>0</v>
      </c>
      <c r="L1401" s="38">
        <f>VLOOKUP(B1401,'[1]【沪深全A股（粘贴自平台）】'!C:Z,3,0)</f>
        <v>0</v>
      </c>
      <c r="M1401" s="38">
        <f>VLOOKUP(B1401,'[1]【沪深全A股（粘贴自平台）】'!C:Z,4,0)</f>
        <v>0</v>
      </c>
      <c r="N1401" s="38">
        <f>VLOOKUP(B1401,'[1]【沪深全A股（粘贴自平台）】'!C:Z,5,0)</f>
        <v>-1</v>
      </c>
      <c r="O1401" s="38">
        <f>VLOOKUP(B1401,'[1]【沪深全A股（粘贴自平台）】'!C:Z,6,0)</f>
        <v>0</v>
      </c>
      <c r="P1401" s="38">
        <f>VLOOKUP(B1401,'[1]【沪深全A股（粘贴自平台）】'!C:Z,7,0)</f>
        <v>-0.094</v>
      </c>
      <c r="Q1401" s="38">
        <f>VLOOKUP(B1401,'[1]【沪深全A股（粘贴自平台）】'!C:Z,8,0)</f>
        <v>0</v>
      </c>
      <c r="R1401" s="38">
        <f>VLOOKUP(B1401,'[1]【沪深全A股（粘贴自平台）】'!C:Z,9,0)</f>
        <v>0</v>
      </c>
    </row>
    <row r="1402" spans="1:18">
      <c r="A1402" s="35">
        <v>300034</v>
      </c>
      <c r="B1402" s="35" t="s">
        <v>2891</v>
      </c>
      <c r="C1402" s="35">
        <v>14.215</v>
      </c>
      <c r="D1402" s="35">
        <v>19.092</v>
      </c>
      <c r="E1402" s="35">
        <v>0</v>
      </c>
      <c r="F1402" s="35">
        <v>0</v>
      </c>
      <c r="G1402" s="35">
        <v>0</v>
      </c>
      <c r="H1402" s="35">
        <v>0</v>
      </c>
      <c r="I1402" s="35">
        <v>0</v>
      </c>
      <c r="J1402" s="35">
        <v>7.934</v>
      </c>
      <c r="K1402" s="38">
        <f>VLOOKUP(B1402,'[1]【沪深全A股（粘贴自平台）】'!C:Z,2,0)</f>
        <v>2</v>
      </c>
      <c r="L1402" s="38">
        <f>VLOOKUP(B1402,'[1]【沪深全A股（粘贴自平台）】'!C:Z,3,0)</f>
        <v>0</v>
      </c>
      <c r="M1402" s="38">
        <f>VLOOKUP(B1402,'[1]【沪深全A股（粘贴自平台）】'!C:Z,4,0)</f>
        <v>0</v>
      </c>
      <c r="N1402" s="38">
        <f>VLOOKUP(B1402,'[1]【沪深全A股（粘贴自平台）】'!C:Z,5,0)</f>
        <v>0</v>
      </c>
      <c r="O1402" s="38">
        <f>VLOOKUP(B1402,'[1]【沪深全A股（粘贴自平台）】'!C:Z,6,0)</f>
        <v>0</v>
      </c>
      <c r="P1402" s="38">
        <f>VLOOKUP(B1402,'[1]【沪深全A股（粘贴自平台）】'!C:Z,7,0)</f>
        <v>-0.033</v>
      </c>
      <c r="Q1402" s="38">
        <f>VLOOKUP(B1402,'[1]【沪深全A股（粘贴自平台）】'!C:Z,8,0)</f>
        <v>0</v>
      </c>
      <c r="R1402" s="38">
        <f>VLOOKUP(B1402,'[1]【沪深全A股（粘贴自平台）】'!C:Z,9,0)</f>
        <v>0</v>
      </c>
    </row>
    <row r="1403" spans="1:18">
      <c r="A1403" s="35">
        <v>300054</v>
      </c>
      <c r="B1403" s="35" t="s">
        <v>2892</v>
      </c>
      <c r="C1403" s="35">
        <v>19.469</v>
      </c>
      <c r="D1403" s="35">
        <v>24.178</v>
      </c>
      <c r="E1403" s="35">
        <v>0</v>
      </c>
      <c r="F1403" s="35">
        <v>0</v>
      </c>
      <c r="G1403" s="35">
        <v>0</v>
      </c>
      <c r="H1403" s="35">
        <v>0</v>
      </c>
      <c r="I1403" s="35">
        <v>0</v>
      </c>
      <c r="J1403" s="35">
        <v>14.233</v>
      </c>
      <c r="K1403" s="38">
        <f>VLOOKUP(B1403,'[1]【沪深全A股（粘贴自平台）】'!C:Z,2,0)</f>
        <v>4</v>
      </c>
      <c r="L1403" s="38">
        <f>VLOOKUP(B1403,'[1]【沪深全A股（粘贴自平台）】'!C:Z,3,0)</f>
        <v>0</v>
      </c>
      <c r="M1403" s="38">
        <f>VLOOKUP(B1403,'[1]【沪深全A股（粘贴自平台）】'!C:Z,4,0)</f>
        <v>0</v>
      </c>
      <c r="N1403" s="38">
        <f>VLOOKUP(B1403,'[1]【沪深全A股（粘贴自平台）】'!C:Z,5,0)</f>
        <v>0</v>
      </c>
      <c r="O1403" s="38">
        <f>VLOOKUP(B1403,'[1]【沪深全A股（粘贴自平台）】'!C:Z,6,0)</f>
        <v>0</v>
      </c>
      <c r="P1403" s="38">
        <f>VLOOKUP(B1403,'[1]【沪深全A股（粘贴自平台）】'!C:Z,7,0)</f>
        <v>-0.002</v>
      </c>
      <c r="Q1403" s="38">
        <f>VLOOKUP(B1403,'[1]【沪深全A股（粘贴自平台）】'!C:Z,8,0)</f>
        <v>0</v>
      </c>
      <c r="R1403" s="38">
        <f>VLOOKUP(B1403,'[1]【沪深全A股（粘贴自平台）】'!C:Z,9,0)</f>
        <v>0</v>
      </c>
    </row>
    <row r="1404" spans="1:18">
      <c r="A1404" s="35">
        <v>600522</v>
      </c>
      <c r="B1404" s="35" t="s">
        <v>2893</v>
      </c>
      <c r="C1404" s="35">
        <v>11.659</v>
      </c>
      <c r="D1404" s="35">
        <v>15.585</v>
      </c>
      <c r="E1404" s="35">
        <v>0</v>
      </c>
      <c r="F1404" s="35">
        <v>0</v>
      </c>
      <c r="G1404" s="35">
        <v>0</v>
      </c>
      <c r="H1404" s="35">
        <v>0</v>
      </c>
      <c r="I1404" s="35">
        <v>0</v>
      </c>
      <c r="J1404" s="35">
        <v>19.091</v>
      </c>
      <c r="K1404" s="38">
        <f>VLOOKUP(B1404,'[1]【沪深全A股（粘贴自平台）】'!C:Z,2,0)</f>
        <v>3</v>
      </c>
      <c r="L1404" s="38">
        <f>VLOOKUP(B1404,'[1]【沪深全A股（粘贴自平台）】'!C:Z,3,0)</f>
        <v>0</v>
      </c>
      <c r="M1404" s="38">
        <f>VLOOKUP(B1404,'[1]【沪深全A股（粘贴自平台）】'!C:Z,4,0)</f>
        <v>0</v>
      </c>
      <c r="N1404" s="38">
        <f>VLOOKUP(B1404,'[1]【沪深全A股（粘贴自平台）】'!C:Z,5,0)</f>
        <v>-1</v>
      </c>
      <c r="O1404" s="38">
        <f>VLOOKUP(B1404,'[1]【沪深全A股（粘贴自平台）】'!C:Z,6,0)</f>
        <v>0</v>
      </c>
      <c r="P1404" s="38">
        <f>VLOOKUP(B1404,'[1]【沪深全A股（粘贴自平台）】'!C:Z,7,0)</f>
        <v>-0.055</v>
      </c>
      <c r="Q1404" s="38">
        <f>VLOOKUP(B1404,'[1]【沪深全A股（粘贴自平台）】'!C:Z,8,0)</f>
        <v>0</v>
      </c>
      <c r="R1404" s="38">
        <f>VLOOKUP(B1404,'[1]【沪深全A股（粘贴自平台）】'!C:Z,9,0)</f>
        <v>0</v>
      </c>
    </row>
    <row r="1405" spans="1:18">
      <c r="A1405" s="35">
        <v>603260</v>
      </c>
      <c r="B1405" s="35" t="s">
        <v>2894</v>
      </c>
      <c r="C1405" s="35">
        <v>44.707</v>
      </c>
      <c r="D1405" s="35">
        <v>57.159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6.373</v>
      </c>
      <c r="K1405" s="38">
        <f>VLOOKUP(B1405,'[1]【沪深全A股（粘贴自平台）】'!C:Z,2,0)</f>
        <v>3</v>
      </c>
      <c r="L1405" s="38">
        <f>VLOOKUP(B1405,'[1]【沪深全A股（粘贴自平台）】'!C:Z,3,0)</f>
        <v>0</v>
      </c>
      <c r="M1405" s="38">
        <f>VLOOKUP(B1405,'[1]【沪深全A股（粘贴自平台）】'!C:Z,4,0)</f>
        <v>0</v>
      </c>
      <c r="N1405" s="38">
        <f>VLOOKUP(B1405,'[1]【沪深全A股（粘贴自平台）】'!C:Z,5,0)</f>
        <v>1</v>
      </c>
      <c r="O1405" s="38">
        <f>VLOOKUP(B1405,'[1]【沪深全A股（粘贴自平台）】'!C:Z,6,0)</f>
        <v>0</v>
      </c>
      <c r="P1405" s="38">
        <f>VLOOKUP(B1405,'[1]【沪深全A股（粘贴自平台）】'!C:Z,7,0)</f>
        <v>0.242</v>
      </c>
      <c r="Q1405" s="38">
        <f>VLOOKUP(B1405,'[1]【沪深全A股（粘贴自平台）】'!C:Z,8,0)</f>
        <v>0</v>
      </c>
      <c r="R1405" s="38">
        <f>VLOOKUP(B1405,'[1]【沪深全A股（粘贴自平台）】'!C:Z,9,0)</f>
        <v>0</v>
      </c>
    </row>
    <row r="1406" spans="1:18">
      <c r="A1406" s="35">
        <v>422</v>
      </c>
      <c r="B1406" s="35" t="s">
        <v>2895</v>
      </c>
      <c r="C1406" s="35">
        <v>8.344</v>
      </c>
      <c r="D1406" s="35">
        <v>13.026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35.066</v>
      </c>
      <c r="K1406" s="38">
        <f>VLOOKUP(B1406,'[1]【沪深全A股（粘贴自平台）】'!C:Z,2,0)</f>
        <v>4</v>
      </c>
      <c r="L1406" s="38">
        <f>VLOOKUP(B1406,'[1]【沪深全A股（粘贴自平台）】'!C:Z,3,0)</f>
        <v>0</v>
      </c>
      <c r="M1406" s="38">
        <f>VLOOKUP(B1406,'[1]【沪深全A股（粘贴自平台）】'!C:Z,4,0)</f>
        <v>0</v>
      </c>
      <c r="N1406" s="38">
        <f>VLOOKUP(B1406,'[1]【沪深全A股（粘贴自平台）】'!C:Z,5,0)</f>
        <v>0</v>
      </c>
      <c r="O1406" s="38">
        <f>VLOOKUP(B1406,'[1]【沪深全A股（粘贴自平台）】'!C:Z,6,0)</f>
        <v>0</v>
      </c>
      <c r="P1406" s="38">
        <f>VLOOKUP(B1406,'[1]【沪深全A股（粘贴自平台）】'!C:Z,7,0)</f>
        <v>-0.01</v>
      </c>
      <c r="Q1406" s="38">
        <f>VLOOKUP(B1406,'[1]【沪深全A股（粘贴自平台）】'!C:Z,8,0)</f>
        <v>0</v>
      </c>
      <c r="R1406" s="38">
        <f>VLOOKUP(B1406,'[1]【沪深全A股（粘贴自平台）】'!C:Z,9,0)</f>
        <v>1</v>
      </c>
    </row>
    <row r="1407" spans="1:18">
      <c r="A1407" s="35">
        <v>603026</v>
      </c>
      <c r="B1407" s="35" t="s">
        <v>2896</v>
      </c>
      <c r="C1407" s="35">
        <v>32.473</v>
      </c>
      <c r="D1407" s="35">
        <v>49.829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0.816</v>
      </c>
      <c r="K1407" s="38">
        <f>VLOOKUP(B1407,'[1]【沪深全A股（粘贴自平台）】'!C:Z,2,0)</f>
        <v>0</v>
      </c>
      <c r="L1407" s="38">
        <f>VLOOKUP(B1407,'[1]【沪深全A股（粘贴自平台）】'!C:Z,3,0)</f>
        <v>0</v>
      </c>
      <c r="M1407" s="38">
        <f>VLOOKUP(B1407,'[1]【沪深全A股（粘贴自平台）】'!C:Z,4,0)</f>
        <v>0</v>
      </c>
      <c r="N1407" s="38">
        <f>VLOOKUP(B1407,'[1]【沪深全A股（粘贴自平台）】'!C:Z,5,0)</f>
        <v>0</v>
      </c>
      <c r="O1407" s="38">
        <f>VLOOKUP(B1407,'[1]【沪深全A股（粘贴自平台）】'!C:Z,6,0)</f>
        <v>0</v>
      </c>
      <c r="P1407" s="38">
        <f>VLOOKUP(B1407,'[1]【沪深全A股（粘贴自平台）】'!C:Z,7,0)</f>
        <v>0.019</v>
      </c>
      <c r="Q1407" s="38">
        <f>VLOOKUP(B1407,'[1]【沪深全A股（粘贴自平台）】'!C:Z,8,0)</f>
        <v>0</v>
      </c>
      <c r="R1407" s="38">
        <f>VLOOKUP(B1407,'[1]【沪深全A股（粘贴自平台）】'!C:Z,9,0)</f>
        <v>0</v>
      </c>
    </row>
    <row r="1408" spans="1:18">
      <c r="A1408" s="35">
        <v>600623</v>
      </c>
      <c r="B1408" s="35" t="s">
        <v>2897</v>
      </c>
      <c r="C1408" s="35">
        <v>5.789</v>
      </c>
      <c r="D1408" s="35">
        <v>7.214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8.547</v>
      </c>
      <c r="K1408" s="38">
        <f>VLOOKUP(B1408,'[1]【沪深全A股（粘贴自平台）】'!C:Z,2,0)</f>
        <v>3</v>
      </c>
      <c r="L1408" s="38">
        <f>VLOOKUP(B1408,'[1]【沪深全A股（粘贴自平台）】'!C:Z,3,0)</f>
        <v>2</v>
      </c>
      <c r="M1408" s="38">
        <f>VLOOKUP(B1408,'[1]【沪深全A股（粘贴自平台）】'!C:Z,4,0)</f>
        <v>0</v>
      </c>
      <c r="N1408" s="38">
        <f>VLOOKUP(B1408,'[1]【沪深全A股（粘贴自平台）】'!C:Z,5,0)</f>
        <v>0</v>
      </c>
      <c r="O1408" s="38">
        <f>VLOOKUP(B1408,'[1]【沪深全A股（粘贴自平台）】'!C:Z,6,0)</f>
        <v>0</v>
      </c>
      <c r="P1408" s="38">
        <f>VLOOKUP(B1408,'[1]【沪深全A股（粘贴自平台）】'!C:Z,7,0)</f>
        <v>0.004</v>
      </c>
      <c r="Q1408" s="38">
        <f>VLOOKUP(B1408,'[1]【沪深全A股（粘贴自平台）】'!C:Z,8,0)</f>
        <v>0</v>
      </c>
      <c r="R1408" s="38">
        <f>VLOOKUP(B1408,'[1]【沪深全A股（粘贴自平台）】'!C:Z,9,0)</f>
        <v>0</v>
      </c>
    </row>
    <row r="1409" spans="1:18">
      <c r="A1409" s="35">
        <v>603922</v>
      </c>
      <c r="B1409" s="35" t="s">
        <v>2898</v>
      </c>
      <c r="C1409" s="35">
        <v>16.634</v>
      </c>
      <c r="D1409" s="35">
        <v>20.849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1.632</v>
      </c>
      <c r="K1409" s="38">
        <f>VLOOKUP(B1409,'[1]【沪深全A股（粘贴自平台）】'!C:Z,2,0)</f>
        <v>3</v>
      </c>
      <c r="L1409" s="38">
        <f>VLOOKUP(B1409,'[1]【沪深全A股（粘贴自平台）】'!C:Z,3,0)</f>
        <v>0</v>
      </c>
      <c r="M1409" s="38">
        <f>VLOOKUP(B1409,'[1]【沪深全A股（粘贴自平台）】'!C:Z,4,0)</f>
        <v>0</v>
      </c>
      <c r="N1409" s="38">
        <f>VLOOKUP(B1409,'[1]【沪深全A股（粘贴自平台）】'!C:Z,5,0)</f>
        <v>1</v>
      </c>
      <c r="O1409" s="38">
        <f>VLOOKUP(B1409,'[1]【沪深全A股（粘贴自平台）】'!C:Z,6,0)</f>
        <v>0</v>
      </c>
      <c r="P1409" s="38">
        <f>VLOOKUP(B1409,'[1]【沪深全A股（粘贴自平台）】'!C:Z,7,0)</f>
        <v>0.002</v>
      </c>
      <c r="Q1409" s="38">
        <f>VLOOKUP(B1409,'[1]【沪深全A股（粘贴自平台）】'!C:Z,8,0)</f>
        <v>0</v>
      </c>
      <c r="R1409" s="38">
        <f>VLOOKUP(B1409,'[1]【沪深全A股（粘贴自平台）】'!C:Z,9,0)</f>
        <v>0</v>
      </c>
    </row>
    <row r="1410" spans="1:18">
      <c r="A1410" s="35">
        <v>888</v>
      </c>
      <c r="B1410" s="35" t="s">
        <v>2899</v>
      </c>
      <c r="C1410" s="35">
        <v>9.259</v>
      </c>
      <c r="D1410" s="35">
        <v>15.575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16.96</v>
      </c>
      <c r="K1410" s="38">
        <f>VLOOKUP(B1410,'[1]【沪深全A股（粘贴自平台）】'!C:Z,2,0)</f>
        <v>4</v>
      </c>
      <c r="L1410" s="38">
        <f>VLOOKUP(B1410,'[1]【沪深全A股（粘贴自平台）】'!C:Z,3,0)</f>
        <v>0</v>
      </c>
      <c r="M1410" s="38">
        <f>VLOOKUP(B1410,'[1]【沪深全A股（粘贴自平台）】'!C:Z,4,0)</f>
        <v>0</v>
      </c>
      <c r="N1410" s="38">
        <f>VLOOKUP(B1410,'[1]【沪深全A股（粘贴自平台）】'!C:Z,5,0)</f>
        <v>0</v>
      </c>
      <c r="O1410" s="38">
        <f>VLOOKUP(B1410,'[1]【沪深全A股（粘贴自平台）】'!C:Z,6,0)</f>
        <v>0</v>
      </c>
      <c r="P1410" s="38">
        <f>VLOOKUP(B1410,'[1]【沪深全A股（粘贴自平台）】'!C:Z,7,0)</f>
        <v>-0.039</v>
      </c>
      <c r="Q1410" s="38">
        <f>VLOOKUP(B1410,'[1]【沪深全A股（粘贴自平台）】'!C:Z,8,0)</f>
        <v>0</v>
      </c>
      <c r="R1410" s="38">
        <f>VLOOKUP(B1410,'[1]【沪深全A股（粘贴自平台）】'!C:Z,9,0)</f>
        <v>0</v>
      </c>
    </row>
    <row r="1411" spans="1:18">
      <c r="A1411" s="35">
        <v>603050</v>
      </c>
      <c r="B1411" s="35" t="s">
        <v>2900</v>
      </c>
      <c r="C1411" s="35">
        <v>16.195</v>
      </c>
      <c r="D1411" s="35">
        <v>27.74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25.231</v>
      </c>
      <c r="K1411" s="38">
        <f>VLOOKUP(B1411,'[1]【沪深全A股（粘贴自平台）】'!C:Z,2,0)</f>
        <v>3</v>
      </c>
      <c r="L1411" s="38">
        <f>VLOOKUP(B1411,'[1]【沪深全A股（粘贴自平台）】'!C:Z,3,0)</f>
        <v>0</v>
      </c>
      <c r="M1411" s="38">
        <f>VLOOKUP(B1411,'[1]【沪深全A股（粘贴自平台）】'!C:Z,4,0)</f>
        <v>0</v>
      </c>
      <c r="N1411" s="38">
        <f>VLOOKUP(B1411,'[1]【沪深全A股（粘贴自平台）】'!C:Z,5,0)</f>
        <v>0</v>
      </c>
      <c r="O1411" s="38">
        <f>VLOOKUP(B1411,'[1]【沪深全A股（粘贴自平台）】'!C:Z,6,0)</f>
        <v>0</v>
      </c>
      <c r="P1411" s="38">
        <f>VLOOKUP(B1411,'[1]【沪深全A股（粘贴自平台）】'!C:Z,7,0)</f>
        <v>-0.079</v>
      </c>
      <c r="Q1411" s="38">
        <f>VLOOKUP(B1411,'[1]【沪深全A股（粘贴自平台）】'!C:Z,8,0)</f>
        <v>0</v>
      </c>
      <c r="R1411" s="38">
        <f>VLOOKUP(B1411,'[1]【沪深全A股（粘贴自平台）】'!C:Z,9,0)</f>
        <v>0</v>
      </c>
    </row>
    <row r="1412" spans="1:18">
      <c r="A1412" s="35">
        <v>601187</v>
      </c>
      <c r="B1412" s="35" t="s">
        <v>2901</v>
      </c>
      <c r="C1412" s="35">
        <v>4.886</v>
      </c>
      <c r="D1412" s="35">
        <v>5.633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7.462</v>
      </c>
      <c r="K1412" s="38">
        <f>VLOOKUP(B1412,'[1]【沪深全A股（粘贴自平台）】'!C:Z,2,0)</f>
        <v>4</v>
      </c>
      <c r="L1412" s="38">
        <f>VLOOKUP(B1412,'[1]【沪深全A股（粘贴自平台）】'!C:Z,3,0)</f>
        <v>0</v>
      </c>
      <c r="M1412" s="38">
        <f>VLOOKUP(B1412,'[1]【沪深全A股（粘贴自平台）】'!C:Z,4,0)</f>
        <v>0</v>
      </c>
      <c r="N1412" s="38">
        <f>VLOOKUP(B1412,'[1]【沪深全A股（粘贴自平台）】'!C:Z,5,0)</f>
        <v>0</v>
      </c>
      <c r="O1412" s="38">
        <f>VLOOKUP(B1412,'[1]【沪深全A股（粘贴自平台）】'!C:Z,6,0)</f>
        <v>0</v>
      </c>
      <c r="P1412" s="38">
        <f>VLOOKUP(B1412,'[1]【沪深全A股（粘贴自平台）】'!C:Z,7,0)</f>
        <v>-0.001</v>
      </c>
      <c r="Q1412" s="38">
        <f>VLOOKUP(B1412,'[1]【沪深全A股（粘贴自平台）】'!C:Z,8,0)</f>
        <v>1</v>
      </c>
      <c r="R1412" s="38">
        <f>VLOOKUP(B1412,'[1]【沪深全A股（粘贴自平台）】'!C:Z,9,0)</f>
        <v>0</v>
      </c>
    </row>
    <row r="1413" spans="1:18">
      <c r="A1413" s="35">
        <v>2862</v>
      </c>
      <c r="B1413" s="35" t="s">
        <v>2902</v>
      </c>
      <c r="C1413" s="35">
        <v>9.606</v>
      </c>
      <c r="D1413" s="35">
        <v>17.826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24.953</v>
      </c>
      <c r="K1413" s="38">
        <f>VLOOKUP(B1413,'[1]【沪深全A股（粘贴自平台）】'!C:Z,2,0)</f>
        <v>2</v>
      </c>
      <c r="L1413" s="38">
        <f>VLOOKUP(B1413,'[1]【沪深全A股（粘贴自平台）】'!C:Z,3,0)</f>
        <v>0</v>
      </c>
      <c r="M1413" s="38">
        <f>VLOOKUP(B1413,'[1]【沪深全A股（粘贴自平台）】'!C:Z,4,0)</f>
        <v>0</v>
      </c>
      <c r="N1413" s="38">
        <f>VLOOKUP(B1413,'[1]【沪深全A股（粘贴自平台）】'!C:Z,5,0)</f>
        <v>-1</v>
      </c>
      <c r="O1413" s="38">
        <f>VLOOKUP(B1413,'[1]【沪深全A股（粘贴自平台）】'!C:Z,6,0)</f>
        <v>0</v>
      </c>
      <c r="P1413" s="38">
        <f>VLOOKUP(B1413,'[1]【沪深全A股（粘贴自平台）】'!C:Z,7,0)</f>
        <v>-0.028</v>
      </c>
      <c r="Q1413" s="38">
        <f>VLOOKUP(B1413,'[1]【沪深全A股（粘贴自平台）】'!C:Z,8,0)</f>
        <v>0</v>
      </c>
      <c r="R1413" s="38">
        <f>VLOOKUP(B1413,'[1]【沪深全A股（粘贴自平台）】'!C:Z,9,0)</f>
        <v>0</v>
      </c>
    </row>
    <row r="1414" spans="1:18">
      <c r="A1414" s="35">
        <v>300167</v>
      </c>
      <c r="B1414" s="35" t="s">
        <v>2903</v>
      </c>
      <c r="C1414" s="35">
        <v>1.181</v>
      </c>
      <c r="D1414" s="35">
        <v>2.381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28.855</v>
      </c>
      <c r="K1414" s="38">
        <f>VLOOKUP(B1414,'[1]【沪深全A股（粘贴自平台）】'!C:Z,2,0)</f>
        <v>4</v>
      </c>
      <c r="L1414" s="38">
        <f>VLOOKUP(B1414,'[1]【沪深全A股（粘贴自平台）】'!C:Z,3,0)</f>
        <v>2</v>
      </c>
      <c r="M1414" s="38">
        <f>VLOOKUP(B1414,'[1]【沪深全A股（粘贴自平台）】'!C:Z,4,0)</f>
        <v>0</v>
      </c>
      <c r="N1414" s="38">
        <f>VLOOKUP(B1414,'[1]【沪深全A股（粘贴自平台）】'!C:Z,5,0)</f>
        <v>0</v>
      </c>
      <c r="O1414" s="38">
        <f>VLOOKUP(B1414,'[1]【沪深全A股（粘贴自平台）】'!C:Z,6,0)</f>
        <v>0</v>
      </c>
      <c r="P1414" s="38">
        <f>VLOOKUP(B1414,'[1]【沪深全A股（粘贴自平台）】'!C:Z,7,0)</f>
        <v>-0.018</v>
      </c>
      <c r="Q1414" s="38">
        <f>VLOOKUP(B1414,'[1]【沪深全A股（粘贴自平台）】'!C:Z,8,0)</f>
        <v>0</v>
      </c>
      <c r="R1414" s="38">
        <f>VLOOKUP(B1414,'[1]【沪深全A股（粘贴自平台）】'!C:Z,9,0)</f>
        <v>-1</v>
      </c>
    </row>
    <row r="1415" spans="1:18">
      <c r="A1415" s="35">
        <v>600577</v>
      </c>
      <c r="B1415" s="35" t="s">
        <v>2904</v>
      </c>
      <c r="C1415" s="35">
        <v>3.662</v>
      </c>
      <c r="D1415" s="35">
        <v>5.198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3.632</v>
      </c>
      <c r="K1415" s="38">
        <f>VLOOKUP(B1415,'[1]【沪深全A股（粘贴自平台）】'!C:Z,2,0)</f>
        <v>0</v>
      </c>
      <c r="L1415" s="38">
        <f>VLOOKUP(B1415,'[1]【沪深全A股（粘贴自平台）】'!C:Z,3,0)</f>
        <v>0</v>
      </c>
      <c r="M1415" s="38">
        <f>VLOOKUP(B1415,'[1]【沪深全A股（粘贴自平台）】'!C:Z,4,0)</f>
        <v>0</v>
      </c>
      <c r="N1415" s="38">
        <f>VLOOKUP(B1415,'[1]【沪深全A股（粘贴自平台）】'!C:Z,5,0)</f>
        <v>-1</v>
      </c>
      <c r="O1415" s="38">
        <f>VLOOKUP(B1415,'[1]【沪深全A股（粘贴自平台）】'!C:Z,6,0)</f>
        <v>0</v>
      </c>
      <c r="P1415" s="38">
        <f>VLOOKUP(B1415,'[1]【沪深全A股（粘贴自平台）】'!C:Z,7,0)</f>
        <v>0.003</v>
      </c>
      <c r="Q1415" s="38">
        <f>VLOOKUP(B1415,'[1]【沪深全A股（粘贴自平台）】'!C:Z,8,0)</f>
        <v>0</v>
      </c>
      <c r="R1415" s="38">
        <f>VLOOKUP(B1415,'[1]【沪深全A股（粘贴自平台）】'!C:Z,9,0)</f>
        <v>0</v>
      </c>
    </row>
    <row r="1416" spans="1:18">
      <c r="A1416" s="35">
        <v>603595</v>
      </c>
      <c r="B1416" s="35" t="s">
        <v>2279</v>
      </c>
      <c r="C1416" s="35">
        <v>17.306</v>
      </c>
      <c r="D1416" s="35">
        <v>24.229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6.907</v>
      </c>
      <c r="K1416" s="38">
        <f>VLOOKUP(B1416,'[1]【沪深全A股（粘贴自平台）】'!C:Z,2,0)</f>
        <v>0</v>
      </c>
      <c r="L1416" s="38">
        <f>VLOOKUP(B1416,'[1]【沪深全A股（粘贴自平台）】'!C:Z,3,0)</f>
        <v>0</v>
      </c>
      <c r="M1416" s="38">
        <f>VLOOKUP(B1416,'[1]【沪深全A股（粘贴自平台）】'!C:Z,4,0)</f>
        <v>0</v>
      </c>
      <c r="N1416" s="38">
        <f>VLOOKUP(B1416,'[1]【沪深全A股（粘贴自平台）】'!C:Z,5,0)</f>
        <v>0</v>
      </c>
      <c r="O1416" s="38">
        <f>VLOOKUP(B1416,'[1]【沪深全A股（粘贴自平台）】'!C:Z,6,0)</f>
        <v>0</v>
      </c>
      <c r="P1416" s="38">
        <f>VLOOKUP(B1416,'[1]【沪深全A股（粘贴自平台）】'!C:Z,7,0)</f>
        <v>0.094</v>
      </c>
      <c r="Q1416" s="38">
        <f>VLOOKUP(B1416,'[1]【沪深全A股（粘贴自平台）】'!C:Z,8,0)</f>
        <v>0</v>
      </c>
      <c r="R1416" s="38">
        <f>VLOOKUP(B1416,'[1]【沪深全A股（粘贴自平台）】'!C:Z,9,0)</f>
        <v>0</v>
      </c>
    </row>
    <row r="1417" spans="1:18">
      <c r="A1417" s="35">
        <v>600704</v>
      </c>
      <c r="B1417" s="35" t="s">
        <v>2905</v>
      </c>
      <c r="C1417" s="35">
        <v>4.076</v>
      </c>
      <c r="D1417" s="35">
        <v>4.765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2.254</v>
      </c>
      <c r="K1417" s="38">
        <f>VLOOKUP(B1417,'[1]【沪深全A股（粘贴自平台）】'!C:Z,2,0)</f>
        <v>2</v>
      </c>
      <c r="L1417" s="38">
        <f>VLOOKUP(B1417,'[1]【沪深全A股（粘贴自平台）】'!C:Z,3,0)</f>
        <v>0</v>
      </c>
      <c r="M1417" s="38">
        <f>VLOOKUP(B1417,'[1]【沪深全A股（粘贴自平台）】'!C:Z,4,0)</f>
        <v>0</v>
      </c>
      <c r="N1417" s="38">
        <f>VLOOKUP(B1417,'[1]【沪深全A股（粘贴自平台）】'!C:Z,5,0)</f>
        <v>-1</v>
      </c>
      <c r="O1417" s="38">
        <f>VLOOKUP(B1417,'[1]【沪深全A股（粘贴自平台）】'!C:Z,6,0)</f>
        <v>0</v>
      </c>
      <c r="P1417" s="38">
        <f>VLOOKUP(B1417,'[1]【沪深全A股（粘贴自平台）】'!C:Z,7,0)</f>
        <v>-0.002</v>
      </c>
      <c r="Q1417" s="38">
        <f>VLOOKUP(B1417,'[1]【沪深全A股（粘贴自平台）】'!C:Z,8,0)</f>
        <v>0</v>
      </c>
      <c r="R1417" s="38">
        <f>VLOOKUP(B1417,'[1]【沪深全A股（粘贴自平台）】'!C:Z,9,0)</f>
        <v>0</v>
      </c>
    </row>
    <row r="1418" spans="1:18">
      <c r="A1418" s="35">
        <v>300672</v>
      </c>
      <c r="B1418" s="35" t="s">
        <v>2906</v>
      </c>
      <c r="C1418" s="35">
        <v>42.451</v>
      </c>
      <c r="D1418" s="35">
        <v>63.287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24.892</v>
      </c>
      <c r="K1418" s="38">
        <f>VLOOKUP(B1418,'[1]【沪深全A股（粘贴自平台）】'!C:Z,2,0)</f>
        <v>4</v>
      </c>
      <c r="L1418" s="38">
        <f>VLOOKUP(B1418,'[1]【沪深全A股（粘贴自平台）】'!C:Z,3,0)</f>
        <v>0</v>
      </c>
      <c r="M1418" s="38">
        <f>VLOOKUP(B1418,'[1]【沪深全A股（粘贴自平台）】'!C:Z,4,0)</f>
        <v>-1</v>
      </c>
      <c r="N1418" s="38">
        <f>VLOOKUP(B1418,'[1]【沪深全A股（粘贴自平台）】'!C:Z,5,0)</f>
        <v>0</v>
      </c>
      <c r="O1418" s="38">
        <f>VLOOKUP(B1418,'[1]【沪深全A股（粘贴自平台）】'!C:Z,6,0)</f>
        <v>0</v>
      </c>
      <c r="P1418" s="38">
        <f>VLOOKUP(B1418,'[1]【沪深全A股（粘贴自平台）】'!C:Z,7,0)</f>
        <v>0.513</v>
      </c>
      <c r="Q1418" s="38">
        <f>VLOOKUP(B1418,'[1]【沪深全A股（粘贴自平台）】'!C:Z,8,0)</f>
        <v>0</v>
      </c>
      <c r="R1418" s="38">
        <f>VLOOKUP(B1418,'[1]【沪深全A股（粘贴自平台）】'!C:Z,9,0)</f>
        <v>0</v>
      </c>
    </row>
    <row r="1419" spans="1:18">
      <c r="A1419" s="35">
        <v>988</v>
      </c>
      <c r="B1419" s="35" t="s">
        <v>2375</v>
      </c>
      <c r="C1419" s="35">
        <v>27.969</v>
      </c>
      <c r="D1419" s="35">
        <v>36.25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7.54</v>
      </c>
      <c r="K1419" s="38">
        <f>VLOOKUP(B1419,'[1]【沪深全A股（粘贴自平台）】'!C:Z,2,0)</f>
        <v>4</v>
      </c>
      <c r="L1419" s="38">
        <f>VLOOKUP(B1419,'[1]【沪深全A股（粘贴自平台）】'!C:Z,3,0)</f>
        <v>0</v>
      </c>
      <c r="M1419" s="38">
        <f>VLOOKUP(B1419,'[1]【沪深全A股（粘贴自平台）】'!C:Z,4,0)</f>
        <v>0</v>
      </c>
      <c r="N1419" s="38">
        <f>VLOOKUP(B1419,'[1]【沪深全A股（粘贴自平台）】'!C:Z,5,0)</f>
        <v>0</v>
      </c>
      <c r="O1419" s="38">
        <f>VLOOKUP(B1419,'[1]【沪深全A股（粘贴自平台）】'!C:Z,6,0)</f>
        <v>0</v>
      </c>
      <c r="P1419" s="38">
        <f>VLOOKUP(B1419,'[1]【沪深全A股（粘贴自平台）】'!C:Z,7,0)</f>
        <v>-0.011</v>
      </c>
      <c r="Q1419" s="38">
        <f>VLOOKUP(B1419,'[1]【沪深全A股（粘贴自平台）】'!C:Z,8,0)</f>
        <v>0</v>
      </c>
      <c r="R1419" s="38">
        <f>VLOOKUP(B1419,'[1]【沪深全A股（粘贴自平台）】'!C:Z,9,0)</f>
        <v>0</v>
      </c>
    </row>
    <row r="1420" spans="1:18">
      <c r="A1420" s="35">
        <v>2422</v>
      </c>
      <c r="B1420" s="35" t="s">
        <v>2907</v>
      </c>
      <c r="C1420" s="35">
        <v>26.451</v>
      </c>
      <c r="D1420" s="35">
        <v>34.417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16.585</v>
      </c>
      <c r="K1420" s="38">
        <f>VLOOKUP(B1420,'[1]【沪深全A股（粘贴自平台）】'!C:Z,2,0)</f>
        <v>4</v>
      </c>
      <c r="L1420" s="38">
        <f>VLOOKUP(B1420,'[1]【沪深全A股（粘贴自平台）】'!C:Z,3,0)</f>
        <v>0</v>
      </c>
      <c r="M1420" s="38">
        <f>VLOOKUP(B1420,'[1]【沪深全A股（粘贴自平台）】'!C:Z,4,0)</f>
        <v>-1</v>
      </c>
      <c r="N1420" s="38">
        <f>VLOOKUP(B1420,'[1]【沪深全A股（粘贴自平台）】'!C:Z,5,0)</f>
        <v>1</v>
      </c>
      <c r="O1420" s="38">
        <f>VLOOKUP(B1420,'[1]【沪深全A股（粘贴自平台）】'!C:Z,6,0)</f>
        <v>0</v>
      </c>
      <c r="P1420" s="38">
        <f>VLOOKUP(B1420,'[1]【沪深全A股（粘贴自平台）】'!C:Z,7,0)</f>
        <v>0.013</v>
      </c>
      <c r="Q1420" s="38">
        <f>VLOOKUP(B1420,'[1]【沪深全A股（粘贴自平台）】'!C:Z,8,0)</f>
        <v>0</v>
      </c>
      <c r="R1420" s="38">
        <f>VLOOKUP(B1420,'[1]【沪深全A股（粘贴自平台）】'!C:Z,9,0)</f>
        <v>0</v>
      </c>
    </row>
    <row r="1421" spans="1:18">
      <c r="A1421" s="35">
        <v>2625</v>
      </c>
      <c r="B1421" s="35" t="s">
        <v>2908</v>
      </c>
      <c r="C1421" s="35">
        <v>14.783</v>
      </c>
      <c r="D1421" s="35">
        <v>23.627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14.152</v>
      </c>
      <c r="K1421" s="38">
        <f>VLOOKUP(B1421,'[1]【沪深全A股（粘贴自平台）】'!C:Z,2,0)</f>
        <v>1</v>
      </c>
      <c r="L1421" s="38">
        <f>VLOOKUP(B1421,'[1]【沪深全A股（粘贴自平台）】'!C:Z,3,0)</f>
        <v>0</v>
      </c>
      <c r="M1421" s="38">
        <f>VLOOKUP(B1421,'[1]【沪深全A股（粘贴自平台）】'!C:Z,4,0)</f>
        <v>0</v>
      </c>
      <c r="N1421" s="38">
        <f>VLOOKUP(B1421,'[1]【沪深全A股（粘贴自平台）】'!C:Z,5,0)</f>
        <v>0</v>
      </c>
      <c r="O1421" s="38">
        <f>VLOOKUP(B1421,'[1]【沪深全A股（粘贴自平台）】'!C:Z,6,0)</f>
        <v>0</v>
      </c>
      <c r="P1421" s="38">
        <f>VLOOKUP(B1421,'[1]【沪深全A股（粘贴自平台）】'!C:Z,7,0)</f>
        <v>0.023</v>
      </c>
      <c r="Q1421" s="38">
        <f>VLOOKUP(B1421,'[1]【沪深全A股（粘贴自平台）】'!C:Z,8,0)</f>
        <v>0</v>
      </c>
      <c r="R1421" s="38">
        <f>VLOOKUP(B1421,'[1]【沪深全A股（粘贴自平台）】'!C:Z,9,0)</f>
        <v>0</v>
      </c>
    </row>
    <row r="1422" spans="1:18">
      <c r="A1422" s="35">
        <v>913</v>
      </c>
      <c r="B1422" s="35" t="s">
        <v>2909</v>
      </c>
      <c r="C1422" s="35">
        <v>11.595</v>
      </c>
      <c r="D1422" s="35">
        <v>22.788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25.194</v>
      </c>
      <c r="K1422" s="38">
        <f>VLOOKUP(B1422,'[1]【沪深全A股（粘贴自平台）】'!C:Z,2,0)</f>
        <v>2</v>
      </c>
      <c r="L1422" s="38">
        <f>VLOOKUP(B1422,'[1]【沪深全A股（粘贴自平台）】'!C:Z,3,0)</f>
        <v>0</v>
      </c>
      <c r="M1422" s="38">
        <f>VLOOKUP(B1422,'[1]【沪深全A股（粘贴自平台）】'!C:Z,4,0)</f>
        <v>0</v>
      </c>
      <c r="N1422" s="38">
        <f>VLOOKUP(B1422,'[1]【沪深全A股（粘贴自平台）】'!C:Z,5,0)</f>
        <v>0</v>
      </c>
      <c r="O1422" s="38">
        <f>VLOOKUP(B1422,'[1]【沪深全A股（粘贴自平台）】'!C:Z,6,0)</f>
        <v>0</v>
      </c>
      <c r="P1422" s="38">
        <f>VLOOKUP(B1422,'[1]【沪深全A股（粘贴自平台）】'!C:Z,7,0)</f>
        <v>0.011</v>
      </c>
      <c r="Q1422" s="38">
        <f>VLOOKUP(B1422,'[1]【沪深全A股（粘贴自平台）】'!C:Z,8,0)</f>
        <v>0</v>
      </c>
      <c r="R1422" s="38">
        <f>VLOOKUP(B1422,'[1]【沪深全A股（粘贴自平台）】'!C:Z,9,0)</f>
        <v>0</v>
      </c>
    </row>
    <row r="1423" spans="1:18">
      <c r="A1423" s="35">
        <v>600552</v>
      </c>
      <c r="B1423" s="35" t="s">
        <v>2910</v>
      </c>
      <c r="C1423" s="35">
        <v>9.187</v>
      </c>
      <c r="D1423" s="35">
        <v>12.944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2.988</v>
      </c>
      <c r="K1423" s="38">
        <f>VLOOKUP(B1423,'[1]【沪深全A股（粘贴自平台）】'!C:Z,2,0)</f>
        <v>0</v>
      </c>
      <c r="L1423" s="38">
        <f>VLOOKUP(B1423,'[1]【沪深全A股（粘贴自平台）】'!C:Z,3,0)</f>
        <v>0</v>
      </c>
      <c r="M1423" s="38">
        <f>VLOOKUP(B1423,'[1]【沪深全A股（粘贴自平台）】'!C:Z,4,0)</f>
        <v>0</v>
      </c>
      <c r="N1423" s="38">
        <f>VLOOKUP(B1423,'[1]【沪深全A股（粘贴自平台）】'!C:Z,5,0)</f>
        <v>0</v>
      </c>
      <c r="O1423" s="38">
        <f>VLOOKUP(B1423,'[1]【沪深全A股（粘贴自平台）】'!C:Z,6,0)</f>
        <v>0</v>
      </c>
      <c r="P1423" s="38">
        <f>VLOOKUP(B1423,'[1]【沪深全A股（粘贴自平台）】'!C:Z,7,0)</f>
        <v>0.03</v>
      </c>
      <c r="Q1423" s="38">
        <f>VLOOKUP(B1423,'[1]【沪深全A股（粘贴自平台）】'!C:Z,8,0)</f>
        <v>0</v>
      </c>
      <c r="R1423" s="38">
        <f>VLOOKUP(B1423,'[1]【沪深全A股（粘贴自平台）】'!C:Z,9,0)</f>
        <v>0</v>
      </c>
    </row>
    <row r="1424" spans="1:18">
      <c r="A1424" s="35">
        <v>525</v>
      </c>
      <c r="B1424" s="35" t="s">
        <v>2911</v>
      </c>
      <c r="C1424" s="35">
        <v>5.366</v>
      </c>
      <c r="D1424" s="35">
        <v>9.211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6.84</v>
      </c>
      <c r="K1424" s="38">
        <f>VLOOKUP(B1424,'[1]【沪深全A股（粘贴自平台）】'!C:Z,2,0)</f>
        <v>4</v>
      </c>
      <c r="L1424" s="38">
        <f>VLOOKUP(B1424,'[1]【沪深全A股（粘贴自平台）】'!C:Z,3,0)</f>
        <v>1</v>
      </c>
      <c r="M1424" s="38">
        <f>VLOOKUP(B1424,'[1]【沪深全A股（粘贴自平台）】'!C:Z,4,0)</f>
        <v>0</v>
      </c>
      <c r="N1424" s="38">
        <f>VLOOKUP(B1424,'[1]【沪深全A股（粘贴自平台）】'!C:Z,5,0)</f>
        <v>0</v>
      </c>
      <c r="O1424" s="38">
        <f>VLOOKUP(B1424,'[1]【沪深全A股（粘贴自平台）】'!C:Z,6,0)</f>
        <v>0</v>
      </c>
      <c r="P1424" s="38">
        <f>VLOOKUP(B1424,'[1]【沪深全A股（粘贴自平台）】'!C:Z,7,0)</f>
        <v>-0.07</v>
      </c>
      <c r="Q1424" s="38">
        <f>VLOOKUP(B1424,'[1]【沪深全A股（粘贴自平台）】'!C:Z,8,0)</f>
        <v>0</v>
      </c>
      <c r="R1424" s="38">
        <f>VLOOKUP(B1424,'[1]【沪深全A股（粘贴自平台）】'!C:Z,9,0)</f>
        <v>0</v>
      </c>
    </row>
    <row r="1425" spans="1:18">
      <c r="A1425" s="35">
        <v>2863</v>
      </c>
      <c r="B1425" s="35" t="s">
        <v>2912</v>
      </c>
      <c r="C1425" s="35">
        <v>3.759</v>
      </c>
      <c r="D1425" s="35">
        <v>4.916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3.119</v>
      </c>
      <c r="K1425" s="38">
        <f>VLOOKUP(B1425,'[1]【沪深全A股（粘贴自平台）】'!C:Z,2,0)</f>
        <v>1</v>
      </c>
      <c r="L1425" s="38">
        <f>VLOOKUP(B1425,'[1]【沪深全A股（粘贴自平台）】'!C:Z,3,0)</f>
        <v>0</v>
      </c>
      <c r="M1425" s="38">
        <f>VLOOKUP(B1425,'[1]【沪深全A股（粘贴自平台）】'!C:Z,4,0)</f>
        <v>0</v>
      </c>
      <c r="N1425" s="38">
        <f>VLOOKUP(B1425,'[1]【沪深全A股（粘贴自平台）】'!C:Z,5,0)</f>
        <v>0</v>
      </c>
      <c r="O1425" s="38">
        <f>VLOOKUP(B1425,'[1]【沪深全A股（粘贴自平台）】'!C:Z,6,0)</f>
        <v>0</v>
      </c>
      <c r="P1425" s="38">
        <f>VLOOKUP(B1425,'[1]【沪深全A股（粘贴自平台）】'!C:Z,7,0)</f>
        <v>-0.013</v>
      </c>
      <c r="Q1425" s="38">
        <f>VLOOKUP(B1425,'[1]【沪深全A股（粘贴自平台）】'!C:Z,8,0)</f>
        <v>0</v>
      </c>
      <c r="R1425" s="38">
        <f>VLOOKUP(B1425,'[1]【沪深全A股（粘贴自平台）】'!C:Z,9,0)</f>
        <v>0</v>
      </c>
    </row>
    <row r="1426" spans="1:18">
      <c r="A1426" s="35">
        <v>2350</v>
      </c>
      <c r="B1426" s="35" t="s">
        <v>2913</v>
      </c>
      <c r="C1426" s="35">
        <v>4.271</v>
      </c>
      <c r="D1426" s="35">
        <v>6.195</v>
      </c>
      <c r="E1426" s="35">
        <v>0</v>
      </c>
      <c r="F1426" s="35">
        <v>0</v>
      </c>
      <c r="G1426" s="35">
        <v>0</v>
      </c>
      <c r="H1426" s="35">
        <v>0</v>
      </c>
      <c r="I1426" s="35">
        <v>0</v>
      </c>
      <c r="J1426" s="35">
        <v>12.119</v>
      </c>
      <c r="K1426" s="38">
        <f>VLOOKUP(B1426,'[1]【沪深全A股（粘贴自平台）】'!C:Z,2,0)</f>
        <v>3</v>
      </c>
      <c r="L1426" s="38">
        <f>VLOOKUP(B1426,'[1]【沪深全A股（粘贴自平台）】'!C:Z,3,0)</f>
        <v>0</v>
      </c>
      <c r="M1426" s="38">
        <f>VLOOKUP(B1426,'[1]【沪深全A股（粘贴自平台）】'!C:Z,4,0)</f>
        <v>0</v>
      </c>
      <c r="N1426" s="38">
        <f>VLOOKUP(B1426,'[1]【沪深全A股（粘贴自平台）】'!C:Z,5,0)</f>
        <v>-1</v>
      </c>
      <c r="O1426" s="38">
        <f>VLOOKUP(B1426,'[1]【沪深全A股（粘贴自平台）】'!C:Z,6,0)</f>
        <v>0</v>
      </c>
      <c r="P1426" s="38">
        <f>VLOOKUP(B1426,'[1]【沪深全A股（粘贴自平台）】'!C:Z,7,0)</f>
        <v>-0.027</v>
      </c>
      <c r="Q1426" s="38">
        <f>VLOOKUP(B1426,'[1]【沪深全A股（粘贴自平台）】'!C:Z,8,0)</f>
        <v>0</v>
      </c>
      <c r="R1426" s="38">
        <f>VLOOKUP(B1426,'[1]【沪深全A股（粘贴自平台）】'!C:Z,9,0)</f>
        <v>0</v>
      </c>
    </row>
    <row r="1427" spans="1:18">
      <c r="A1427" s="35">
        <v>300770</v>
      </c>
      <c r="B1427" s="35" t="s">
        <v>2914</v>
      </c>
      <c r="C1427" s="35">
        <v>32.858</v>
      </c>
      <c r="D1427" s="35">
        <v>42.727</v>
      </c>
      <c r="E1427" s="35">
        <v>0</v>
      </c>
      <c r="F1427" s="35">
        <v>0</v>
      </c>
      <c r="G1427" s="35">
        <v>0</v>
      </c>
      <c r="H1427" s="35">
        <v>0</v>
      </c>
      <c r="I1427" s="35">
        <v>0</v>
      </c>
      <c r="J1427" s="35">
        <v>0.491</v>
      </c>
      <c r="K1427" s="38">
        <f>VLOOKUP(B1427,'[1]【沪深全A股（粘贴自平台）】'!C:Z,2,0)</f>
        <v>2</v>
      </c>
      <c r="L1427" s="38">
        <f>VLOOKUP(B1427,'[1]【沪深全A股（粘贴自平台）】'!C:Z,3,0)</f>
        <v>0</v>
      </c>
      <c r="M1427" s="38">
        <f>VLOOKUP(B1427,'[1]【沪深全A股（粘贴自平台）】'!C:Z,4,0)</f>
        <v>0</v>
      </c>
      <c r="N1427" s="38">
        <f>VLOOKUP(B1427,'[1]【沪深全A股（粘贴自平台）】'!C:Z,5,0)</f>
        <v>0</v>
      </c>
      <c r="O1427" s="38">
        <f>VLOOKUP(B1427,'[1]【沪深全A股（粘贴自平台）】'!C:Z,6,0)</f>
        <v>0</v>
      </c>
      <c r="P1427" s="38">
        <f>VLOOKUP(B1427,'[1]【沪深全A股（粘贴自平台）】'!C:Z,7,0)</f>
        <v>-0.076</v>
      </c>
      <c r="Q1427" s="38">
        <f>VLOOKUP(B1427,'[1]【沪深全A股（粘贴自平台）】'!C:Z,8,0)</f>
        <v>0</v>
      </c>
      <c r="R1427" s="38">
        <f>VLOOKUP(B1427,'[1]【沪深全A股（粘贴自平台）】'!C:Z,9,0)</f>
        <v>-1</v>
      </c>
    </row>
    <row r="1428" spans="1:18">
      <c r="A1428" s="35">
        <v>2244</v>
      </c>
      <c r="B1428" s="35" t="s">
        <v>2915</v>
      </c>
      <c r="C1428" s="35">
        <v>5.671</v>
      </c>
      <c r="D1428" s="35">
        <v>9.958</v>
      </c>
      <c r="E1428" s="35">
        <v>0</v>
      </c>
      <c r="F1428" s="35">
        <v>0</v>
      </c>
      <c r="G1428" s="35">
        <v>0</v>
      </c>
      <c r="H1428" s="35">
        <v>0</v>
      </c>
      <c r="I1428" s="35">
        <v>0</v>
      </c>
      <c r="J1428" s="35">
        <v>30.246</v>
      </c>
      <c r="K1428" s="38">
        <f>VLOOKUP(B1428,'[1]【沪深全A股（粘贴自平台）】'!C:Z,2,0)</f>
        <v>4</v>
      </c>
      <c r="L1428" s="38">
        <f>VLOOKUP(B1428,'[1]【沪深全A股（粘贴自平台）】'!C:Z,3,0)</f>
        <v>0</v>
      </c>
      <c r="M1428" s="38">
        <f>VLOOKUP(B1428,'[1]【沪深全A股（粘贴自平台）】'!C:Z,4,0)</f>
        <v>0</v>
      </c>
      <c r="N1428" s="38">
        <f>VLOOKUP(B1428,'[1]【沪深全A股（粘贴自平台）】'!C:Z,5,0)</f>
        <v>0</v>
      </c>
      <c r="O1428" s="38">
        <f>VLOOKUP(B1428,'[1]【沪深全A股（粘贴自平台）】'!C:Z,6,0)</f>
        <v>0</v>
      </c>
      <c r="P1428" s="38">
        <f>VLOOKUP(B1428,'[1]【沪深全A股（粘贴自平台）】'!C:Z,7,0)</f>
        <v>-0.015</v>
      </c>
      <c r="Q1428" s="38">
        <f>VLOOKUP(B1428,'[1]【沪深全A股（粘贴自平台）】'!C:Z,8,0)</f>
        <v>0</v>
      </c>
      <c r="R1428" s="38">
        <f>VLOOKUP(B1428,'[1]【沪深全A股（粘贴自平台）】'!C:Z,9,0)</f>
        <v>0</v>
      </c>
    </row>
    <row r="1429" spans="1:18">
      <c r="A1429" s="35">
        <v>600916</v>
      </c>
      <c r="B1429" s="35" t="s">
        <v>2916</v>
      </c>
      <c r="C1429" s="35">
        <v>9.397</v>
      </c>
      <c r="D1429" s="35">
        <v>11.305</v>
      </c>
      <c r="E1429" s="35">
        <v>0</v>
      </c>
      <c r="F1429" s="35">
        <v>0</v>
      </c>
      <c r="G1429" s="35">
        <v>0</v>
      </c>
      <c r="H1429" s="35">
        <v>0</v>
      </c>
      <c r="I1429" s="35">
        <v>0</v>
      </c>
      <c r="J1429" s="35">
        <v>0.456</v>
      </c>
      <c r="K1429" s="38">
        <f>VLOOKUP(B1429,'[1]【沪深全A股（粘贴自平台）】'!C:Z,2,0)</f>
        <v>1</v>
      </c>
      <c r="L1429" s="38">
        <f>VLOOKUP(B1429,'[1]【沪深全A股（粘贴自平台）】'!C:Z,3,0)</f>
        <v>0</v>
      </c>
      <c r="M1429" s="38">
        <f>VLOOKUP(B1429,'[1]【沪深全A股（粘贴自平台）】'!C:Z,4,0)</f>
        <v>0</v>
      </c>
      <c r="N1429" s="38">
        <f>VLOOKUP(B1429,'[1]【沪深全A股（粘贴自平台）】'!C:Z,5,0)</f>
        <v>0</v>
      </c>
      <c r="O1429" s="38">
        <f>VLOOKUP(B1429,'[1]【沪深全A股（粘贴自平台）】'!C:Z,6,0)</f>
        <v>0</v>
      </c>
      <c r="P1429" s="38">
        <f>VLOOKUP(B1429,'[1]【沪深全A股（粘贴自平台）】'!C:Z,7,0)</f>
        <v>0.01</v>
      </c>
      <c r="Q1429" s="38">
        <f>VLOOKUP(B1429,'[1]【沪深全A股（粘贴自平台）】'!C:Z,8,0)</f>
        <v>0</v>
      </c>
      <c r="R1429" s="38">
        <f>VLOOKUP(B1429,'[1]【沪深全A股（粘贴自平台）】'!C:Z,9,0)</f>
        <v>0</v>
      </c>
    </row>
    <row r="1430" spans="1:18">
      <c r="A1430" s="35">
        <v>2026</v>
      </c>
      <c r="B1430" s="35" t="s">
        <v>2917</v>
      </c>
      <c r="C1430" s="35">
        <v>6.599</v>
      </c>
      <c r="D1430" s="35">
        <v>9.229</v>
      </c>
      <c r="E1430" s="35">
        <v>0</v>
      </c>
      <c r="F1430" s="35">
        <v>0</v>
      </c>
      <c r="G1430" s="35">
        <v>0</v>
      </c>
      <c r="H1430" s="35">
        <v>0</v>
      </c>
      <c r="I1430" s="35">
        <v>0</v>
      </c>
      <c r="J1430" s="35">
        <v>25.937</v>
      </c>
      <c r="K1430" s="38">
        <f>VLOOKUP(B1430,'[1]【沪深全A股（粘贴自平台）】'!C:Z,2,0)</f>
        <v>3</v>
      </c>
      <c r="L1430" s="38">
        <f>VLOOKUP(B1430,'[1]【沪深全A股（粘贴自平台）】'!C:Z,3,0)</f>
        <v>1</v>
      </c>
      <c r="M1430" s="38">
        <f>VLOOKUP(B1430,'[1]【沪深全A股（粘贴自平台）】'!C:Z,4,0)</f>
        <v>0</v>
      </c>
      <c r="N1430" s="38">
        <f>VLOOKUP(B1430,'[1]【沪深全A股（粘贴自平台）】'!C:Z,5,0)</f>
        <v>0</v>
      </c>
      <c r="O1430" s="38">
        <f>VLOOKUP(B1430,'[1]【沪深全A股（粘贴自平台）】'!C:Z,6,0)</f>
        <v>0</v>
      </c>
      <c r="P1430" s="38">
        <f>VLOOKUP(B1430,'[1]【沪深全A股（粘贴自平台）】'!C:Z,7,0)</f>
        <v>-0.01</v>
      </c>
      <c r="Q1430" s="38">
        <f>VLOOKUP(B1430,'[1]【沪深全A股（粘贴自平台）】'!C:Z,8,0)</f>
        <v>0</v>
      </c>
      <c r="R1430" s="38">
        <f>VLOOKUP(B1430,'[1]【沪深全A股（粘贴自平台）】'!C:Z,9,0)</f>
        <v>0</v>
      </c>
    </row>
    <row r="1431" spans="1:18">
      <c r="A1431" s="35">
        <v>300088</v>
      </c>
      <c r="B1431" s="35" t="s">
        <v>2918</v>
      </c>
      <c r="C1431" s="35">
        <v>4.406</v>
      </c>
      <c r="D1431" s="35">
        <v>5.516</v>
      </c>
      <c r="E1431" s="35">
        <v>0</v>
      </c>
      <c r="F1431" s="35">
        <v>0</v>
      </c>
      <c r="G1431" s="35">
        <v>0</v>
      </c>
      <c r="H1431" s="35">
        <v>0</v>
      </c>
      <c r="I1431" s="35">
        <v>0</v>
      </c>
      <c r="J1431" s="35">
        <v>7.437</v>
      </c>
      <c r="K1431" s="38">
        <f>VLOOKUP(B1431,'[1]【沪深全A股（粘贴自平台）】'!C:Z,2,0)</f>
        <v>0</v>
      </c>
      <c r="L1431" s="38">
        <f>VLOOKUP(B1431,'[1]【沪深全A股（粘贴自平台）】'!C:Z,3,0)</f>
        <v>0</v>
      </c>
      <c r="M1431" s="38">
        <f>VLOOKUP(B1431,'[1]【沪深全A股（粘贴自平台）】'!C:Z,4,0)</f>
        <v>0</v>
      </c>
      <c r="N1431" s="38">
        <f>VLOOKUP(B1431,'[1]【沪深全A股（粘贴自平台）】'!C:Z,5,0)</f>
        <v>0</v>
      </c>
      <c r="O1431" s="38">
        <f>VLOOKUP(B1431,'[1]【沪深全A股（粘贴自平台）】'!C:Z,6,0)</f>
        <v>0</v>
      </c>
      <c r="P1431" s="38">
        <f>VLOOKUP(B1431,'[1]【沪深全A股（粘贴自平台）】'!C:Z,7,0)</f>
        <v>0.01</v>
      </c>
      <c r="Q1431" s="38">
        <f>VLOOKUP(B1431,'[1]【沪深全A股（粘贴自平台）】'!C:Z,8,0)</f>
        <v>0</v>
      </c>
      <c r="R1431" s="38">
        <f>VLOOKUP(B1431,'[1]【沪深全A股（粘贴自平台）】'!C:Z,9,0)</f>
        <v>0</v>
      </c>
    </row>
    <row r="1432" spans="1:18">
      <c r="A1432" s="35">
        <v>603602</v>
      </c>
      <c r="B1432" s="35" t="s">
        <v>2919</v>
      </c>
      <c r="C1432" s="35">
        <v>10.56</v>
      </c>
      <c r="D1432" s="35">
        <v>14.43</v>
      </c>
      <c r="E1432" s="35">
        <v>0</v>
      </c>
      <c r="F1432" s="35">
        <v>0</v>
      </c>
      <c r="G1432" s="35">
        <v>0</v>
      </c>
      <c r="H1432" s="35">
        <v>0</v>
      </c>
      <c r="I1432" s="35">
        <v>0</v>
      </c>
      <c r="J1432" s="35">
        <v>17.949</v>
      </c>
      <c r="K1432" s="38">
        <f>VLOOKUP(B1432,'[1]【沪深全A股（粘贴自平台）】'!C:Z,2,0)</f>
        <v>4</v>
      </c>
      <c r="L1432" s="38">
        <f>VLOOKUP(B1432,'[1]【沪深全A股（粘贴自平台）】'!C:Z,3,0)</f>
        <v>0</v>
      </c>
      <c r="M1432" s="38">
        <f>VLOOKUP(B1432,'[1]【沪深全A股（粘贴自平台）】'!C:Z,4,0)</f>
        <v>0</v>
      </c>
      <c r="N1432" s="38">
        <f>VLOOKUP(B1432,'[1]【沪深全A股（粘贴自平台）】'!C:Z,5,0)</f>
        <v>1</v>
      </c>
      <c r="O1432" s="38">
        <f>VLOOKUP(B1432,'[1]【沪深全A股（粘贴自平台）】'!C:Z,6,0)</f>
        <v>0</v>
      </c>
      <c r="P1432" s="38">
        <f>VLOOKUP(B1432,'[1]【沪深全A股（粘贴自平台）】'!C:Z,7,0)</f>
        <v>0.009</v>
      </c>
      <c r="Q1432" s="38">
        <f>VLOOKUP(B1432,'[1]【沪深全A股（粘贴自平台）】'!C:Z,8,0)</f>
        <v>0</v>
      </c>
      <c r="R1432" s="38">
        <f>VLOOKUP(B1432,'[1]【沪深全A股（粘贴自平台）】'!C:Z,9,0)</f>
        <v>0</v>
      </c>
    </row>
    <row r="1433" spans="1:18">
      <c r="A1433" s="35">
        <v>2180</v>
      </c>
      <c r="B1433" s="35" t="s">
        <v>2920</v>
      </c>
      <c r="C1433" s="35">
        <v>20.489</v>
      </c>
      <c r="D1433" s="35">
        <v>29.417</v>
      </c>
      <c r="E1433" s="35">
        <v>0</v>
      </c>
      <c r="F1433" s="35">
        <v>0</v>
      </c>
      <c r="G1433" s="35">
        <v>0</v>
      </c>
      <c r="H1433" s="35">
        <v>0</v>
      </c>
      <c r="I1433" s="35">
        <v>0</v>
      </c>
      <c r="J1433" s="35">
        <v>23.776</v>
      </c>
      <c r="K1433" s="38">
        <f>VLOOKUP(B1433,'[1]【沪深全A股（粘贴自平台）】'!C:Z,2,0)</f>
        <v>4</v>
      </c>
      <c r="L1433" s="38">
        <f>VLOOKUP(B1433,'[1]【沪深全A股（粘贴自平台）】'!C:Z,3,0)</f>
        <v>2</v>
      </c>
      <c r="M1433" s="38">
        <f>VLOOKUP(B1433,'[1]【沪深全A股（粘贴自平台）】'!C:Z,4,0)</f>
        <v>0</v>
      </c>
      <c r="N1433" s="38">
        <f>VLOOKUP(B1433,'[1]【沪深全A股（粘贴自平台）】'!C:Z,5,0)</f>
        <v>0</v>
      </c>
      <c r="O1433" s="38">
        <f>VLOOKUP(B1433,'[1]【沪深全A股（粘贴自平台）】'!C:Z,6,0)</f>
        <v>0</v>
      </c>
      <c r="P1433" s="38">
        <f>VLOOKUP(B1433,'[1]【沪深全A股（粘贴自平台）】'!C:Z,7,0)</f>
        <v>-0.081</v>
      </c>
      <c r="Q1433" s="38">
        <f>VLOOKUP(B1433,'[1]【沪深全A股（粘贴自平台）】'!C:Z,8,0)</f>
        <v>0</v>
      </c>
      <c r="R1433" s="38">
        <f>VLOOKUP(B1433,'[1]【沪深全A股（粘贴自平台）】'!C:Z,9,0)</f>
        <v>-1</v>
      </c>
    </row>
    <row r="1434" spans="1:18">
      <c r="A1434" s="35">
        <v>515180</v>
      </c>
      <c r="B1434" s="35" t="s">
        <v>2921</v>
      </c>
      <c r="C1434" s="35">
        <v>1.301</v>
      </c>
      <c r="D1434" s="35">
        <v>1.429</v>
      </c>
      <c r="E1434" s="35">
        <v>0</v>
      </c>
      <c r="F1434" s="35">
        <v>0</v>
      </c>
      <c r="G1434" s="35">
        <v>0</v>
      </c>
      <c r="H1434" s="35">
        <v>0</v>
      </c>
      <c r="I1434" s="35">
        <v>0</v>
      </c>
      <c r="J1434" s="35">
        <v>3.772</v>
      </c>
      <c r="K1434" s="38" t="e">
        <f>VLOOKUP(B1434,'[1]【沪深全A股（粘贴自平台）】'!C:Z,2,0)</f>
        <v>#N/A</v>
      </c>
      <c r="L1434" s="38" t="e">
        <f>VLOOKUP(B1434,'[1]【沪深全A股（粘贴自平台）】'!C:Z,3,0)</f>
        <v>#N/A</v>
      </c>
      <c r="M1434" s="38" t="e">
        <f>VLOOKUP(B1434,'[1]【沪深全A股（粘贴自平台）】'!C:Z,4,0)</f>
        <v>#N/A</v>
      </c>
      <c r="N1434" s="38" t="e">
        <f>VLOOKUP(B1434,'[1]【沪深全A股（粘贴自平台）】'!C:Z,5,0)</f>
        <v>#N/A</v>
      </c>
      <c r="O1434" s="38" t="e">
        <f>VLOOKUP(B1434,'[1]【沪深全A股（粘贴自平台）】'!C:Z,6,0)</f>
        <v>#N/A</v>
      </c>
      <c r="P1434" s="38" t="e">
        <f>VLOOKUP(B1434,'[1]【沪深全A股（粘贴自平台）】'!C:Z,7,0)</f>
        <v>#N/A</v>
      </c>
      <c r="Q1434" s="38" t="e">
        <f>VLOOKUP(B1434,'[1]【沪深全A股（粘贴自平台）】'!C:Z,8,0)</f>
        <v>#N/A</v>
      </c>
      <c r="R1434" s="38" t="e">
        <f>VLOOKUP(B1434,'[1]【沪深全A股（粘贴自平台）】'!C:Z,9,0)</f>
        <v>#N/A</v>
      </c>
    </row>
    <row r="1435" spans="1:18">
      <c r="A1435" s="35">
        <v>426</v>
      </c>
      <c r="B1435" s="35" t="s">
        <v>2922</v>
      </c>
      <c r="C1435" s="35">
        <v>10.045</v>
      </c>
      <c r="D1435" s="35">
        <v>15.3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33.696</v>
      </c>
      <c r="K1435" s="38">
        <f>VLOOKUP(B1435,'[1]【沪深全A股（粘贴自平台）】'!C:Z,2,0)</f>
        <v>4</v>
      </c>
      <c r="L1435" s="38">
        <f>VLOOKUP(B1435,'[1]【沪深全A股（粘贴自平台）】'!C:Z,3,0)</f>
        <v>2</v>
      </c>
      <c r="M1435" s="38">
        <f>VLOOKUP(B1435,'[1]【沪深全A股（粘贴自平台）】'!C:Z,4,0)</f>
        <v>0</v>
      </c>
      <c r="N1435" s="38">
        <f>VLOOKUP(B1435,'[1]【沪深全A股（粘贴自平台）】'!C:Z,5,0)</f>
        <v>1</v>
      </c>
      <c r="O1435" s="38">
        <f>VLOOKUP(B1435,'[1]【沪深全A股（粘贴自平台）】'!C:Z,6,0)</f>
        <v>0</v>
      </c>
      <c r="P1435" s="38">
        <f>VLOOKUP(B1435,'[1]【沪深全A股（粘贴自平台）】'!C:Z,7,0)</f>
        <v>0.08</v>
      </c>
      <c r="Q1435" s="38">
        <f>VLOOKUP(B1435,'[1]【沪深全A股（粘贴自平台）】'!C:Z,8,0)</f>
        <v>0</v>
      </c>
      <c r="R1435" s="38">
        <f>VLOOKUP(B1435,'[1]【沪深全A股（粘贴自平台）】'!C:Z,9,0)</f>
        <v>0</v>
      </c>
    </row>
    <row r="1436" spans="1:18">
      <c r="A1436" s="35">
        <v>2858</v>
      </c>
      <c r="B1436" s="35" t="s">
        <v>2923</v>
      </c>
      <c r="C1436" s="35">
        <v>9.337</v>
      </c>
      <c r="D1436" s="35">
        <v>14.54</v>
      </c>
      <c r="E1436" s="35">
        <v>0</v>
      </c>
      <c r="F1436" s="35">
        <v>0</v>
      </c>
      <c r="G1436" s="35">
        <v>0</v>
      </c>
      <c r="H1436" s="35">
        <v>0</v>
      </c>
      <c r="I1436" s="35">
        <v>0</v>
      </c>
      <c r="J1436" s="35">
        <v>6.255</v>
      </c>
      <c r="K1436" s="38">
        <f>VLOOKUP(B1436,'[1]【沪深全A股（粘贴自平台）】'!C:Z,2,0)</f>
        <v>0</v>
      </c>
      <c r="L1436" s="38">
        <f>VLOOKUP(B1436,'[1]【沪深全A股（粘贴自平台）】'!C:Z,3,0)</f>
        <v>0</v>
      </c>
      <c r="M1436" s="38">
        <f>VLOOKUP(B1436,'[1]【沪深全A股（粘贴自平台）】'!C:Z,4,0)</f>
        <v>0</v>
      </c>
      <c r="N1436" s="38">
        <f>VLOOKUP(B1436,'[1]【沪深全A股（粘贴自平台）】'!C:Z,5,0)</f>
        <v>0</v>
      </c>
      <c r="O1436" s="38">
        <f>VLOOKUP(B1436,'[1]【沪深全A股（粘贴自平台）】'!C:Z,6,0)</f>
        <v>0</v>
      </c>
      <c r="P1436" s="38">
        <f>VLOOKUP(B1436,'[1]【沪深全A股（粘贴自平台）】'!C:Z,7,0)</f>
        <v>-0.019</v>
      </c>
      <c r="Q1436" s="38">
        <f>VLOOKUP(B1436,'[1]【沪深全A股（粘贴自平台）】'!C:Z,8,0)</f>
        <v>0</v>
      </c>
      <c r="R1436" s="38">
        <f>VLOOKUP(B1436,'[1]【沪深全A股（粘贴自平台）】'!C:Z,9,0)</f>
        <v>-1</v>
      </c>
    </row>
    <row r="1437" spans="1:18">
      <c r="A1437" s="35">
        <v>2322</v>
      </c>
      <c r="B1437" s="35" t="s">
        <v>2924</v>
      </c>
      <c r="C1437" s="35">
        <v>11.038</v>
      </c>
      <c r="D1437" s="35">
        <v>15.327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25.969</v>
      </c>
      <c r="K1437" s="38">
        <f>VLOOKUP(B1437,'[1]【沪深全A股（粘贴自平台）】'!C:Z,2,0)</f>
        <v>3</v>
      </c>
      <c r="L1437" s="38">
        <f>VLOOKUP(B1437,'[1]【沪深全A股（粘贴自平台）】'!C:Z,3,0)</f>
        <v>1</v>
      </c>
      <c r="M1437" s="38">
        <f>VLOOKUP(B1437,'[1]【沪深全A股（粘贴自平台）】'!C:Z,4,0)</f>
        <v>0</v>
      </c>
      <c r="N1437" s="38">
        <f>VLOOKUP(B1437,'[1]【沪深全A股（粘贴自平台）】'!C:Z,5,0)</f>
        <v>-1</v>
      </c>
      <c r="O1437" s="38">
        <f>VLOOKUP(B1437,'[1]【沪深全A股（粘贴自平台）】'!C:Z,6,0)</f>
        <v>0</v>
      </c>
      <c r="P1437" s="38">
        <f>VLOOKUP(B1437,'[1]【沪深全A股（粘贴自平台）】'!C:Z,7,0)</f>
        <v>-0.054</v>
      </c>
      <c r="Q1437" s="38">
        <f>VLOOKUP(B1437,'[1]【沪深全A股（粘贴自平台）】'!C:Z,8,0)</f>
        <v>0</v>
      </c>
      <c r="R1437" s="38">
        <f>VLOOKUP(B1437,'[1]【沪深全A股（粘贴自平台）】'!C:Z,9,0)</f>
        <v>0</v>
      </c>
    </row>
    <row r="1438" spans="1:18">
      <c r="A1438" s="35">
        <v>600161</v>
      </c>
      <c r="B1438" s="35" t="s">
        <v>2349</v>
      </c>
      <c r="C1438" s="35">
        <v>21.289</v>
      </c>
      <c r="D1438" s="35">
        <v>26.248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13.6</v>
      </c>
      <c r="K1438" s="38">
        <f>VLOOKUP(B1438,'[1]【沪深全A股（粘贴自平台）】'!C:Z,2,0)</f>
        <v>0</v>
      </c>
      <c r="L1438" s="38">
        <f>VLOOKUP(B1438,'[1]【沪深全A股（粘贴自平台）】'!C:Z,3,0)</f>
        <v>2</v>
      </c>
      <c r="M1438" s="38">
        <f>VLOOKUP(B1438,'[1]【沪深全A股（粘贴自平台）】'!C:Z,4,0)</f>
        <v>0</v>
      </c>
      <c r="N1438" s="38">
        <f>VLOOKUP(B1438,'[1]【沪深全A股（粘贴自平台）】'!C:Z,5,0)</f>
        <v>0</v>
      </c>
      <c r="O1438" s="38">
        <f>VLOOKUP(B1438,'[1]【沪深全A股（粘贴自平台）】'!C:Z,6,0)</f>
        <v>0</v>
      </c>
      <c r="P1438" s="38">
        <f>VLOOKUP(B1438,'[1]【沪深全A股（粘贴自平台）】'!C:Z,7,0)</f>
        <v>0.067</v>
      </c>
      <c r="Q1438" s="38">
        <f>VLOOKUP(B1438,'[1]【沪深全A股（粘贴自平台）】'!C:Z,8,0)</f>
        <v>0</v>
      </c>
      <c r="R1438" s="38">
        <f>VLOOKUP(B1438,'[1]【沪深全A股（粘贴自平台）】'!C:Z,9,0)</f>
        <v>0</v>
      </c>
    </row>
    <row r="1439" spans="1:18">
      <c r="A1439" s="35">
        <v>600661</v>
      </c>
      <c r="B1439" s="35" t="s">
        <v>2925</v>
      </c>
      <c r="C1439" s="35">
        <v>7.88</v>
      </c>
      <c r="D1439" s="35">
        <v>13.863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12.832</v>
      </c>
      <c r="K1439" s="38">
        <f>VLOOKUP(B1439,'[1]【沪深全A股（粘贴自平台）】'!C:Z,2,0)</f>
        <v>3</v>
      </c>
      <c r="L1439" s="38">
        <f>VLOOKUP(B1439,'[1]【沪深全A股（粘贴自平台）】'!C:Z,3,0)</f>
        <v>0</v>
      </c>
      <c r="M1439" s="38">
        <f>VLOOKUP(B1439,'[1]【沪深全A股（粘贴自平台）】'!C:Z,4,0)</f>
        <v>1</v>
      </c>
      <c r="N1439" s="38">
        <f>VLOOKUP(B1439,'[1]【沪深全A股（粘贴自平台）】'!C:Z,5,0)</f>
        <v>-1</v>
      </c>
      <c r="O1439" s="38">
        <f>VLOOKUP(B1439,'[1]【沪深全A股（粘贴自平台）】'!C:Z,6,0)</f>
        <v>0</v>
      </c>
      <c r="P1439" s="38">
        <f>VLOOKUP(B1439,'[1]【沪深全A股（粘贴自平台）】'!C:Z,7,0)</f>
        <v>-0.036</v>
      </c>
      <c r="Q1439" s="38">
        <f>VLOOKUP(B1439,'[1]【沪深全A股（粘贴自平台）】'!C:Z,8,0)</f>
        <v>0</v>
      </c>
      <c r="R1439" s="38">
        <f>VLOOKUP(B1439,'[1]【沪深全A股（粘贴自平台）】'!C:Z,9,0)</f>
        <v>0</v>
      </c>
    </row>
    <row r="1440" spans="1:18">
      <c r="A1440" s="35">
        <v>688233</v>
      </c>
      <c r="B1440" s="35" t="s">
        <v>2926</v>
      </c>
      <c r="C1440" s="35">
        <v>15.188</v>
      </c>
      <c r="D1440" s="35">
        <v>23.964</v>
      </c>
      <c r="E1440" s="35">
        <v>0</v>
      </c>
      <c r="F1440" s="35">
        <v>0</v>
      </c>
      <c r="G1440" s="35">
        <v>0</v>
      </c>
      <c r="H1440" s="35">
        <v>0</v>
      </c>
      <c r="I1440" s="35">
        <v>0</v>
      </c>
      <c r="J1440" s="35">
        <v>20.398</v>
      </c>
      <c r="K1440" s="38">
        <f>VLOOKUP(B1440,'[1]【沪深全A股（粘贴自平台）】'!C:Z,2,0)</f>
        <v>0</v>
      </c>
      <c r="L1440" s="38">
        <f>VLOOKUP(B1440,'[1]【沪深全A股（粘贴自平台）】'!C:Z,3,0)</f>
        <v>0</v>
      </c>
      <c r="M1440" s="38">
        <f>VLOOKUP(B1440,'[1]【沪深全A股（粘贴自平台）】'!C:Z,4,0)</f>
        <v>0</v>
      </c>
      <c r="N1440" s="38">
        <f>VLOOKUP(B1440,'[1]【沪深全A股（粘贴自平台）】'!C:Z,5,0)</f>
        <v>0</v>
      </c>
      <c r="O1440" s="38">
        <f>VLOOKUP(B1440,'[1]【沪深全A股（粘贴自平台）】'!C:Z,6,0)</f>
        <v>0</v>
      </c>
      <c r="P1440" s="38">
        <f>VLOOKUP(B1440,'[1]【沪深全A股（粘贴自平台）】'!C:Z,7,0)</f>
        <v>0.102</v>
      </c>
      <c r="Q1440" s="38">
        <f>VLOOKUP(B1440,'[1]【沪深全A股（粘贴自平台）】'!C:Z,8,0)</f>
        <v>0</v>
      </c>
      <c r="R1440" s="38">
        <f>VLOOKUP(B1440,'[1]【沪深全A股（粘贴自平台）】'!C:Z,9,0)</f>
        <v>0</v>
      </c>
    </row>
    <row r="1441" spans="1:18">
      <c r="A1441" s="35">
        <v>2539</v>
      </c>
      <c r="B1441" s="35" t="s">
        <v>2927</v>
      </c>
      <c r="C1441" s="35">
        <v>6.974</v>
      </c>
      <c r="D1441" s="35">
        <v>8.977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0.655</v>
      </c>
      <c r="K1441" s="38">
        <f>VLOOKUP(B1441,'[1]【沪深全A股（粘贴自平台）】'!C:Z,2,0)</f>
        <v>0</v>
      </c>
      <c r="L1441" s="38">
        <f>VLOOKUP(B1441,'[1]【沪深全A股（粘贴自平台）】'!C:Z,3,0)</f>
        <v>1</v>
      </c>
      <c r="M1441" s="38">
        <f>VLOOKUP(B1441,'[1]【沪深全A股（粘贴自平台）】'!C:Z,4,0)</f>
        <v>0</v>
      </c>
      <c r="N1441" s="38">
        <f>VLOOKUP(B1441,'[1]【沪深全A股（粘贴自平台）】'!C:Z,5,0)</f>
        <v>0</v>
      </c>
      <c r="O1441" s="38">
        <f>VLOOKUP(B1441,'[1]【沪深全A股（粘贴自平台）】'!C:Z,6,0)</f>
        <v>0</v>
      </c>
      <c r="P1441" s="38">
        <f>VLOOKUP(B1441,'[1]【沪深全A股（粘贴自平台）】'!C:Z,7,0)</f>
        <v>-0.005</v>
      </c>
      <c r="Q1441" s="38">
        <f>VLOOKUP(B1441,'[1]【沪深全A股（粘贴自平台）】'!C:Z,8,0)</f>
        <v>0</v>
      </c>
      <c r="R1441" s="38">
        <f>VLOOKUP(B1441,'[1]【沪深全A股（粘贴自平台）】'!C:Z,9,0)</f>
        <v>0</v>
      </c>
    </row>
    <row r="1442" spans="1:18">
      <c r="A1442" s="35">
        <v>601872</v>
      </c>
      <c r="B1442" s="35" t="s">
        <v>2928</v>
      </c>
      <c r="C1442" s="35">
        <v>7.273</v>
      </c>
      <c r="D1442" s="35">
        <v>9.796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10.099</v>
      </c>
      <c r="K1442" s="38">
        <f>VLOOKUP(B1442,'[1]【沪深全A股（粘贴自平台）】'!C:Z,2,0)</f>
        <v>2</v>
      </c>
      <c r="L1442" s="38">
        <f>VLOOKUP(B1442,'[1]【沪深全A股（粘贴自平台）】'!C:Z,3,0)</f>
        <v>0</v>
      </c>
      <c r="M1442" s="38">
        <f>VLOOKUP(B1442,'[1]【沪深全A股（粘贴自平台）】'!C:Z,4,0)</f>
        <v>0</v>
      </c>
      <c r="N1442" s="38">
        <f>VLOOKUP(B1442,'[1]【沪深全A股（粘贴自平台）】'!C:Z,5,0)</f>
        <v>-1</v>
      </c>
      <c r="O1442" s="38">
        <f>VLOOKUP(B1442,'[1]【沪深全A股（粘贴自平台）】'!C:Z,6,0)</f>
        <v>0</v>
      </c>
      <c r="P1442" s="38">
        <f>VLOOKUP(B1442,'[1]【沪深全A股（粘贴自平台）】'!C:Z,7,0)</f>
        <v>0.016</v>
      </c>
      <c r="Q1442" s="38">
        <f>VLOOKUP(B1442,'[1]【沪深全A股（粘贴自平台）】'!C:Z,8,0)</f>
        <v>0</v>
      </c>
      <c r="R1442" s="38">
        <f>VLOOKUP(B1442,'[1]【沪深全A股（粘贴自平台）】'!C:Z,9,0)</f>
        <v>0</v>
      </c>
    </row>
    <row r="1443" spans="1:18">
      <c r="A1443" s="35">
        <v>768</v>
      </c>
      <c r="B1443" s="35" t="s">
        <v>2929</v>
      </c>
      <c r="C1443" s="35">
        <v>19.749</v>
      </c>
      <c r="D1443" s="35">
        <v>25.158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20.174</v>
      </c>
      <c r="K1443" s="38">
        <f>VLOOKUP(B1443,'[1]【沪深全A股（粘贴自平台）】'!C:Z,2,0)</f>
        <v>4</v>
      </c>
      <c r="L1443" s="38">
        <f>VLOOKUP(B1443,'[1]【沪深全A股（粘贴自平台）】'!C:Z,3,0)</f>
        <v>0</v>
      </c>
      <c r="M1443" s="38">
        <f>VLOOKUP(B1443,'[1]【沪深全A股（粘贴自平台）】'!C:Z,4,0)</f>
        <v>-1</v>
      </c>
      <c r="N1443" s="38">
        <f>VLOOKUP(B1443,'[1]【沪深全A股（粘贴自平台）】'!C:Z,5,0)</f>
        <v>1</v>
      </c>
      <c r="O1443" s="38">
        <f>VLOOKUP(B1443,'[1]【沪深全A股（粘贴自平台）】'!C:Z,6,0)</f>
        <v>0</v>
      </c>
      <c r="P1443" s="38">
        <f>VLOOKUP(B1443,'[1]【沪深全A股（粘贴自平台）】'!C:Z,7,0)</f>
        <v>0.05</v>
      </c>
      <c r="Q1443" s="38">
        <f>VLOOKUP(B1443,'[1]【沪深全A股（粘贴自平台）】'!C:Z,8,0)</f>
        <v>0</v>
      </c>
      <c r="R1443" s="38">
        <f>VLOOKUP(B1443,'[1]【沪深全A股（粘贴自平台）】'!C:Z,9,0)</f>
        <v>0</v>
      </c>
    </row>
    <row r="1444" spans="1:18">
      <c r="A1444" s="35">
        <v>600021</v>
      </c>
      <c r="B1444" s="35" t="s">
        <v>2930</v>
      </c>
      <c r="C1444" s="35">
        <v>8.144</v>
      </c>
      <c r="D1444" s="35">
        <v>10.082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16.472</v>
      </c>
      <c r="K1444" s="38">
        <f>VLOOKUP(B1444,'[1]【沪深全A股（粘贴自平台）】'!C:Z,2,0)</f>
        <v>3</v>
      </c>
      <c r="L1444" s="38">
        <f>VLOOKUP(B1444,'[1]【沪深全A股（粘贴自平台）】'!C:Z,3,0)</f>
        <v>0</v>
      </c>
      <c r="M1444" s="38">
        <f>VLOOKUP(B1444,'[1]【沪深全A股（粘贴自平台）】'!C:Z,4,0)</f>
        <v>0</v>
      </c>
      <c r="N1444" s="38">
        <f>VLOOKUP(B1444,'[1]【沪深全A股（粘贴自平台）】'!C:Z,5,0)</f>
        <v>0</v>
      </c>
      <c r="O1444" s="38">
        <f>VLOOKUP(B1444,'[1]【沪深全A股（粘贴自平台）】'!C:Z,6,0)</f>
        <v>0</v>
      </c>
      <c r="P1444" s="38">
        <f>VLOOKUP(B1444,'[1]【沪深全A股（粘贴自平台）】'!C:Z,7,0)</f>
        <v>0.001</v>
      </c>
      <c r="Q1444" s="38">
        <f>VLOOKUP(B1444,'[1]【沪深全A股（粘贴自平台）】'!C:Z,8,0)</f>
        <v>0</v>
      </c>
      <c r="R1444" s="38">
        <f>VLOOKUP(B1444,'[1]【沪深全A股（粘贴自平台）】'!C:Z,9,0)</f>
        <v>0</v>
      </c>
    </row>
    <row r="1445" spans="1:18">
      <c r="A1445" s="35">
        <v>2441</v>
      </c>
      <c r="B1445" s="35" t="s">
        <v>2931</v>
      </c>
      <c r="C1445" s="35">
        <v>6.804</v>
      </c>
      <c r="D1445" s="35">
        <v>8.734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7.302</v>
      </c>
      <c r="K1445" s="38">
        <f>VLOOKUP(B1445,'[1]【沪深全A股（粘贴自平台）】'!C:Z,2,0)</f>
        <v>0</v>
      </c>
      <c r="L1445" s="38">
        <f>VLOOKUP(B1445,'[1]【沪深全A股（粘贴自平台）】'!C:Z,3,0)</f>
        <v>0</v>
      </c>
      <c r="M1445" s="38">
        <f>VLOOKUP(B1445,'[1]【沪深全A股（粘贴自平台）】'!C:Z,4,0)</f>
        <v>0</v>
      </c>
      <c r="N1445" s="38">
        <f>VLOOKUP(B1445,'[1]【沪深全A股（粘贴自平台）】'!C:Z,5,0)</f>
        <v>-1</v>
      </c>
      <c r="O1445" s="38">
        <f>VLOOKUP(B1445,'[1]【沪深全A股（粘贴自平台）】'!C:Z,6,0)</f>
        <v>0</v>
      </c>
      <c r="P1445" s="38">
        <f>VLOOKUP(B1445,'[1]【沪深全A股（粘贴自平台）】'!C:Z,7,0)</f>
        <v>-0.015</v>
      </c>
      <c r="Q1445" s="38">
        <f>VLOOKUP(B1445,'[1]【沪深全A股（粘贴自平台）】'!C:Z,8,0)</f>
        <v>0</v>
      </c>
      <c r="R1445" s="38">
        <f>VLOOKUP(B1445,'[1]【沪深全A股（粘贴自平台）】'!C:Z,9,0)</f>
        <v>0</v>
      </c>
    </row>
    <row r="1446" spans="1:18">
      <c r="A1446" s="35">
        <v>603809</v>
      </c>
      <c r="B1446" s="35" t="s">
        <v>2932</v>
      </c>
      <c r="C1446" s="35">
        <v>5.596</v>
      </c>
      <c r="D1446" s="35">
        <v>9.422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27.794</v>
      </c>
      <c r="K1446" s="38">
        <f>VLOOKUP(B1446,'[1]【沪深全A股（粘贴自平台）】'!C:Z,2,0)</f>
        <v>2</v>
      </c>
      <c r="L1446" s="38">
        <f>VLOOKUP(B1446,'[1]【沪深全A股（粘贴自平台）】'!C:Z,3,0)</f>
        <v>1</v>
      </c>
      <c r="M1446" s="38">
        <f>VLOOKUP(B1446,'[1]【沪深全A股（粘贴自平台）】'!C:Z,4,0)</f>
        <v>0</v>
      </c>
      <c r="N1446" s="38">
        <f>VLOOKUP(B1446,'[1]【沪深全A股（粘贴自平台）】'!C:Z,5,0)</f>
        <v>-1</v>
      </c>
      <c r="O1446" s="38">
        <f>VLOOKUP(B1446,'[1]【沪深全A股（粘贴自平台）】'!C:Z,6,0)</f>
        <v>0</v>
      </c>
      <c r="P1446" s="38">
        <f>VLOOKUP(B1446,'[1]【沪深全A股（粘贴自平台）】'!C:Z,7,0)</f>
        <v>-0.053</v>
      </c>
      <c r="Q1446" s="38">
        <f>VLOOKUP(B1446,'[1]【沪深全A股（粘贴自平台）】'!C:Z,8,0)</f>
        <v>0</v>
      </c>
      <c r="R1446" s="38">
        <f>VLOOKUP(B1446,'[1]【沪深全A股（粘贴自平台）】'!C:Z,9,0)</f>
        <v>-1</v>
      </c>
    </row>
    <row r="1447" spans="1:18">
      <c r="A1447" s="35">
        <v>300628</v>
      </c>
      <c r="B1447" s="35" t="s">
        <v>2933</v>
      </c>
      <c r="C1447" s="35">
        <v>25.387</v>
      </c>
      <c r="D1447" s="35">
        <v>39.293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34.888</v>
      </c>
      <c r="K1447" s="38">
        <f>VLOOKUP(B1447,'[1]【沪深全A股（粘贴自平台）】'!C:Z,2,0)</f>
        <v>4</v>
      </c>
      <c r="L1447" s="38">
        <f>VLOOKUP(B1447,'[1]【沪深全A股（粘贴自平台）】'!C:Z,3,0)</f>
        <v>2</v>
      </c>
      <c r="M1447" s="38">
        <f>VLOOKUP(B1447,'[1]【沪深全A股（粘贴自平台）】'!C:Z,4,0)</f>
        <v>-1</v>
      </c>
      <c r="N1447" s="38">
        <f>VLOOKUP(B1447,'[1]【沪深全A股（粘贴自平台）】'!C:Z,5,0)</f>
        <v>0</v>
      </c>
      <c r="O1447" s="38">
        <f>VLOOKUP(B1447,'[1]【沪深全A股（粘贴自平台）】'!C:Z,6,0)</f>
        <v>0</v>
      </c>
      <c r="P1447" s="38">
        <f>VLOOKUP(B1447,'[1]【沪深全A股（粘贴自平台）】'!C:Z,7,0)</f>
        <v>0.078</v>
      </c>
      <c r="Q1447" s="38">
        <f>VLOOKUP(B1447,'[1]【沪深全A股（粘贴自平台）】'!C:Z,8,0)</f>
        <v>0</v>
      </c>
      <c r="R1447" s="38">
        <f>VLOOKUP(B1447,'[1]【沪深全A股（粘贴自平台）】'!C:Z,9,0)</f>
        <v>0</v>
      </c>
    </row>
    <row r="1448" spans="1:18">
      <c r="A1448" s="35">
        <v>601138</v>
      </c>
      <c r="B1448" s="35" t="s">
        <v>2934</v>
      </c>
      <c r="C1448" s="35">
        <v>18.681</v>
      </c>
      <c r="D1448" s="35">
        <v>27.836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31.97</v>
      </c>
      <c r="K1448" s="38">
        <f>VLOOKUP(B1448,'[1]【沪深全A股（粘贴自平台）】'!C:Z,2,0)</f>
        <v>4</v>
      </c>
      <c r="L1448" s="38">
        <f>VLOOKUP(B1448,'[1]【沪深全A股（粘贴自平台）】'!C:Z,3,0)</f>
        <v>0</v>
      </c>
      <c r="M1448" s="38">
        <f>VLOOKUP(B1448,'[1]【沪深全A股（粘贴自平台）】'!C:Z,4,0)</f>
        <v>0</v>
      </c>
      <c r="N1448" s="38">
        <f>VLOOKUP(B1448,'[1]【沪深全A股（粘贴自平台）】'!C:Z,5,0)</f>
        <v>0</v>
      </c>
      <c r="O1448" s="38">
        <f>VLOOKUP(B1448,'[1]【沪深全A股（粘贴自平台）】'!C:Z,6,0)</f>
        <v>0</v>
      </c>
      <c r="P1448" s="38">
        <f>VLOOKUP(B1448,'[1]【沪深全A股（粘贴自平台）】'!C:Z,7,0)</f>
        <v>-0.034</v>
      </c>
      <c r="Q1448" s="38">
        <f>VLOOKUP(B1448,'[1]【沪深全A股（粘贴自平台）】'!C:Z,8,0)</f>
        <v>0</v>
      </c>
      <c r="R1448" s="38">
        <f>VLOOKUP(B1448,'[1]【沪深全A股（粘贴自平台）】'!C:Z,9,0)</f>
        <v>-1</v>
      </c>
    </row>
    <row r="1449" spans="1:18">
      <c r="A1449" s="35">
        <v>990</v>
      </c>
      <c r="B1449" s="35" t="s">
        <v>2935</v>
      </c>
      <c r="C1449" s="35">
        <v>6.722</v>
      </c>
      <c r="D1449" s="35">
        <v>8.916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7.665</v>
      </c>
      <c r="K1449" s="38">
        <f>VLOOKUP(B1449,'[1]【沪深全A股（粘贴自平台）】'!C:Z,2,0)</f>
        <v>0</v>
      </c>
      <c r="L1449" s="38">
        <f>VLOOKUP(B1449,'[1]【沪深全A股（粘贴自平台）】'!C:Z,3,0)</f>
        <v>0</v>
      </c>
      <c r="M1449" s="38">
        <f>VLOOKUP(B1449,'[1]【沪深全A股（粘贴自平台）】'!C:Z,4,0)</f>
        <v>0</v>
      </c>
      <c r="N1449" s="38">
        <f>VLOOKUP(B1449,'[1]【沪深全A股（粘贴自平台）】'!C:Z,5,0)</f>
        <v>0</v>
      </c>
      <c r="O1449" s="38">
        <f>VLOOKUP(B1449,'[1]【沪深全A股（粘贴自平台）】'!C:Z,6,0)</f>
        <v>0</v>
      </c>
      <c r="P1449" s="38">
        <f>VLOOKUP(B1449,'[1]【沪深全A股（粘贴自平台）】'!C:Z,7,0)</f>
        <v>-0.022</v>
      </c>
      <c r="Q1449" s="38">
        <f>VLOOKUP(B1449,'[1]【沪深全A股（粘贴自平台）】'!C:Z,8,0)</f>
        <v>0</v>
      </c>
      <c r="R1449" s="38">
        <f>VLOOKUP(B1449,'[1]【沪深全A股（粘贴自平台）】'!C:Z,9,0)</f>
        <v>-1</v>
      </c>
    </row>
    <row r="1450" spans="1:18">
      <c r="A1450" s="35">
        <v>300783</v>
      </c>
      <c r="B1450" s="35" t="s">
        <v>2281</v>
      </c>
      <c r="C1450" s="35">
        <v>19.109</v>
      </c>
      <c r="D1450" s="35">
        <v>27.094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3.83</v>
      </c>
      <c r="K1450" s="38">
        <f>VLOOKUP(B1450,'[1]【沪深全A股（粘贴自平台）】'!C:Z,2,0)</f>
        <v>1</v>
      </c>
      <c r="L1450" s="38">
        <f>VLOOKUP(B1450,'[1]【沪深全A股（粘贴自平台）】'!C:Z,3,0)</f>
        <v>0</v>
      </c>
      <c r="M1450" s="38">
        <f>VLOOKUP(B1450,'[1]【沪深全A股（粘贴自平台）】'!C:Z,4,0)</f>
        <v>1</v>
      </c>
      <c r="N1450" s="38">
        <f>VLOOKUP(B1450,'[1]【沪深全A股（粘贴自平台）】'!C:Z,5,0)</f>
        <v>-1</v>
      </c>
      <c r="O1450" s="38">
        <f>VLOOKUP(B1450,'[1]【沪深全A股（粘贴自平台）】'!C:Z,6,0)</f>
        <v>0</v>
      </c>
      <c r="P1450" s="38">
        <f>VLOOKUP(B1450,'[1]【沪深全A股（粘贴自平台）】'!C:Z,7,0)</f>
        <v>0.006</v>
      </c>
      <c r="Q1450" s="38">
        <f>VLOOKUP(B1450,'[1]【沪深全A股（粘贴自平台）】'!C:Z,8,0)</f>
        <v>0</v>
      </c>
      <c r="R1450" s="38">
        <f>VLOOKUP(B1450,'[1]【沪深全A股（粘贴自平台）】'!C:Z,9,0)</f>
        <v>0</v>
      </c>
    </row>
    <row r="1451" spans="1:18">
      <c r="A1451" s="35">
        <v>78</v>
      </c>
      <c r="B1451" s="35" t="s">
        <v>2936</v>
      </c>
      <c r="C1451" s="35">
        <v>2.079</v>
      </c>
      <c r="D1451" s="35">
        <v>2.642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13.734</v>
      </c>
      <c r="K1451" s="38">
        <f>VLOOKUP(B1451,'[1]【沪深全A股（粘贴自平台）】'!C:Z,2,0)</f>
        <v>3</v>
      </c>
      <c r="L1451" s="38">
        <f>VLOOKUP(B1451,'[1]【沪深全A股（粘贴自平台）】'!C:Z,3,0)</f>
        <v>2</v>
      </c>
      <c r="M1451" s="38">
        <f>VLOOKUP(B1451,'[1]【沪深全A股（粘贴自平台）】'!C:Z,4,0)</f>
        <v>0</v>
      </c>
      <c r="N1451" s="38">
        <f>VLOOKUP(B1451,'[1]【沪深全A股（粘贴自平台）】'!C:Z,5,0)</f>
        <v>1</v>
      </c>
      <c r="O1451" s="38">
        <f>VLOOKUP(B1451,'[1]【沪深全A股（粘贴自平台）】'!C:Z,6,0)</f>
        <v>0</v>
      </c>
      <c r="P1451" s="38">
        <f>VLOOKUP(B1451,'[1]【沪深全A股（粘贴自平台）】'!C:Z,7,0)</f>
        <v>0.026</v>
      </c>
      <c r="Q1451" s="38">
        <f>VLOOKUP(B1451,'[1]【沪深全A股（粘贴自平台）】'!C:Z,8,0)</f>
        <v>0</v>
      </c>
      <c r="R1451" s="38">
        <f>VLOOKUP(B1451,'[1]【沪深全A股（粘贴自平台）】'!C:Z,9,0)</f>
        <v>0</v>
      </c>
    </row>
    <row r="1452" spans="1:18">
      <c r="A1452" s="35">
        <v>300182</v>
      </c>
      <c r="B1452" s="35" t="s">
        <v>2937</v>
      </c>
      <c r="C1452" s="35">
        <v>3.752</v>
      </c>
      <c r="D1452" s="35">
        <v>6.431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0.477</v>
      </c>
      <c r="K1452" s="38">
        <f>VLOOKUP(B1452,'[1]【沪深全A股（粘贴自平台）】'!C:Z,2,0)</f>
        <v>1</v>
      </c>
      <c r="L1452" s="38">
        <f>VLOOKUP(B1452,'[1]【沪深全A股（粘贴自平台）】'!C:Z,3,0)</f>
        <v>2</v>
      </c>
      <c r="M1452" s="38">
        <f>VLOOKUP(B1452,'[1]【沪深全A股（粘贴自平台）】'!C:Z,4,0)</f>
        <v>0</v>
      </c>
      <c r="N1452" s="38">
        <f>VLOOKUP(B1452,'[1]【沪深全A股（粘贴自平台）】'!C:Z,5,0)</f>
        <v>0</v>
      </c>
      <c r="O1452" s="38">
        <f>VLOOKUP(B1452,'[1]【沪深全A股（粘贴自平台）】'!C:Z,6,0)</f>
        <v>0</v>
      </c>
      <c r="P1452" s="38">
        <f>VLOOKUP(B1452,'[1]【沪深全A股（粘贴自平台）】'!C:Z,7,0)</f>
        <v>0.005</v>
      </c>
      <c r="Q1452" s="38">
        <f>VLOOKUP(B1452,'[1]【沪深全A股（粘贴自平台）】'!C:Z,8,0)</f>
        <v>0</v>
      </c>
      <c r="R1452" s="38">
        <f>VLOOKUP(B1452,'[1]【沪深全A股（粘贴自平台）】'!C:Z,9,0)</f>
        <v>1</v>
      </c>
    </row>
    <row r="1453" spans="1:18">
      <c r="A1453" s="35">
        <v>300119</v>
      </c>
      <c r="B1453" s="35" t="s">
        <v>2938</v>
      </c>
      <c r="C1453" s="35">
        <v>13.043</v>
      </c>
      <c r="D1453" s="35">
        <v>18.011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1.039</v>
      </c>
      <c r="K1453" s="38">
        <f>VLOOKUP(B1453,'[1]【沪深全A股（粘贴自平台）】'!C:Z,2,0)</f>
        <v>0</v>
      </c>
      <c r="L1453" s="38">
        <f>VLOOKUP(B1453,'[1]【沪深全A股（粘贴自平台）】'!C:Z,3,0)</f>
        <v>0</v>
      </c>
      <c r="M1453" s="38">
        <f>VLOOKUP(B1453,'[1]【沪深全A股（粘贴自平台）】'!C:Z,4,0)</f>
        <v>0</v>
      </c>
      <c r="N1453" s="38">
        <f>VLOOKUP(B1453,'[1]【沪深全A股（粘贴自平台）】'!C:Z,5,0)</f>
        <v>0</v>
      </c>
      <c r="O1453" s="38">
        <f>VLOOKUP(B1453,'[1]【沪深全A股（粘贴自平台）】'!C:Z,6,0)</f>
        <v>0</v>
      </c>
      <c r="P1453" s="38">
        <f>VLOOKUP(B1453,'[1]【沪深全A股（粘贴自平台）】'!C:Z,7,0)</f>
        <v>0.012</v>
      </c>
      <c r="Q1453" s="38">
        <f>VLOOKUP(B1453,'[1]【沪深全A股（粘贴自平台）】'!C:Z,8,0)</f>
        <v>0</v>
      </c>
      <c r="R1453" s="38">
        <f>VLOOKUP(B1453,'[1]【沪深全A股（粘贴自平台）】'!C:Z,9,0)</f>
        <v>0</v>
      </c>
    </row>
    <row r="1454" spans="1:18">
      <c r="A1454" s="35">
        <v>300298</v>
      </c>
      <c r="B1454" s="35" t="s">
        <v>2939</v>
      </c>
      <c r="C1454" s="35">
        <v>19.182</v>
      </c>
      <c r="D1454" s="35">
        <v>27.257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16.236</v>
      </c>
      <c r="K1454" s="38">
        <f>VLOOKUP(B1454,'[1]【沪深全A股（粘贴自平台）】'!C:Z,2,0)</f>
        <v>2</v>
      </c>
      <c r="L1454" s="38">
        <f>VLOOKUP(B1454,'[1]【沪深全A股（粘贴自平台）】'!C:Z,3,0)</f>
        <v>0</v>
      </c>
      <c r="M1454" s="38">
        <f>VLOOKUP(B1454,'[1]【沪深全A股（粘贴自平台）】'!C:Z,4,0)</f>
        <v>0</v>
      </c>
      <c r="N1454" s="38">
        <f>VLOOKUP(B1454,'[1]【沪深全A股（粘贴自平台）】'!C:Z,5,0)</f>
        <v>0</v>
      </c>
      <c r="O1454" s="38">
        <f>VLOOKUP(B1454,'[1]【沪深全A股（粘贴自平台）】'!C:Z,6,0)</f>
        <v>0</v>
      </c>
      <c r="P1454" s="38">
        <f>VLOOKUP(B1454,'[1]【沪深全A股（粘贴自平台）】'!C:Z,7,0)</f>
        <v>0.074</v>
      </c>
      <c r="Q1454" s="38">
        <f>VLOOKUP(B1454,'[1]【沪深全A股（粘贴自平台）】'!C:Z,8,0)</f>
        <v>0</v>
      </c>
      <c r="R1454" s="38">
        <f>VLOOKUP(B1454,'[1]【沪深全A股（粘贴自平台）】'!C:Z,9,0)</f>
        <v>0</v>
      </c>
    </row>
    <row r="1455" spans="1:18">
      <c r="A1455" s="35">
        <v>2824</v>
      </c>
      <c r="B1455" s="35" t="s">
        <v>2940</v>
      </c>
      <c r="C1455" s="35">
        <v>12.407</v>
      </c>
      <c r="D1455" s="35">
        <v>19.339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1.766</v>
      </c>
      <c r="K1455" s="38">
        <f>VLOOKUP(B1455,'[1]【沪深全A股（粘贴自平台）】'!C:Z,2,0)</f>
        <v>0</v>
      </c>
      <c r="L1455" s="38">
        <f>VLOOKUP(B1455,'[1]【沪深全A股（粘贴自平台）】'!C:Z,3,0)</f>
        <v>0</v>
      </c>
      <c r="M1455" s="38">
        <f>VLOOKUP(B1455,'[1]【沪深全A股（粘贴自平台）】'!C:Z,4,0)</f>
        <v>0</v>
      </c>
      <c r="N1455" s="38">
        <f>VLOOKUP(B1455,'[1]【沪深全A股（粘贴自平台）】'!C:Z,5,0)</f>
        <v>0</v>
      </c>
      <c r="O1455" s="38">
        <f>VLOOKUP(B1455,'[1]【沪深全A股（粘贴自平台）】'!C:Z,6,0)</f>
        <v>0</v>
      </c>
      <c r="P1455" s="38">
        <f>VLOOKUP(B1455,'[1]【沪深全A股（粘贴自平台）】'!C:Z,7,0)</f>
        <v>0.014</v>
      </c>
      <c r="Q1455" s="38">
        <f>VLOOKUP(B1455,'[1]【沪深全A股（粘贴自平台）】'!C:Z,8,0)</f>
        <v>0</v>
      </c>
      <c r="R1455" s="38">
        <f>VLOOKUP(B1455,'[1]【沪深全A股（粘贴自平台）】'!C:Z,9,0)</f>
        <v>0</v>
      </c>
    </row>
    <row r="1456" spans="1:18">
      <c r="A1456" s="35">
        <v>603042</v>
      </c>
      <c r="B1456" s="35" t="s">
        <v>2941</v>
      </c>
      <c r="C1456" s="35">
        <v>8.187</v>
      </c>
      <c r="D1456" s="35">
        <v>14.496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22.177</v>
      </c>
      <c r="K1456" s="38">
        <f>VLOOKUP(B1456,'[1]【沪深全A股（粘贴自平台）】'!C:Z,2,0)</f>
        <v>4</v>
      </c>
      <c r="L1456" s="38">
        <f>VLOOKUP(B1456,'[1]【沪深全A股（粘贴自平台）】'!C:Z,3,0)</f>
        <v>2</v>
      </c>
      <c r="M1456" s="38">
        <f>VLOOKUP(B1456,'[1]【沪深全A股（粘贴自平台）】'!C:Z,4,0)</f>
        <v>-1</v>
      </c>
      <c r="N1456" s="38">
        <f>VLOOKUP(B1456,'[1]【沪深全A股（粘贴自平台）】'!C:Z,5,0)</f>
        <v>1</v>
      </c>
      <c r="O1456" s="38">
        <f>VLOOKUP(B1456,'[1]【沪深全A股（粘贴自平台）】'!C:Z,6,0)</f>
        <v>0</v>
      </c>
      <c r="P1456" s="38">
        <f>VLOOKUP(B1456,'[1]【沪深全A股（粘贴自平台）】'!C:Z,7,0)</f>
        <v>0.015</v>
      </c>
      <c r="Q1456" s="38">
        <f>VLOOKUP(B1456,'[1]【沪深全A股（粘贴自平台）】'!C:Z,8,0)</f>
        <v>0</v>
      </c>
      <c r="R1456" s="38">
        <f>VLOOKUP(B1456,'[1]【沪深全A股（粘贴自平台）】'!C:Z,9,0)</f>
        <v>0</v>
      </c>
    </row>
    <row r="1457" spans="1:18">
      <c r="A1457" s="35">
        <v>688510</v>
      </c>
      <c r="B1457" s="35" t="s">
        <v>2942</v>
      </c>
      <c r="C1457" s="35">
        <v>14.372</v>
      </c>
      <c r="D1457" s="35">
        <v>20.431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18.341</v>
      </c>
      <c r="K1457" s="38">
        <f>VLOOKUP(B1457,'[1]【沪深全A股（粘贴自平台）】'!C:Z,2,0)</f>
        <v>4</v>
      </c>
      <c r="L1457" s="38">
        <f>VLOOKUP(B1457,'[1]【沪深全A股（粘贴自平台）】'!C:Z,3,0)</f>
        <v>0</v>
      </c>
      <c r="M1457" s="38">
        <f>VLOOKUP(B1457,'[1]【沪深全A股（粘贴自平台）】'!C:Z,4,0)</f>
        <v>-1</v>
      </c>
      <c r="N1457" s="38">
        <f>VLOOKUP(B1457,'[1]【沪深全A股（粘贴自平台）】'!C:Z,5,0)</f>
        <v>1</v>
      </c>
      <c r="O1457" s="38">
        <f>VLOOKUP(B1457,'[1]【沪深全A股（粘贴自平台）】'!C:Z,6,0)</f>
        <v>0</v>
      </c>
      <c r="P1457" s="38">
        <f>VLOOKUP(B1457,'[1]【沪深全A股（粘贴自平台）】'!C:Z,7,0)</f>
        <v>0.002</v>
      </c>
      <c r="Q1457" s="38">
        <f>VLOOKUP(B1457,'[1]【沪深全A股（粘贴自平台）】'!C:Z,8,0)</f>
        <v>0</v>
      </c>
      <c r="R1457" s="38">
        <f>VLOOKUP(B1457,'[1]【沪深全A股（粘贴自平台）】'!C:Z,9,0)</f>
        <v>0</v>
      </c>
    </row>
    <row r="1458" spans="1:18">
      <c r="A1458" s="35">
        <v>2633</v>
      </c>
      <c r="B1458" s="35" t="s">
        <v>2943</v>
      </c>
      <c r="C1458" s="35">
        <v>5.451</v>
      </c>
      <c r="D1458" s="35">
        <v>8.474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8.846</v>
      </c>
      <c r="K1458" s="38">
        <f>VLOOKUP(B1458,'[1]【沪深全A股（粘贴自平台）】'!C:Z,2,0)</f>
        <v>0</v>
      </c>
      <c r="L1458" s="38">
        <f>VLOOKUP(B1458,'[1]【沪深全A股（粘贴自平台）】'!C:Z,3,0)</f>
        <v>2</v>
      </c>
      <c r="M1458" s="38">
        <f>VLOOKUP(B1458,'[1]【沪深全A股（粘贴自平台）】'!C:Z,4,0)</f>
        <v>0</v>
      </c>
      <c r="N1458" s="38">
        <f>VLOOKUP(B1458,'[1]【沪深全A股（粘贴自平台）】'!C:Z,5,0)</f>
        <v>-1</v>
      </c>
      <c r="O1458" s="38">
        <f>VLOOKUP(B1458,'[1]【沪深全A股（粘贴自平台）】'!C:Z,6,0)</f>
        <v>0</v>
      </c>
      <c r="P1458" s="38">
        <f>VLOOKUP(B1458,'[1]【沪深全A股（粘贴自平台）】'!C:Z,7,0)</f>
        <v>-0.022</v>
      </c>
      <c r="Q1458" s="38">
        <f>VLOOKUP(B1458,'[1]【沪深全A股（粘贴自平台）】'!C:Z,8,0)</f>
        <v>0</v>
      </c>
      <c r="R1458" s="38">
        <f>VLOOKUP(B1458,'[1]【沪深全A股（粘贴自平台）】'!C:Z,9,0)</f>
        <v>-1</v>
      </c>
    </row>
    <row r="1459" spans="1:18">
      <c r="A1459" s="35">
        <v>516950</v>
      </c>
      <c r="B1459" s="35" t="s">
        <v>2944</v>
      </c>
      <c r="C1459" s="35">
        <v>0.953</v>
      </c>
      <c r="D1459" s="35">
        <v>1.072</v>
      </c>
      <c r="E1459" s="35">
        <v>0</v>
      </c>
      <c r="F1459" s="35">
        <v>0</v>
      </c>
      <c r="G1459" s="35">
        <v>0</v>
      </c>
      <c r="H1459" s="35">
        <v>0</v>
      </c>
      <c r="I1459" s="35">
        <v>0</v>
      </c>
      <c r="J1459" s="35">
        <v>1.753</v>
      </c>
      <c r="K1459" s="38" t="e">
        <f>VLOOKUP(B1459,'[1]【沪深全A股（粘贴自平台）】'!C:Z,2,0)</f>
        <v>#N/A</v>
      </c>
      <c r="L1459" s="38" t="e">
        <f>VLOOKUP(B1459,'[1]【沪深全A股（粘贴自平台）】'!C:Z,3,0)</f>
        <v>#N/A</v>
      </c>
      <c r="M1459" s="38" t="e">
        <f>VLOOKUP(B1459,'[1]【沪深全A股（粘贴自平台）】'!C:Z,4,0)</f>
        <v>#N/A</v>
      </c>
      <c r="N1459" s="38" t="e">
        <f>VLOOKUP(B1459,'[1]【沪深全A股（粘贴自平台）】'!C:Z,5,0)</f>
        <v>#N/A</v>
      </c>
      <c r="O1459" s="38" t="e">
        <f>VLOOKUP(B1459,'[1]【沪深全A股（粘贴自平台）】'!C:Z,6,0)</f>
        <v>#N/A</v>
      </c>
      <c r="P1459" s="38" t="e">
        <f>VLOOKUP(B1459,'[1]【沪深全A股（粘贴自平台）】'!C:Z,7,0)</f>
        <v>#N/A</v>
      </c>
      <c r="Q1459" s="38" t="e">
        <f>VLOOKUP(B1459,'[1]【沪深全A股（粘贴自平台）】'!C:Z,8,0)</f>
        <v>#N/A</v>
      </c>
      <c r="R1459" s="38" t="e">
        <f>VLOOKUP(B1459,'[1]【沪深全A股（粘贴自平台）】'!C:Z,9,0)</f>
        <v>#N/A</v>
      </c>
    </row>
    <row r="1460" spans="1:18">
      <c r="A1460" s="35">
        <v>600211</v>
      </c>
      <c r="B1460" s="35" t="s">
        <v>2945</v>
      </c>
      <c r="C1460" s="35">
        <v>31.888</v>
      </c>
      <c r="D1460" s="35">
        <v>41.308</v>
      </c>
      <c r="E1460" s="35">
        <v>0</v>
      </c>
      <c r="F1460" s="35">
        <v>0</v>
      </c>
      <c r="G1460" s="35">
        <v>0</v>
      </c>
      <c r="H1460" s="35">
        <v>0</v>
      </c>
      <c r="I1460" s="35">
        <v>0</v>
      </c>
      <c r="J1460" s="35">
        <v>3.894</v>
      </c>
      <c r="K1460" s="38">
        <f>VLOOKUP(B1460,'[1]【沪深全A股（粘贴自平台）】'!C:Z,2,0)</f>
        <v>3</v>
      </c>
      <c r="L1460" s="38">
        <f>VLOOKUP(B1460,'[1]【沪深全A股（粘贴自平台）】'!C:Z,3,0)</f>
        <v>0</v>
      </c>
      <c r="M1460" s="38">
        <f>VLOOKUP(B1460,'[1]【沪深全A股（粘贴自平台）】'!C:Z,4,0)</f>
        <v>-1</v>
      </c>
      <c r="N1460" s="38">
        <f>VLOOKUP(B1460,'[1]【沪深全A股（粘贴自平台）】'!C:Z,5,0)</f>
        <v>1</v>
      </c>
      <c r="O1460" s="38">
        <f>VLOOKUP(B1460,'[1]【沪深全A股（粘贴自平台）】'!C:Z,6,0)</f>
        <v>0</v>
      </c>
      <c r="P1460" s="38">
        <f>VLOOKUP(B1460,'[1]【沪深全A股（粘贴自平台）】'!C:Z,7,0)</f>
        <v>0.036</v>
      </c>
      <c r="Q1460" s="38">
        <f>VLOOKUP(B1460,'[1]【沪深全A股（粘贴自平台）】'!C:Z,8,0)</f>
        <v>0</v>
      </c>
      <c r="R1460" s="38">
        <f>VLOOKUP(B1460,'[1]【沪深全A股（粘贴自平台）】'!C:Z,9,0)</f>
        <v>0</v>
      </c>
    </row>
    <row r="1461" spans="1:18">
      <c r="A1461" s="35">
        <v>762</v>
      </c>
      <c r="B1461" s="35" t="s">
        <v>2946</v>
      </c>
      <c r="C1461" s="35">
        <v>18.539</v>
      </c>
      <c r="D1461" s="35">
        <v>24.393</v>
      </c>
      <c r="E1461" s="35">
        <v>0</v>
      </c>
      <c r="F1461" s="35">
        <v>0</v>
      </c>
      <c r="G1461" s="35">
        <v>0</v>
      </c>
      <c r="H1461" s="35">
        <v>0</v>
      </c>
      <c r="I1461" s="35">
        <v>0</v>
      </c>
      <c r="J1461" s="35">
        <v>3.292</v>
      </c>
      <c r="K1461" s="38">
        <f>VLOOKUP(B1461,'[1]【沪深全A股（粘贴自平台）】'!C:Z,2,0)</f>
        <v>2</v>
      </c>
      <c r="L1461" s="38">
        <f>VLOOKUP(B1461,'[1]【沪深全A股（粘贴自平台）】'!C:Z,3,0)</f>
        <v>0</v>
      </c>
      <c r="M1461" s="38">
        <f>VLOOKUP(B1461,'[1]【沪深全A股（粘贴自平台）】'!C:Z,4,0)</f>
        <v>-1</v>
      </c>
      <c r="N1461" s="38">
        <f>VLOOKUP(B1461,'[1]【沪深全A股（粘贴自平台）】'!C:Z,5,0)</f>
        <v>1</v>
      </c>
      <c r="O1461" s="38">
        <f>VLOOKUP(B1461,'[1]【沪深全A股（粘贴自平台）】'!C:Z,6,0)</f>
        <v>0</v>
      </c>
      <c r="P1461" s="38">
        <f>VLOOKUP(B1461,'[1]【沪深全A股（粘贴自平台）】'!C:Z,7,0)</f>
        <v>0.041</v>
      </c>
      <c r="Q1461" s="38">
        <f>VLOOKUP(B1461,'[1]【沪深全A股（粘贴自平台）】'!C:Z,8,0)</f>
        <v>0</v>
      </c>
      <c r="R1461" s="38">
        <f>VLOOKUP(B1461,'[1]【沪深全A股（粘贴自平台）】'!C:Z,9,0)</f>
        <v>0</v>
      </c>
    </row>
    <row r="1462" spans="1:18">
      <c r="A1462" s="35">
        <v>513600</v>
      </c>
      <c r="B1462" s="35" t="s">
        <v>2947</v>
      </c>
      <c r="C1462" s="35">
        <v>1.805</v>
      </c>
      <c r="D1462" s="35">
        <v>2.219</v>
      </c>
      <c r="E1462" s="35">
        <v>0</v>
      </c>
      <c r="F1462" s="35">
        <v>0</v>
      </c>
      <c r="G1462" s="35">
        <v>0</v>
      </c>
      <c r="H1462" s="35">
        <v>0</v>
      </c>
      <c r="I1462" s="35">
        <v>0</v>
      </c>
      <c r="J1462" s="35">
        <v>13.76</v>
      </c>
      <c r="K1462" s="38" t="e">
        <f>VLOOKUP(B1462,'[1]【沪深全A股（粘贴自平台）】'!C:Z,2,0)</f>
        <v>#N/A</v>
      </c>
      <c r="L1462" s="38" t="e">
        <f>VLOOKUP(B1462,'[1]【沪深全A股（粘贴自平台）】'!C:Z,3,0)</f>
        <v>#N/A</v>
      </c>
      <c r="M1462" s="38" t="e">
        <f>VLOOKUP(B1462,'[1]【沪深全A股（粘贴自平台）】'!C:Z,4,0)</f>
        <v>#N/A</v>
      </c>
      <c r="N1462" s="38" t="e">
        <f>VLOOKUP(B1462,'[1]【沪深全A股（粘贴自平台）】'!C:Z,5,0)</f>
        <v>#N/A</v>
      </c>
      <c r="O1462" s="38" t="e">
        <f>VLOOKUP(B1462,'[1]【沪深全A股（粘贴自平台）】'!C:Z,6,0)</f>
        <v>#N/A</v>
      </c>
      <c r="P1462" s="38" t="e">
        <f>VLOOKUP(B1462,'[1]【沪深全A股（粘贴自平台）】'!C:Z,7,0)</f>
        <v>#N/A</v>
      </c>
      <c r="Q1462" s="38" t="e">
        <f>VLOOKUP(B1462,'[1]【沪深全A股（粘贴自平台）】'!C:Z,8,0)</f>
        <v>#N/A</v>
      </c>
      <c r="R1462" s="38" t="e">
        <f>VLOOKUP(B1462,'[1]【沪深全A股（粘贴自平台）】'!C:Z,9,0)</f>
        <v>#N/A</v>
      </c>
    </row>
    <row r="1463" spans="1:18">
      <c r="A1463" s="35">
        <v>159996</v>
      </c>
      <c r="B1463" s="35" t="s">
        <v>2948</v>
      </c>
      <c r="C1463" s="35">
        <v>1.07</v>
      </c>
      <c r="D1463" s="35">
        <v>1.281</v>
      </c>
      <c r="E1463" s="35">
        <v>0</v>
      </c>
      <c r="F1463" s="35">
        <v>0</v>
      </c>
      <c r="G1463" s="35">
        <v>0</v>
      </c>
      <c r="H1463" s="35">
        <v>0</v>
      </c>
      <c r="I1463" s="35">
        <v>0</v>
      </c>
      <c r="J1463" s="35">
        <v>0.558</v>
      </c>
      <c r="K1463" s="38" t="e">
        <f>VLOOKUP(B1463,'[1]【沪深全A股（粘贴自平台）】'!C:Z,2,0)</f>
        <v>#N/A</v>
      </c>
      <c r="L1463" s="38" t="e">
        <f>VLOOKUP(B1463,'[1]【沪深全A股（粘贴自平台）】'!C:Z,3,0)</f>
        <v>#N/A</v>
      </c>
      <c r="M1463" s="38" t="e">
        <f>VLOOKUP(B1463,'[1]【沪深全A股（粘贴自平台）】'!C:Z,4,0)</f>
        <v>#N/A</v>
      </c>
      <c r="N1463" s="38" t="e">
        <f>VLOOKUP(B1463,'[1]【沪深全A股（粘贴自平台）】'!C:Z,5,0)</f>
        <v>#N/A</v>
      </c>
      <c r="O1463" s="38" t="e">
        <f>VLOOKUP(B1463,'[1]【沪深全A股（粘贴自平台）】'!C:Z,6,0)</f>
        <v>#N/A</v>
      </c>
      <c r="P1463" s="38" t="e">
        <f>VLOOKUP(B1463,'[1]【沪深全A股（粘贴自平台）】'!C:Z,7,0)</f>
        <v>#N/A</v>
      </c>
      <c r="Q1463" s="38" t="e">
        <f>VLOOKUP(B1463,'[1]【沪深全A股（粘贴自平台）】'!C:Z,8,0)</f>
        <v>#N/A</v>
      </c>
      <c r="R1463" s="38" t="e">
        <f>VLOOKUP(B1463,'[1]【沪深全A股（粘贴自平台）】'!C:Z,9,0)</f>
        <v>#N/A</v>
      </c>
    </row>
    <row r="1464" spans="1:18">
      <c r="A1464" s="35">
        <v>2746</v>
      </c>
      <c r="B1464" s="35" t="s">
        <v>2949</v>
      </c>
      <c r="C1464" s="35">
        <v>5.525</v>
      </c>
      <c r="D1464" s="35">
        <v>6.651</v>
      </c>
      <c r="E1464" s="35">
        <v>0</v>
      </c>
      <c r="F1464" s="35">
        <v>0</v>
      </c>
      <c r="G1464" s="35">
        <v>0</v>
      </c>
      <c r="H1464" s="35">
        <v>0</v>
      </c>
      <c r="I1464" s="35">
        <v>0</v>
      </c>
      <c r="J1464" s="35">
        <v>0.986</v>
      </c>
      <c r="K1464" s="38">
        <f>VLOOKUP(B1464,'[1]【沪深全A股（粘贴自平台）】'!C:Z,2,0)</f>
        <v>0</v>
      </c>
      <c r="L1464" s="38">
        <f>VLOOKUP(B1464,'[1]【沪深全A股（粘贴自平台）】'!C:Z,3,0)</f>
        <v>2</v>
      </c>
      <c r="M1464" s="38">
        <f>VLOOKUP(B1464,'[1]【沪深全A股（粘贴自平台）】'!C:Z,4,0)</f>
        <v>0</v>
      </c>
      <c r="N1464" s="38">
        <f>VLOOKUP(B1464,'[1]【沪深全A股（粘贴自平台）】'!C:Z,5,0)</f>
        <v>0</v>
      </c>
      <c r="O1464" s="38">
        <f>VLOOKUP(B1464,'[1]【沪深全A股（粘贴自平台）】'!C:Z,6,0)</f>
        <v>0</v>
      </c>
      <c r="P1464" s="38">
        <f>VLOOKUP(B1464,'[1]【沪深全A股（粘贴自平台）】'!C:Z,7,0)</f>
        <v>0.009</v>
      </c>
      <c r="Q1464" s="38">
        <f>VLOOKUP(B1464,'[1]【沪深全A股（粘贴自平台）】'!C:Z,8,0)</f>
        <v>0</v>
      </c>
      <c r="R1464" s="38">
        <f>VLOOKUP(B1464,'[1]【沪深全A股（粘贴自平台）】'!C:Z,9,0)</f>
        <v>1</v>
      </c>
    </row>
    <row r="1465" spans="1:18">
      <c r="A1465" s="35">
        <v>2515</v>
      </c>
      <c r="B1465" s="35" t="s">
        <v>2950</v>
      </c>
      <c r="C1465" s="35">
        <v>3.815</v>
      </c>
      <c r="D1465" s="35">
        <v>5.105</v>
      </c>
      <c r="E1465" s="35">
        <v>0</v>
      </c>
      <c r="F1465" s="35">
        <v>0</v>
      </c>
      <c r="G1465" s="35">
        <v>0</v>
      </c>
      <c r="H1465" s="35">
        <v>0</v>
      </c>
      <c r="I1465" s="35">
        <v>0</v>
      </c>
      <c r="J1465" s="35">
        <v>4.146</v>
      </c>
      <c r="K1465" s="38">
        <f>VLOOKUP(B1465,'[1]【沪深全A股（粘贴自平台）】'!C:Z,2,0)</f>
        <v>1</v>
      </c>
      <c r="L1465" s="38">
        <f>VLOOKUP(B1465,'[1]【沪深全A股（粘贴自平台）】'!C:Z,3,0)</f>
        <v>0</v>
      </c>
      <c r="M1465" s="38">
        <f>VLOOKUP(B1465,'[1]【沪深全A股（粘贴自平台）】'!C:Z,4,0)</f>
        <v>0</v>
      </c>
      <c r="N1465" s="38">
        <f>VLOOKUP(B1465,'[1]【沪深全A股（粘贴自平台）】'!C:Z,5,0)</f>
        <v>0</v>
      </c>
      <c r="O1465" s="38">
        <f>VLOOKUP(B1465,'[1]【沪深全A股（粘贴自平台）】'!C:Z,6,0)</f>
        <v>0</v>
      </c>
      <c r="P1465" s="38">
        <f>VLOOKUP(B1465,'[1]【沪深全A股（粘贴自平台）】'!C:Z,7,0)</f>
        <v>-0.007</v>
      </c>
      <c r="Q1465" s="38">
        <f>VLOOKUP(B1465,'[1]【沪深全A股（粘贴自平台）】'!C:Z,8,0)</f>
        <v>0</v>
      </c>
      <c r="R1465" s="38">
        <f>VLOOKUP(B1465,'[1]【沪深全A股（粘贴自平台）】'!C:Z,9,0)</f>
        <v>0</v>
      </c>
    </row>
    <row r="1466" spans="1:18">
      <c r="A1466" s="35">
        <v>2675</v>
      </c>
      <c r="B1466" s="35" t="s">
        <v>2951</v>
      </c>
      <c r="C1466" s="35">
        <v>11.885</v>
      </c>
      <c r="D1466" s="35">
        <v>15.761</v>
      </c>
      <c r="E1466" s="35">
        <v>0</v>
      </c>
      <c r="F1466" s="35">
        <v>0</v>
      </c>
      <c r="G1466" s="35">
        <v>0</v>
      </c>
      <c r="H1466" s="35">
        <v>0</v>
      </c>
      <c r="I1466" s="35">
        <v>0</v>
      </c>
      <c r="J1466" s="35">
        <v>1.041</v>
      </c>
      <c r="K1466" s="38">
        <f>VLOOKUP(B1466,'[1]【沪深全A股（粘贴自平台）】'!C:Z,2,0)</f>
        <v>0</v>
      </c>
      <c r="L1466" s="38">
        <f>VLOOKUP(B1466,'[1]【沪深全A股（粘贴自平台）】'!C:Z,3,0)</f>
        <v>0</v>
      </c>
      <c r="M1466" s="38">
        <f>VLOOKUP(B1466,'[1]【沪深全A股（粘贴自平台）】'!C:Z,4,0)</f>
        <v>0</v>
      </c>
      <c r="N1466" s="38">
        <f>VLOOKUP(B1466,'[1]【沪深全A股（粘贴自平台）】'!C:Z,5,0)</f>
        <v>0</v>
      </c>
      <c r="O1466" s="38">
        <f>VLOOKUP(B1466,'[1]【沪深全A股（粘贴自平台）】'!C:Z,6,0)</f>
        <v>0</v>
      </c>
      <c r="P1466" s="38">
        <f>VLOOKUP(B1466,'[1]【沪深全A股（粘贴自平台）】'!C:Z,7,0)</f>
        <v>-0.001</v>
      </c>
      <c r="Q1466" s="38">
        <f>VLOOKUP(B1466,'[1]【沪深全A股（粘贴自平台）】'!C:Z,8,0)</f>
        <v>0</v>
      </c>
      <c r="R1466" s="38">
        <f>VLOOKUP(B1466,'[1]【沪深全A股（粘贴自平台）】'!C:Z,9,0)</f>
        <v>0</v>
      </c>
    </row>
    <row r="1467" spans="1:18">
      <c r="A1467" s="35">
        <v>600877</v>
      </c>
      <c r="B1467" s="35" t="s">
        <v>2952</v>
      </c>
      <c r="C1467" s="35">
        <v>10.309</v>
      </c>
      <c r="D1467" s="35">
        <v>13.333</v>
      </c>
      <c r="E1467" s="35">
        <v>0</v>
      </c>
      <c r="F1467" s="35">
        <v>0</v>
      </c>
      <c r="G1467" s="35">
        <v>0</v>
      </c>
      <c r="H1467" s="35">
        <v>0</v>
      </c>
      <c r="I1467" s="35">
        <v>0</v>
      </c>
      <c r="J1467" s="35">
        <v>3.564</v>
      </c>
      <c r="K1467" s="38">
        <f>VLOOKUP(B1467,'[1]【沪深全A股（粘贴自平台）】'!C:Z,2,0)</f>
        <v>0</v>
      </c>
      <c r="L1467" s="38">
        <f>VLOOKUP(B1467,'[1]【沪深全A股（粘贴自平台）】'!C:Z,3,0)</f>
        <v>2</v>
      </c>
      <c r="M1467" s="38">
        <f>VLOOKUP(B1467,'[1]【沪深全A股（粘贴自平台）】'!C:Z,4,0)</f>
        <v>0</v>
      </c>
      <c r="N1467" s="38">
        <f>VLOOKUP(B1467,'[1]【沪深全A股（粘贴自平台）】'!C:Z,5,0)</f>
        <v>0</v>
      </c>
      <c r="O1467" s="38">
        <f>VLOOKUP(B1467,'[1]【沪深全A股（粘贴自平台）】'!C:Z,6,0)</f>
        <v>0</v>
      </c>
      <c r="P1467" s="38">
        <f>VLOOKUP(B1467,'[1]【沪深全A股（粘贴自平台）】'!C:Z,7,0)</f>
        <v>0.043</v>
      </c>
      <c r="Q1467" s="38">
        <f>VLOOKUP(B1467,'[1]【沪深全A股（粘贴自平台）】'!C:Z,8,0)</f>
        <v>0</v>
      </c>
      <c r="R1467" s="38">
        <f>VLOOKUP(B1467,'[1]【沪深全A股（粘贴自平台）】'!C:Z,9,0)</f>
        <v>1</v>
      </c>
    </row>
    <row r="1468" spans="1:18">
      <c r="A1468" s="35">
        <v>600218</v>
      </c>
      <c r="B1468" s="35" t="s">
        <v>2953</v>
      </c>
      <c r="C1468" s="35">
        <v>6.382</v>
      </c>
      <c r="D1468" s="35">
        <v>8.883</v>
      </c>
      <c r="E1468" s="35">
        <v>0</v>
      </c>
      <c r="F1468" s="35">
        <v>0</v>
      </c>
      <c r="G1468" s="35">
        <v>0</v>
      </c>
      <c r="H1468" s="35">
        <v>0</v>
      </c>
      <c r="I1468" s="35">
        <v>0</v>
      </c>
      <c r="J1468" s="35">
        <v>5.452</v>
      </c>
      <c r="K1468" s="38">
        <f>VLOOKUP(B1468,'[1]【沪深全A股（粘贴自平台）】'!C:Z,2,0)</f>
        <v>0</v>
      </c>
      <c r="L1468" s="38">
        <f>VLOOKUP(B1468,'[1]【沪深全A股（粘贴自平台）】'!C:Z,3,0)</f>
        <v>0</v>
      </c>
      <c r="M1468" s="38">
        <f>VLOOKUP(B1468,'[1]【沪深全A股（粘贴自平台）】'!C:Z,4,0)</f>
        <v>0</v>
      </c>
      <c r="N1468" s="38">
        <f>VLOOKUP(B1468,'[1]【沪深全A股（粘贴自平台）】'!C:Z,5,0)</f>
        <v>0</v>
      </c>
      <c r="O1468" s="38">
        <f>VLOOKUP(B1468,'[1]【沪深全A股（粘贴自平台）】'!C:Z,6,0)</f>
        <v>0</v>
      </c>
      <c r="P1468" s="38">
        <f>VLOOKUP(B1468,'[1]【沪深全A股（粘贴自平台）】'!C:Z,7,0)</f>
        <v>0</v>
      </c>
      <c r="Q1468" s="38">
        <f>VLOOKUP(B1468,'[1]【沪深全A股（粘贴自平台）】'!C:Z,8,0)</f>
        <v>0</v>
      </c>
      <c r="R1468" s="38">
        <f>VLOOKUP(B1468,'[1]【沪深全A股（粘贴自平台）】'!C:Z,9,0)</f>
        <v>0</v>
      </c>
    </row>
    <row r="1469" spans="1:18">
      <c r="A1469" s="35">
        <v>601628</v>
      </c>
      <c r="B1469" s="35" t="s">
        <v>2954</v>
      </c>
      <c r="C1469" s="35">
        <v>26.317</v>
      </c>
      <c r="D1469" s="35">
        <v>32.948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15.651</v>
      </c>
      <c r="K1469" s="38">
        <f>VLOOKUP(B1469,'[1]【沪深全A股（粘贴自平台）】'!C:Z,2,0)</f>
        <v>4</v>
      </c>
      <c r="L1469" s="38">
        <f>VLOOKUP(B1469,'[1]【沪深全A股（粘贴自平台）】'!C:Z,3,0)</f>
        <v>0</v>
      </c>
      <c r="M1469" s="38">
        <f>VLOOKUP(B1469,'[1]【沪深全A股（粘贴自平台）】'!C:Z,4,0)</f>
        <v>0</v>
      </c>
      <c r="N1469" s="38">
        <f>VLOOKUP(B1469,'[1]【沪深全A股（粘贴自平台）】'!C:Z,5,0)</f>
        <v>1</v>
      </c>
      <c r="O1469" s="38">
        <f>VLOOKUP(B1469,'[1]【沪深全A股（粘贴自平台）】'!C:Z,6,0)</f>
        <v>0</v>
      </c>
      <c r="P1469" s="38">
        <f>VLOOKUP(B1469,'[1]【沪深全A股（粘贴自平台）】'!C:Z,7,0)</f>
        <v>-0.017</v>
      </c>
      <c r="Q1469" s="38">
        <f>VLOOKUP(B1469,'[1]【沪深全A股（粘贴自平台）】'!C:Z,8,0)</f>
        <v>0</v>
      </c>
      <c r="R1469" s="38">
        <f>VLOOKUP(B1469,'[1]【沪深全A股（粘贴自平台）】'!C:Z,9,0)</f>
        <v>0</v>
      </c>
    </row>
    <row r="1470" spans="1:18">
      <c r="A1470" s="35">
        <v>300111</v>
      </c>
      <c r="B1470" s="35" t="s">
        <v>2955</v>
      </c>
      <c r="C1470" s="35">
        <v>1.954</v>
      </c>
      <c r="D1470" s="35">
        <v>2.655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9.954</v>
      </c>
      <c r="K1470" s="38">
        <f>VLOOKUP(B1470,'[1]【沪深全A股（粘贴自平台）】'!C:Z,2,0)</f>
        <v>4</v>
      </c>
      <c r="L1470" s="38">
        <f>VLOOKUP(B1470,'[1]【沪深全A股（粘贴自平台）】'!C:Z,3,0)</f>
        <v>0</v>
      </c>
      <c r="M1470" s="38">
        <f>VLOOKUP(B1470,'[1]【沪深全A股（粘贴自平台）】'!C:Z,4,0)</f>
        <v>0</v>
      </c>
      <c r="N1470" s="38">
        <f>VLOOKUP(B1470,'[1]【沪深全A股（粘贴自平台）】'!C:Z,5,0)</f>
        <v>0</v>
      </c>
      <c r="O1470" s="38">
        <f>VLOOKUP(B1470,'[1]【沪深全A股（粘贴自平台）】'!C:Z,6,0)</f>
        <v>0</v>
      </c>
      <c r="P1470" s="38">
        <f>VLOOKUP(B1470,'[1]【沪深全A股（粘贴自平台）】'!C:Z,7,0)</f>
        <v>-0.03</v>
      </c>
      <c r="Q1470" s="38">
        <f>VLOOKUP(B1470,'[1]【沪深全A股（粘贴自平台）】'!C:Z,8,0)</f>
        <v>0</v>
      </c>
      <c r="R1470" s="38">
        <f>VLOOKUP(B1470,'[1]【沪深全A股（粘贴自平台）】'!C:Z,9,0)</f>
        <v>0</v>
      </c>
    </row>
    <row r="1471" spans="1:18">
      <c r="A1471" s="35">
        <v>2148</v>
      </c>
      <c r="B1471" s="35" t="s">
        <v>2956</v>
      </c>
      <c r="C1471" s="35">
        <v>3.946</v>
      </c>
      <c r="D1471" s="35">
        <v>6.358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11.126</v>
      </c>
      <c r="K1471" s="38">
        <f>VLOOKUP(B1471,'[1]【沪深全A股（粘贴自平台）】'!C:Z,2,0)</f>
        <v>0</v>
      </c>
      <c r="L1471" s="38">
        <f>VLOOKUP(B1471,'[1]【沪深全A股（粘贴自平台）】'!C:Z,3,0)</f>
        <v>0</v>
      </c>
      <c r="M1471" s="38">
        <f>VLOOKUP(B1471,'[1]【沪深全A股（粘贴自平台）】'!C:Z,4,0)</f>
        <v>0</v>
      </c>
      <c r="N1471" s="38">
        <f>VLOOKUP(B1471,'[1]【沪深全A股（粘贴自平台）】'!C:Z,5,0)</f>
        <v>-1</v>
      </c>
      <c r="O1471" s="38">
        <f>VLOOKUP(B1471,'[1]【沪深全A股（粘贴自平台）】'!C:Z,6,0)</f>
        <v>0</v>
      </c>
      <c r="P1471" s="38">
        <f>VLOOKUP(B1471,'[1]【沪深全A股（粘贴自平台）】'!C:Z,7,0)</f>
        <v>-0.007</v>
      </c>
      <c r="Q1471" s="38">
        <f>VLOOKUP(B1471,'[1]【沪深全A股（粘贴自平台）】'!C:Z,8,0)</f>
        <v>0</v>
      </c>
      <c r="R1471" s="38">
        <f>VLOOKUP(B1471,'[1]【沪深全A股（粘贴自平台）】'!C:Z,9,0)</f>
        <v>0</v>
      </c>
    </row>
    <row r="1472" spans="1:18">
      <c r="A1472" s="35">
        <v>600741</v>
      </c>
      <c r="B1472" s="35" t="s">
        <v>2957</v>
      </c>
      <c r="C1472" s="35">
        <v>15.032</v>
      </c>
      <c r="D1472" s="35">
        <v>17.376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3.703</v>
      </c>
      <c r="K1472" s="38">
        <f>VLOOKUP(B1472,'[1]【沪深全A股（粘贴自平台）】'!C:Z,2,0)</f>
        <v>3</v>
      </c>
      <c r="L1472" s="38">
        <f>VLOOKUP(B1472,'[1]【沪深全A股（粘贴自平台）】'!C:Z,3,0)</f>
        <v>0</v>
      </c>
      <c r="M1472" s="38">
        <f>VLOOKUP(B1472,'[1]【沪深全A股（粘贴自平台）】'!C:Z,4,0)</f>
        <v>0</v>
      </c>
      <c r="N1472" s="38">
        <f>VLOOKUP(B1472,'[1]【沪深全A股（粘贴自平台）】'!C:Z,5,0)</f>
        <v>1</v>
      </c>
      <c r="O1472" s="38">
        <f>VLOOKUP(B1472,'[1]【沪深全A股（粘贴自平台）】'!C:Z,6,0)</f>
        <v>0</v>
      </c>
      <c r="P1472" s="38">
        <f>VLOOKUP(B1472,'[1]【沪深全A股（粘贴自平台）】'!C:Z,7,0)</f>
        <v>0.041</v>
      </c>
      <c r="Q1472" s="38">
        <f>VLOOKUP(B1472,'[1]【沪深全A股（粘贴自平台）】'!C:Z,8,0)</f>
        <v>0</v>
      </c>
      <c r="R1472" s="38">
        <f>VLOOKUP(B1472,'[1]【沪深全A股（粘贴自平台）】'!C:Z,9,0)</f>
        <v>0</v>
      </c>
    </row>
    <row r="1473" spans="1:18">
      <c r="A1473" s="35">
        <v>2920</v>
      </c>
      <c r="B1473" s="35" t="s">
        <v>2958</v>
      </c>
      <c r="C1473" s="35">
        <v>89.196</v>
      </c>
      <c r="D1473" s="35">
        <v>135.998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17.533</v>
      </c>
      <c r="K1473" s="38">
        <f>VLOOKUP(B1473,'[1]【沪深全A股（粘贴自平台）】'!C:Z,2,0)</f>
        <v>4</v>
      </c>
      <c r="L1473" s="38">
        <f>VLOOKUP(B1473,'[1]【沪深全A股（粘贴自平台）】'!C:Z,3,0)</f>
        <v>1</v>
      </c>
      <c r="M1473" s="38">
        <f>VLOOKUP(B1473,'[1]【沪深全A股（粘贴自平台）】'!C:Z,4,0)</f>
        <v>-1</v>
      </c>
      <c r="N1473" s="38">
        <f>VLOOKUP(B1473,'[1]【沪深全A股（粘贴自平台）】'!C:Z,5,0)</f>
        <v>1</v>
      </c>
      <c r="O1473" s="38">
        <f>VLOOKUP(B1473,'[1]【沪深全A股（粘贴自平台）】'!C:Z,6,0)</f>
        <v>0</v>
      </c>
      <c r="P1473" s="38">
        <f>VLOOKUP(B1473,'[1]【沪深全A股（粘贴自平台）】'!C:Z,7,0)</f>
        <v>0.616</v>
      </c>
      <c r="Q1473" s="38">
        <f>VLOOKUP(B1473,'[1]【沪深全A股（粘贴自平台）】'!C:Z,8,0)</f>
        <v>0</v>
      </c>
      <c r="R1473" s="38">
        <f>VLOOKUP(B1473,'[1]【沪深全A股（粘贴自平台）】'!C:Z,9,0)</f>
        <v>0</v>
      </c>
    </row>
    <row r="1474" spans="1:18">
      <c r="A1474" s="35">
        <v>600850</v>
      </c>
      <c r="B1474" s="35" t="s">
        <v>2959</v>
      </c>
      <c r="C1474" s="35">
        <v>16.946</v>
      </c>
      <c r="D1474" s="35">
        <v>20.663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2.441</v>
      </c>
      <c r="K1474" s="38">
        <f>VLOOKUP(B1474,'[1]【沪深全A股（粘贴自平台）】'!C:Z,2,0)</f>
        <v>0</v>
      </c>
      <c r="L1474" s="38">
        <f>VLOOKUP(B1474,'[1]【沪深全A股（粘贴自平台）】'!C:Z,3,0)</f>
        <v>0</v>
      </c>
      <c r="M1474" s="38">
        <f>VLOOKUP(B1474,'[1]【沪深全A股（粘贴自平台）】'!C:Z,4,0)</f>
        <v>0</v>
      </c>
      <c r="N1474" s="38">
        <f>VLOOKUP(B1474,'[1]【沪深全A股（粘贴自平台）】'!C:Z,5,0)</f>
        <v>0</v>
      </c>
      <c r="O1474" s="38">
        <f>VLOOKUP(B1474,'[1]【沪深全A股（粘贴自平台）】'!C:Z,6,0)</f>
        <v>0</v>
      </c>
      <c r="P1474" s="38">
        <f>VLOOKUP(B1474,'[1]【沪深全A股（粘贴自平台）】'!C:Z,7,0)</f>
        <v>0.031</v>
      </c>
      <c r="Q1474" s="38">
        <f>VLOOKUP(B1474,'[1]【沪深全A股（粘贴自平台）】'!C:Z,8,0)</f>
        <v>0</v>
      </c>
      <c r="R1474" s="38">
        <f>VLOOKUP(B1474,'[1]【沪深全A股（粘贴自平台）】'!C:Z,9,0)</f>
        <v>0</v>
      </c>
    </row>
    <row r="1475" spans="1:18">
      <c r="A1475" s="35">
        <v>600138</v>
      </c>
      <c r="B1475" s="35" t="s">
        <v>2960</v>
      </c>
      <c r="C1475" s="35">
        <v>9.678</v>
      </c>
      <c r="D1475" s="35">
        <v>12.169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1.043</v>
      </c>
      <c r="K1475" s="38">
        <f>VLOOKUP(B1475,'[1]【沪深全A股（粘贴自平台）】'!C:Z,2,0)</f>
        <v>3</v>
      </c>
      <c r="L1475" s="38">
        <f>VLOOKUP(B1475,'[1]【沪深全A股（粘贴自平台）】'!C:Z,3,0)</f>
        <v>0</v>
      </c>
      <c r="M1475" s="38">
        <f>VLOOKUP(B1475,'[1]【沪深全A股（粘贴自平台）】'!C:Z,4,0)</f>
        <v>0</v>
      </c>
      <c r="N1475" s="38">
        <f>VLOOKUP(B1475,'[1]【沪深全A股（粘贴自平台）】'!C:Z,5,0)</f>
        <v>0</v>
      </c>
      <c r="O1475" s="38">
        <f>VLOOKUP(B1475,'[1]【沪深全A股（粘贴自平台）】'!C:Z,6,0)</f>
        <v>0</v>
      </c>
      <c r="P1475" s="38">
        <f>VLOOKUP(B1475,'[1]【沪深全A股（粘贴自平台）】'!C:Z,7,0)</f>
        <v>-0.006</v>
      </c>
      <c r="Q1475" s="38">
        <f>VLOOKUP(B1475,'[1]【沪深全A股（粘贴自平台）】'!C:Z,8,0)</f>
        <v>0</v>
      </c>
      <c r="R1475" s="38">
        <f>VLOOKUP(B1475,'[1]【沪深全A股（粘贴自平台）】'!C:Z,9,0)</f>
        <v>0</v>
      </c>
    </row>
    <row r="1476" spans="1:18">
      <c r="A1476" s="35">
        <v>603319</v>
      </c>
      <c r="B1476" s="35" t="s">
        <v>2961</v>
      </c>
      <c r="C1476" s="35">
        <v>14.185</v>
      </c>
      <c r="D1476" s="35">
        <v>19.322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11.51</v>
      </c>
      <c r="K1476" s="38">
        <f>VLOOKUP(B1476,'[1]【沪深全A股（粘贴自平台）】'!C:Z,2,0)</f>
        <v>3</v>
      </c>
      <c r="L1476" s="38">
        <f>VLOOKUP(B1476,'[1]【沪深全A股（粘贴自平台）】'!C:Z,3,0)</f>
        <v>0</v>
      </c>
      <c r="M1476" s="38">
        <f>VLOOKUP(B1476,'[1]【沪深全A股（粘贴自平台）】'!C:Z,4,0)</f>
        <v>0</v>
      </c>
      <c r="N1476" s="38">
        <f>VLOOKUP(B1476,'[1]【沪深全A股（粘贴自平台）】'!C:Z,5,0)</f>
        <v>0</v>
      </c>
      <c r="O1476" s="38">
        <f>VLOOKUP(B1476,'[1]【沪深全A股（粘贴自平台）】'!C:Z,6,0)</f>
        <v>0</v>
      </c>
      <c r="P1476" s="38">
        <f>VLOOKUP(B1476,'[1]【沪深全A股（粘贴自平台）】'!C:Z,7,0)</f>
        <v>-0.035</v>
      </c>
      <c r="Q1476" s="38">
        <f>VLOOKUP(B1476,'[1]【沪深全A股（粘贴自平台）】'!C:Z,8,0)</f>
        <v>0</v>
      </c>
      <c r="R1476" s="38">
        <f>VLOOKUP(B1476,'[1]【沪深全A股（粘贴自平台）】'!C:Z,9,0)</f>
        <v>0</v>
      </c>
    </row>
    <row r="1477" spans="1:18">
      <c r="A1477" s="35">
        <v>933</v>
      </c>
      <c r="B1477" s="35" t="s">
        <v>2962</v>
      </c>
      <c r="C1477" s="35">
        <v>18.137</v>
      </c>
      <c r="D1477" s="35">
        <v>24.802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8.121</v>
      </c>
      <c r="K1477" s="38">
        <f>VLOOKUP(B1477,'[1]【沪深全A股（粘贴自平台）】'!C:Z,2,0)</f>
        <v>2</v>
      </c>
      <c r="L1477" s="38">
        <f>VLOOKUP(B1477,'[1]【沪深全A股（粘贴自平台）】'!C:Z,3,0)</f>
        <v>0</v>
      </c>
      <c r="M1477" s="38">
        <f>VLOOKUP(B1477,'[1]【沪深全A股（粘贴自平台）】'!C:Z,4,0)</f>
        <v>0</v>
      </c>
      <c r="N1477" s="38">
        <f>VLOOKUP(B1477,'[1]【沪深全A股（粘贴自平台）】'!C:Z,5,0)</f>
        <v>0</v>
      </c>
      <c r="O1477" s="38">
        <f>VLOOKUP(B1477,'[1]【沪深全A股（粘贴自平台）】'!C:Z,6,0)</f>
        <v>0</v>
      </c>
      <c r="P1477" s="38">
        <f>VLOOKUP(B1477,'[1]【沪深全A股（粘贴自平台）】'!C:Z,7,0)</f>
        <v>-0.054</v>
      </c>
      <c r="Q1477" s="38">
        <f>VLOOKUP(B1477,'[1]【沪深全A股（粘贴自平台）】'!C:Z,8,0)</f>
        <v>0</v>
      </c>
      <c r="R1477" s="38">
        <f>VLOOKUP(B1477,'[1]【沪深全A股（粘贴自平台）】'!C:Z,9,0)</f>
        <v>0</v>
      </c>
    </row>
    <row r="1478" spans="1:18">
      <c r="A1478" s="35">
        <v>513700</v>
      </c>
      <c r="B1478" s="35" t="s">
        <v>2963</v>
      </c>
      <c r="C1478" s="35">
        <v>0.348</v>
      </c>
      <c r="D1478" s="35">
        <v>0.434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4.918</v>
      </c>
      <c r="K1478" s="38" t="e">
        <f>VLOOKUP(B1478,'[1]【沪深全A股（粘贴自平台）】'!C:Z,2,0)</f>
        <v>#N/A</v>
      </c>
      <c r="L1478" s="38" t="e">
        <f>VLOOKUP(B1478,'[1]【沪深全A股（粘贴自平台）】'!C:Z,3,0)</f>
        <v>#N/A</v>
      </c>
      <c r="M1478" s="38" t="e">
        <f>VLOOKUP(B1478,'[1]【沪深全A股（粘贴自平台）】'!C:Z,4,0)</f>
        <v>#N/A</v>
      </c>
      <c r="N1478" s="38" t="e">
        <f>VLOOKUP(B1478,'[1]【沪深全A股（粘贴自平台）】'!C:Z,5,0)</f>
        <v>#N/A</v>
      </c>
      <c r="O1478" s="38" t="e">
        <f>VLOOKUP(B1478,'[1]【沪深全A股（粘贴自平台）】'!C:Z,6,0)</f>
        <v>#N/A</v>
      </c>
      <c r="P1478" s="38" t="e">
        <f>VLOOKUP(B1478,'[1]【沪深全A股（粘贴自平台）】'!C:Z,7,0)</f>
        <v>#N/A</v>
      </c>
      <c r="Q1478" s="38" t="e">
        <f>VLOOKUP(B1478,'[1]【沪深全A股（粘贴自平台）】'!C:Z,8,0)</f>
        <v>#N/A</v>
      </c>
      <c r="R1478" s="38" t="e">
        <f>VLOOKUP(B1478,'[1]【沪深全A股（粘贴自平台）】'!C:Z,9,0)</f>
        <v>#N/A</v>
      </c>
    </row>
    <row r="1479" spans="1:18">
      <c r="A1479" s="35">
        <v>600814</v>
      </c>
      <c r="B1479" s="35" t="s">
        <v>2964</v>
      </c>
      <c r="C1479" s="35">
        <v>5.622</v>
      </c>
      <c r="D1479" s="35">
        <v>7.302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4.712</v>
      </c>
      <c r="K1479" s="38">
        <f>VLOOKUP(B1479,'[1]【沪深全A股（粘贴自平台）】'!C:Z,2,0)</f>
        <v>0</v>
      </c>
      <c r="L1479" s="38">
        <f>VLOOKUP(B1479,'[1]【沪深全A股（粘贴自平台）】'!C:Z,3,0)</f>
        <v>0</v>
      </c>
      <c r="M1479" s="38">
        <f>VLOOKUP(B1479,'[1]【沪深全A股（粘贴自平台）】'!C:Z,4,0)</f>
        <v>0</v>
      </c>
      <c r="N1479" s="38">
        <f>VLOOKUP(B1479,'[1]【沪深全A股（粘贴自平台）】'!C:Z,5,0)</f>
        <v>0</v>
      </c>
      <c r="O1479" s="38">
        <f>VLOOKUP(B1479,'[1]【沪深全A股（粘贴自平台）】'!C:Z,6,0)</f>
        <v>0</v>
      </c>
      <c r="P1479" s="38">
        <f>VLOOKUP(B1479,'[1]【沪深全A股（粘贴自平台）】'!C:Z,7,0)</f>
        <v>-0.004</v>
      </c>
      <c r="Q1479" s="38">
        <f>VLOOKUP(B1479,'[1]【沪深全A股（粘贴自平台）】'!C:Z,8,0)</f>
        <v>0</v>
      </c>
      <c r="R1479" s="38">
        <f>VLOOKUP(B1479,'[1]【沪深全A股（粘贴自平台）】'!C:Z,9,0)</f>
        <v>0</v>
      </c>
    </row>
    <row r="1480" spans="1:18">
      <c r="A1480" s="35">
        <v>600546</v>
      </c>
      <c r="B1480" s="35" t="s">
        <v>2965</v>
      </c>
      <c r="C1480" s="35">
        <v>13.302</v>
      </c>
      <c r="D1480" s="35">
        <v>17.704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2.763</v>
      </c>
      <c r="K1480" s="38">
        <f>VLOOKUP(B1480,'[1]【沪深全A股（粘贴自平台）】'!C:Z,2,0)</f>
        <v>2</v>
      </c>
      <c r="L1480" s="38">
        <f>VLOOKUP(B1480,'[1]【沪深全A股（粘贴自平台）】'!C:Z,3,0)</f>
        <v>2</v>
      </c>
      <c r="M1480" s="38">
        <f>VLOOKUP(B1480,'[1]【沪深全A股（粘贴自平台）】'!C:Z,4,0)</f>
        <v>0</v>
      </c>
      <c r="N1480" s="38">
        <f>VLOOKUP(B1480,'[1]【沪深全A股（粘贴自平台）】'!C:Z,5,0)</f>
        <v>0</v>
      </c>
      <c r="O1480" s="38">
        <f>VLOOKUP(B1480,'[1]【沪深全A股（粘贴自平台）】'!C:Z,6,0)</f>
        <v>0</v>
      </c>
      <c r="P1480" s="38">
        <f>VLOOKUP(B1480,'[1]【沪深全A股（粘贴自平台）】'!C:Z,7,0)</f>
        <v>0.082</v>
      </c>
      <c r="Q1480" s="38">
        <f>VLOOKUP(B1480,'[1]【沪深全A股（粘贴自平台）】'!C:Z,8,0)</f>
        <v>0</v>
      </c>
      <c r="R1480" s="38">
        <f>VLOOKUP(B1480,'[1]【沪深全A股（粘贴自平台）】'!C:Z,9,0)</f>
        <v>0</v>
      </c>
    </row>
    <row r="1481" spans="1:18">
      <c r="A1481" s="35">
        <v>600027</v>
      </c>
      <c r="B1481" s="35" t="s">
        <v>2376</v>
      </c>
      <c r="C1481" s="35">
        <v>6.119</v>
      </c>
      <c r="D1481" s="35">
        <v>7.641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0.666</v>
      </c>
      <c r="K1481" s="38">
        <f>VLOOKUP(B1481,'[1]【沪深全A股（粘贴自平台）】'!C:Z,2,0)</f>
        <v>2</v>
      </c>
      <c r="L1481" s="38">
        <f>VLOOKUP(B1481,'[1]【沪深全A股（粘贴自平台）】'!C:Z,3,0)</f>
        <v>1</v>
      </c>
      <c r="M1481" s="38">
        <f>VLOOKUP(B1481,'[1]【沪深全A股（粘贴自平台）】'!C:Z,4,0)</f>
        <v>0</v>
      </c>
      <c r="N1481" s="38">
        <f>VLOOKUP(B1481,'[1]【沪深全A股（粘贴自平台）】'!C:Z,5,0)</f>
        <v>0</v>
      </c>
      <c r="O1481" s="38">
        <f>VLOOKUP(B1481,'[1]【沪深全A股（粘贴自平台）】'!C:Z,6,0)</f>
        <v>0</v>
      </c>
      <c r="P1481" s="38">
        <f>VLOOKUP(B1481,'[1]【沪深全A股（粘贴自平台）】'!C:Z,7,0)</f>
        <v>0.007</v>
      </c>
      <c r="Q1481" s="38">
        <f>VLOOKUP(B1481,'[1]【沪深全A股（粘贴自平台）】'!C:Z,8,0)</f>
        <v>0</v>
      </c>
      <c r="R1481" s="38">
        <f>VLOOKUP(B1481,'[1]【沪深全A股（粘贴自平台）】'!C:Z,9,0)</f>
        <v>0</v>
      </c>
    </row>
    <row r="1482" spans="1:18">
      <c r="A1482" s="35">
        <v>600507</v>
      </c>
      <c r="B1482" s="35" t="s">
        <v>2966</v>
      </c>
      <c r="C1482" s="35">
        <v>3.875</v>
      </c>
      <c r="D1482" s="35">
        <v>4.466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0.895</v>
      </c>
      <c r="K1482" s="38">
        <f>VLOOKUP(B1482,'[1]【沪深全A股（粘贴自平台）】'!C:Z,2,0)</f>
        <v>1</v>
      </c>
      <c r="L1482" s="38">
        <f>VLOOKUP(B1482,'[1]【沪深全A股（粘贴自平台）】'!C:Z,3,0)</f>
        <v>0</v>
      </c>
      <c r="M1482" s="38">
        <f>VLOOKUP(B1482,'[1]【沪深全A股（粘贴自平台）】'!C:Z,4,0)</f>
        <v>-1</v>
      </c>
      <c r="N1482" s="38">
        <f>VLOOKUP(B1482,'[1]【沪深全A股（粘贴自平台）】'!C:Z,5,0)</f>
        <v>1</v>
      </c>
      <c r="O1482" s="38">
        <f>VLOOKUP(B1482,'[1]【沪深全A股（粘贴自平台）】'!C:Z,6,0)</f>
        <v>0</v>
      </c>
      <c r="P1482" s="38">
        <f>VLOOKUP(B1482,'[1]【沪深全A股（粘贴自平台）】'!C:Z,7,0)</f>
        <v>0.002</v>
      </c>
      <c r="Q1482" s="38">
        <f>VLOOKUP(B1482,'[1]【沪深全A股（粘贴自平台）】'!C:Z,8,0)</f>
        <v>0</v>
      </c>
      <c r="R1482" s="38">
        <f>VLOOKUP(B1482,'[1]【沪深全A股（粘贴自平台）】'!C:Z,9,0)</f>
        <v>0</v>
      </c>
    </row>
    <row r="1483" spans="1:18">
      <c r="A1483" s="35">
        <v>601456</v>
      </c>
      <c r="B1483" s="35" t="s">
        <v>2967</v>
      </c>
      <c r="C1483" s="35">
        <v>9.649</v>
      </c>
      <c r="D1483" s="35">
        <v>13.048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1.036</v>
      </c>
      <c r="K1483" s="38">
        <f>VLOOKUP(B1483,'[1]【沪深全A股（粘贴自平台）】'!C:Z,2,0)</f>
        <v>0</v>
      </c>
      <c r="L1483" s="38">
        <f>VLOOKUP(B1483,'[1]【沪深全A股（粘贴自平台）】'!C:Z,3,0)</f>
        <v>0</v>
      </c>
      <c r="M1483" s="38">
        <f>VLOOKUP(B1483,'[1]【沪深全A股（粘贴自平台）】'!C:Z,4,0)</f>
        <v>0</v>
      </c>
      <c r="N1483" s="38">
        <f>VLOOKUP(B1483,'[1]【沪深全A股（粘贴自平台）】'!C:Z,5,0)</f>
        <v>0</v>
      </c>
      <c r="O1483" s="38">
        <f>VLOOKUP(B1483,'[1]【沪深全A股（粘贴自平台）】'!C:Z,6,0)</f>
        <v>0</v>
      </c>
      <c r="P1483" s="38">
        <f>VLOOKUP(B1483,'[1]【沪深全A股（粘贴自平台）】'!C:Z,7,0)</f>
        <v>0.01</v>
      </c>
      <c r="Q1483" s="38">
        <f>VLOOKUP(B1483,'[1]【沪深全A股（粘贴自平台）】'!C:Z,8,0)</f>
        <v>0</v>
      </c>
      <c r="R1483" s="38">
        <f>VLOOKUP(B1483,'[1]【沪深全A股（粘贴自平台）】'!C:Z,9,0)</f>
        <v>-1</v>
      </c>
    </row>
    <row r="1484" spans="1:18">
      <c r="A1484" s="35">
        <v>601800</v>
      </c>
      <c r="B1484" s="35" t="s">
        <v>2968</v>
      </c>
      <c r="C1484" s="35">
        <v>7.884</v>
      </c>
      <c r="D1484" s="35">
        <v>9.508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5.24</v>
      </c>
      <c r="K1484" s="38">
        <f>VLOOKUP(B1484,'[1]【沪深全A股（粘贴自平台）】'!C:Z,2,0)</f>
        <v>3</v>
      </c>
      <c r="L1484" s="38">
        <f>VLOOKUP(B1484,'[1]【沪深全A股（粘贴自平台）】'!C:Z,3,0)</f>
        <v>0</v>
      </c>
      <c r="M1484" s="38">
        <f>VLOOKUP(B1484,'[1]【沪深全A股（粘贴自平台）】'!C:Z,4,0)</f>
        <v>0</v>
      </c>
      <c r="N1484" s="38">
        <f>VLOOKUP(B1484,'[1]【沪深全A股（粘贴自平台）】'!C:Z,5,0)</f>
        <v>0</v>
      </c>
      <c r="O1484" s="38">
        <f>VLOOKUP(B1484,'[1]【沪深全A股（粘贴自平台）】'!C:Z,6,0)</f>
        <v>0</v>
      </c>
      <c r="P1484" s="38">
        <f>VLOOKUP(B1484,'[1]【沪深全A股（粘贴自平台）】'!C:Z,7,0)</f>
        <v>0.011</v>
      </c>
      <c r="Q1484" s="38">
        <f>VLOOKUP(B1484,'[1]【沪深全A股（粘贴自平台）】'!C:Z,8,0)</f>
        <v>0</v>
      </c>
      <c r="R1484" s="38">
        <f>VLOOKUP(B1484,'[1]【沪深全A股（粘贴自平台）】'!C:Z,9,0)</f>
        <v>0</v>
      </c>
    </row>
    <row r="1485" spans="1:18">
      <c r="A1485" s="35">
        <v>603357</v>
      </c>
      <c r="B1485" s="35" t="s">
        <v>2969</v>
      </c>
      <c r="C1485" s="35">
        <v>8.006</v>
      </c>
      <c r="D1485" s="35">
        <v>11.998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5.478</v>
      </c>
      <c r="K1485" s="38">
        <f>VLOOKUP(B1485,'[1]【沪深全A股（粘贴自平台）】'!C:Z,2,0)</f>
        <v>1</v>
      </c>
      <c r="L1485" s="38">
        <f>VLOOKUP(B1485,'[1]【沪深全A股（粘贴自平台）】'!C:Z,3,0)</f>
        <v>0</v>
      </c>
      <c r="M1485" s="38">
        <f>VLOOKUP(B1485,'[1]【沪深全A股（粘贴自平台）】'!C:Z,4,0)</f>
        <v>0</v>
      </c>
      <c r="N1485" s="38">
        <f>VLOOKUP(B1485,'[1]【沪深全A股（粘贴自平台）】'!C:Z,5,0)</f>
        <v>0</v>
      </c>
      <c r="O1485" s="38">
        <f>VLOOKUP(B1485,'[1]【沪深全A股（粘贴自平台）】'!C:Z,6,0)</f>
        <v>0</v>
      </c>
      <c r="P1485" s="38">
        <f>VLOOKUP(B1485,'[1]【沪深全A股（粘贴自平台）】'!C:Z,7,0)</f>
        <v>-0.004</v>
      </c>
      <c r="Q1485" s="38">
        <f>VLOOKUP(B1485,'[1]【沪深全A股（粘贴自平台）】'!C:Z,8,0)</f>
        <v>0</v>
      </c>
      <c r="R1485" s="38">
        <f>VLOOKUP(B1485,'[1]【沪深全A股（粘贴自平台）】'!C:Z,9,0)</f>
        <v>0</v>
      </c>
    </row>
    <row r="1486" spans="1:18">
      <c r="A1486" s="35">
        <v>603392</v>
      </c>
      <c r="B1486" s="35" t="s">
        <v>2970</v>
      </c>
      <c r="C1486" s="35">
        <v>59.934</v>
      </c>
      <c r="D1486" s="35">
        <v>79.598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14.429</v>
      </c>
      <c r="K1486" s="38">
        <f>VLOOKUP(B1486,'[1]【沪深全A股（粘贴自平台）】'!C:Z,2,0)</f>
        <v>4</v>
      </c>
      <c r="L1486" s="38">
        <f>VLOOKUP(B1486,'[1]【沪深全A股（粘贴自平台）】'!C:Z,3,0)</f>
        <v>2</v>
      </c>
      <c r="M1486" s="38">
        <f>VLOOKUP(B1486,'[1]【沪深全A股（粘贴自平台）】'!C:Z,4,0)</f>
        <v>0</v>
      </c>
      <c r="N1486" s="38">
        <f>VLOOKUP(B1486,'[1]【沪深全A股（粘贴自平台）】'!C:Z,5,0)</f>
        <v>0</v>
      </c>
      <c r="O1486" s="38">
        <f>VLOOKUP(B1486,'[1]【沪深全A股（粘贴自平台）】'!C:Z,6,0)</f>
        <v>0</v>
      </c>
      <c r="P1486" s="38">
        <f>VLOOKUP(B1486,'[1]【沪深全A股（粘贴自平台）】'!C:Z,7,0)</f>
        <v>0.38</v>
      </c>
      <c r="Q1486" s="38">
        <f>VLOOKUP(B1486,'[1]【沪深全A股（粘贴自平台）】'!C:Z,8,0)</f>
        <v>0</v>
      </c>
      <c r="R1486" s="38">
        <f>VLOOKUP(B1486,'[1]【沪深全A股（粘贴自平台）】'!C:Z,9,0)</f>
        <v>0</v>
      </c>
    </row>
    <row r="1487" spans="1:18">
      <c r="A1487" s="35">
        <v>2353</v>
      </c>
      <c r="B1487" s="35" t="s">
        <v>2971</v>
      </c>
      <c r="C1487" s="35">
        <v>28.358</v>
      </c>
      <c r="D1487" s="35">
        <v>35.696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14.067</v>
      </c>
      <c r="K1487" s="38">
        <f>VLOOKUP(B1487,'[1]【沪深全A股（粘贴自平台）】'!C:Z,2,0)</f>
        <v>3</v>
      </c>
      <c r="L1487" s="38">
        <f>VLOOKUP(B1487,'[1]【沪深全A股（粘贴自平台）】'!C:Z,3,0)</f>
        <v>0</v>
      </c>
      <c r="M1487" s="38">
        <f>VLOOKUP(B1487,'[1]【沪深全A股（粘贴自平台）】'!C:Z,4,0)</f>
        <v>0</v>
      </c>
      <c r="N1487" s="38">
        <f>VLOOKUP(B1487,'[1]【沪深全A股（粘贴自平台）】'!C:Z,5,0)</f>
        <v>0</v>
      </c>
      <c r="O1487" s="38">
        <f>VLOOKUP(B1487,'[1]【沪深全A股（粘贴自平台）】'!C:Z,6,0)</f>
        <v>0</v>
      </c>
      <c r="P1487" s="38">
        <f>VLOOKUP(B1487,'[1]【沪深全A股（粘贴自平台）】'!C:Z,7,0)</f>
        <v>-0.015</v>
      </c>
      <c r="Q1487" s="38">
        <f>VLOOKUP(B1487,'[1]【沪深全A股（粘贴自平台）】'!C:Z,8,0)</f>
        <v>0</v>
      </c>
      <c r="R1487" s="38">
        <f>VLOOKUP(B1487,'[1]【沪深全A股（粘贴自平台）】'!C:Z,9,0)</f>
        <v>1</v>
      </c>
    </row>
    <row r="1488" spans="1:18">
      <c r="A1488" s="35">
        <v>2494</v>
      </c>
      <c r="B1488" s="35" t="s">
        <v>2972</v>
      </c>
      <c r="C1488" s="35">
        <v>2.9</v>
      </c>
      <c r="D1488" s="35">
        <v>4.359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3.974</v>
      </c>
      <c r="K1488" s="38">
        <f>VLOOKUP(B1488,'[1]【沪深全A股（粘贴自平台）】'!C:Z,2,0)</f>
        <v>0</v>
      </c>
      <c r="L1488" s="38">
        <f>VLOOKUP(B1488,'[1]【沪深全A股（粘贴自平台）】'!C:Z,3,0)</f>
        <v>2</v>
      </c>
      <c r="M1488" s="38">
        <f>VLOOKUP(B1488,'[1]【沪深全A股（粘贴自平台）】'!C:Z,4,0)</f>
        <v>0</v>
      </c>
      <c r="N1488" s="38">
        <f>VLOOKUP(B1488,'[1]【沪深全A股（粘贴自平台）】'!C:Z,5,0)</f>
        <v>0</v>
      </c>
      <c r="O1488" s="38">
        <f>VLOOKUP(B1488,'[1]【沪深全A股（粘贴自平台）】'!C:Z,6,0)</f>
        <v>0</v>
      </c>
      <c r="P1488" s="38">
        <f>VLOOKUP(B1488,'[1]【沪深全A股（粘贴自平台）】'!C:Z,7,0)</f>
        <v>0.008</v>
      </c>
      <c r="Q1488" s="38">
        <f>VLOOKUP(B1488,'[1]【沪深全A股（粘贴自平台）】'!C:Z,8,0)</f>
        <v>0</v>
      </c>
      <c r="R1488" s="38">
        <f>VLOOKUP(B1488,'[1]【沪深全A股（粘贴自平台）】'!C:Z,9,0)</f>
        <v>0</v>
      </c>
    </row>
    <row r="1489" spans="1:18">
      <c r="A1489" s="35">
        <v>603979</v>
      </c>
      <c r="B1489" s="35" t="s">
        <v>2973</v>
      </c>
      <c r="C1489" s="35">
        <v>45.153</v>
      </c>
      <c r="D1489" s="35">
        <v>60.233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4.62</v>
      </c>
      <c r="K1489" s="38">
        <f>VLOOKUP(B1489,'[1]【沪深全A股（粘贴自平台）】'!C:Z,2,0)</f>
        <v>2</v>
      </c>
      <c r="L1489" s="38">
        <f>VLOOKUP(B1489,'[1]【沪深全A股（粘贴自平台）】'!C:Z,3,0)</f>
        <v>2</v>
      </c>
      <c r="M1489" s="38">
        <f>VLOOKUP(B1489,'[1]【沪深全A股（粘贴自平台）】'!C:Z,4,0)</f>
        <v>0</v>
      </c>
      <c r="N1489" s="38">
        <f>VLOOKUP(B1489,'[1]【沪深全A股（粘贴自平台）】'!C:Z,5,0)</f>
        <v>0</v>
      </c>
      <c r="O1489" s="38">
        <f>VLOOKUP(B1489,'[1]【沪深全A股（粘贴自平台）】'!C:Z,6,0)</f>
        <v>0</v>
      </c>
      <c r="P1489" s="38">
        <f>VLOOKUP(B1489,'[1]【沪深全A股（粘贴自平台）】'!C:Z,7,0)</f>
        <v>-0.274</v>
      </c>
      <c r="Q1489" s="38">
        <f>VLOOKUP(B1489,'[1]【沪深全A股（粘贴自平台）】'!C:Z,8,0)</f>
        <v>0</v>
      </c>
      <c r="R1489" s="38">
        <f>VLOOKUP(B1489,'[1]【沪深全A股（粘贴自平台）】'!C:Z,9,0)</f>
        <v>0</v>
      </c>
    </row>
    <row r="1490" spans="1:18">
      <c r="A1490" s="35">
        <v>600724</v>
      </c>
      <c r="B1490" s="35" t="s">
        <v>2974</v>
      </c>
      <c r="C1490" s="35">
        <v>3.541</v>
      </c>
      <c r="D1490" s="35">
        <v>4.572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1.639</v>
      </c>
      <c r="K1490" s="38">
        <f>VLOOKUP(B1490,'[1]【沪深全A股（粘贴自平台）】'!C:Z,2,0)</f>
        <v>3</v>
      </c>
      <c r="L1490" s="38">
        <f>VLOOKUP(B1490,'[1]【沪深全A股（粘贴自平台）】'!C:Z,3,0)</f>
        <v>0</v>
      </c>
      <c r="M1490" s="38">
        <f>VLOOKUP(B1490,'[1]【沪深全A股（粘贴自平台）】'!C:Z,4,0)</f>
        <v>0</v>
      </c>
      <c r="N1490" s="38">
        <f>VLOOKUP(B1490,'[1]【沪深全A股（粘贴自平台）】'!C:Z,5,0)</f>
        <v>0</v>
      </c>
      <c r="O1490" s="38">
        <f>VLOOKUP(B1490,'[1]【沪深全A股（粘贴自平台）】'!C:Z,6,0)</f>
        <v>0</v>
      </c>
      <c r="P1490" s="38">
        <f>VLOOKUP(B1490,'[1]【沪深全A股（粘贴自平台）】'!C:Z,7,0)</f>
        <v>-0.011</v>
      </c>
      <c r="Q1490" s="38">
        <f>VLOOKUP(B1490,'[1]【沪深全A股（粘贴自平台）】'!C:Z,8,0)</f>
        <v>0</v>
      </c>
      <c r="R1490" s="38">
        <f>VLOOKUP(B1490,'[1]【沪深全A股（粘贴自平台）】'!C:Z,9,0)</f>
        <v>-1</v>
      </c>
    </row>
    <row r="1491" spans="1:18">
      <c r="A1491" s="35">
        <v>600995</v>
      </c>
      <c r="B1491" s="35" t="s">
        <v>2975</v>
      </c>
      <c r="C1491" s="35">
        <v>9.003</v>
      </c>
      <c r="D1491" s="35">
        <v>11.324</v>
      </c>
      <c r="E1491" s="35">
        <v>0</v>
      </c>
      <c r="F1491" s="35">
        <v>0</v>
      </c>
      <c r="G1491" s="35">
        <v>0</v>
      </c>
      <c r="H1491" s="35">
        <v>0</v>
      </c>
      <c r="I1491" s="35">
        <v>0</v>
      </c>
      <c r="J1491" s="35">
        <v>3.194</v>
      </c>
      <c r="K1491" s="38">
        <f>VLOOKUP(B1491,'[1]【沪深全A股（粘贴自平台）】'!C:Z,2,0)</f>
        <v>1</v>
      </c>
      <c r="L1491" s="38">
        <f>VLOOKUP(B1491,'[1]【沪深全A股（粘贴自平台）】'!C:Z,3,0)</f>
        <v>2</v>
      </c>
      <c r="M1491" s="38">
        <f>VLOOKUP(B1491,'[1]【沪深全A股（粘贴自平台）】'!C:Z,4,0)</f>
        <v>0</v>
      </c>
      <c r="N1491" s="38">
        <f>VLOOKUP(B1491,'[1]【沪深全A股（粘贴自平台）】'!C:Z,5,0)</f>
        <v>0</v>
      </c>
      <c r="O1491" s="38">
        <f>VLOOKUP(B1491,'[1]【沪深全A股（粘贴自平台）】'!C:Z,6,0)</f>
        <v>0</v>
      </c>
      <c r="P1491" s="38">
        <f>VLOOKUP(B1491,'[1]【沪深全A股（粘贴自平台）】'!C:Z,7,0)</f>
        <v>0.009</v>
      </c>
      <c r="Q1491" s="38">
        <f>VLOOKUP(B1491,'[1]【沪深全A股（粘贴自平台）】'!C:Z,8,0)</f>
        <v>0</v>
      </c>
      <c r="R1491" s="38">
        <f>VLOOKUP(B1491,'[1]【沪深全A股（粘贴自平台）】'!C:Z,9,0)</f>
        <v>0</v>
      </c>
    </row>
    <row r="1492" spans="1:18">
      <c r="A1492" s="35">
        <v>600875</v>
      </c>
      <c r="B1492" s="35" t="s">
        <v>2976</v>
      </c>
      <c r="C1492" s="35">
        <v>15.049</v>
      </c>
      <c r="D1492" s="35">
        <v>18.884</v>
      </c>
      <c r="E1492" s="35">
        <v>0</v>
      </c>
      <c r="F1492" s="35">
        <v>0</v>
      </c>
      <c r="G1492" s="35">
        <v>0</v>
      </c>
      <c r="H1492" s="35">
        <v>0</v>
      </c>
      <c r="I1492" s="35">
        <v>0</v>
      </c>
      <c r="J1492" s="35">
        <v>11.215</v>
      </c>
      <c r="K1492" s="38">
        <f>VLOOKUP(B1492,'[1]【沪深全A股（粘贴自平台）】'!C:Z,2,0)</f>
        <v>2</v>
      </c>
      <c r="L1492" s="38">
        <f>VLOOKUP(B1492,'[1]【沪深全A股（粘贴自平台）】'!C:Z,3,0)</f>
        <v>0</v>
      </c>
      <c r="M1492" s="38">
        <f>VLOOKUP(B1492,'[1]【沪深全A股（粘贴自平台）】'!C:Z,4,0)</f>
        <v>0</v>
      </c>
      <c r="N1492" s="38">
        <f>VLOOKUP(B1492,'[1]【沪深全A股（粘贴自平台）】'!C:Z,5,0)</f>
        <v>0</v>
      </c>
      <c r="O1492" s="38">
        <f>VLOOKUP(B1492,'[1]【沪深全A股（粘贴自平台）】'!C:Z,6,0)</f>
        <v>0</v>
      </c>
      <c r="P1492" s="38">
        <f>VLOOKUP(B1492,'[1]【沪深全A股（粘贴自平台）】'!C:Z,7,0)</f>
        <v>0.071</v>
      </c>
      <c r="Q1492" s="38">
        <f>VLOOKUP(B1492,'[1]【沪深全A股（粘贴自平台）】'!C:Z,8,0)</f>
        <v>0</v>
      </c>
      <c r="R1492" s="38">
        <f>VLOOKUP(B1492,'[1]【沪深全A股（粘贴自平台）】'!C:Z,9,0)</f>
        <v>0</v>
      </c>
    </row>
    <row r="1493" spans="1:18">
      <c r="A1493" s="35">
        <v>600873</v>
      </c>
      <c r="B1493" s="35" t="s">
        <v>2977</v>
      </c>
      <c r="C1493" s="35">
        <v>9.358</v>
      </c>
      <c r="D1493" s="35">
        <v>11.247</v>
      </c>
      <c r="E1493" s="35">
        <v>0</v>
      </c>
      <c r="F1493" s="35">
        <v>0</v>
      </c>
      <c r="G1493" s="35">
        <v>0</v>
      </c>
      <c r="H1493" s="35">
        <v>0</v>
      </c>
      <c r="I1493" s="35">
        <v>0</v>
      </c>
      <c r="J1493" s="35">
        <v>11.299</v>
      </c>
      <c r="K1493" s="38">
        <f>VLOOKUP(B1493,'[1]【沪深全A股（粘贴自平台）】'!C:Z,2,0)</f>
        <v>4</v>
      </c>
      <c r="L1493" s="38">
        <f>VLOOKUP(B1493,'[1]【沪深全A股（粘贴自平台）】'!C:Z,3,0)</f>
        <v>0</v>
      </c>
      <c r="M1493" s="38">
        <f>VLOOKUP(B1493,'[1]【沪深全A股（粘贴自平台）】'!C:Z,4,0)</f>
        <v>-1</v>
      </c>
      <c r="N1493" s="38">
        <f>VLOOKUP(B1493,'[1]【沪深全A股（粘贴自平台）】'!C:Z,5,0)</f>
        <v>1</v>
      </c>
      <c r="O1493" s="38">
        <f>VLOOKUP(B1493,'[1]【沪深全A股（粘贴自平台）】'!C:Z,6,0)</f>
        <v>0</v>
      </c>
      <c r="P1493" s="38">
        <f>VLOOKUP(B1493,'[1]【沪深全A股（粘贴自平台）】'!C:Z,7,0)</f>
        <v>0.017</v>
      </c>
      <c r="Q1493" s="38">
        <f>VLOOKUP(B1493,'[1]【沪深全A股（粘贴自平台）】'!C:Z,8,0)</f>
        <v>0</v>
      </c>
      <c r="R1493" s="38">
        <f>VLOOKUP(B1493,'[1]【沪深全A股（粘贴自平台）】'!C:Z,9,0)</f>
        <v>0</v>
      </c>
    </row>
    <row r="1494" spans="1:18">
      <c r="A1494" s="35">
        <v>516970</v>
      </c>
      <c r="B1494" s="35" t="s">
        <v>2978</v>
      </c>
      <c r="C1494" s="35">
        <v>0.987</v>
      </c>
      <c r="D1494" s="35">
        <v>1.1</v>
      </c>
      <c r="E1494" s="35">
        <v>0</v>
      </c>
      <c r="F1494" s="35">
        <v>0</v>
      </c>
      <c r="G1494" s="35">
        <v>0</v>
      </c>
      <c r="H1494" s="35">
        <v>0</v>
      </c>
      <c r="I1494" s="35">
        <v>0</v>
      </c>
      <c r="J1494" s="35">
        <v>0.604</v>
      </c>
      <c r="K1494" s="38" t="e">
        <f>VLOOKUP(B1494,'[1]【沪深全A股（粘贴自平台）】'!C:Z,2,0)</f>
        <v>#N/A</v>
      </c>
      <c r="L1494" s="38" t="e">
        <f>VLOOKUP(B1494,'[1]【沪深全A股（粘贴自平台）】'!C:Z,3,0)</f>
        <v>#N/A</v>
      </c>
      <c r="M1494" s="38" t="e">
        <f>VLOOKUP(B1494,'[1]【沪深全A股（粘贴自平台）】'!C:Z,4,0)</f>
        <v>#N/A</v>
      </c>
      <c r="N1494" s="38" t="e">
        <f>VLOOKUP(B1494,'[1]【沪深全A股（粘贴自平台）】'!C:Z,5,0)</f>
        <v>#N/A</v>
      </c>
      <c r="O1494" s="38" t="e">
        <f>VLOOKUP(B1494,'[1]【沪深全A股（粘贴自平台）】'!C:Z,6,0)</f>
        <v>#N/A</v>
      </c>
      <c r="P1494" s="38" t="e">
        <f>VLOOKUP(B1494,'[1]【沪深全A股（粘贴自平台）】'!C:Z,7,0)</f>
        <v>#N/A</v>
      </c>
      <c r="Q1494" s="38" t="e">
        <f>VLOOKUP(B1494,'[1]【沪深全A股（粘贴自平台）】'!C:Z,8,0)</f>
        <v>#N/A</v>
      </c>
      <c r="R1494" s="38" t="e">
        <f>VLOOKUP(B1494,'[1]【沪深全A股（粘贴自平台）】'!C:Z,9,0)</f>
        <v>#N/A</v>
      </c>
    </row>
    <row r="1495" spans="1:18">
      <c r="A1495" s="35">
        <v>600765</v>
      </c>
      <c r="B1495" s="35" t="s">
        <v>2979</v>
      </c>
      <c r="C1495" s="35">
        <v>14.678</v>
      </c>
      <c r="D1495" s="35">
        <v>20.377</v>
      </c>
      <c r="E1495" s="35">
        <v>0</v>
      </c>
      <c r="F1495" s="35">
        <v>0</v>
      </c>
      <c r="G1495" s="35">
        <v>0</v>
      </c>
      <c r="H1495" s="35">
        <v>0</v>
      </c>
      <c r="I1495" s="35">
        <v>0</v>
      </c>
      <c r="J1495" s="35">
        <v>16.365</v>
      </c>
      <c r="K1495" s="38">
        <f>VLOOKUP(B1495,'[1]【沪深全A股（粘贴自平台）】'!C:Z,2,0)</f>
        <v>3</v>
      </c>
      <c r="L1495" s="38">
        <f>VLOOKUP(B1495,'[1]【沪深全A股（粘贴自平台）】'!C:Z,3,0)</f>
        <v>2</v>
      </c>
      <c r="M1495" s="38">
        <f>VLOOKUP(B1495,'[1]【沪深全A股（粘贴自平台）】'!C:Z,4,0)</f>
        <v>0</v>
      </c>
      <c r="N1495" s="38">
        <f>VLOOKUP(B1495,'[1]【沪深全A股（粘贴自平台）】'!C:Z,5,0)</f>
        <v>-1</v>
      </c>
      <c r="O1495" s="38">
        <f>VLOOKUP(B1495,'[1]【沪深全A股（粘贴自平台）】'!C:Z,6,0)</f>
        <v>0</v>
      </c>
      <c r="P1495" s="38">
        <f>VLOOKUP(B1495,'[1]【沪深全A股（粘贴自平台）】'!C:Z,7,0)</f>
        <v>0.003</v>
      </c>
      <c r="Q1495" s="38">
        <f>VLOOKUP(B1495,'[1]【沪深全A股（粘贴自平台）】'!C:Z,8,0)</f>
        <v>0</v>
      </c>
      <c r="R1495" s="38">
        <f>VLOOKUP(B1495,'[1]【沪深全A股（粘贴自平台）】'!C:Z,9,0)</f>
        <v>0</v>
      </c>
    </row>
    <row r="1496" spans="1:18">
      <c r="A1496" s="35">
        <v>2150</v>
      </c>
      <c r="B1496" s="35" t="s">
        <v>2980</v>
      </c>
      <c r="C1496" s="35">
        <v>11.536</v>
      </c>
      <c r="D1496" s="35">
        <v>16.416</v>
      </c>
      <c r="E1496" s="35">
        <v>0</v>
      </c>
      <c r="F1496" s="35">
        <v>0</v>
      </c>
      <c r="G1496" s="35">
        <v>0</v>
      </c>
      <c r="H1496" s="35">
        <v>0</v>
      </c>
      <c r="I1496" s="35">
        <v>0</v>
      </c>
      <c r="J1496" s="35">
        <v>14.294</v>
      </c>
      <c r="K1496" s="38">
        <f>VLOOKUP(B1496,'[1]【沪深全A股（粘贴自平台）】'!C:Z,2,0)</f>
        <v>2</v>
      </c>
      <c r="L1496" s="38">
        <f>VLOOKUP(B1496,'[1]【沪深全A股（粘贴自平台）】'!C:Z,3,0)</f>
        <v>2</v>
      </c>
      <c r="M1496" s="38">
        <f>VLOOKUP(B1496,'[1]【沪深全A股（粘贴自平台）】'!C:Z,4,0)</f>
        <v>0</v>
      </c>
      <c r="N1496" s="38">
        <f>VLOOKUP(B1496,'[1]【沪深全A股（粘贴自平台）】'!C:Z,5,0)</f>
        <v>0</v>
      </c>
      <c r="O1496" s="38">
        <f>VLOOKUP(B1496,'[1]【沪深全A股（粘贴自平台）】'!C:Z,6,0)</f>
        <v>0</v>
      </c>
      <c r="P1496" s="38">
        <f>VLOOKUP(B1496,'[1]【沪深全A股（粘贴自平台）】'!C:Z,7,0)</f>
        <v>0.08</v>
      </c>
      <c r="Q1496" s="38">
        <f>VLOOKUP(B1496,'[1]【沪深全A股（粘贴自平台）】'!C:Z,8,0)</f>
        <v>0</v>
      </c>
      <c r="R1496" s="38">
        <f>VLOOKUP(B1496,'[1]【沪深全A股（粘贴自平台）】'!C:Z,9,0)</f>
        <v>0</v>
      </c>
    </row>
    <row r="1497" spans="1:18">
      <c r="A1497" s="35">
        <v>2880</v>
      </c>
      <c r="B1497" s="35" t="s">
        <v>2981</v>
      </c>
      <c r="C1497" s="35">
        <v>25.987</v>
      </c>
      <c r="D1497" s="35">
        <v>33.87</v>
      </c>
      <c r="E1497" s="35">
        <v>0</v>
      </c>
      <c r="F1497" s="35">
        <v>0</v>
      </c>
      <c r="G1497" s="35">
        <v>0</v>
      </c>
      <c r="H1497" s="35">
        <v>0</v>
      </c>
      <c r="I1497" s="35">
        <v>0</v>
      </c>
      <c r="J1497" s="35">
        <v>6.957</v>
      </c>
      <c r="K1497" s="38">
        <f>VLOOKUP(B1497,'[1]【沪深全A股（粘贴自平台）】'!C:Z,2,0)</f>
        <v>3</v>
      </c>
      <c r="L1497" s="38">
        <f>VLOOKUP(B1497,'[1]【沪深全A股（粘贴自平台）】'!C:Z,3,0)</f>
        <v>0</v>
      </c>
      <c r="M1497" s="38">
        <f>VLOOKUP(B1497,'[1]【沪深全A股（粘贴自平台）】'!C:Z,4,0)</f>
        <v>0</v>
      </c>
      <c r="N1497" s="38">
        <f>VLOOKUP(B1497,'[1]【沪深全A股（粘贴自平台）】'!C:Z,5,0)</f>
        <v>0</v>
      </c>
      <c r="O1497" s="38">
        <f>VLOOKUP(B1497,'[1]【沪深全A股（粘贴自平台）】'!C:Z,6,0)</f>
        <v>0</v>
      </c>
      <c r="P1497" s="38">
        <f>VLOOKUP(B1497,'[1]【沪深全A股（粘贴自平台）】'!C:Z,7,0)</f>
        <v>0.004</v>
      </c>
      <c r="Q1497" s="38">
        <f>VLOOKUP(B1497,'[1]【沪深全A股（粘贴自平台）】'!C:Z,8,0)</f>
        <v>0</v>
      </c>
      <c r="R1497" s="38">
        <f>VLOOKUP(B1497,'[1]【沪深全A股（粘贴自平台）】'!C:Z,9,0)</f>
        <v>1</v>
      </c>
    </row>
    <row r="1498" spans="1:18">
      <c r="A1498" s="35">
        <v>2567</v>
      </c>
      <c r="B1498" s="35" t="s">
        <v>2982</v>
      </c>
      <c r="C1498" s="35">
        <v>5.231</v>
      </c>
      <c r="D1498" s="35">
        <v>7.136</v>
      </c>
      <c r="E1498" s="35">
        <v>0</v>
      </c>
      <c r="F1498" s="35">
        <v>0</v>
      </c>
      <c r="G1498" s="35">
        <v>0</v>
      </c>
      <c r="H1498" s="35">
        <v>0</v>
      </c>
      <c r="I1498" s="35">
        <v>0</v>
      </c>
      <c r="J1498" s="35">
        <v>5.917</v>
      </c>
      <c r="K1498" s="38">
        <f>VLOOKUP(B1498,'[1]【沪深全A股（粘贴自平台）】'!C:Z,2,0)</f>
        <v>1</v>
      </c>
      <c r="L1498" s="38">
        <f>VLOOKUP(B1498,'[1]【沪深全A股（粘贴自平台）】'!C:Z,3,0)</f>
        <v>2</v>
      </c>
      <c r="M1498" s="38">
        <f>VLOOKUP(B1498,'[1]【沪深全A股（粘贴自平台）】'!C:Z,4,0)</f>
        <v>0</v>
      </c>
      <c r="N1498" s="38">
        <f>VLOOKUP(B1498,'[1]【沪深全A股（粘贴自平台）】'!C:Z,5,0)</f>
        <v>0</v>
      </c>
      <c r="O1498" s="38">
        <f>VLOOKUP(B1498,'[1]【沪深全A股（粘贴自平台）】'!C:Z,6,0)</f>
        <v>0</v>
      </c>
      <c r="P1498" s="38">
        <f>VLOOKUP(B1498,'[1]【沪深全A股（粘贴自平台）】'!C:Z,7,0)</f>
        <v>0.04</v>
      </c>
      <c r="Q1498" s="38">
        <f>VLOOKUP(B1498,'[1]【沪深全A股（粘贴自平台）】'!C:Z,8,0)</f>
        <v>0</v>
      </c>
      <c r="R1498" s="38">
        <f>VLOOKUP(B1498,'[1]【沪深全A股（粘贴自平台）】'!C:Z,9,0)</f>
        <v>0</v>
      </c>
    </row>
    <row r="1499" spans="1:18">
      <c r="A1499" s="35">
        <v>603727</v>
      </c>
      <c r="B1499" s="35" t="s">
        <v>2983</v>
      </c>
      <c r="C1499" s="35">
        <v>11.389</v>
      </c>
      <c r="D1499" s="35">
        <v>16.406</v>
      </c>
      <c r="E1499" s="35">
        <v>0</v>
      </c>
      <c r="F1499" s="35">
        <v>0</v>
      </c>
      <c r="G1499" s="35">
        <v>0</v>
      </c>
      <c r="H1499" s="35">
        <v>0</v>
      </c>
      <c r="I1499" s="35">
        <v>0</v>
      </c>
      <c r="J1499" s="35">
        <v>9.034</v>
      </c>
      <c r="K1499" s="38">
        <f>VLOOKUP(B1499,'[1]【沪深全A股（粘贴自平台）】'!C:Z,2,0)</f>
        <v>2</v>
      </c>
      <c r="L1499" s="38">
        <f>VLOOKUP(B1499,'[1]【沪深全A股（粘贴自平台）】'!C:Z,3,0)</f>
        <v>0</v>
      </c>
      <c r="M1499" s="38">
        <f>VLOOKUP(B1499,'[1]【沪深全A股（粘贴自平台）】'!C:Z,4,0)</f>
        <v>0</v>
      </c>
      <c r="N1499" s="38">
        <f>VLOOKUP(B1499,'[1]【沪深全A股（粘贴自平台）】'!C:Z,5,0)</f>
        <v>0</v>
      </c>
      <c r="O1499" s="38">
        <f>VLOOKUP(B1499,'[1]【沪深全A股（粘贴自平台）】'!C:Z,6,0)</f>
        <v>0</v>
      </c>
      <c r="P1499" s="38">
        <f>VLOOKUP(B1499,'[1]【沪深全A股（粘贴自平台）】'!C:Z,7,0)</f>
        <v>-0.012</v>
      </c>
      <c r="Q1499" s="38">
        <f>VLOOKUP(B1499,'[1]【沪深全A股（粘贴自平台）】'!C:Z,8,0)</f>
        <v>0</v>
      </c>
      <c r="R1499" s="38">
        <f>VLOOKUP(B1499,'[1]【沪深全A股（粘贴自平台）】'!C:Z,9,0)</f>
        <v>0</v>
      </c>
    </row>
    <row r="1500" spans="1:18">
      <c r="A1500" s="35">
        <v>600251</v>
      </c>
      <c r="B1500" s="35" t="s">
        <v>2984</v>
      </c>
      <c r="C1500" s="35">
        <v>7.116</v>
      </c>
      <c r="D1500" s="35">
        <v>8.616</v>
      </c>
      <c r="E1500" s="35">
        <v>0</v>
      </c>
      <c r="F1500" s="35">
        <v>0</v>
      </c>
      <c r="G1500" s="35">
        <v>0</v>
      </c>
      <c r="H1500" s="35">
        <v>0</v>
      </c>
      <c r="I1500" s="35">
        <v>0</v>
      </c>
      <c r="J1500" s="35">
        <v>2.387</v>
      </c>
      <c r="K1500" s="38">
        <f>VLOOKUP(B1500,'[1]【沪深全A股（粘贴自平台）】'!C:Z,2,0)</f>
        <v>0</v>
      </c>
      <c r="L1500" s="38">
        <f>VLOOKUP(B1500,'[1]【沪深全A股（粘贴自平台）】'!C:Z,3,0)</f>
        <v>0</v>
      </c>
      <c r="M1500" s="38">
        <f>VLOOKUP(B1500,'[1]【沪深全A股（粘贴自平台）】'!C:Z,4,0)</f>
        <v>0</v>
      </c>
      <c r="N1500" s="38">
        <f>VLOOKUP(B1500,'[1]【沪深全A股（粘贴自平台）】'!C:Z,5,0)</f>
        <v>0</v>
      </c>
      <c r="O1500" s="38">
        <f>VLOOKUP(B1500,'[1]【沪深全A股（粘贴自平台）】'!C:Z,6,0)</f>
        <v>0</v>
      </c>
      <c r="P1500" s="38">
        <f>VLOOKUP(B1500,'[1]【沪深全A股（粘贴自平台）】'!C:Z,7,0)</f>
        <v>0</v>
      </c>
      <c r="Q1500" s="38">
        <f>VLOOKUP(B1500,'[1]【沪深全A股（粘贴自平台）】'!C:Z,8,0)</f>
        <v>0</v>
      </c>
      <c r="R1500" s="38">
        <f>VLOOKUP(B1500,'[1]【沪深全A股（粘贴自平台）】'!C:Z,9,0)</f>
        <v>0</v>
      </c>
    </row>
    <row r="1501" spans="1:18">
      <c r="A1501" s="35">
        <v>796</v>
      </c>
      <c r="B1501" s="35" t="s">
        <v>2985</v>
      </c>
      <c r="C1501" s="35">
        <v>2.796</v>
      </c>
      <c r="D1501" s="35">
        <v>3.62</v>
      </c>
      <c r="E1501" s="35">
        <v>0</v>
      </c>
      <c r="F1501" s="35">
        <v>0</v>
      </c>
      <c r="G1501" s="35">
        <v>0</v>
      </c>
      <c r="H1501" s="35">
        <v>0</v>
      </c>
      <c r="I1501" s="35">
        <v>0</v>
      </c>
      <c r="J1501" s="35">
        <v>18.006</v>
      </c>
      <c r="K1501" s="38">
        <f>VLOOKUP(B1501,'[1]【沪深全A股（粘贴自平台）】'!C:Z,2,0)</f>
        <v>2</v>
      </c>
      <c r="L1501" s="38">
        <f>VLOOKUP(B1501,'[1]【沪深全A股（粘贴自平台）】'!C:Z,3,0)</f>
        <v>0</v>
      </c>
      <c r="M1501" s="38">
        <f>VLOOKUP(B1501,'[1]【沪深全A股（粘贴自平台）】'!C:Z,4,0)</f>
        <v>0</v>
      </c>
      <c r="N1501" s="38">
        <f>VLOOKUP(B1501,'[1]【沪深全A股（粘贴自平台）】'!C:Z,5,0)</f>
        <v>0</v>
      </c>
      <c r="O1501" s="38">
        <f>VLOOKUP(B1501,'[1]【沪深全A股（粘贴自平台）】'!C:Z,6,0)</f>
        <v>0</v>
      </c>
      <c r="P1501" s="38">
        <f>VLOOKUP(B1501,'[1]【沪深全A股（粘贴自平台）】'!C:Z,7,0)</f>
        <v>0.005</v>
      </c>
      <c r="Q1501" s="38">
        <f>VLOOKUP(B1501,'[1]【沪深全A股（粘贴自平台）】'!C:Z,8,0)</f>
        <v>0</v>
      </c>
      <c r="R1501" s="38">
        <f>VLOOKUP(B1501,'[1]【沪深全A股（粘贴自平台）】'!C:Z,9,0)</f>
        <v>-1</v>
      </c>
    </row>
    <row r="1502" spans="1:18">
      <c r="A1502" s="35">
        <v>557</v>
      </c>
      <c r="B1502" s="35" t="s">
        <v>2986</v>
      </c>
      <c r="C1502" s="35">
        <v>3.874</v>
      </c>
      <c r="D1502" s="35">
        <v>4.869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1.924</v>
      </c>
      <c r="K1502" s="38">
        <f>VLOOKUP(B1502,'[1]【沪深全A股（粘贴自平台）】'!C:Z,2,0)</f>
        <v>1</v>
      </c>
      <c r="L1502" s="38">
        <f>VLOOKUP(B1502,'[1]【沪深全A股（粘贴自平台）】'!C:Z,3,0)</f>
        <v>2</v>
      </c>
      <c r="M1502" s="38">
        <f>VLOOKUP(B1502,'[1]【沪深全A股（粘贴自平台）】'!C:Z,4,0)</f>
        <v>0</v>
      </c>
      <c r="N1502" s="38">
        <f>VLOOKUP(B1502,'[1]【沪深全A股（粘贴自平台）】'!C:Z,5,0)</f>
        <v>1</v>
      </c>
      <c r="O1502" s="38">
        <f>VLOOKUP(B1502,'[1]【沪深全A股（粘贴自平台）】'!C:Z,6,0)</f>
        <v>0</v>
      </c>
      <c r="P1502" s="38">
        <f>VLOOKUP(B1502,'[1]【沪深全A股（粘贴自平台）】'!C:Z,7,0)</f>
        <v>0</v>
      </c>
      <c r="Q1502" s="38">
        <f>VLOOKUP(B1502,'[1]【沪深全A股（粘贴自平台）】'!C:Z,8,0)</f>
        <v>0</v>
      </c>
      <c r="R1502" s="38">
        <f>VLOOKUP(B1502,'[1]【沪深全A股（粘贴自平台）】'!C:Z,9,0)</f>
        <v>0</v>
      </c>
    </row>
    <row r="1503" spans="1:18">
      <c r="A1503" s="35">
        <v>603105</v>
      </c>
      <c r="B1503" s="35" t="s">
        <v>2987</v>
      </c>
      <c r="C1503" s="35">
        <v>7.871</v>
      </c>
      <c r="D1503" s="35">
        <v>10.924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1.858</v>
      </c>
      <c r="K1503" s="38">
        <f>VLOOKUP(B1503,'[1]【沪深全A股（粘贴自平台）】'!C:Z,2,0)</f>
        <v>2</v>
      </c>
      <c r="L1503" s="38">
        <f>VLOOKUP(B1503,'[1]【沪深全A股（粘贴自平台）】'!C:Z,3,0)</f>
        <v>0</v>
      </c>
      <c r="M1503" s="38">
        <f>VLOOKUP(B1503,'[1]【沪深全A股（粘贴自平台）】'!C:Z,4,0)</f>
        <v>0</v>
      </c>
      <c r="N1503" s="38">
        <f>VLOOKUP(B1503,'[1]【沪深全A股（粘贴自平台）】'!C:Z,5,0)</f>
        <v>-1</v>
      </c>
      <c r="O1503" s="38">
        <f>VLOOKUP(B1503,'[1]【沪深全A股（粘贴自平台）】'!C:Z,6,0)</f>
        <v>0</v>
      </c>
      <c r="P1503" s="38">
        <f>VLOOKUP(B1503,'[1]【沪深全A股（粘贴自平台）】'!C:Z,7,0)</f>
        <v>0</v>
      </c>
      <c r="Q1503" s="38">
        <f>VLOOKUP(B1503,'[1]【沪深全A股（粘贴自平台）】'!C:Z,8,0)</f>
        <v>0</v>
      </c>
      <c r="R1503" s="38">
        <f>VLOOKUP(B1503,'[1]【沪深全A股（粘贴自平台）】'!C:Z,9,0)</f>
        <v>0</v>
      </c>
    </row>
    <row r="1504" spans="1:18">
      <c r="A1504" s="35">
        <v>603015</v>
      </c>
      <c r="B1504" s="35" t="s">
        <v>2988</v>
      </c>
      <c r="C1504" s="35">
        <v>6.024</v>
      </c>
      <c r="D1504" s="35">
        <v>8.385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17.139</v>
      </c>
      <c r="K1504" s="38">
        <f>VLOOKUP(B1504,'[1]【沪深全A股（粘贴自平台）】'!C:Z,2,0)</f>
        <v>0</v>
      </c>
      <c r="L1504" s="38">
        <f>VLOOKUP(B1504,'[1]【沪深全A股（粘贴自平台）】'!C:Z,3,0)</f>
        <v>0</v>
      </c>
      <c r="M1504" s="38">
        <f>VLOOKUP(B1504,'[1]【沪深全A股（粘贴自平台）】'!C:Z,4,0)</f>
        <v>0</v>
      </c>
      <c r="N1504" s="38">
        <f>VLOOKUP(B1504,'[1]【沪深全A股（粘贴自平台）】'!C:Z,5,0)</f>
        <v>0</v>
      </c>
      <c r="O1504" s="38">
        <f>VLOOKUP(B1504,'[1]【沪深全A股（粘贴自平台）】'!C:Z,6,0)</f>
        <v>0</v>
      </c>
      <c r="P1504" s="38">
        <f>VLOOKUP(B1504,'[1]【沪深全A股（粘贴自平台）】'!C:Z,7,0)</f>
        <v>-0.01</v>
      </c>
      <c r="Q1504" s="38">
        <f>VLOOKUP(B1504,'[1]【沪深全A股（粘贴自平台）】'!C:Z,8,0)</f>
        <v>0</v>
      </c>
      <c r="R1504" s="38">
        <f>VLOOKUP(B1504,'[1]【沪深全A股（粘贴自平台）】'!C:Z,9,0)</f>
        <v>0</v>
      </c>
    </row>
    <row r="1505" spans="1:18">
      <c r="A1505" s="35">
        <v>300475</v>
      </c>
      <c r="B1505" s="35" t="s">
        <v>2989</v>
      </c>
      <c r="C1505" s="35">
        <v>28.577</v>
      </c>
      <c r="D1505" s="35">
        <v>43.902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10.947</v>
      </c>
      <c r="K1505" s="38">
        <f>VLOOKUP(B1505,'[1]【沪深全A股（粘贴自平台）】'!C:Z,2,0)</f>
        <v>3</v>
      </c>
      <c r="L1505" s="38">
        <f>VLOOKUP(B1505,'[1]【沪深全A股（粘贴自平台）】'!C:Z,3,0)</f>
        <v>2</v>
      </c>
      <c r="M1505" s="38">
        <f>VLOOKUP(B1505,'[1]【沪深全A股（粘贴自平台）】'!C:Z,4,0)</f>
        <v>0</v>
      </c>
      <c r="N1505" s="38">
        <f>VLOOKUP(B1505,'[1]【沪深全A股（粘贴自平台）】'!C:Z,5,0)</f>
        <v>0</v>
      </c>
      <c r="O1505" s="38">
        <f>VLOOKUP(B1505,'[1]【沪深全A股（粘贴自平台）】'!C:Z,6,0)</f>
        <v>0</v>
      </c>
      <c r="P1505" s="38">
        <f>VLOOKUP(B1505,'[1]【沪深全A股（粘贴自平台）】'!C:Z,7,0)</f>
        <v>0.125</v>
      </c>
      <c r="Q1505" s="38">
        <f>VLOOKUP(B1505,'[1]【沪深全A股（粘贴自平台）】'!C:Z,8,0)</f>
        <v>0</v>
      </c>
      <c r="R1505" s="38">
        <f>VLOOKUP(B1505,'[1]【沪深全A股（粘贴自平台）】'!C:Z,9,0)</f>
        <v>0</v>
      </c>
    </row>
    <row r="1506" spans="1:18">
      <c r="A1506" s="35">
        <v>601868</v>
      </c>
      <c r="B1506" s="35" t="s">
        <v>2990</v>
      </c>
      <c r="C1506" s="35">
        <v>2.079</v>
      </c>
      <c r="D1506" s="35">
        <v>2.288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3.302</v>
      </c>
      <c r="K1506" s="38">
        <f>VLOOKUP(B1506,'[1]【沪深全A股（粘贴自平台）】'!C:Z,2,0)</f>
        <v>1</v>
      </c>
      <c r="L1506" s="38">
        <f>VLOOKUP(B1506,'[1]【沪深全A股（粘贴自平台）】'!C:Z,3,0)</f>
        <v>0</v>
      </c>
      <c r="M1506" s="38">
        <f>VLOOKUP(B1506,'[1]【沪深全A股（粘贴自平台）】'!C:Z,4,0)</f>
        <v>0</v>
      </c>
      <c r="N1506" s="38">
        <f>VLOOKUP(B1506,'[1]【沪深全A股（粘贴自平台）】'!C:Z,5,0)</f>
        <v>0</v>
      </c>
      <c r="O1506" s="38">
        <f>VLOOKUP(B1506,'[1]【沪深全A股（粘贴自平台）】'!C:Z,6,0)</f>
        <v>0</v>
      </c>
      <c r="P1506" s="38">
        <f>VLOOKUP(B1506,'[1]【沪深全A股（粘贴自平台）】'!C:Z,7,0)</f>
        <v>0.002</v>
      </c>
      <c r="Q1506" s="38">
        <f>VLOOKUP(B1506,'[1]【沪深全A股（粘贴自平台）】'!C:Z,8,0)</f>
        <v>0</v>
      </c>
      <c r="R1506" s="38">
        <f>VLOOKUP(B1506,'[1]【沪深全A股（粘贴自平台）】'!C:Z,9,0)</f>
        <v>0</v>
      </c>
    </row>
    <row r="1507" spans="1:18">
      <c r="A1507" s="35">
        <v>300547</v>
      </c>
      <c r="B1507" s="35" t="s">
        <v>2991</v>
      </c>
      <c r="C1507" s="35">
        <v>14.785</v>
      </c>
      <c r="D1507" s="35">
        <v>20.163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7.071</v>
      </c>
      <c r="K1507" s="38">
        <f>VLOOKUP(B1507,'[1]【沪深全A股（粘贴自平台）】'!C:Z,2,0)</f>
        <v>2</v>
      </c>
      <c r="L1507" s="38">
        <f>VLOOKUP(B1507,'[1]【沪深全A股（粘贴自平台）】'!C:Z,3,0)</f>
        <v>0</v>
      </c>
      <c r="M1507" s="38">
        <f>VLOOKUP(B1507,'[1]【沪深全A股（粘贴自平台）】'!C:Z,4,0)</f>
        <v>0</v>
      </c>
      <c r="N1507" s="38">
        <f>VLOOKUP(B1507,'[1]【沪深全A股（粘贴自平台）】'!C:Z,5,0)</f>
        <v>0</v>
      </c>
      <c r="O1507" s="38">
        <f>VLOOKUP(B1507,'[1]【沪深全A股（粘贴自平台）】'!C:Z,6,0)</f>
        <v>0</v>
      </c>
      <c r="P1507" s="38">
        <f>VLOOKUP(B1507,'[1]【沪深全A股（粘贴自平台）】'!C:Z,7,0)</f>
        <v>-0.027</v>
      </c>
      <c r="Q1507" s="38">
        <f>VLOOKUP(B1507,'[1]【沪深全A股（粘贴自平台）】'!C:Z,8,0)</f>
        <v>0</v>
      </c>
      <c r="R1507" s="38">
        <f>VLOOKUP(B1507,'[1]【沪深全A股（粘贴自平台）】'!C:Z,9,0)</f>
        <v>-1</v>
      </c>
    </row>
    <row r="1508" spans="1:18">
      <c r="A1508" s="35">
        <v>600452</v>
      </c>
      <c r="B1508" s="35" t="s">
        <v>2992</v>
      </c>
      <c r="C1508" s="35">
        <v>8.3</v>
      </c>
      <c r="D1508" s="35">
        <v>10.794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10.076</v>
      </c>
      <c r="K1508" s="38">
        <f>VLOOKUP(B1508,'[1]【沪深全A股（粘贴自平台）】'!C:Z,2,0)</f>
        <v>1</v>
      </c>
      <c r="L1508" s="38">
        <f>VLOOKUP(B1508,'[1]【沪深全A股（粘贴自平台）】'!C:Z,3,0)</f>
        <v>1</v>
      </c>
      <c r="M1508" s="38">
        <f>VLOOKUP(B1508,'[1]【沪深全A股（粘贴自平台）】'!C:Z,4,0)</f>
        <v>0</v>
      </c>
      <c r="N1508" s="38">
        <f>VLOOKUP(B1508,'[1]【沪深全A股（粘贴自平台）】'!C:Z,5,0)</f>
        <v>0</v>
      </c>
      <c r="O1508" s="38">
        <f>VLOOKUP(B1508,'[1]【沪深全A股（粘贴自平台）】'!C:Z,6,0)</f>
        <v>0</v>
      </c>
      <c r="P1508" s="38">
        <f>VLOOKUP(B1508,'[1]【沪深全A股（粘贴自平台）】'!C:Z,7,0)</f>
        <v>0.065</v>
      </c>
      <c r="Q1508" s="38">
        <f>VLOOKUP(B1508,'[1]【沪深全A股（粘贴自平台）】'!C:Z,8,0)</f>
        <v>0</v>
      </c>
      <c r="R1508" s="38">
        <f>VLOOKUP(B1508,'[1]【沪深全A股（粘贴自平台）】'!C:Z,9,0)</f>
        <v>0</v>
      </c>
    </row>
    <row r="1509" spans="1:18">
      <c r="A1509" s="35">
        <v>960</v>
      </c>
      <c r="B1509" s="35" t="s">
        <v>2993</v>
      </c>
      <c r="C1509" s="35">
        <v>13.569</v>
      </c>
      <c r="D1509" s="35">
        <v>19.024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15.773</v>
      </c>
      <c r="K1509" s="38">
        <f>VLOOKUP(B1509,'[1]【沪深全A股（粘贴自平台）】'!C:Z,2,0)</f>
        <v>4</v>
      </c>
      <c r="L1509" s="38">
        <f>VLOOKUP(B1509,'[1]【沪深全A股（粘贴自平台）】'!C:Z,3,0)</f>
        <v>0</v>
      </c>
      <c r="M1509" s="38">
        <f>VLOOKUP(B1509,'[1]【沪深全A股（粘贴自平台）】'!C:Z,4,0)</f>
        <v>0</v>
      </c>
      <c r="N1509" s="38">
        <f>VLOOKUP(B1509,'[1]【沪深全A股（粘贴自平台）】'!C:Z,5,0)</f>
        <v>0</v>
      </c>
      <c r="O1509" s="38">
        <f>VLOOKUP(B1509,'[1]【沪深全A股（粘贴自平台）】'!C:Z,6,0)</f>
        <v>0</v>
      </c>
      <c r="P1509" s="38">
        <f>VLOOKUP(B1509,'[1]【沪深全A股（粘贴自平台）】'!C:Z,7,0)</f>
        <v>0.026</v>
      </c>
      <c r="Q1509" s="38">
        <f>VLOOKUP(B1509,'[1]【沪深全A股（粘贴自平台）】'!C:Z,8,0)</f>
        <v>0</v>
      </c>
      <c r="R1509" s="38">
        <f>VLOOKUP(B1509,'[1]【沪深全A股（粘贴自平台）】'!C:Z,9,0)</f>
        <v>0</v>
      </c>
    </row>
    <row r="1510" spans="1:18">
      <c r="A1510" s="35">
        <v>605286</v>
      </c>
      <c r="B1510" s="35" t="s">
        <v>2994</v>
      </c>
      <c r="C1510" s="35">
        <v>18.036</v>
      </c>
      <c r="D1510" s="35">
        <v>25.288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16.267</v>
      </c>
      <c r="K1510" s="38">
        <f>VLOOKUP(B1510,'[1]【沪深全A股（粘贴自平台）】'!C:Z,2,0)</f>
        <v>1</v>
      </c>
      <c r="L1510" s="38">
        <f>VLOOKUP(B1510,'[1]【沪深全A股（粘贴自平台）】'!C:Z,3,0)</f>
        <v>0</v>
      </c>
      <c r="M1510" s="38">
        <f>VLOOKUP(B1510,'[1]【沪深全A股（粘贴自平台）】'!C:Z,4,0)</f>
        <v>0</v>
      </c>
      <c r="N1510" s="38">
        <f>VLOOKUP(B1510,'[1]【沪深全A股（粘贴自平台）】'!C:Z,5,0)</f>
        <v>-1</v>
      </c>
      <c r="O1510" s="38">
        <f>VLOOKUP(B1510,'[1]【沪深全A股（粘贴自平台）】'!C:Z,6,0)</f>
        <v>0</v>
      </c>
      <c r="P1510" s="38">
        <f>VLOOKUP(B1510,'[1]【沪深全A股（粘贴自平台）】'!C:Z,7,0)</f>
        <v>0.002</v>
      </c>
      <c r="Q1510" s="38">
        <f>VLOOKUP(B1510,'[1]【沪深全A股（粘贴自平台）】'!C:Z,8,0)</f>
        <v>0</v>
      </c>
      <c r="R1510" s="38">
        <f>VLOOKUP(B1510,'[1]【沪深全A股（粘贴自平台）】'!C:Z,9,0)</f>
        <v>0</v>
      </c>
    </row>
    <row r="1511" spans="1:18">
      <c r="A1511" s="35">
        <v>601878</v>
      </c>
      <c r="B1511" s="35" t="s">
        <v>2995</v>
      </c>
      <c r="C1511" s="35">
        <v>9.646</v>
      </c>
      <c r="D1511" s="35">
        <v>13.331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7.339</v>
      </c>
      <c r="K1511" s="38">
        <f>VLOOKUP(B1511,'[1]【沪深全A股（粘贴自平台）】'!C:Z,2,0)</f>
        <v>3</v>
      </c>
      <c r="L1511" s="38">
        <f>VLOOKUP(B1511,'[1]【沪深全A股（粘贴自平台）】'!C:Z,3,0)</f>
        <v>0</v>
      </c>
      <c r="M1511" s="38">
        <f>VLOOKUP(B1511,'[1]【沪深全A股（粘贴自平台）】'!C:Z,4,0)</f>
        <v>0</v>
      </c>
      <c r="N1511" s="38">
        <f>VLOOKUP(B1511,'[1]【沪深全A股（粘贴自平台）】'!C:Z,5,0)</f>
        <v>0</v>
      </c>
      <c r="O1511" s="38">
        <f>VLOOKUP(B1511,'[1]【沪深全A股（粘贴自平台）】'!C:Z,6,0)</f>
        <v>0</v>
      </c>
      <c r="P1511" s="38">
        <f>VLOOKUP(B1511,'[1]【沪深全A股（粘贴自平台）】'!C:Z,7,0)</f>
        <v>0.005</v>
      </c>
      <c r="Q1511" s="38">
        <f>VLOOKUP(B1511,'[1]【沪深全A股（粘贴自平台）】'!C:Z,8,0)</f>
        <v>0</v>
      </c>
      <c r="R1511" s="38">
        <f>VLOOKUP(B1511,'[1]【沪深全A股（粘贴自平台）】'!C:Z,9,0)</f>
        <v>0</v>
      </c>
    </row>
    <row r="1512" spans="1:18">
      <c r="A1512" s="35">
        <v>300679</v>
      </c>
      <c r="B1512" s="35" t="s">
        <v>2996</v>
      </c>
      <c r="C1512" s="35">
        <v>35.159</v>
      </c>
      <c r="D1512" s="35">
        <v>45.122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7.84</v>
      </c>
      <c r="K1512" s="38">
        <f>VLOOKUP(B1512,'[1]【沪深全A股（粘贴自平台）】'!C:Z,2,0)</f>
        <v>3</v>
      </c>
      <c r="L1512" s="38">
        <f>VLOOKUP(B1512,'[1]【沪深全A股（粘贴自平台）】'!C:Z,3,0)</f>
        <v>1</v>
      </c>
      <c r="M1512" s="38">
        <f>VLOOKUP(B1512,'[1]【沪深全A股（粘贴自平台）】'!C:Z,4,0)</f>
        <v>0</v>
      </c>
      <c r="N1512" s="38">
        <f>VLOOKUP(B1512,'[1]【沪深全A股（粘贴自平台）】'!C:Z,5,0)</f>
        <v>0</v>
      </c>
      <c r="O1512" s="38">
        <f>VLOOKUP(B1512,'[1]【沪深全A股（粘贴自平台）】'!C:Z,6,0)</f>
        <v>0</v>
      </c>
      <c r="P1512" s="38">
        <f>VLOOKUP(B1512,'[1]【沪深全A股（粘贴自平台）】'!C:Z,7,0)</f>
        <v>-0.025</v>
      </c>
      <c r="Q1512" s="38">
        <f>VLOOKUP(B1512,'[1]【沪深全A股（粘贴自平台）】'!C:Z,8,0)</f>
        <v>0</v>
      </c>
      <c r="R1512" s="38">
        <f>VLOOKUP(B1512,'[1]【沪深全A股（粘贴自平台）】'!C:Z,9,0)</f>
        <v>0</v>
      </c>
    </row>
    <row r="1513" spans="1:18">
      <c r="A1513" s="35">
        <v>603559</v>
      </c>
      <c r="B1513" s="35" t="s">
        <v>2997</v>
      </c>
      <c r="C1513" s="35">
        <v>3.36</v>
      </c>
      <c r="D1513" s="35">
        <v>5.565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21.311</v>
      </c>
      <c r="K1513" s="38">
        <f>VLOOKUP(B1513,'[1]【沪深全A股（粘贴自平台）】'!C:Z,2,0)</f>
        <v>3</v>
      </c>
      <c r="L1513" s="38">
        <f>VLOOKUP(B1513,'[1]【沪深全A股（粘贴自平台）】'!C:Z,3,0)</f>
        <v>0</v>
      </c>
      <c r="M1513" s="38">
        <f>VLOOKUP(B1513,'[1]【沪深全A股（粘贴自平台）】'!C:Z,4,0)</f>
        <v>-1</v>
      </c>
      <c r="N1513" s="38">
        <f>VLOOKUP(B1513,'[1]【沪深全A股（粘贴自平台）】'!C:Z,5,0)</f>
        <v>0</v>
      </c>
      <c r="O1513" s="38">
        <f>VLOOKUP(B1513,'[1]【沪深全A股（粘贴自平台）】'!C:Z,6,0)</f>
        <v>0</v>
      </c>
      <c r="P1513" s="38">
        <f>VLOOKUP(B1513,'[1]【沪深全A股（粘贴自平台）】'!C:Z,7,0)</f>
        <v>0.026</v>
      </c>
      <c r="Q1513" s="38">
        <f>VLOOKUP(B1513,'[1]【沪深全A股（粘贴自平台）】'!C:Z,8,0)</f>
        <v>0</v>
      </c>
      <c r="R1513" s="38">
        <f>VLOOKUP(B1513,'[1]【沪深全A股（粘贴自平台）】'!C:Z,9,0)</f>
        <v>0</v>
      </c>
    </row>
    <row r="1514" spans="1:18">
      <c r="A1514" s="35">
        <v>600769</v>
      </c>
      <c r="B1514" s="35" t="s">
        <v>2998</v>
      </c>
      <c r="C1514" s="35">
        <v>5.814</v>
      </c>
      <c r="D1514" s="35">
        <v>8.224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4.532</v>
      </c>
      <c r="K1514" s="38">
        <f>VLOOKUP(B1514,'[1]【沪深全A股（粘贴自平台）】'!C:Z,2,0)</f>
        <v>2</v>
      </c>
      <c r="L1514" s="38">
        <f>VLOOKUP(B1514,'[1]【沪深全A股（粘贴自平台）】'!C:Z,3,0)</f>
        <v>0</v>
      </c>
      <c r="M1514" s="38">
        <f>VLOOKUP(B1514,'[1]【沪深全A股（粘贴自平台）】'!C:Z,4,0)</f>
        <v>0</v>
      </c>
      <c r="N1514" s="38">
        <f>VLOOKUP(B1514,'[1]【沪深全A股（粘贴自平台）】'!C:Z,5,0)</f>
        <v>0</v>
      </c>
      <c r="O1514" s="38">
        <f>VLOOKUP(B1514,'[1]【沪深全A股（粘贴自平台）】'!C:Z,6,0)</f>
        <v>0</v>
      </c>
      <c r="P1514" s="38">
        <f>VLOOKUP(B1514,'[1]【沪深全A股（粘贴自平台）】'!C:Z,7,0)</f>
        <v>0.012</v>
      </c>
      <c r="Q1514" s="38">
        <f>VLOOKUP(B1514,'[1]【沪深全A股（粘贴自平台）】'!C:Z,8,0)</f>
        <v>0</v>
      </c>
      <c r="R1514" s="38">
        <f>VLOOKUP(B1514,'[1]【沪深全A股（粘贴自平台）】'!C:Z,9,0)</f>
        <v>0</v>
      </c>
    </row>
    <row r="1515" spans="1:18">
      <c r="A1515" s="35">
        <v>600982</v>
      </c>
      <c r="B1515" s="35" t="s">
        <v>2999</v>
      </c>
      <c r="C1515" s="35">
        <v>3.431</v>
      </c>
      <c r="D1515" s="35">
        <v>4.13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4.429</v>
      </c>
      <c r="K1515" s="38">
        <f>VLOOKUP(B1515,'[1]【沪深全A股（粘贴自平台）】'!C:Z,2,0)</f>
        <v>3</v>
      </c>
      <c r="L1515" s="38">
        <f>VLOOKUP(B1515,'[1]【沪深全A股（粘贴自平台）】'!C:Z,3,0)</f>
        <v>0</v>
      </c>
      <c r="M1515" s="38">
        <f>VLOOKUP(B1515,'[1]【沪深全A股（粘贴自平台）】'!C:Z,4,0)</f>
        <v>0</v>
      </c>
      <c r="N1515" s="38">
        <f>VLOOKUP(B1515,'[1]【沪深全A股（粘贴自平台）】'!C:Z,5,0)</f>
        <v>0</v>
      </c>
      <c r="O1515" s="38">
        <f>VLOOKUP(B1515,'[1]【沪深全A股（粘贴自平台）】'!C:Z,6,0)</f>
        <v>0</v>
      </c>
      <c r="P1515" s="38">
        <f>VLOOKUP(B1515,'[1]【沪深全A股（粘贴自平台）】'!C:Z,7,0)</f>
        <v>0.007</v>
      </c>
      <c r="Q1515" s="38">
        <f>VLOOKUP(B1515,'[1]【沪深全A股（粘贴自平台）】'!C:Z,8,0)</f>
        <v>0</v>
      </c>
      <c r="R1515" s="38">
        <f>VLOOKUP(B1515,'[1]【沪深全A股（粘贴自平台）】'!C:Z,9,0)</f>
        <v>0</v>
      </c>
    </row>
    <row r="1516" spans="1:18">
      <c r="A1516" s="35">
        <v>300705</v>
      </c>
      <c r="B1516" s="35" t="s">
        <v>3000</v>
      </c>
      <c r="C1516" s="35">
        <v>22.844</v>
      </c>
      <c r="D1516" s="35">
        <v>28.038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10.063</v>
      </c>
      <c r="K1516" s="38">
        <f>VLOOKUP(B1516,'[1]【沪深全A股（粘贴自平台）】'!C:Z,2,0)</f>
        <v>3</v>
      </c>
      <c r="L1516" s="38">
        <f>VLOOKUP(B1516,'[1]【沪深全A股（粘贴自平台）】'!C:Z,3,0)</f>
        <v>0</v>
      </c>
      <c r="M1516" s="38">
        <f>VLOOKUP(B1516,'[1]【沪深全A股（粘贴自平台）】'!C:Z,4,0)</f>
        <v>0</v>
      </c>
      <c r="N1516" s="38">
        <f>VLOOKUP(B1516,'[1]【沪深全A股（粘贴自平台）】'!C:Z,5,0)</f>
        <v>0</v>
      </c>
      <c r="O1516" s="38">
        <f>VLOOKUP(B1516,'[1]【沪深全A股（粘贴自平台）】'!C:Z,6,0)</f>
        <v>0</v>
      </c>
      <c r="P1516" s="38">
        <f>VLOOKUP(B1516,'[1]【沪深全A股（粘贴自平台）】'!C:Z,7,0)</f>
        <v>-0.002</v>
      </c>
      <c r="Q1516" s="38">
        <f>VLOOKUP(B1516,'[1]【沪深全A股（粘贴自平台）】'!C:Z,8,0)</f>
        <v>0</v>
      </c>
      <c r="R1516" s="38">
        <f>VLOOKUP(B1516,'[1]【沪深全A股（粘贴自平台）】'!C:Z,9,0)</f>
        <v>0</v>
      </c>
    </row>
    <row r="1517" spans="1:18">
      <c r="A1517" s="35">
        <v>501309</v>
      </c>
      <c r="B1517" s="35" t="s">
        <v>3001</v>
      </c>
      <c r="C1517" s="35">
        <v>0.905</v>
      </c>
      <c r="D1517" s="35">
        <v>1.007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3.518</v>
      </c>
      <c r="K1517" s="38" t="e">
        <f>VLOOKUP(B1517,'[1]【沪深全A股（粘贴自平台）】'!C:Z,2,0)</f>
        <v>#N/A</v>
      </c>
      <c r="L1517" s="38" t="e">
        <f>VLOOKUP(B1517,'[1]【沪深全A股（粘贴自平台）】'!C:Z,3,0)</f>
        <v>#N/A</v>
      </c>
      <c r="M1517" s="38" t="e">
        <f>VLOOKUP(B1517,'[1]【沪深全A股（粘贴自平台）】'!C:Z,4,0)</f>
        <v>#N/A</v>
      </c>
      <c r="N1517" s="38" t="e">
        <f>VLOOKUP(B1517,'[1]【沪深全A股（粘贴自平台）】'!C:Z,5,0)</f>
        <v>#N/A</v>
      </c>
      <c r="O1517" s="38" t="e">
        <f>VLOOKUP(B1517,'[1]【沪深全A股（粘贴自平台）】'!C:Z,6,0)</f>
        <v>#N/A</v>
      </c>
      <c r="P1517" s="38" t="e">
        <f>VLOOKUP(B1517,'[1]【沪深全A股（粘贴自平台）】'!C:Z,7,0)</f>
        <v>#N/A</v>
      </c>
      <c r="Q1517" s="38" t="e">
        <f>VLOOKUP(B1517,'[1]【沪深全A股（粘贴自平台）】'!C:Z,8,0)</f>
        <v>#N/A</v>
      </c>
      <c r="R1517" s="38" t="e">
        <f>VLOOKUP(B1517,'[1]【沪深全A股（粘贴自平台）】'!C:Z,9,0)</f>
        <v>#N/A</v>
      </c>
    </row>
    <row r="1518" spans="1:18">
      <c r="A1518" s="35">
        <v>159735</v>
      </c>
      <c r="B1518" s="35" t="s">
        <v>3002</v>
      </c>
      <c r="C1518" s="35">
        <v>0.504</v>
      </c>
      <c r="D1518" s="35">
        <v>0.624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9.839</v>
      </c>
      <c r="K1518" s="38" t="e">
        <f>VLOOKUP(B1518,'[1]【沪深全A股（粘贴自平台）】'!C:Z,2,0)</f>
        <v>#N/A</v>
      </c>
      <c r="L1518" s="38" t="e">
        <f>VLOOKUP(B1518,'[1]【沪深全A股（粘贴自平台）】'!C:Z,3,0)</f>
        <v>#N/A</v>
      </c>
      <c r="M1518" s="38" t="e">
        <f>VLOOKUP(B1518,'[1]【沪深全A股（粘贴自平台）】'!C:Z,4,0)</f>
        <v>#N/A</v>
      </c>
      <c r="N1518" s="38" t="e">
        <f>VLOOKUP(B1518,'[1]【沪深全A股（粘贴自平台）】'!C:Z,5,0)</f>
        <v>#N/A</v>
      </c>
      <c r="O1518" s="38" t="e">
        <f>VLOOKUP(B1518,'[1]【沪深全A股（粘贴自平台）】'!C:Z,6,0)</f>
        <v>#N/A</v>
      </c>
      <c r="P1518" s="38" t="e">
        <f>VLOOKUP(B1518,'[1]【沪深全A股（粘贴自平台）】'!C:Z,7,0)</f>
        <v>#N/A</v>
      </c>
      <c r="Q1518" s="38" t="e">
        <f>VLOOKUP(B1518,'[1]【沪深全A股（粘贴自平台）】'!C:Z,8,0)</f>
        <v>#N/A</v>
      </c>
      <c r="R1518" s="38" t="e">
        <f>VLOOKUP(B1518,'[1]【沪深全A股（粘贴自平台）】'!C:Z,9,0)</f>
        <v>#N/A</v>
      </c>
    </row>
    <row r="1519" spans="1:18">
      <c r="A1519" s="35">
        <v>159780</v>
      </c>
      <c r="B1519" s="35" t="s">
        <v>3003</v>
      </c>
      <c r="C1519" s="35">
        <v>0.438</v>
      </c>
      <c r="D1519" s="35">
        <v>0.499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3.524</v>
      </c>
      <c r="K1519" s="38" t="e">
        <f>VLOOKUP(B1519,'[1]【沪深全A股（粘贴自平台）】'!C:Z,2,0)</f>
        <v>#N/A</v>
      </c>
      <c r="L1519" s="38" t="e">
        <f>VLOOKUP(B1519,'[1]【沪深全A股（粘贴自平台）】'!C:Z,3,0)</f>
        <v>#N/A</v>
      </c>
      <c r="M1519" s="38" t="e">
        <f>VLOOKUP(B1519,'[1]【沪深全A股（粘贴自平台）】'!C:Z,4,0)</f>
        <v>#N/A</v>
      </c>
      <c r="N1519" s="38" t="e">
        <f>VLOOKUP(B1519,'[1]【沪深全A股（粘贴自平台）】'!C:Z,5,0)</f>
        <v>#N/A</v>
      </c>
      <c r="O1519" s="38" t="e">
        <f>VLOOKUP(B1519,'[1]【沪深全A股（粘贴自平台）】'!C:Z,6,0)</f>
        <v>#N/A</v>
      </c>
      <c r="P1519" s="38" t="e">
        <f>VLOOKUP(B1519,'[1]【沪深全A股（粘贴自平台）】'!C:Z,7,0)</f>
        <v>#N/A</v>
      </c>
      <c r="Q1519" s="38" t="e">
        <f>VLOOKUP(B1519,'[1]【沪深全A股（粘贴自平台）】'!C:Z,8,0)</f>
        <v>#N/A</v>
      </c>
      <c r="R1519" s="38" t="e">
        <f>VLOOKUP(B1519,'[1]【沪深全A股（粘贴自平台）】'!C:Z,9,0)</f>
        <v>#N/A</v>
      </c>
    </row>
    <row r="1520" spans="1:18">
      <c r="A1520" s="35">
        <v>300866</v>
      </c>
      <c r="B1520" s="35" t="s">
        <v>3004</v>
      </c>
      <c r="C1520" s="35">
        <v>56.204</v>
      </c>
      <c r="D1520" s="35">
        <v>74.779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5.141</v>
      </c>
      <c r="K1520" s="38">
        <f>VLOOKUP(B1520,'[1]【沪深全A股（粘贴自平台）】'!C:Z,2,0)</f>
        <v>0</v>
      </c>
      <c r="L1520" s="38">
        <f>VLOOKUP(B1520,'[1]【沪深全A股（粘贴自平台）】'!C:Z,3,0)</f>
        <v>2</v>
      </c>
      <c r="M1520" s="38">
        <f>VLOOKUP(B1520,'[1]【沪深全A股（粘贴自平台）】'!C:Z,4,0)</f>
        <v>1</v>
      </c>
      <c r="N1520" s="38">
        <f>VLOOKUP(B1520,'[1]【沪深全A股（粘贴自平台）】'!C:Z,5,0)</f>
        <v>-1</v>
      </c>
      <c r="O1520" s="38">
        <f>VLOOKUP(B1520,'[1]【沪深全A股（粘贴自平台）】'!C:Z,6,0)</f>
        <v>0</v>
      </c>
      <c r="P1520" s="38">
        <f>VLOOKUP(B1520,'[1]【沪深全A股（粘贴自平台）】'!C:Z,7,0)</f>
        <v>-0.072</v>
      </c>
      <c r="Q1520" s="38">
        <f>VLOOKUP(B1520,'[1]【沪深全A股（粘贴自平台）】'!C:Z,8,0)</f>
        <v>0</v>
      </c>
      <c r="R1520" s="38">
        <f>VLOOKUP(B1520,'[1]【沪深全A股（粘贴自平台）】'!C:Z,9,0)</f>
        <v>0</v>
      </c>
    </row>
    <row r="1521" spans="1:18">
      <c r="A1521" s="35">
        <v>688065</v>
      </c>
      <c r="B1521" s="35" t="s">
        <v>3005</v>
      </c>
      <c r="C1521" s="35">
        <v>37.805</v>
      </c>
      <c r="D1521" s="35">
        <v>55.468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8.039</v>
      </c>
      <c r="K1521" s="38">
        <f>VLOOKUP(B1521,'[1]【沪深全A股（粘贴自平台）】'!C:Z,2,0)</f>
        <v>0</v>
      </c>
      <c r="L1521" s="38">
        <f>VLOOKUP(B1521,'[1]【沪深全A股（粘贴自平台）】'!C:Z,3,0)</f>
        <v>0</v>
      </c>
      <c r="M1521" s="38">
        <f>VLOOKUP(B1521,'[1]【沪深全A股（粘贴自平台）】'!C:Z,4,0)</f>
        <v>1</v>
      </c>
      <c r="N1521" s="38">
        <f>VLOOKUP(B1521,'[1]【沪深全A股（粘贴自平台）】'!C:Z,5,0)</f>
        <v>-1</v>
      </c>
      <c r="O1521" s="38">
        <f>VLOOKUP(B1521,'[1]【沪深全A股（粘贴自平台）】'!C:Z,6,0)</f>
        <v>0</v>
      </c>
      <c r="P1521" s="38">
        <f>VLOOKUP(B1521,'[1]【沪深全A股（粘贴自平台）】'!C:Z,7,0)</f>
        <v>-0.174</v>
      </c>
      <c r="Q1521" s="38">
        <f>VLOOKUP(B1521,'[1]【沪深全A股（粘贴自平台）】'!C:Z,8,0)</f>
        <v>0</v>
      </c>
      <c r="R1521" s="38">
        <f>VLOOKUP(B1521,'[1]【沪深全A股（粘贴自平台）】'!C:Z,9,0)</f>
        <v>0</v>
      </c>
    </row>
    <row r="1522" spans="1:18">
      <c r="A1522" s="35">
        <v>519</v>
      </c>
      <c r="B1522" s="35" t="s">
        <v>3006</v>
      </c>
      <c r="C1522" s="35">
        <v>11.494</v>
      </c>
      <c r="D1522" s="35">
        <v>15.513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7.157</v>
      </c>
      <c r="K1522" s="38">
        <f>VLOOKUP(B1522,'[1]【沪深全A股（粘贴自平台）】'!C:Z,2,0)</f>
        <v>3</v>
      </c>
      <c r="L1522" s="38">
        <f>VLOOKUP(B1522,'[1]【沪深全A股（粘贴自平台）】'!C:Z,3,0)</f>
        <v>0</v>
      </c>
      <c r="M1522" s="38">
        <f>VLOOKUP(B1522,'[1]【沪深全A股（粘贴自平台）】'!C:Z,4,0)</f>
        <v>1</v>
      </c>
      <c r="N1522" s="38">
        <f>VLOOKUP(B1522,'[1]【沪深全A股（粘贴自平台）】'!C:Z,5,0)</f>
        <v>-1</v>
      </c>
      <c r="O1522" s="38">
        <f>VLOOKUP(B1522,'[1]【沪深全A股（粘贴自平台）】'!C:Z,6,0)</f>
        <v>0</v>
      </c>
      <c r="P1522" s="38">
        <f>VLOOKUP(B1522,'[1]【沪深全A股（粘贴自平台）】'!C:Z,7,0)</f>
        <v>-0.003</v>
      </c>
      <c r="Q1522" s="38">
        <f>VLOOKUP(B1522,'[1]【沪深全A股（粘贴自平台）】'!C:Z,8,0)</f>
        <v>0</v>
      </c>
      <c r="R1522" s="38">
        <f>VLOOKUP(B1522,'[1]【沪深全A股（粘贴自平台）】'!C:Z,9,0)</f>
        <v>0</v>
      </c>
    </row>
    <row r="1523" spans="1:18">
      <c r="A1523" s="35">
        <v>2013</v>
      </c>
      <c r="B1523" s="35" t="s">
        <v>3007</v>
      </c>
      <c r="C1523" s="35">
        <v>10.269</v>
      </c>
      <c r="D1523" s="35">
        <v>12.398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4.74</v>
      </c>
      <c r="K1523" s="38">
        <f>VLOOKUP(B1523,'[1]【沪深全A股（粘贴自平台）】'!C:Z,2,0)</f>
        <v>0</v>
      </c>
      <c r="L1523" s="38">
        <f>VLOOKUP(B1523,'[1]【沪深全A股（粘贴自平台）】'!C:Z,3,0)</f>
        <v>1</v>
      </c>
      <c r="M1523" s="38">
        <f>VLOOKUP(B1523,'[1]【沪深全A股（粘贴自平台）】'!C:Z,4,0)</f>
        <v>0</v>
      </c>
      <c r="N1523" s="38">
        <f>VLOOKUP(B1523,'[1]【沪深全A股（粘贴自平台）】'!C:Z,5,0)</f>
        <v>0</v>
      </c>
      <c r="O1523" s="38">
        <f>VLOOKUP(B1523,'[1]【沪深全A股（粘贴自平台）】'!C:Z,6,0)</f>
        <v>0</v>
      </c>
      <c r="P1523" s="38">
        <f>VLOOKUP(B1523,'[1]【沪深全A股（粘贴自平台）】'!C:Z,7,0)</f>
        <v>-0.011</v>
      </c>
      <c r="Q1523" s="38">
        <f>VLOOKUP(B1523,'[1]【沪深全A股（粘贴自平台）】'!C:Z,8,0)</f>
        <v>0</v>
      </c>
      <c r="R1523" s="38">
        <f>VLOOKUP(B1523,'[1]【沪深全A股（粘贴自平台）】'!C:Z,9,0)</f>
        <v>0</v>
      </c>
    </row>
    <row r="1524" spans="1:18">
      <c r="A1524" s="35">
        <v>601700</v>
      </c>
      <c r="B1524" s="35" t="s">
        <v>3008</v>
      </c>
      <c r="C1524" s="35">
        <v>3.923</v>
      </c>
      <c r="D1524" s="35">
        <v>5.1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1.432</v>
      </c>
      <c r="K1524" s="38">
        <f>VLOOKUP(B1524,'[1]【沪深全A股（粘贴自平台）】'!C:Z,2,0)</f>
        <v>0</v>
      </c>
      <c r="L1524" s="38">
        <f>VLOOKUP(B1524,'[1]【沪深全A股（粘贴自平台）】'!C:Z,3,0)</f>
        <v>0</v>
      </c>
      <c r="M1524" s="38">
        <f>VLOOKUP(B1524,'[1]【沪深全A股（粘贴自平台）】'!C:Z,4,0)</f>
        <v>1</v>
      </c>
      <c r="N1524" s="38">
        <f>VLOOKUP(B1524,'[1]【沪深全A股（粘贴自平台）】'!C:Z,5,0)</f>
        <v>-1</v>
      </c>
      <c r="O1524" s="38">
        <f>VLOOKUP(B1524,'[1]【沪深全A股（粘贴自平台）】'!C:Z,6,0)</f>
        <v>0</v>
      </c>
      <c r="P1524" s="38">
        <f>VLOOKUP(B1524,'[1]【沪深全A股（粘贴自平台）】'!C:Z,7,0)</f>
        <v>-0.001</v>
      </c>
      <c r="Q1524" s="38">
        <f>VLOOKUP(B1524,'[1]【沪深全A股（粘贴自平台）】'!C:Z,8,0)</f>
        <v>0</v>
      </c>
      <c r="R1524" s="38">
        <f>VLOOKUP(B1524,'[1]【沪深全A股（粘贴自平台）】'!C:Z,9,0)</f>
        <v>0</v>
      </c>
    </row>
    <row r="1525" spans="1:18">
      <c r="A1525" s="35">
        <v>300471</v>
      </c>
      <c r="B1525" s="35" t="s">
        <v>3009</v>
      </c>
      <c r="C1525" s="35">
        <v>7.87</v>
      </c>
      <c r="D1525" s="35">
        <v>12.373</v>
      </c>
      <c r="E1525" s="35">
        <v>0</v>
      </c>
      <c r="F1525" s="35">
        <v>0</v>
      </c>
      <c r="G1525" s="35">
        <v>0</v>
      </c>
      <c r="H1525" s="35">
        <v>0</v>
      </c>
      <c r="I1525" s="35">
        <v>0</v>
      </c>
      <c r="J1525" s="35">
        <v>0.253</v>
      </c>
      <c r="K1525" s="38">
        <f>VLOOKUP(B1525,'[1]【沪深全A股（粘贴自平台）】'!C:Z,2,0)</f>
        <v>0</v>
      </c>
      <c r="L1525" s="38">
        <f>VLOOKUP(B1525,'[1]【沪深全A股（粘贴自平台）】'!C:Z,3,0)</f>
        <v>2</v>
      </c>
      <c r="M1525" s="38">
        <f>VLOOKUP(B1525,'[1]【沪深全A股（粘贴自平台）】'!C:Z,4,0)</f>
        <v>0</v>
      </c>
      <c r="N1525" s="38">
        <f>VLOOKUP(B1525,'[1]【沪深全A股（粘贴自平台）】'!C:Z,5,0)</f>
        <v>0</v>
      </c>
      <c r="O1525" s="38">
        <f>VLOOKUP(B1525,'[1]【沪深全A股（粘贴自平台）】'!C:Z,6,0)</f>
        <v>0</v>
      </c>
      <c r="P1525" s="38">
        <f>VLOOKUP(B1525,'[1]【沪深全A股（粘贴自平台）】'!C:Z,7,0)</f>
        <v>-0.004</v>
      </c>
      <c r="Q1525" s="38">
        <f>VLOOKUP(B1525,'[1]【沪深全A股（粘贴自平台）】'!C:Z,8,0)</f>
        <v>0</v>
      </c>
      <c r="R1525" s="38">
        <f>VLOOKUP(B1525,'[1]【沪深全A股（粘贴自平台）】'!C:Z,9,0)</f>
        <v>1</v>
      </c>
    </row>
    <row r="1526" spans="1:18">
      <c r="A1526" s="35">
        <v>600866</v>
      </c>
      <c r="B1526" s="35" t="s">
        <v>3010</v>
      </c>
      <c r="C1526" s="35">
        <v>3.597</v>
      </c>
      <c r="D1526" s="35">
        <v>7.913</v>
      </c>
      <c r="E1526" s="35">
        <v>0</v>
      </c>
      <c r="F1526" s="35">
        <v>0</v>
      </c>
      <c r="G1526" s="35">
        <v>0</v>
      </c>
      <c r="H1526" s="35">
        <v>0</v>
      </c>
      <c r="I1526" s="35">
        <v>0</v>
      </c>
      <c r="J1526" s="35">
        <v>38.09</v>
      </c>
      <c r="K1526" s="38">
        <f>VLOOKUP(B1526,'[1]【沪深全A股（粘贴自平台）】'!C:Z,2,0)</f>
        <v>3</v>
      </c>
      <c r="L1526" s="38">
        <f>VLOOKUP(B1526,'[1]【沪深全A股（粘贴自平台）】'!C:Z,3,0)</f>
        <v>0</v>
      </c>
      <c r="M1526" s="38">
        <f>VLOOKUP(B1526,'[1]【沪深全A股（粘贴自平台）】'!C:Z,4,0)</f>
        <v>0</v>
      </c>
      <c r="N1526" s="38">
        <f>VLOOKUP(B1526,'[1]【沪深全A股（粘贴自平台）】'!C:Z,5,0)</f>
        <v>0</v>
      </c>
      <c r="O1526" s="38">
        <f>VLOOKUP(B1526,'[1]【沪深全A股（粘贴自平台）】'!C:Z,6,0)</f>
        <v>0</v>
      </c>
      <c r="P1526" s="38">
        <f>VLOOKUP(B1526,'[1]【沪深全A股（粘贴自平台）】'!C:Z,7,0)</f>
        <v>-0.009</v>
      </c>
      <c r="Q1526" s="38">
        <f>VLOOKUP(B1526,'[1]【沪深全A股（粘贴自平台）】'!C:Z,8,0)</f>
        <v>0</v>
      </c>
      <c r="R1526" s="38">
        <f>VLOOKUP(B1526,'[1]【沪深全A股（粘贴自平台）】'!C:Z,9,0)</f>
        <v>0</v>
      </c>
    </row>
    <row r="1527" spans="1:18">
      <c r="A1527" s="35">
        <v>2588</v>
      </c>
      <c r="B1527" s="35" t="s">
        <v>3011</v>
      </c>
      <c r="C1527" s="35">
        <v>5.806</v>
      </c>
      <c r="D1527" s="35">
        <v>7.321</v>
      </c>
      <c r="E1527" s="35">
        <v>0</v>
      </c>
      <c r="F1527" s="35">
        <v>0</v>
      </c>
      <c r="G1527" s="35">
        <v>0</v>
      </c>
      <c r="H1527" s="35">
        <v>0</v>
      </c>
      <c r="I1527" s="35">
        <v>0</v>
      </c>
      <c r="J1527" s="35">
        <v>19.917</v>
      </c>
      <c r="K1527" s="38">
        <f>VLOOKUP(B1527,'[1]【沪深全A股（粘贴自平台）】'!C:Z,2,0)</f>
        <v>4</v>
      </c>
      <c r="L1527" s="38">
        <f>VLOOKUP(B1527,'[1]【沪深全A股（粘贴自平台）】'!C:Z,3,0)</f>
        <v>0</v>
      </c>
      <c r="M1527" s="38">
        <f>VLOOKUP(B1527,'[1]【沪深全A股（粘贴自平台）】'!C:Z,4,0)</f>
        <v>0</v>
      </c>
      <c r="N1527" s="38">
        <f>VLOOKUP(B1527,'[1]【沪深全A股（粘贴自平台）】'!C:Z,5,0)</f>
        <v>0</v>
      </c>
      <c r="O1527" s="38">
        <f>VLOOKUP(B1527,'[1]【沪深全A股（粘贴自平台）】'!C:Z,6,0)</f>
        <v>0</v>
      </c>
      <c r="P1527" s="38">
        <f>VLOOKUP(B1527,'[1]【沪深全A股（粘贴自平台）】'!C:Z,7,0)</f>
        <v>-0.011</v>
      </c>
      <c r="Q1527" s="38">
        <f>VLOOKUP(B1527,'[1]【沪深全A股（粘贴自平台）】'!C:Z,8,0)</f>
        <v>0</v>
      </c>
      <c r="R1527" s="38">
        <f>VLOOKUP(B1527,'[1]【沪深全A股（粘贴自平台）】'!C:Z,9,0)</f>
        <v>0</v>
      </c>
    </row>
    <row r="1528" spans="1:18">
      <c r="A1528" s="35">
        <v>600971</v>
      </c>
      <c r="B1528" s="35" t="s">
        <v>3012</v>
      </c>
      <c r="C1528" s="35">
        <v>10.874</v>
      </c>
      <c r="D1528" s="35">
        <v>13.405</v>
      </c>
      <c r="E1528" s="35">
        <v>0</v>
      </c>
      <c r="F1528" s="35">
        <v>0</v>
      </c>
      <c r="G1528" s="35">
        <v>0</v>
      </c>
      <c r="H1528" s="35">
        <v>0</v>
      </c>
      <c r="I1528" s="35">
        <v>0</v>
      </c>
      <c r="J1528" s="35">
        <v>0.239</v>
      </c>
      <c r="K1528" s="38">
        <f>VLOOKUP(B1528,'[1]【沪深全A股（粘贴自平台）】'!C:Z,2,0)</f>
        <v>2</v>
      </c>
      <c r="L1528" s="38">
        <f>VLOOKUP(B1528,'[1]【沪深全A股（粘贴自平台）】'!C:Z,3,0)</f>
        <v>1</v>
      </c>
      <c r="M1528" s="38">
        <f>VLOOKUP(B1528,'[1]【沪深全A股（粘贴自平台）】'!C:Z,4,0)</f>
        <v>1</v>
      </c>
      <c r="N1528" s="38">
        <f>VLOOKUP(B1528,'[1]【沪深全A股（粘贴自平台）】'!C:Z,5,0)</f>
        <v>-1</v>
      </c>
      <c r="O1528" s="38">
        <f>VLOOKUP(B1528,'[1]【沪深全A股（粘贴自平台）】'!C:Z,6,0)</f>
        <v>0</v>
      </c>
      <c r="P1528" s="38">
        <f>VLOOKUP(B1528,'[1]【沪深全A股（粘贴自平台）】'!C:Z,7,0)</f>
        <v>-0.027</v>
      </c>
      <c r="Q1528" s="38">
        <f>VLOOKUP(B1528,'[1]【沪深全A股（粘贴自平台）】'!C:Z,8,0)</f>
        <v>0</v>
      </c>
      <c r="R1528" s="38">
        <f>VLOOKUP(B1528,'[1]【沪深全A股（粘贴自平台）】'!C:Z,9,0)</f>
        <v>0</v>
      </c>
    </row>
    <row r="1529" spans="1:18">
      <c r="A1529" s="35">
        <v>2233</v>
      </c>
      <c r="B1529" s="35" t="s">
        <v>3013</v>
      </c>
      <c r="C1529" s="35">
        <v>6.558</v>
      </c>
      <c r="D1529" s="35">
        <v>7.518</v>
      </c>
      <c r="E1529" s="35">
        <v>0</v>
      </c>
      <c r="F1529" s="35">
        <v>0</v>
      </c>
      <c r="G1529" s="35">
        <v>0</v>
      </c>
      <c r="H1529" s="35">
        <v>0</v>
      </c>
      <c r="I1529" s="35">
        <v>0</v>
      </c>
      <c r="J1529" s="35">
        <v>11.138</v>
      </c>
      <c r="K1529" s="38">
        <f>VLOOKUP(B1529,'[1]【沪深全A股（粘贴自平台）】'!C:Z,2,0)</f>
        <v>4</v>
      </c>
      <c r="L1529" s="38">
        <f>VLOOKUP(B1529,'[1]【沪深全A股（粘贴自平台）】'!C:Z,3,0)</f>
        <v>1</v>
      </c>
      <c r="M1529" s="38">
        <f>VLOOKUP(B1529,'[1]【沪深全A股（粘贴自平台）】'!C:Z,4,0)</f>
        <v>0</v>
      </c>
      <c r="N1529" s="38">
        <f>VLOOKUP(B1529,'[1]【沪深全A股（粘贴自平台）】'!C:Z,5,0)</f>
        <v>1</v>
      </c>
      <c r="O1529" s="38">
        <f>VLOOKUP(B1529,'[1]【沪深全A股（粘贴自平台）】'!C:Z,6,0)</f>
        <v>0</v>
      </c>
      <c r="P1529" s="38">
        <f>VLOOKUP(B1529,'[1]【沪深全A股（粘贴自平台）】'!C:Z,7,0)</f>
        <v>-0.015</v>
      </c>
      <c r="Q1529" s="38">
        <f>VLOOKUP(B1529,'[1]【沪深全A股（粘贴自平台）】'!C:Z,8,0)</f>
        <v>0</v>
      </c>
      <c r="R1529" s="38">
        <f>VLOOKUP(B1529,'[1]【沪深全A股（粘贴自平台）】'!C:Z,9,0)</f>
        <v>0</v>
      </c>
    </row>
    <row r="1530" spans="1:18">
      <c r="A1530" s="35">
        <v>159740</v>
      </c>
      <c r="B1530" s="35" t="s">
        <v>2878</v>
      </c>
      <c r="C1530" s="35">
        <v>0.429</v>
      </c>
      <c r="D1530" s="35">
        <v>0.545</v>
      </c>
      <c r="E1530" s="35">
        <v>0</v>
      </c>
      <c r="F1530" s="35">
        <v>0</v>
      </c>
      <c r="G1530" s="35">
        <v>0</v>
      </c>
      <c r="H1530" s="35">
        <v>0</v>
      </c>
      <c r="I1530" s="35">
        <v>0</v>
      </c>
      <c r="J1530" s="35">
        <v>12.449</v>
      </c>
      <c r="K1530" s="38" t="e">
        <f>VLOOKUP(B1530,'[1]【沪深全A股（粘贴自平台）】'!C:Z,2,0)</f>
        <v>#N/A</v>
      </c>
      <c r="L1530" s="38" t="e">
        <f>VLOOKUP(B1530,'[1]【沪深全A股（粘贴自平台）】'!C:Z,3,0)</f>
        <v>#N/A</v>
      </c>
      <c r="M1530" s="38" t="e">
        <f>VLOOKUP(B1530,'[1]【沪深全A股（粘贴自平台）】'!C:Z,4,0)</f>
        <v>#N/A</v>
      </c>
      <c r="N1530" s="38" t="e">
        <f>VLOOKUP(B1530,'[1]【沪深全A股（粘贴自平台）】'!C:Z,5,0)</f>
        <v>#N/A</v>
      </c>
      <c r="O1530" s="38" t="e">
        <f>VLOOKUP(B1530,'[1]【沪深全A股（粘贴自平台）】'!C:Z,6,0)</f>
        <v>#N/A</v>
      </c>
      <c r="P1530" s="38" t="e">
        <f>VLOOKUP(B1530,'[1]【沪深全A股（粘贴自平台）】'!C:Z,7,0)</f>
        <v>#N/A</v>
      </c>
      <c r="Q1530" s="38" t="e">
        <f>VLOOKUP(B1530,'[1]【沪深全A股（粘贴自平台）】'!C:Z,8,0)</f>
        <v>#N/A</v>
      </c>
      <c r="R1530" s="38" t="e">
        <f>VLOOKUP(B1530,'[1]【沪深全A股（粘贴自平台）】'!C:Z,9,0)</f>
        <v>#N/A</v>
      </c>
    </row>
    <row r="1531" spans="1:18">
      <c r="A1531" s="35">
        <v>600882</v>
      </c>
      <c r="B1531" s="35" t="s">
        <v>3014</v>
      </c>
      <c r="C1531" s="35">
        <v>11.709</v>
      </c>
      <c r="D1531" s="35">
        <v>15.481</v>
      </c>
      <c r="E1531" s="35">
        <v>0</v>
      </c>
      <c r="F1531" s="35">
        <v>0</v>
      </c>
      <c r="G1531" s="35">
        <v>0</v>
      </c>
      <c r="H1531" s="35">
        <v>0</v>
      </c>
      <c r="I1531" s="35">
        <v>0</v>
      </c>
      <c r="J1531" s="35">
        <v>13.267</v>
      </c>
      <c r="K1531" s="38">
        <f>VLOOKUP(B1531,'[1]【沪深全A股（粘贴自平台）】'!C:Z,2,0)</f>
        <v>1</v>
      </c>
      <c r="L1531" s="38">
        <f>VLOOKUP(B1531,'[1]【沪深全A股（粘贴自平台）】'!C:Z,3,0)</f>
        <v>0</v>
      </c>
      <c r="M1531" s="38">
        <f>VLOOKUP(B1531,'[1]【沪深全A股（粘贴自平台）】'!C:Z,4,0)</f>
        <v>0</v>
      </c>
      <c r="N1531" s="38">
        <f>VLOOKUP(B1531,'[1]【沪深全A股（粘贴自平台）】'!C:Z,5,0)</f>
        <v>0</v>
      </c>
      <c r="O1531" s="38">
        <f>VLOOKUP(B1531,'[1]【沪深全A股（粘贴自平台）】'!C:Z,6,0)</f>
        <v>0</v>
      </c>
      <c r="P1531" s="38">
        <f>VLOOKUP(B1531,'[1]【沪深全A股（粘贴自平台）】'!C:Z,7,0)</f>
        <v>0.031</v>
      </c>
      <c r="Q1531" s="38">
        <f>VLOOKUP(B1531,'[1]【沪深全A股（粘贴自平台）】'!C:Z,8,0)</f>
        <v>0</v>
      </c>
      <c r="R1531" s="38">
        <f>VLOOKUP(B1531,'[1]【沪深全A股（粘贴自平台）】'!C:Z,9,0)</f>
        <v>0</v>
      </c>
    </row>
    <row r="1532" spans="1:18">
      <c r="A1532" s="35">
        <v>529</v>
      </c>
      <c r="B1532" s="35" t="s">
        <v>3015</v>
      </c>
      <c r="C1532" s="35">
        <v>5.139</v>
      </c>
      <c r="D1532" s="35">
        <v>7.76</v>
      </c>
      <c r="E1532" s="35">
        <v>0</v>
      </c>
      <c r="F1532" s="35">
        <v>0</v>
      </c>
      <c r="G1532" s="35">
        <v>0</v>
      </c>
      <c r="H1532" s="35">
        <v>0</v>
      </c>
      <c r="I1532" s="35">
        <v>0</v>
      </c>
      <c r="J1532" s="35">
        <v>11.549</v>
      </c>
      <c r="K1532" s="38">
        <f>VLOOKUP(B1532,'[1]【沪深全A股（粘贴自平台）】'!C:Z,2,0)</f>
        <v>2</v>
      </c>
      <c r="L1532" s="38">
        <f>VLOOKUP(B1532,'[1]【沪深全A股（粘贴自平台）】'!C:Z,3,0)</f>
        <v>2</v>
      </c>
      <c r="M1532" s="38">
        <f>VLOOKUP(B1532,'[1]【沪深全A股（粘贴自平台）】'!C:Z,4,0)</f>
        <v>0</v>
      </c>
      <c r="N1532" s="38">
        <f>VLOOKUP(B1532,'[1]【沪深全A股（粘贴自平台）】'!C:Z,5,0)</f>
        <v>0</v>
      </c>
      <c r="O1532" s="38">
        <f>VLOOKUP(B1532,'[1]【沪深全A股（粘贴自平台）】'!C:Z,6,0)</f>
        <v>0</v>
      </c>
      <c r="P1532" s="38">
        <f>VLOOKUP(B1532,'[1]【沪深全A股（粘贴自平台）】'!C:Z,7,0)</f>
        <v>0.017</v>
      </c>
      <c r="Q1532" s="38">
        <f>VLOOKUP(B1532,'[1]【沪深全A股（粘贴自平台）】'!C:Z,8,0)</f>
        <v>0</v>
      </c>
      <c r="R1532" s="38">
        <f>VLOOKUP(B1532,'[1]【沪深全A股（粘贴自平台）】'!C:Z,9,0)</f>
        <v>0</v>
      </c>
    </row>
    <row r="1533" spans="1:18">
      <c r="A1533" s="35">
        <v>603678</v>
      </c>
      <c r="B1533" s="35" t="s">
        <v>3016</v>
      </c>
      <c r="C1533" s="35">
        <v>18.772</v>
      </c>
      <c r="D1533" s="35">
        <v>26.389</v>
      </c>
      <c r="E1533" s="35">
        <v>0</v>
      </c>
      <c r="F1533" s="35">
        <v>0</v>
      </c>
      <c r="G1533" s="35">
        <v>0</v>
      </c>
      <c r="H1533" s="35">
        <v>0</v>
      </c>
      <c r="I1533" s="35">
        <v>0</v>
      </c>
      <c r="J1533" s="35">
        <v>21.946</v>
      </c>
      <c r="K1533" s="38">
        <f>VLOOKUP(B1533,'[1]【沪深全A股（粘贴自平台）】'!C:Z,2,0)</f>
        <v>4</v>
      </c>
      <c r="L1533" s="38">
        <f>VLOOKUP(B1533,'[1]【沪深全A股（粘贴自平台）】'!C:Z,3,0)</f>
        <v>0</v>
      </c>
      <c r="M1533" s="38">
        <f>VLOOKUP(B1533,'[1]【沪深全A股（粘贴自平台）】'!C:Z,4,0)</f>
        <v>-1</v>
      </c>
      <c r="N1533" s="38">
        <f>VLOOKUP(B1533,'[1]【沪深全A股（粘贴自平台）】'!C:Z,5,0)</f>
        <v>1</v>
      </c>
      <c r="O1533" s="38">
        <f>VLOOKUP(B1533,'[1]【沪深全A股（粘贴自平台）】'!C:Z,6,0)</f>
        <v>0</v>
      </c>
      <c r="P1533" s="38">
        <f>VLOOKUP(B1533,'[1]【沪深全A股（粘贴自平台）】'!C:Z,7,0)</f>
        <v>0.062</v>
      </c>
      <c r="Q1533" s="38">
        <f>VLOOKUP(B1533,'[1]【沪深全A股（粘贴自平台）】'!C:Z,8,0)</f>
        <v>0</v>
      </c>
      <c r="R1533" s="38">
        <f>VLOOKUP(B1533,'[1]【沪深全A股（粘贴自平台）】'!C:Z,9,0)</f>
        <v>0</v>
      </c>
    </row>
    <row r="1534" spans="1:18">
      <c r="A1534" s="35">
        <v>603737</v>
      </c>
      <c r="B1534" s="35" t="s">
        <v>3017</v>
      </c>
      <c r="C1534" s="35">
        <v>29.315</v>
      </c>
      <c r="D1534" s="35">
        <v>50.703</v>
      </c>
      <c r="E1534" s="35">
        <v>0</v>
      </c>
      <c r="F1534" s="35">
        <v>0</v>
      </c>
      <c r="G1534" s="35">
        <v>0</v>
      </c>
      <c r="H1534" s="35">
        <v>0</v>
      </c>
      <c r="I1534" s="35">
        <v>0</v>
      </c>
      <c r="J1534" s="35">
        <v>11.702</v>
      </c>
      <c r="K1534" s="38">
        <f>VLOOKUP(B1534,'[1]【沪深全A股（粘贴自平台）】'!C:Z,2,0)</f>
        <v>0</v>
      </c>
      <c r="L1534" s="38">
        <f>VLOOKUP(B1534,'[1]【沪深全A股（粘贴自平台）】'!C:Z,3,0)</f>
        <v>1</v>
      </c>
      <c r="M1534" s="38">
        <f>VLOOKUP(B1534,'[1]【沪深全A股（粘贴自平台）】'!C:Z,4,0)</f>
        <v>1</v>
      </c>
      <c r="N1534" s="38">
        <f>VLOOKUP(B1534,'[1]【沪深全A股（粘贴自平台）】'!C:Z,5,0)</f>
        <v>-1</v>
      </c>
      <c r="O1534" s="38">
        <f>VLOOKUP(B1534,'[1]【沪深全A股（粘贴自平台）】'!C:Z,6,0)</f>
        <v>0</v>
      </c>
      <c r="P1534" s="38">
        <f>VLOOKUP(B1534,'[1]【沪深全A股（粘贴自平台）】'!C:Z,7,0)</f>
        <v>0.084</v>
      </c>
      <c r="Q1534" s="38">
        <f>VLOOKUP(B1534,'[1]【沪深全A股（粘贴自平台）】'!C:Z,8,0)</f>
        <v>0</v>
      </c>
      <c r="R1534" s="38">
        <f>VLOOKUP(B1534,'[1]【沪深全A股（粘贴自平台）】'!C:Z,9,0)</f>
        <v>0</v>
      </c>
    </row>
    <row r="1535" spans="1:18">
      <c r="A1535" s="35">
        <v>301199</v>
      </c>
      <c r="B1535" s="35" t="s">
        <v>3018</v>
      </c>
      <c r="C1535" s="35">
        <v>17.534</v>
      </c>
      <c r="D1535" s="35">
        <v>27.399</v>
      </c>
      <c r="E1535" s="35">
        <v>0</v>
      </c>
      <c r="F1535" s="35">
        <v>0</v>
      </c>
      <c r="G1535" s="35">
        <v>0</v>
      </c>
      <c r="H1535" s="35">
        <v>0</v>
      </c>
      <c r="I1535" s="35">
        <v>0</v>
      </c>
      <c r="J1535" s="35">
        <v>30.75</v>
      </c>
      <c r="K1535" s="38">
        <f>VLOOKUP(B1535,'[1]【沪深全A股（粘贴自平台）】'!C:Z,2,0)</f>
        <v>3</v>
      </c>
      <c r="L1535" s="38">
        <f>VLOOKUP(B1535,'[1]【沪深全A股（粘贴自平台）】'!C:Z,3,0)</f>
        <v>1</v>
      </c>
      <c r="M1535" s="38">
        <f>VLOOKUP(B1535,'[1]【沪深全A股（粘贴自平台）】'!C:Z,4,0)</f>
        <v>0</v>
      </c>
      <c r="N1535" s="38">
        <f>VLOOKUP(B1535,'[1]【沪深全A股（粘贴自平台）】'!C:Z,5,0)</f>
        <v>0</v>
      </c>
      <c r="O1535" s="38">
        <f>VLOOKUP(B1535,'[1]【沪深全A股（粘贴自平台）】'!C:Z,6,0)</f>
        <v>0</v>
      </c>
      <c r="P1535" s="38">
        <f>VLOOKUP(B1535,'[1]【沪深全A股（粘贴自平台）】'!C:Z,7,0)</f>
        <v>0.008</v>
      </c>
      <c r="Q1535" s="38">
        <f>VLOOKUP(B1535,'[1]【沪深全A股（粘贴自平台）】'!C:Z,8,0)</f>
        <v>0</v>
      </c>
      <c r="R1535" s="38">
        <f>VLOOKUP(B1535,'[1]【沪深全A股（粘贴自平台）】'!C:Z,9,0)</f>
        <v>0</v>
      </c>
    </row>
    <row r="1536" spans="1:18">
      <c r="A1536" s="35">
        <v>3040</v>
      </c>
      <c r="B1536" s="35" t="s">
        <v>3019</v>
      </c>
      <c r="C1536" s="35">
        <v>10.587</v>
      </c>
      <c r="D1536" s="35">
        <v>14.303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0.685</v>
      </c>
      <c r="K1536" s="38">
        <f>VLOOKUP(B1536,'[1]【沪深全A股（粘贴自平台）】'!C:Z,2,0)</f>
        <v>2</v>
      </c>
      <c r="L1536" s="38">
        <f>VLOOKUP(B1536,'[1]【沪深全A股（粘贴自平台）】'!C:Z,3,0)</f>
        <v>1</v>
      </c>
      <c r="M1536" s="38">
        <f>VLOOKUP(B1536,'[1]【沪深全A股（粘贴自平台）】'!C:Z,4,0)</f>
        <v>1</v>
      </c>
      <c r="N1536" s="38">
        <f>VLOOKUP(B1536,'[1]【沪深全A股（粘贴自平台）】'!C:Z,5,0)</f>
        <v>-1</v>
      </c>
      <c r="O1536" s="38">
        <f>VLOOKUP(B1536,'[1]【沪深全A股（粘贴自平台）】'!C:Z,6,0)</f>
        <v>0</v>
      </c>
      <c r="P1536" s="38">
        <f>VLOOKUP(B1536,'[1]【沪深全A股（粘贴自平台）】'!C:Z,7,0)</f>
        <v>-0.013</v>
      </c>
      <c r="Q1536" s="38">
        <f>VLOOKUP(B1536,'[1]【沪深全A股（粘贴自平台）】'!C:Z,8,0)</f>
        <v>0</v>
      </c>
      <c r="R1536" s="38">
        <f>VLOOKUP(B1536,'[1]【沪深全A股（粘贴自平台）】'!C:Z,9,0)</f>
        <v>0</v>
      </c>
    </row>
    <row r="1537" spans="1:18">
      <c r="A1537" s="35">
        <v>2532</v>
      </c>
      <c r="B1537" s="35" t="s">
        <v>3020</v>
      </c>
      <c r="C1537" s="35">
        <v>5.858</v>
      </c>
      <c r="D1537" s="35">
        <v>8.728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27.946</v>
      </c>
      <c r="K1537" s="38">
        <f>VLOOKUP(B1537,'[1]【沪深全A股（粘贴自平台）】'!C:Z,2,0)</f>
        <v>4</v>
      </c>
      <c r="L1537" s="38">
        <f>VLOOKUP(B1537,'[1]【沪深全A股（粘贴自平台）】'!C:Z,3,0)</f>
        <v>0</v>
      </c>
      <c r="M1537" s="38">
        <f>VLOOKUP(B1537,'[1]【沪深全A股（粘贴自平台）】'!C:Z,4,0)</f>
        <v>0</v>
      </c>
      <c r="N1537" s="38">
        <f>VLOOKUP(B1537,'[1]【沪深全A股（粘贴自平台）】'!C:Z,5,0)</f>
        <v>0</v>
      </c>
      <c r="O1537" s="38">
        <f>VLOOKUP(B1537,'[1]【沪深全A股（粘贴自平台）】'!C:Z,6,0)</f>
        <v>0</v>
      </c>
      <c r="P1537" s="38">
        <f>VLOOKUP(B1537,'[1]【沪深全A股（粘贴自平台）】'!C:Z,7,0)</f>
        <v>-0.046</v>
      </c>
      <c r="Q1537" s="38">
        <f>VLOOKUP(B1537,'[1]【沪深全A股（粘贴自平台）】'!C:Z,8,0)</f>
        <v>0</v>
      </c>
      <c r="R1537" s="38">
        <f>VLOOKUP(B1537,'[1]【沪深全A股（粘贴自平台）】'!C:Z,9,0)</f>
        <v>0</v>
      </c>
    </row>
    <row r="1538" spans="1:18">
      <c r="A1538" s="35">
        <v>601218</v>
      </c>
      <c r="B1538" s="35" t="s">
        <v>3021</v>
      </c>
      <c r="C1538" s="35">
        <v>2.584</v>
      </c>
      <c r="D1538" s="35">
        <v>3.705</v>
      </c>
      <c r="E1538" s="35">
        <v>0</v>
      </c>
      <c r="F1538" s="35">
        <v>0</v>
      </c>
      <c r="G1538" s="35">
        <v>0</v>
      </c>
      <c r="H1538" s="35">
        <v>0</v>
      </c>
      <c r="I1538" s="35">
        <v>0</v>
      </c>
      <c r="J1538" s="35">
        <v>2.857</v>
      </c>
      <c r="K1538" s="38">
        <f>VLOOKUP(B1538,'[1]【沪深全A股（粘贴自平台）】'!C:Z,2,0)</f>
        <v>0</v>
      </c>
      <c r="L1538" s="38">
        <f>VLOOKUP(B1538,'[1]【沪深全A股（粘贴自平台）】'!C:Z,3,0)</f>
        <v>0</v>
      </c>
      <c r="M1538" s="38">
        <f>VLOOKUP(B1538,'[1]【沪深全A股（粘贴自平台）】'!C:Z,4,0)</f>
        <v>0</v>
      </c>
      <c r="N1538" s="38">
        <f>VLOOKUP(B1538,'[1]【沪深全A股（粘贴自平台）】'!C:Z,5,0)</f>
        <v>0</v>
      </c>
      <c r="O1538" s="38">
        <f>VLOOKUP(B1538,'[1]【沪深全A股（粘贴自平台）】'!C:Z,6,0)</f>
        <v>0</v>
      </c>
      <c r="P1538" s="38">
        <f>VLOOKUP(B1538,'[1]【沪深全A股（粘贴自平台）】'!C:Z,7,0)</f>
        <v>-0.003</v>
      </c>
      <c r="Q1538" s="38">
        <f>VLOOKUP(B1538,'[1]【沪深全A股（粘贴自平台）】'!C:Z,8,0)</f>
        <v>0</v>
      </c>
      <c r="R1538" s="38">
        <f>VLOOKUP(B1538,'[1]【沪深全A股（粘贴自平台）】'!C:Z,9,0)</f>
        <v>-1</v>
      </c>
    </row>
    <row r="1539" spans="1:18">
      <c r="A1539" s="35">
        <v>31</v>
      </c>
      <c r="B1539" s="35" t="s">
        <v>3022</v>
      </c>
      <c r="C1539" s="35">
        <v>2.295</v>
      </c>
      <c r="D1539" s="35">
        <v>3.1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1.502</v>
      </c>
      <c r="K1539" s="38">
        <f>VLOOKUP(B1539,'[1]【沪深全A股（粘贴自平台）】'!C:Z,2,0)</f>
        <v>0</v>
      </c>
      <c r="L1539" s="38">
        <f>VLOOKUP(B1539,'[1]【沪深全A股（粘贴自平台）】'!C:Z,3,0)</f>
        <v>2</v>
      </c>
      <c r="M1539" s="38">
        <f>VLOOKUP(B1539,'[1]【沪深全A股（粘贴自平台）】'!C:Z,4,0)</f>
        <v>1</v>
      </c>
      <c r="N1539" s="38">
        <f>VLOOKUP(B1539,'[1]【沪深全A股（粘贴自平台）】'!C:Z,5,0)</f>
        <v>-1</v>
      </c>
      <c r="O1539" s="38">
        <f>VLOOKUP(B1539,'[1]【沪深全A股（粘贴自平台）】'!C:Z,6,0)</f>
        <v>0</v>
      </c>
      <c r="P1539" s="38">
        <f>VLOOKUP(B1539,'[1]【沪深全A股（粘贴自平台）】'!C:Z,7,0)</f>
        <v>0</v>
      </c>
      <c r="Q1539" s="38">
        <f>VLOOKUP(B1539,'[1]【沪深全A股（粘贴自平台）】'!C:Z,8,0)</f>
        <v>0</v>
      </c>
      <c r="R1539" s="38">
        <f>VLOOKUP(B1539,'[1]【沪深全A股（粘贴自平台）】'!C:Z,9,0)</f>
        <v>0</v>
      </c>
    </row>
    <row r="1540" spans="1:18">
      <c r="A1540" s="35">
        <v>915</v>
      </c>
      <c r="B1540" s="35" t="s">
        <v>3023</v>
      </c>
      <c r="C1540" s="35">
        <v>28.916</v>
      </c>
      <c r="D1540" s="35">
        <v>34.967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1.579</v>
      </c>
      <c r="K1540" s="38">
        <f>VLOOKUP(B1540,'[1]【沪深全A股（粘贴自平台）】'!C:Z,2,0)</f>
        <v>0</v>
      </c>
      <c r="L1540" s="38">
        <f>VLOOKUP(B1540,'[1]【沪深全A股（粘贴自平台）】'!C:Z,3,0)</f>
        <v>0</v>
      </c>
      <c r="M1540" s="38">
        <f>VLOOKUP(B1540,'[1]【沪深全A股（粘贴自平台）】'!C:Z,4,0)</f>
        <v>0</v>
      </c>
      <c r="N1540" s="38">
        <f>VLOOKUP(B1540,'[1]【沪深全A股（粘贴自平台）】'!C:Z,5,0)</f>
        <v>0</v>
      </c>
      <c r="O1540" s="38">
        <f>VLOOKUP(B1540,'[1]【沪深全A股（粘贴自平台）】'!C:Z,6,0)</f>
        <v>0</v>
      </c>
      <c r="P1540" s="38">
        <f>VLOOKUP(B1540,'[1]【沪深全A股（粘贴自平台）】'!C:Z,7,0)</f>
        <v>-0.003</v>
      </c>
      <c r="Q1540" s="38">
        <f>VLOOKUP(B1540,'[1]【沪深全A股（粘贴自平台）】'!C:Z,8,0)</f>
        <v>0</v>
      </c>
      <c r="R1540" s="38">
        <f>VLOOKUP(B1540,'[1]【沪深全A股（粘贴自平台）】'!C:Z,9,0)</f>
        <v>-1</v>
      </c>
    </row>
    <row r="1541" spans="1:18">
      <c r="A1541" s="35">
        <v>420</v>
      </c>
      <c r="B1541" s="35" t="s">
        <v>3024</v>
      </c>
      <c r="C1541" s="35">
        <v>2.839</v>
      </c>
      <c r="D1541" s="35">
        <v>4.436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9.006</v>
      </c>
      <c r="K1541" s="38">
        <f>VLOOKUP(B1541,'[1]【沪深全A股（粘贴自平台）】'!C:Z,2,0)</f>
        <v>2</v>
      </c>
      <c r="L1541" s="38">
        <f>VLOOKUP(B1541,'[1]【沪深全A股（粘贴自平台）】'!C:Z,3,0)</f>
        <v>0</v>
      </c>
      <c r="M1541" s="38">
        <f>VLOOKUP(B1541,'[1]【沪深全A股（粘贴自平台）】'!C:Z,4,0)</f>
        <v>0</v>
      </c>
      <c r="N1541" s="38">
        <f>VLOOKUP(B1541,'[1]【沪深全A股（粘贴自平台）】'!C:Z,5,0)</f>
        <v>0</v>
      </c>
      <c r="O1541" s="38">
        <f>VLOOKUP(B1541,'[1]【沪深全A股（粘贴自平台）】'!C:Z,6,0)</f>
        <v>0</v>
      </c>
      <c r="P1541" s="38">
        <f>VLOOKUP(B1541,'[1]【沪深全A股（粘贴自平台）】'!C:Z,7,0)</f>
        <v>-0.006</v>
      </c>
      <c r="Q1541" s="38">
        <f>VLOOKUP(B1541,'[1]【沪深全A股（粘贴自平台）】'!C:Z,8,0)</f>
        <v>0</v>
      </c>
      <c r="R1541" s="38">
        <f>VLOOKUP(B1541,'[1]【沪深全A股（粘贴自平台）】'!C:Z,9,0)</f>
        <v>0</v>
      </c>
    </row>
    <row r="1542" spans="1:18">
      <c r="A1542" s="35">
        <v>600325</v>
      </c>
      <c r="B1542" s="35" t="s">
        <v>2381</v>
      </c>
      <c r="C1542" s="35">
        <v>5.519</v>
      </c>
      <c r="D1542" s="35">
        <v>7.523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11.27</v>
      </c>
      <c r="K1542" s="38">
        <f>VLOOKUP(B1542,'[1]【沪深全A股（粘贴自平台）】'!C:Z,2,0)</f>
        <v>4</v>
      </c>
      <c r="L1542" s="38">
        <f>VLOOKUP(B1542,'[1]【沪深全A股（粘贴自平台）】'!C:Z,3,0)</f>
        <v>0</v>
      </c>
      <c r="M1542" s="38">
        <f>VLOOKUP(B1542,'[1]【沪深全A股（粘贴自平台）】'!C:Z,4,0)</f>
        <v>0</v>
      </c>
      <c r="N1542" s="38">
        <f>VLOOKUP(B1542,'[1]【沪深全A股（粘贴自平台）】'!C:Z,5,0)</f>
        <v>0</v>
      </c>
      <c r="O1542" s="38">
        <f>VLOOKUP(B1542,'[1]【沪深全A股（粘贴自平台）】'!C:Z,6,0)</f>
        <v>0</v>
      </c>
      <c r="P1542" s="38">
        <f>VLOOKUP(B1542,'[1]【沪深全A股（粘贴自平台）】'!C:Z,7,0)</f>
        <v>0.009</v>
      </c>
      <c r="Q1542" s="38">
        <f>VLOOKUP(B1542,'[1]【沪深全A股（粘贴自平台）】'!C:Z,8,0)</f>
        <v>0</v>
      </c>
      <c r="R1542" s="38">
        <f>VLOOKUP(B1542,'[1]【沪深全A股（粘贴自平台）】'!C:Z,9,0)</f>
        <v>0</v>
      </c>
    </row>
    <row r="1543" spans="1:18">
      <c r="A1543" s="35">
        <v>600598</v>
      </c>
      <c r="B1543" s="35" t="s">
        <v>2353</v>
      </c>
      <c r="C1543" s="35">
        <v>11.621</v>
      </c>
      <c r="D1543" s="35">
        <v>13.484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8.783</v>
      </c>
      <c r="K1543" s="38">
        <f>VLOOKUP(B1543,'[1]【沪深全A股（粘贴自平台）】'!C:Z,2,0)</f>
        <v>4</v>
      </c>
      <c r="L1543" s="38">
        <f>VLOOKUP(B1543,'[1]【沪深全A股（粘贴自平台）】'!C:Z,3,0)</f>
        <v>0</v>
      </c>
      <c r="M1543" s="38">
        <f>VLOOKUP(B1543,'[1]【沪深全A股（粘贴自平台）】'!C:Z,4,0)</f>
        <v>0</v>
      </c>
      <c r="N1543" s="38">
        <f>VLOOKUP(B1543,'[1]【沪深全A股（粘贴自平台）】'!C:Z,5,0)</f>
        <v>0</v>
      </c>
      <c r="O1543" s="38">
        <f>VLOOKUP(B1543,'[1]【沪深全A股（粘贴自平台）】'!C:Z,6,0)</f>
        <v>0</v>
      </c>
      <c r="P1543" s="38">
        <f>VLOOKUP(B1543,'[1]【沪深全A股（粘贴自平台）】'!C:Z,7,0)</f>
        <v>-0.007</v>
      </c>
      <c r="Q1543" s="38">
        <f>VLOOKUP(B1543,'[1]【沪深全A股（粘贴自平台）】'!C:Z,8,0)</f>
        <v>0</v>
      </c>
      <c r="R1543" s="38">
        <f>VLOOKUP(B1543,'[1]【沪深全A股（粘贴自平台）】'!C:Z,9,0)</f>
        <v>0</v>
      </c>
    </row>
    <row r="1544" spans="1:18">
      <c r="A1544" s="35">
        <v>301039</v>
      </c>
      <c r="B1544" s="35" t="s">
        <v>3025</v>
      </c>
      <c r="C1544" s="35">
        <v>8.535</v>
      </c>
      <c r="D1544" s="35">
        <v>11.07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2.346</v>
      </c>
      <c r="K1544" s="38">
        <f>VLOOKUP(B1544,'[1]【沪深全A股（粘贴自平台）】'!C:Z,2,0)</f>
        <v>3</v>
      </c>
      <c r="L1544" s="38">
        <f>VLOOKUP(B1544,'[1]【沪深全A股（粘贴自平台）】'!C:Z,3,0)</f>
        <v>1</v>
      </c>
      <c r="M1544" s="38">
        <f>VLOOKUP(B1544,'[1]【沪深全A股（粘贴自平台）】'!C:Z,4,0)</f>
        <v>0</v>
      </c>
      <c r="N1544" s="38">
        <f>VLOOKUP(B1544,'[1]【沪深全A股（粘贴自平台）】'!C:Z,5,0)</f>
        <v>1</v>
      </c>
      <c r="O1544" s="38">
        <f>VLOOKUP(B1544,'[1]【沪深全A股（粘贴自平台）】'!C:Z,6,0)</f>
        <v>0</v>
      </c>
      <c r="P1544" s="38">
        <f>VLOOKUP(B1544,'[1]【沪深全A股（粘贴自平台）】'!C:Z,7,0)</f>
        <v>0.041</v>
      </c>
      <c r="Q1544" s="38">
        <f>VLOOKUP(B1544,'[1]【沪深全A股（粘贴自平台）】'!C:Z,8,0)</f>
        <v>0</v>
      </c>
      <c r="R1544" s="38">
        <f>VLOOKUP(B1544,'[1]【沪深全A股（粘贴自平台）】'!C:Z,9,0)</f>
        <v>0</v>
      </c>
    </row>
    <row r="1545" spans="1:18">
      <c r="A1545" s="35">
        <v>601952</v>
      </c>
      <c r="B1545" s="35" t="s">
        <v>3026</v>
      </c>
      <c r="C1545" s="35">
        <v>8.95</v>
      </c>
      <c r="D1545" s="35">
        <v>10.77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0.886</v>
      </c>
      <c r="K1545" s="38">
        <f>VLOOKUP(B1545,'[1]【沪深全A股（粘贴自平台）】'!C:Z,2,0)</f>
        <v>1</v>
      </c>
      <c r="L1545" s="38">
        <f>VLOOKUP(B1545,'[1]【沪深全A股（粘贴自平台）】'!C:Z,3,0)</f>
        <v>0</v>
      </c>
      <c r="M1545" s="38">
        <f>VLOOKUP(B1545,'[1]【沪深全A股（粘贴自平台）】'!C:Z,4,0)</f>
        <v>0</v>
      </c>
      <c r="N1545" s="38">
        <f>VLOOKUP(B1545,'[1]【沪深全A股（粘贴自平台）】'!C:Z,5,0)</f>
        <v>0</v>
      </c>
      <c r="O1545" s="38">
        <f>VLOOKUP(B1545,'[1]【沪深全A股（粘贴自平台）】'!C:Z,6,0)</f>
        <v>0</v>
      </c>
      <c r="P1545" s="38">
        <f>VLOOKUP(B1545,'[1]【沪深全A股（粘贴自平台）】'!C:Z,7,0)</f>
        <v>-0.008</v>
      </c>
      <c r="Q1545" s="38">
        <f>VLOOKUP(B1545,'[1]【沪深全A股（粘贴自平台）】'!C:Z,8,0)</f>
        <v>0</v>
      </c>
      <c r="R1545" s="38">
        <f>VLOOKUP(B1545,'[1]【沪深全A股（粘贴自平台）】'!C:Z,9,0)</f>
        <v>-1</v>
      </c>
    </row>
    <row r="1546" spans="1:18">
      <c r="A1546" s="35">
        <v>2657</v>
      </c>
      <c r="B1546" s="35" t="s">
        <v>3027</v>
      </c>
      <c r="C1546" s="35">
        <v>11.101</v>
      </c>
      <c r="D1546" s="35">
        <v>17.429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1.761</v>
      </c>
      <c r="K1546" s="38">
        <f>VLOOKUP(B1546,'[1]【沪深全A股（粘贴自平台）】'!C:Z,2,0)</f>
        <v>0</v>
      </c>
      <c r="L1546" s="38">
        <f>VLOOKUP(B1546,'[1]【沪深全A股（粘贴自平台）】'!C:Z,3,0)</f>
        <v>0</v>
      </c>
      <c r="M1546" s="38">
        <f>VLOOKUP(B1546,'[1]【沪深全A股（粘贴自平台）】'!C:Z,4,0)</f>
        <v>0</v>
      </c>
      <c r="N1546" s="38">
        <f>VLOOKUP(B1546,'[1]【沪深全A股（粘贴自平台）】'!C:Z,5,0)</f>
        <v>-1</v>
      </c>
      <c r="O1546" s="38">
        <f>VLOOKUP(B1546,'[1]【沪深全A股（粘贴自平台）】'!C:Z,6,0)</f>
        <v>0</v>
      </c>
      <c r="P1546" s="38">
        <f>VLOOKUP(B1546,'[1]【沪深全A股（粘贴自平台）】'!C:Z,7,0)</f>
        <v>-0.018</v>
      </c>
      <c r="Q1546" s="38">
        <f>VLOOKUP(B1546,'[1]【沪深全A股（粘贴自平台）】'!C:Z,8,0)</f>
        <v>0</v>
      </c>
      <c r="R1546" s="38">
        <f>VLOOKUP(B1546,'[1]【沪深全A股（粘贴自平台）】'!C:Z,9,0)</f>
        <v>0</v>
      </c>
    </row>
    <row r="1547" spans="1:18">
      <c r="A1547" s="35">
        <v>601555</v>
      </c>
      <c r="B1547" s="35" t="s">
        <v>3028</v>
      </c>
      <c r="C1547" s="35">
        <v>5.803</v>
      </c>
      <c r="D1547" s="35">
        <v>7.041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1.81</v>
      </c>
      <c r="K1547" s="38">
        <f>VLOOKUP(B1547,'[1]【沪深全A股（粘贴自平台）】'!C:Z,2,0)</f>
        <v>0</v>
      </c>
      <c r="L1547" s="38">
        <f>VLOOKUP(B1547,'[1]【沪深全A股（粘贴自平台）】'!C:Z,3,0)</f>
        <v>0</v>
      </c>
      <c r="M1547" s="38">
        <f>VLOOKUP(B1547,'[1]【沪深全A股（粘贴自平台）】'!C:Z,4,0)</f>
        <v>0</v>
      </c>
      <c r="N1547" s="38">
        <f>VLOOKUP(B1547,'[1]【沪深全A股（粘贴自平台）】'!C:Z,5,0)</f>
        <v>0</v>
      </c>
      <c r="O1547" s="38">
        <f>VLOOKUP(B1547,'[1]【沪深全A股（粘贴自平台）】'!C:Z,6,0)</f>
        <v>0</v>
      </c>
      <c r="P1547" s="38">
        <f>VLOOKUP(B1547,'[1]【沪深全A股（粘贴自平台）】'!C:Z,7,0)</f>
        <v>0.01</v>
      </c>
      <c r="Q1547" s="38">
        <f>VLOOKUP(B1547,'[1]【沪深全A股（粘贴自平台）】'!C:Z,8,0)</f>
        <v>0</v>
      </c>
      <c r="R1547" s="38">
        <f>VLOOKUP(B1547,'[1]【沪深全A股（粘贴自平台）】'!C:Z,9,0)</f>
        <v>0</v>
      </c>
    </row>
    <row r="1548" spans="1:18">
      <c r="A1548" s="35">
        <v>600619</v>
      </c>
      <c r="B1548" s="35" t="s">
        <v>3029</v>
      </c>
      <c r="C1548" s="35">
        <v>4.866</v>
      </c>
      <c r="D1548" s="35">
        <v>6.342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6.603</v>
      </c>
      <c r="K1548" s="38">
        <f>VLOOKUP(B1548,'[1]【沪深全A股（粘贴自平台）】'!C:Z,2,0)</f>
        <v>1</v>
      </c>
      <c r="L1548" s="38">
        <f>VLOOKUP(B1548,'[1]【沪深全A股（粘贴自平台）】'!C:Z,3,0)</f>
        <v>0</v>
      </c>
      <c r="M1548" s="38">
        <f>VLOOKUP(B1548,'[1]【沪深全A股（粘贴自平台）】'!C:Z,4,0)</f>
        <v>0</v>
      </c>
      <c r="N1548" s="38">
        <f>VLOOKUP(B1548,'[1]【沪深全A股（粘贴自平台）】'!C:Z,5,0)</f>
        <v>0</v>
      </c>
      <c r="O1548" s="38">
        <f>VLOOKUP(B1548,'[1]【沪深全A股（粘贴自平台）】'!C:Z,6,0)</f>
        <v>0</v>
      </c>
      <c r="P1548" s="38">
        <f>VLOOKUP(B1548,'[1]【沪深全A股（粘贴自平台）】'!C:Z,7,0)</f>
        <v>0.011</v>
      </c>
      <c r="Q1548" s="38">
        <f>VLOOKUP(B1548,'[1]【沪深全A股（粘贴自平台）】'!C:Z,8,0)</f>
        <v>0</v>
      </c>
      <c r="R1548" s="38">
        <f>VLOOKUP(B1548,'[1]【沪深全A股（粘贴自平台）】'!C:Z,9,0)</f>
        <v>0</v>
      </c>
    </row>
    <row r="1549" spans="1:18">
      <c r="A1549" s="35">
        <v>603332</v>
      </c>
      <c r="B1549" s="35" t="s">
        <v>3030</v>
      </c>
      <c r="C1549" s="35">
        <v>6.137</v>
      </c>
      <c r="D1549" s="35">
        <v>10.068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17.955</v>
      </c>
      <c r="K1549" s="38">
        <f>VLOOKUP(B1549,'[1]【沪深全A股（粘贴自平台）】'!C:Z,2,0)</f>
        <v>2</v>
      </c>
      <c r="L1549" s="38">
        <f>VLOOKUP(B1549,'[1]【沪深全A股（粘贴自平台）】'!C:Z,3,0)</f>
        <v>1</v>
      </c>
      <c r="M1549" s="38">
        <f>VLOOKUP(B1549,'[1]【沪深全A股（粘贴自平台）】'!C:Z,4,0)</f>
        <v>0</v>
      </c>
      <c r="N1549" s="38">
        <f>VLOOKUP(B1549,'[1]【沪深全A股（粘贴自平台）】'!C:Z,5,0)</f>
        <v>0</v>
      </c>
      <c r="O1549" s="38">
        <f>VLOOKUP(B1549,'[1]【沪深全A股（粘贴自平台）】'!C:Z,6,0)</f>
        <v>0</v>
      </c>
      <c r="P1549" s="38">
        <f>VLOOKUP(B1549,'[1]【沪深全A股（粘贴自平台）】'!C:Z,7,0)</f>
        <v>-0.01</v>
      </c>
      <c r="Q1549" s="38">
        <f>VLOOKUP(B1549,'[1]【沪深全A股（粘贴自平台）】'!C:Z,8,0)</f>
        <v>0</v>
      </c>
      <c r="R1549" s="38">
        <f>VLOOKUP(B1549,'[1]【沪深全A股（粘贴自平台）】'!C:Z,9,0)</f>
        <v>-1</v>
      </c>
    </row>
    <row r="1550" spans="1:18">
      <c r="A1550" s="35">
        <v>993</v>
      </c>
      <c r="B1550" s="35" t="s">
        <v>3031</v>
      </c>
      <c r="C1550" s="35">
        <v>8.431</v>
      </c>
      <c r="D1550" s="35">
        <v>11.82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1.392</v>
      </c>
      <c r="K1550" s="38">
        <f>VLOOKUP(B1550,'[1]【沪深全A股（粘贴自平台）】'!C:Z,2,0)</f>
        <v>2</v>
      </c>
      <c r="L1550" s="38">
        <f>VLOOKUP(B1550,'[1]【沪深全A股（粘贴自平台）】'!C:Z,3,0)</f>
        <v>0</v>
      </c>
      <c r="M1550" s="38">
        <f>VLOOKUP(B1550,'[1]【沪深全A股（粘贴自平台）】'!C:Z,4,0)</f>
        <v>0</v>
      </c>
      <c r="N1550" s="38">
        <f>VLOOKUP(B1550,'[1]【沪深全A股（粘贴自平台）】'!C:Z,5,0)</f>
        <v>-1</v>
      </c>
      <c r="O1550" s="38">
        <f>VLOOKUP(B1550,'[1]【沪深全A股（粘贴自平台）】'!C:Z,6,0)</f>
        <v>0</v>
      </c>
      <c r="P1550" s="38">
        <f>VLOOKUP(B1550,'[1]【沪深全A股（粘贴自平台）】'!C:Z,7,0)</f>
        <v>-0.012</v>
      </c>
      <c r="Q1550" s="38">
        <f>VLOOKUP(B1550,'[1]【沪深全A股（粘贴自平台）】'!C:Z,8,0)</f>
        <v>-1</v>
      </c>
      <c r="R1550" s="38">
        <f>VLOOKUP(B1550,'[1]【沪深全A股（粘贴自平台）】'!C:Z,9,0)</f>
        <v>0</v>
      </c>
    </row>
    <row r="1551" spans="1:18">
      <c r="A1551" s="35">
        <v>921</v>
      </c>
      <c r="B1551" s="35" t="s">
        <v>3032</v>
      </c>
      <c r="C1551" s="35">
        <v>27.523</v>
      </c>
      <c r="D1551" s="35">
        <v>42.731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2.053</v>
      </c>
      <c r="K1551" s="38">
        <f>VLOOKUP(B1551,'[1]【沪深全A股（粘贴自平台）】'!C:Z,2,0)</f>
        <v>2</v>
      </c>
      <c r="L1551" s="38">
        <f>VLOOKUP(B1551,'[1]【沪深全A股（粘贴自平台）】'!C:Z,3,0)</f>
        <v>0</v>
      </c>
      <c r="M1551" s="38">
        <f>VLOOKUP(B1551,'[1]【沪深全A股（粘贴自平台）】'!C:Z,4,0)</f>
        <v>0</v>
      </c>
      <c r="N1551" s="38">
        <f>VLOOKUP(B1551,'[1]【沪深全A股（粘贴自平台）】'!C:Z,5,0)</f>
        <v>0</v>
      </c>
      <c r="O1551" s="38">
        <f>VLOOKUP(B1551,'[1]【沪深全A股（粘贴自平台）】'!C:Z,6,0)</f>
        <v>0</v>
      </c>
      <c r="P1551" s="38">
        <f>VLOOKUP(B1551,'[1]【沪深全A股（粘贴自平台）】'!C:Z,7,0)</f>
        <v>0.189</v>
      </c>
      <c r="Q1551" s="38">
        <f>VLOOKUP(B1551,'[1]【沪深全A股（粘贴自平台）】'!C:Z,8,0)</f>
        <v>0</v>
      </c>
      <c r="R1551" s="38">
        <f>VLOOKUP(B1551,'[1]【沪深全A股（粘贴自平台）】'!C:Z,9,0)</f>
        <v>0</v>
      </c>
    </row>
    <row r="1552" spans="1:18">
      <c r="A1552" s="35">
        <v>2061</v>
      </c>
      <c r="B1552" s="35" t="s">
        <v>3033</v>
      </c>
      <c r="C1552" s="35">
        <v>3.431</v>
      </c>
      <c r="D1552" s="35">
        <v>4.282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6</v>
      </c>
      <c r="K1552" s="38">
        <f>VLOOKUP(B1552,'[1]【沪深全A股（粘贴自平台）】'!C:Z,2,0)</f>
        <v>2</v>
      </c>
      <c r="L1552" s="38">
        <f>VLOOKUP(B1552,'[1]【沪深全A股（粘贴自平台）】'!C:Z,3,0)</f>
        <v>0</v>
      </c>
      <c r="M1552" s="38">
        <f>VLOOKUP(B1552,'[1]【沪深全A股（粘贴自平台）】'!C:Z,4,0)</f>
        <v>0</v>
      </c>
      <c r="N1552" s="38">
        <f>VLOOKUP(B1552,'[1]【沪深全A股（粘贴自平台）】'!C:Z,5,0)</f>
        <v>0</v>
      </c>
      <c r="O1552" s="38">
        <f>VLOOKUP(B1552,'[1]【沪深全A股（粘贴自平台）】'!C:Z,6,0)</f>
        <v>0</v>
      </c>
      <c r="P1552" s="38">
        <f>VLOOKUP(B1552,'[1]【沪深全A股（粘贴自平台）】'!C:Z,7,0)</f>
        <v>0.003</v>
      </c>
      <c r="Q1552" s="38">
        <f>VLOOKUP(B1552,'[1]【沪深全A股（粘贴自平台）】'!C:Z,8,0)</f>
        <v>0</v>
      </c>
      <c r="R1552" s="38">
        <f>VLOOKUP(B1552,'[1]【沪深全A股（粘贴自平台）】'!C:Z,9,0)</f>
        <v>0</v>
      </c>
    </row>
    <row r="1553" spans="1:18">
      <c r="A1553" s="35">
        <v>601611</v>
      </c>
      <c r="B1553" s="35" t="s">
        <v>3034</v>
      </c>
      <c r="C1553" s="35">
        <v>6.904</v>
      </c>
      <c r="D1553" s="35">
        <v>8.39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14.449</v>
      </c>
      <c r="K1553" s="38">
        <f>VLOOKUP(B1553,'[1]【沪深全A股（粘贴自平台）】'!C:Z,2,0)</f>
        <v>4</v>
      </c>
      <c r="L1553" s="38">
        <f>VLOOKUP(B1553,'[1]【沪深全A股（粘贴自平台）】'!C:Z,3,0)</f>
        <v>2</v>
      </c>
      <c r="M1553" s="38">
        <f>VLOOKUP(B1553,'[1]【沪深全A股（粘贴自平台）】'!C:Z,4,0)</f>
        <v>0</v>
      </c>
      <c r="N1553" s="38">
        <f>VLOOKUP(B1553,'[1]【沪深全A股（粘贴自平台）】'!C:Z,5,0)</f>
        <v>0</v>
      </c>
      <c r="O1553" s="38">
        <f>VLOOKUP(B1553,'[1]【沪深全A股（粘贴自平台）】'!C:Z,6,0)</f>
        <v>0</v>
      </c>
      <c r="P1553" s="38">
        <f>VLOOKUP(B1553,'[1]【沪深全A股（粘贴自平台）】'!C:Z,7,0)</f>
        <v>0.006</v>
      </c>
      <c r="Q1553" s="38">
        <f>VLOOKUP(B1553,'[1]【沪深全A股（粘贴自平台）】'!C:Z,8,0)</f>
        <v>0</v>
      </c>
      <c r="R1553" s="38">
        <f>VLOOKUP(B1553,'[1]【沪深全A股（粘贴自平台）】'!C:Z,9,0)</f>
        <v>1</v>
      </c>
    </row>
    <row r="1554" spans="1:18">
      <c r="A1554" s="35">
        <v>600336</v>
      </c>
      <c r="B1554" s="35" t="s">
        <v>3035</v>
      </c>
      <c r="C1554" s="35">
        <v>4.169</v>
      </c>
      <c r="D1554" s="35">
        <v>5.435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0.501</v>
      </c>
      <c r="K1554" s="38">
        <f>VLOOKUP(B1554,'[1]【沪深全A股（粘贴自平台）】'!C:Z,2,0)</f>
        <v>0</v>
      </c>
      <c r="L1554" s="38">
        <f>VLOOKUP(B1554,'[1]【沪深全A股（粘贴自平台）】'!C:Z,3,0)</f>
        <v>0</v>
      </c>
      <c r="M1554" s="38">
        <f>VLOOKUP(B1554,'[1]【沪深全A股（粘贴自平台）】'!C:Z,4,0)</f>
        <v>0</v>
      </c>
      <c r="N1554" s="38">
        <f>VLOOKUP(B1554,'[1]【沪深全A股（粘贴自平台）】'!C:Z,5,0)</f>
        <v>0</v>
      </c>
      <c r="O1554" s="38">
        <f>VLOOKUP(B1554,'[1]【沪深全A股（粘贴自平台）】'!C:Z,6,0)</f>
        <v>0</v>
      </c>
      <c r="P1554" s="38">
        <f>VLOOKUP(B1554,'[1]【沪深全A股（粘贴自平台）】'!C:Z,7,0)</f>
        <v>-0.001</v>
      </c>
      <c r="Q1554" s="38">
        <f>VLOOKUP(B1554,'[1]【沪深全A股（粘贴自平台）】'!C:Z,8,0)</f>
        <v>0</v>
      </c>
      <c r="R1554" s="38">
        <f>VLOOKUP(B1554,'[1]【沪深全A股（粘贴自平台）】'!C:Z,9,0)</f>
        <v>-1</v>
      </c>
    </row>
    <row r="1555" spans="1:18">
      <c r="A1555" s="35">
        <v>2661</v>
      </c>
      <c r="B1555" s="35" t="s">
        <v>3036</v>
      </c>
      <c r="C1555" s="35">
        <v>6.69</v>
      </c>
      <c r="D1555" s="35">
        <v>8.975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21.846</v>
      </c>
      <c r="K1555" s="38">
        <f>VLOOKUP(B1555,'[1]【沪深全A股（粘贴自平台）】'!C:Z,2,0)</f>
        <v>3</v>
      </c>
      <c r="L1555" s="38">
        <f>VLOOKUP(B1555,'[1]【沪深全A股（粘贴自平台）】'!C:Z,3,0)</f>
        <v>2</v>
      </c>
      <c r="M1555" s="38">
        <f>VLOOKUP(B1555,'[1]【沪深全A股（粘贴自平台）】'!C:Z,4,0)</f>
        <v>0</v>
      </c>
      <c r="N1555" s="38">
        <f>VLOOKUP(B1555,'[1]【沪深全A股（粘贴自平台）】'!C:Z,5,0)</f>
        <v>0</v>
      </c>
      <c r="O1555" s="38">
        <f>VLOOKUP(B1555,'[1]【沪深全A股（粘贴自平台）】'!C:Z,6,0)</f>
        <v>0</v>
      </c>
      <c r="P1555" s="38">
        <f>VLOOKUP(B1555,'[1]【沪深全A股（粘贴自平台）】'!C:Z,7,0)</f>
        <v>-0.002</v>
      </c>
      <c r="Q1555" s="38">
        <f>VLOOKUP(B1555,'[1]【沪深全A股（粘贴自平台）】'!C:Z,8,0)</f>
        <v>1</v>
      </c>
      <c r="R1555" s="38">
        <f>VLOOKUP(B1555,'[1]【沪深全A股（粘贴自平台）】'!C:Z,9,0)</f>
        <v>0</v>
      </c>
    </row>
    <row r="1556" spans="1:18">
      <c r="A1556" s="35">
        <v>2246</v>
      </c>
      <c r="B1556" s="35" t="s">
        <v>3037</v>
      </c>
      <c r="C1556" s="35">
        <v>6.927</v>
      </c>
      <c r="D1556" s="35">
        <v>11.638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10.156</v>
      </c>
      <c r="K1556" s="38">
        <f>VLOOKUP(B1556,'[1]【沪深全A股（粘贴自平台）】'!C:Z,2,0)</f>
        <v>2</v>
      </c>
      <c r="L1556" s="38">
        <f>VLOOKUP(B1556,'[1]【沪深全A股（粘贴自平台）】'!C:Z,3,0)</f>
        <v>0</v>
      </c>
      <c r="M1556" s="38">
        <f>VLOOKUP(B1556,'[1]【沪深全A股（粘贴自平台）】'!C:Z,4,0)</f>
        <v>1</v>
      </c>
      <c r="N1556" s="38">
        <f>VLOOKUP(B1556,'[1]【沪深全A股（粘贴自平台）】'!C:Z,5,0)</f>
        <v>-1</v>
      </c>
      <c r="O1556" s="38">
        <f>VLOOKUP(B1556,'[1]【沪深全A股（粘贴自平台）】'!C:Z,6,0)</f>
        <v>0</v>
      </c>
      <c r="P1556" s="38">
        <f>VLOOKUP(B1556,'[1]【沪深全A股（粘贴自平台）】'!C:Z,7,0)</f>
        <v>-0.006</v>
      </c>
      <c r="Q1556" s="38">
        <f>VLOOKUP(B1556,'[1]【沪深全A股（粘贴自平台）】'!C:Z,8,0)</f>
        <v>0</v>
      </c>
      <c r="R1556" s="38">
        <f>VLOOKUP(B1556,'[1]【沪深全A股（粘贴自平台）】'!C:Z,9,0)</f>
        <v>0</v>
      </c>
    </row>
    <row r="1557" spans="1:18">
      <c r="A1557" s="35">
        <v>600480</v>
      </c>
      <c r="B1557" s="35" t="s">
        <v>2295</v>
      </c>
      <c r="C1557" s="35">
        <v>8.334</v>
      </c>
      <c r="D1557" s="35">
        <v>11.584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9.707</v>
      </c>
      <c r="K1557" s="38">
        <f>VLOOKUP(B1557,'[1]【沪深全A股（粘贴自平台）】'!C:Z,2,0)</f>
        <v>0</v>
      </c>
      <c r="L1557" s="38">
        <f>VLOOKUP(B1557,'[1]【沪深全A股（粘贴自平台）】'!C:Z,3,0)</f>
        <v>0</v>
      </c>
      <c r="M1557" s="38">
        <f>VLOOKUP(B1557,'[1]【沪深全A股（粘贴自平台）】'!C:Z,4,0)</f>
        <v>0</v>
      </c>
      <c r="N1557" s="38">
        <f>VLOOKUP(B1557,'[1]【沪深全A股（粘贴自平台）】'!C:Z,5,0)</f>
        <v>0</v>
      </c>
      <c r="O1557" s="38">
        <f>VLOOKUP(B1557,'[1]【沪深全A股（粘贴自平台）】'!C:Z,6,0)</f>
        <v>0</v>
      </c>
      <c r="P1557" s="38">
        <f>VLOOKUP(B1557,'[1]【沪深全A股（粘贴自平台）】'!C:Z,7,0)</f>
        <v>-0.021</v>
      </c>
      <c r="Q1557" s="38">
        <f>VLOOKUP(B1557,'[1]【沪深全A股（粘贴自平台）】'!C:Z,8,0)</f>
        <v>0</v>
      </c>
      <c r="R1557" s="38">
        <f>VLOOKUP(B1557,'[1]【沪深全A股（粘贴自平台）】'!C:Z,9,0)</f>
        <v>-1</v>
      </c>
    </row>
    <row r="1558" spans="1:18">
      <c r="A1558" s="35">
        <v>603363</v>
      </c>
      <c r="B1558" s="35" t="s">
        <v>3038</v>
      </c>
      <c r="C1558" s="35">
        <v>2.993</v>
      </c>
      <c r="D1558" s="35">
        <v>6.133</v>
      </c>
      <c r="E1558" s="35">
        <v>0</v>
      </c>
      <c r="F1558" s="35">
        <v>0</v>
      </c>
      <c r="G1558" s="35">
        <v>0</v>
      </c>
      <c r="H1558" s="35">
        <v>0</v>
      </c>
      <c r="I1558" s="35">
        <v>0</v>
      </c>
      <c r="J1558" s="35">
        <v>23.648</v>
      </c>
      <c r="K1558" s="38">
        <f>VLOOKUP(B1558,'[1]【沪深全A股（粘贴自平台）】'!C:Z,2,0)</f>
        <v>4</v>
      </c>
      <c r="L1558" s="38">
        <f>VLOOKUP(B1558,'[1]【沪深全A股（粘贴自平台）】'!C:Z,3,0)</f>
        <v>1</v>
      </c>
      <c r="M1558" s="38">
        <f>VLOOKUP(B1558,'[1]【沪深全A股（粘贴自平台）】'!C:Z,4,0)</f>
        <v>0</v>
      </c>
      <c r="N1558" s="38">
        <f>VLOOKUP(B1558,'[1]【沪深全A股（粘贴自平台）】'!C:Z,5,0)</f>
        <v>1</v>
      </c>
      <c r="O1558" s="38">
        <f>VLOOKUP(B1558,'[1]【沪深全A股（粘贴自平台）】'!C:Z,6,0)</f>
        <v>0</v>
      </c>
      <c r="P1558" s="38">
        <f>VLOOKUP(B1558,'[1]【沪深全A股（粘贴自平台）】'!C:Z,7,0)</f>
        <v>0.007</v>
      </c>
      <c r="Q1558" s="38">
        <f>VLOOKUP(B1558,'[1]【沪深全A股（粘贴自平台）】'!C:Z,8,0)</f>
        <v>0</v>
      </c>
      <c r="R1558" s="38">
        <f>VLOOKUP(B1558,'[1]【沪深全A股（粘贴自平台）】'!C:Z,9,0)</f>
        <v>0</v>
      </c>
    </row>
    <row r="1559" spans="1:18">
      <c r="A1559" s="35">
        <v>603605</v>
      </c>
      <c r="B1559" s="35" t="s">
        <v>3039</v>
      </c>
      <c r="C1559" s="35">
        <v>90.233</v>
      </c>
      <c r="D1559" s="35">
        <v>116.082</v>
      </c>
      <c r="E1559" s="35">
        <v>0</v>
      </c>
      <c r="F1559" s="35">
        <v>0</v>
      </c>
      <c r="G1559" s="35">
        <v>0</v>
      </c>
      <c r="H1559" s="35">
        <v>0</v>
      </c>
      <c r="I1559" s="35">
        <v>0</v>
      </c>
      <c r="J1559" s="35">
        <v>7.101</v>
      </c>
      <c r="K1559" s="38">
        <f>VLOOKUP(B1559,'[1]【沪深全A股（粘贴自平台）】'!C:Z,2,0)</f>
        <v>2</v>
      </c>
      <c r="L1559" s="38">
        <f>VLOOKUP(B1559,'[1]【沪深全A股（粘贴自平台）】'!C:Z,3,0)</f>
        <v>0</v>
      </c>
      <c r="M1559" s="38">
        <f>VLOOKUP(B1559,'[1]【沪深全A股（粘贴自平台）】'!C:Z,4,0)</f>
        <v>0</v>
      </c>
      <c r="N1559" s="38">
        <f>VLOOKUP(B1559,'[1]【沪深全A股（粘贴自平台）】'!C:Z,5,0)</f>
        <v>0</v>
      </c>
      <c r="O1559" s="38">
        <f>VLOOKUP(B1559,'[1]【沪深全A股（粘贴自平台）】'!C:Z,6,0)</f>
        <v>0</v>
      </c>
      <c r="P1559" s="38">
        <f>VLOOKUP(B1559,'[1]【沪深全A股（粘贴自平台）】'!C:Z,7,0)</f>
        <v>-0.872</v>
      </c>
      <c r="Q1559" s="38">
        <f>VLOOKUP(B1559,'[1]【沪深全A股（粘贴自平台）】'!C:Z,8,0)</f>
        <v>0</v>
      </c>
      <c r="R1559" s="38">
        <f>VLOOKUP(B1559,'[1]【沪深全A股（粘贴自平台）】'!C:Z,9,0)</f>
        <v>0</v>
      </c>
    </row>
    <row r="1560" spans="1:18">
      <c r="A1560" s="35">
        <v>839</v>
      </c>
      <c r="B1560" s="35" t="s">
        <v>3040</v>
      </c>
      <c r="C1560" s="35">
        <v>1.759</v>
      </c>
      <c r="D1560" s="35">
        <v>2.702</v>
      </c>
      <c r="E1560" s="35">
        <v>0</v>
      </c>
      <c r="F1560" s="35">
        <v>0</v>
      </c>
      <c r="G1560" s="35">
        <v>0</v>
      </c>
      <c r="H1560" s="35">
        <v>0</v>
      </c>
      <c r="I1560" s="35">
        <v>0</v>
      </c>
      <c r="J1560" s="35">
        <v>29.92</v>
      </c>
      <c r="K1560" s="38">
        <f>VLOOKUP(B1560,'[1]【沪深全A股（粘贴自平台）】'!C:Z,2,0)</f>
        <v>3</v>
      </c>
      <c r="L1560" s="38">
        <f>VLOOKUP(B1560,'[1]【沪深全A股（粘贴自平台）】'!C:Z,3,0)</f>
        <v>0</v>
      </c>
      <c r="M1560" s="38">
        <f>VLOOKUP(B1560,'[1]【沪深全A股（粘贴自平台）】'!C:Z,4,0)</f>
        <v>1</v>
      </c>
      <c r="N1560" s="38">
        <f>VLOOKUP(B1560,'[1]【沪深全A股（粘贴自平台）】'!C:Z,5,0)</f>
        <v>-1</v>
      </c>
      <c r="O1560" s="38">
        <f>VLOOKUP(B1560,'[1]【沪深全A股（粘贴自平台）】'!C:Z,6,0)</f>
        <v>0</v>
      </c>
      <c r="P1560" s="38">
        <f>VLOOKUP(B1560,'[1]【沪深全A股（粘贴自平台）】'!C:Z,7,0)</f>
        <v>0.008</v>
      </c>
      <c r="Q1560" s="38">
        <f>VLOOKUP(B1560,'[1]【沪深全A股（粘贴自平台）】'!C:Z,8,0)</f>
        <v>0</v>
      </c>
      <c r="R1560" s="38">
        <f>VLOOKUP(B1560,'[1]【沪深全A股（粘贴自平台）】'!C:Z,9,0)</f>
        <v>0</v>
      </c>
    </row>
    <row r="1561" spans="1:18">
      <c r="A1561" s="35">
        <v>601339</v>
      </c>
      <c r="B1561" s="35" t="s">
        <v>3041</v>
      </c>
      <c r="C1561" s="35">
        <v>4.749</v>
      </c>
      <c r="D1561" s="35">
        <v>5.628</v>
      </c>
      <c r="E1561" s="35">
        <v>0</v>
      </c>
      <c r="F1561" s="35">
        <v>0</v>
      </c>
      <c r="G1561" s="35">
        <v>0</v>
      </c>
      <c r="H1561" s="35">
        <v>0</v>
      </c>
      <c r="I1561" s="35">
        <v>0</v>
      </c>
      <c r="J1561" s="35">
        <v>9.543</v>
      </c>
      <c r="K1561" s="38">
        <f>VLOOKUP(B1561,'[1]【沪深全A股（粘贴自平台）】'!C:Z,2,0)</f>
        <v>4</v>
      </c>
      <c r="L1561" s="38">
        <f>VLOOKUP(B1561,'[1]【沪深全A股（粘贴自平台）】'!C:Z,3,0)</f>
        <v>0</v>
      </c>
      <c r="M1561" s="38">
        <f>VLOOKUP(B1561,'[1]【沪深全A股（粘贴自平台）】'!C:Z,4,0)</f>
        <v>0</v>
      </c>
      <c r="N1561" s="38">
        <f>VLOOKUP(B1561,'[1]【沪深全A股（粘贴自平台）】'!C:Z,5,0)</f>
        <v>0</v>
      </c>
      <c r="O1561" s="38">
        <f>VLOOKUP(B1561,'[1]【沪深全A股（粘贴自平台）】'!C:Z,6,0)</f>
        <v>0</v>
      </c>
      <c r="P1561" s="38">
        <f>VLOOKUP(B1561,'[1]【沪深全A股（粘贴自平台）】'!C:Z,7,0)</f>
        <v>-0.01</v>
      </c>
      <c r="Q1561" s="38">
        <f>VLOOKUP(B1561,'[1]【沪深全A股（粘贴自平台）】'!C:Z,8,0)</f>
        <v>0</v>
      </c>
      <c r="R1561" s="38">
        <f>VLOOKUP(B1561,'[1]【沪深全A股（粘贴自平台）】'!C:Z,9,0)</f>
        <v>0</v>
      </c>
    </row>
    <row r="1562" spans="1:18">
      <c r="A1562" s="35">
        <v>600630</v>
      </c>
      <c r="B1562" s="35" t="s">
        <v>3042</v>
      </c>
      <c r="C1562" s="35">
        <v>7.516</v>
      </c>
      <c r="D1562" s="35">
        <v>11.7</v>
      </c>
      <c r="E1562" s="35">
        <v>0</v>
      </c>
      <c r="F1562" s="35">
        <v>0</v>
      </c>
      <c r="G1562" s="35">
        <v>0</v>
      </c>
      <c r="H1562" s="35">
        <v>0</v>
      </c>
      <c r="I1562" s="35">
        <v>0</v>
      </c>
      <c r="J1562" s="35">
        <v>4.133</v>
      </c>
      <c r="K1562" s="38">
        <f>VLOOKUP(B1562,'[1]【沪深全A股（粘贴自平台）】'!C:Z,2,0)</f>
        <v>1</v>
      </c>
      <c r="L1562" s="38">
        <f>VLOOKUP(B1562,'[1]【沪深全A股（粘贴自平台）】'!C:Z,3,0)</f>
        <v>2</v>
      </c>
      <c r="M1562" s="38">
        <f>VLOOKUP(B1562,'[1]【沪深全A股（粘贴自平台）】'!C:Z,4,0)</f>
        <v>0</v>
      </c>
      <c r="N1562" s="38">
        <f>VLOOKUP(B1562,'[1]【沪深全A股（粘贴自平台）】'!C:Z,5,0)</f>
        <v>0</v>
      </c>
      <c r="O1562" s="38">
        <f>VLOOKUP(B1562,'[1]【沪深全A股（粘贴自平台）】'!C:Z,6,0)</f>
        <v>0</v>
      </c>
      <c r="P1562" s="38">
        <f>VLOOKUP(B1562,'[1]【沪深全A股（粘贴自平台）】'!C:Z,7,0)</f>
        <v>0.034</v>
      </c>
      <c r="Q1562" s="38">
        <f>VLOOKUP(B1562,'[1]【沪深全A股（粘贴自平台）】'!C:Z,8,0)</f>
        <v>0</v>
      </c>
      <c r="R1562" s="38">
        <f>VLOOKUP(B1562,'[1]【沪深全A股（粘贴自平台）】'!C:Z,9,0)</f>
        <v>1</v>
      </c>
    </row>
    <row r="1563" spans="1:18">
      <c r="A1563" s="35">
        <v>2613</v>
      </c>
      <c r="B1563" s="35" t="s">
        <v>3043</v>
      </c>
      <c r="C1563" s="35">
        <v>3.218</v>
      </c>
      <c r="D1563" s="35">
        <v>4.299</v>
      </c>
      <c r="E1563" s="35">
        <v>0</v>
      </c>
      <c r="F1563" s="35">
        <v>0</v>
      </c>
      <c r="G1563" s="35">
        <v>0</v>
      </c>
      <c r="H1563" s="35">
        <v>0</v>
      </c>
      <c r="I1563" s="35">
        <v>0</v>
      </c>
      <c r="J1563" s="35">
        <v>6.181</v>
      </c>
      <c r="K1563" s="38">
        <f>VLOOKUP(B1563,'[1]【沪深全A股（粘贴自平台）】'!C:Z,2,0)</f>
        <v>0</v>
      </c>
      <c r="L1563" s="38">
        <f>VLOOKUP(B1563,'[1]【沪深全A股（粘贴自平台）】'!C:Z,3,0)</f>
        <v>0</v>
      </c>
      <c r="M1563" s="38">
        <f>VLOOKUP(B1563,'[1]【沪深全A股（粘贴自平台）】'!C:Z,4,0)</f>
        <v>0</v>
      </c>
      <c r="N1563" s="38">
        <f>VLOOKUP(B1563,'[1]【沪深全A股（粘贴自平台）】'!C:Z,5,0)</f>
        <v>0</v>
      </c>
      <c r="O1563" s="38">
        <f>VLOOKUP(B1563,'[1]【沪深全A股（粘贴自平台）】'!C:Z,6,0)</f>
        <v>0</v>
      </c>
      <c r="P1563" s="38">
        <f>VLOOKUP(B1563,'[1]【沪深全A股（粘贴自平台）】'!C:Z,7,0)</f>
        <v>0.001</v>
      </c>
      <c r="Q1563" s="38">
        <f>VLOOKUP(B1563,'[1]【沪深全A股（粘贴自平台）】'!C:Z,8,0)</f>
        <v>0</v>
      </c>
      <c r="R1563" s="38">
        <f>VLOOKUP(B1563,'[1]【沪深全A股（粘贴自平台）】'!C:Z,9,0)</f>
        <v>-1</v>
      </c>
    </row>
    <row r="1564" spans="1:18">
      <c r="A1564" s="35">
        <v>600250</v>
      </c>
      <c r="B1564" s="35" t="s">
        <v>3044</v>
      </c>
      <c r="C1564" s="35">
        <v>6.502</v>
      </c>
      <c r="D1564" s="35">
        <v>11.266</v>
      </c>
      <c r="E1564" s="35">
        <v>0</v>
      </c>
      <c r="F1564" s="35">
        <v>0</v>
      </c>
      <c r="G1564" s="35">
        <v>0</v>
      </c>
      <c r="H1564" s="35">
        <v>0</v>
      </c>
      <c r="I1564" s="35">
        <v>0</v>
      </c>
      <c r="J1564" s="35">
        <v>18.826</v>
      </c>
      <c r="K1564" s="38">
        <f>VLOOKUP(B1564,'[1]【沪深全A股（粘贴自平台）】'!C:Z,2,0)</f>
        <v>3</v>
      </c>
      <c r="L1564" s="38">
        <f>VLOOKUP(B1564,'[1]【沪深全A股（粘贴自平台）】'!C:Z,3,0)</f>
        <v>2</v>
      </c>
      <c r="M1564" s="38">
        <f>VLOOKUP(B1564,'[1]【沪深全A股（粘贴自平台）】'!C:Z,4,0)</f>
        <v>0</v>
      </c>
      <c r="N1564" s="38">
        <f>VLOOKUP(B1564,'[1]【沪深全A股（粘贴自平台）】'!C:Z,5,0)</f>
        <v>0</v>
      </c>
      <c r="O1564" s="38">
        <f>VLOOKUP(B1564,'[1]【沪深全A股（粘贴自平台）】'!C:Z,6,0)</f>
        <v>0</v>
      </c>
      <c r="P1564" s="38">
        <f>VLOOKUP(B1564,'[1]【沪深全A股（粘贴自平台）】'!C:Z,7,0)</f>
        <v>0.04</v>
      </c>
      <c r="Q1564" s="38">
        <f>VLOOKUP(B1564,'[1]【沪深全A股（粘贴自平台）】'!C:Z,8,0)</f>
        <v>0</v>
      </c>
      <c r="R1564" s="38">
        <f>VLOOKUP(B1564,'[1]【沪深全A股（粘贴自平台）】'!C:Z,9,0)</f>
        <v>0</v>
      </c>
    </row>
    <row r="1565" spans="1:18">
      <c r="A1565" s="35">
        <v>159915</v>
      </c>
      <c r="B1565" s="35" t="s">
        <v>3045</v>
      </c>
      <c r="C1565" s="35">
        <v>1.637</v>
      </c>
      <c r="D1565" s="35">
        <v>1.87</v>
      </c>
      <c r="E1565" s="35">
        <v>0</v>
      </c>
      <c r="F1565" s="35">
        <v>0</v>
      </c>
      <c r="G1565" s="35">
        <v>0</v>
      </c>
      <c r="H1565" s="35">
        <v>0</v>
      </c>
      <c r="I1565" s="35">
        <v>0</v>
      </c>
      <c r="J1565" s="35">
        <v>1.623</v>
      </c>
      <c r="K1565" s="38" t="e">
        <f>VLOOKUP(B1565,'[1]【沪深全A股（粘贴自平台）】'!C:Z,2,0)</f>
        <v>#N/A</v>
      </c>
      <c r="L1565" s="38" t="e">
        <f>VLOOKUP(B1565,'[1]【沪深全A股（粘贴自平台）】'!C:Z,3,0)</f>
        <v>#N/A</v>
      </c>
      <c r="M1565" s="38" t="e">
        <f>VLOOKUP(B1565,'[1]【沪深全A股（粘贴自平台）】'!C:Z,4,0)</f>
        <v>#N/A</v>
      </c>
      <c r="N1565" s="38" t="e">
        <f>VLOOKUP(B1565,'[1]【沪深全A股（粘贴自平台）】'!C:Z,5,0)</f>
        <v>#N/A</v>
      </c>
      <c r="O1565" s="38" t="e">
        <f>VLOOKUP(B1565,'[1]【沪深全A股（粘贴自平台）】'!C:Z,6,0)</f>
        <v>#N/A</v>
      </c>
      <c r="P1565" s="38" t="e">
        <f>VLOOKUP(B1565,'[1]【沪深全A股（粘贴自平台）】'!C:Z,7,0)</f>
        <v>#N/A</v>
      </c>
      <c r="Q1565" s="38" t="e">
        <f>VLOOKUP(B1565,'[1]【沪深全A股（粘贴自平台）】'!C:Z,8,0)</f>
        <v>#N/A</v>
      </c>
      <c r="R1565" s="38" t="e">
        <f>VLOOKUP(B1565,'[1]【沪深全A股（粘贴自平台）】'!C:Z,9,0)</f>
        <v>#N/A</v>
      </c>
    </row>
    <row r="1566" spans="1:18">
      <c r="A1566" s="35">
        <v>300268</v>
      </c>
      <c r="B1566" s="35" t="s">
        <v>3046</v>
      </c>
      <c r="C1566" s="35">
        <v>6.363</v>
      </c>
      <c r="D1566" s="35">
        <v>10.542</v>
      </c>
      <c r="E1566" s="35">
        <v>0</v>
      </c>
      <c r="F1566" s="35">
        <v>0</v>
      </c>
      <c r="G1566" s="35">
        <v>0</v>
      </c>
      <c r="H1566" s="35">
        <v>0</v>
      </c>
      <c r="I1566" s="35">
        <v>0</v>
      </c>
      <c r="J1566" s="35">
        <v>6.426</v>
      </c>
      <c r="K1566" s="38">
        <f>VLOOKUP(B1566,'[1]【沪深全A股（粘贴自平台）】'!C:Z,2,0)</f>
        <v>2</v>
      </c>
      <c r="L1566" s="38">
        <f>VLOOKUP(B1566,'[1]【沪深全A股（粘贴自平台）】'!C:Z,3,0)</f>
        <v>2</v>
      </c>
      <c r="M1566" s="38">
        <f>VLOOKUP(B1566,'[1]【沪深全A股（粘贴自平台）】'!C:Z,4,0)</f>
        <v>0</v>
      </c>
      <c r="N1566" s="38">
        <f>VLOOKUP(B1566,'[1]【沪深全A股（粘贴自平台）】'!C:Z,5,0)</f>
        <v>0</v>
      </c>
      <c r="O1566" s="38">
        <f>VLOOKUP(B1566,'[1]【沪深全A股（粘贴自平台）】'!C:Z,6,0)</f>
        <v>0</v>
      </c>
      <c r="P1566" s="38">
        <f>VLOOKUP(B1566,'[1]【沪深全A股（粘贴自平台）】'!C:Z,7,0)</f>
        <v>-0.006</v>
      </c>
      <c r="Q1566" s="38">
        <f>VLOOKUP(B1566,'[1]【沪深全A股（粘贴自平台）】'!C:Z,8,0)</f>
        <v>0</v>
      </c>
      <c r="R1566" s="38">
        <f>VLOOKUP(B1566,'[1]【沪深全A股（粘贴自平台）】'!C:Z,9,0)</f>
        <v>0</v>
      </c>
    </row>
    <row r="1567" spans="1:18">
      <c r="A1567" s="35">
        <v>2088</v>
      </c>
      <c r="B1567" s="35" t="s">
        <v>3047</v>
      </c>
      <c r="C1567" s="35">
        <v>11.25</v>
      </c>
      <c r="D1567" s="35">
        <v>14.76</v>
      </c>
      <c r="E1567" s="35">
        <v>0</v>
      </c>
      <c r="F1567" s="35">
        <v>0</v>
      </c>
      <c r="G1567" s="35">
        <v>0</v>
      </c>
      <c r="H1567" s="35">
        <v>0</v>
      </c>
      <c r="I1567" s="35">
        <v>0</v>
      </c>
      <c r="J1567" s="35">
        <v>6.484</v>
      </c>
      <c r="K1567" s="38">
        <f>VLOOKUP(B1567,'[1]【沪深全A股（粘贴自平台）】'!C:Z,2,0)</f>
        <v>0</v>
      </c>
      <c r="L1567" s="38">
        <f>VLOOKUP(B1567,'[1]【沪深全A股（粘贴自平台）】'!C:Z,3,0)</f>
        <v>1</v>
      </c>
      <c r="M1567" s="38">
        <f>VLOOKUP(B1567,'[1]【沪深全A股（粘贴自平台）】'!C:Z,4,0)</f>
        <v>0</v>
      </c>
      <c r="N1567" s="38">
        <f>VLOOKUP(B1567,'[1]【沪深全A股（粘贴自平台）】'!C:Z,5,0)</f>
        <v>0</v>
      </c>
      <c r="O1567" s="38">
        <f>VLOOKUP(B1567,'[1]【沪深全A股（粘贴自平台）】'!C:Z,6,0)</f>
        <v>0</v>
      </c>
      <c r="P1567" s="38">
        <f>VLOOKUP(B1567,'[1]【沪深全A股（粘贴自平台）】'!C:Z,7,0)</f>
        <v>-0.042</v>
      </c>
      <c r="Q1567" s="38">
        <f>VLOOKUP(B1567,'[1]【沪深全A股（粘贴自平台）】'!C:Z,8,0)</f>
        <v>0</v>
      </c>
      <c r="R1567" s="38">
        <f>VLOOKUP(B1567,'[1]【沪深全A股（粘贴自平台）】'!C:Z,9,0)</f>
        <v>-1</v>
      </c>
    </row>
    <row r="1568" spans="1:18">
      <c r="A1568" s="35">
        <v>300019</v>
      </c>
      <c r="B1568" s="35" t="s">
        <v>3048</v>
      </c>
      <c r="C1568" s="35">
        <v>12.029</v>
      </c>
      <c r="D1568" s="35">
        <v>16.59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6.68</v>
      </c>
      <c r="K1568" s="38">
        <f>VLOOKUP(B1568,'[1]【沪深全A股（粘贴自平台）】'!C:Z,2,0)</f>
        <v>4</v>
      </c>
      <c r="L1568" s="38">
        <f>VLOOKUP(B1568,'[1]【沪深全A股（粘贴自平台）】'!C:Z,3,0)</f>
        <v>0</v>
      </c>
      <c r="M1568" s="38">
        <f>VLOOKUP(B1568,'[1]【沪深全A股（粘贴自平台）】'!C:Z,4,0)</f>
        <v>0</v>
      </c>
      <c r="N1568" s="38">
        <f>VLOOKUP(B1568,'[1]【沪深全A股（粘贴自平台）】'!C:Z,5,0)</f>
        <v>0</v>
      </c>
      <c r="O1568" s="38">
        <f>VLOOKUP(B1568,'[1]【沪深全A股（粘贴自平台）】'!C:Z,6,0)</f>
        <v>0</v>
      </c>
      <c r="P1568" s="38">
        <f>VLOOKUP(B1568,'[1]【沪深全A股（粘贴自平台）】'!C:Z,7,0)</f>
        <v>-0.006</v>
      </c>
      <c r="Q1568" s="38">
        <f>VLOOKUP(B1568,'[1]【沪深全A股（粘贴自平台）】'!C:Z,8,0)</f>
        <v>0</v>
      </c>
      <c r="R1568" s="38">
        <f>VLOOKUP(B1568,'[1]【沪深全A股（粘贴自平台）】'!C:Z,9,0)</f>
        <v>0</v>
      </c>
    </row>
    <row r="1569" spans="1:18">
      <c r="A1569" s="35">
        <v>300220</v>
      </c>
      <c r="B1569" s="35" t="s">
        <v>3049</v>
      </c>
      <c r="C1569" s="35">
        <v>4.529</v>
      </c>
      <c r="D1569" s="35">
        <v>9.333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34.928</v>
      </c>
      <c r="K1569" s="38">
        <f>VLOOKUP(B1569,'[1]【沪深全A股（粘贴自平台）】'!C:Z,2,0)</f>
        <v>2</v>
      </c>
      <c r="L1569" s="38">
        <f>VLOOKUP(B1569,'[1]【沪深全A股（粘贴自平台）】'!C:Z,3,0)</f>
        <v>0</v>
      </c>
      <c r="M1569" s="38">
        <f>VLOOKUP(B1569,'[1]【沪深全A股（粘贴自平台）】'!C:Z,4,0)</f>
        <v>0</v>
      </c>
      <c r="N1569" s="38">
        <f>VLOOKUP(B1569,'[1]【沪深全A股（粘贴自平台）】'!C:Z,5,0)</f>
        <v>0</v>
      </c>
      <c r="O1569" s="38">
        <f>VLOOKUP(B1569,'[1]【沪深全A股（粘贴自平台）】'!C:Z,6,0)</f>
        <v>0</v>
      </c>
      <c r="P1569" s="38">
        <f>VLOOKUP(B1569,'[1]【沪深全A股（粘贴自平台）】'!C:Z,7,0)</f>
        <v>-0.005</v>
      </c>
      <c r="Q1569" s="38">
        <f>VLOOKUP(B1569,'[1]【沪深全A股（粘贴自平台）】'!C:Z,8,0)</f>
        <v>0</v>
      </c>
      <c r="R1569" s="38">
        <f>VLOOKUP(B1569,'[1]【沪深全A股（粘贴自平台）】'!C:Z,9,0)</f>
        <v>0</v>
      </c>
    </row>
    <row r="1570" spans="1:18">
      <c r="A1570" s="35">
        <v>2443</v>
      </c>
      <c r="B1570" s="35" t="s">
        <v>3050</v>
      </c>
      <c r="C1570" s="35">
        <v>5.292</v>
      </c>
      <c r="D1570" s="35">
        <v>6.669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1.084</v>
      </c>
      <c r="K1570" s="38">
        <f>VLOOKUP(B1570,'[1]【沪深全A股（粘贴自平台）】'!C:Z,2,0)</f>
        <v>0</v>
      </c>
      <c r="L1570" s="38">
        <f>VLOOKUP(B1570,'[1]【沪深全A股（粘贴自平台）】'!C:Z,3,0)</f>
        <v>0</v>
      </c>
      <c r="M1570" s="38">
        <f>VLOOKUP(B1570,'[1]【沪深全A股（粘贴自平台）】'!C:Z,4,0)</f>
        <v>0</v>
      </c>
      <c r="N1570" s="38">
        <f>VLOOKUP(B1570,'[1]【沪深全A股（粘贴自平台）】'!C:Z,5,0)</f>
        <v>0</v>
      </c>
      <c r="O1570" s="38">
        <f>VLOOKUP(B1570,'[1]【沪深全A股（粘贴自平台）】'!C:Z,6,0)</f>
        <v>0</v>
      </c>
      <c r="P1570" s="38">
        <f>VLOOKUP(B1570,'[1]【沪深全A股（粘贴自平台）】'!C:Z,7,0)</f>
        <v>-0.013</v>
      </c>
      <c r="Q1570" s="38">
        <f>VLOOKUP(B1570,'[1]【沪深全A股（粘贴自平台）】'!C:Z,8,0)</f>
        <v>0</v>
      </c>
      <c r="R1570" s="38">
        <f>VLOOKUP(B1570,'[1]【沪深全A股（粘贴自平台）】'!C:Z,9,0)</f>
        <v>-1</v>
      </c>
    </row>
    <row r="1571" spans="1:18">
      <c r="A1571" s="35">
        <v>300337</v>
      </c>
      <c r="B1571" s="35" t="s">
        <v>3051</v>
      </c>
      <c r="C1571" s="35">
        <v>5.545</v>
      </c>
      <c r="D1571" s="35">
        <v>8.455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32.625</v>
      </c>
      <c r="K1571" s="38">
        <f>VLOOKUP(B1571,'[1]【沪深全A股（粘贴自平台）】'!C:Z,2,0)</f>
        <v>4</v>
      </c>
      <c r="L1571" s="38">
        <f>VLOOKUP(B1571,'[1]【沪深全A股（粘贴自平台）】'!C:Z,3,0)</f>
        <v>0</v>
      </c>
      <c r="M1571" s="38">
        <f>VLOOKUP(B1571,'[1]【沪深全A股（粘贴自平台）】'!C:Z,4,0)</f>
        <v>0</v>
      </c>
      <c r="N1571" s="38">
        <f>VLOOKUP(B1571,'[1]【沪深全A股（粘贴自平台）】'!C:Z,5,0)</f>
        <v>0</v>
      </c>
      <c r="O1571" s="38">
        <f>VLOOKUP(B1571,'[1]【沪深全A股（粘贴自平台）】'!C:Z,6,0)</f>
        <v>0</v>
      </c>
      <c r="P1571" s="38">
        <f>VLOOKUP(B1571,'[1]【沪深全A股（粘贴自平台）】'!C:Z,7,0)</f>
        <v>0.003</v>
      </c>
      <c r="Q1571" s="38">
        <f>VLOOKUP(B1571,'[1]【沪深全A股（粘贴自平台）】'!C:Z,8,0)</f>
        <v>0</v>
      </c>
      <c r="R1571" s="38">
        <f>VLOOKUP(B1571,'[1]【沪深全A股（粘贴自平台）】'!C:Z,9,0)</f>
        <v>0</v>
      </c>
    </row>
    <row r="1572" spans="1:18">
      <c r="A1572" s="35">
        <v>300213</v>
      </c>
      <c r="B1572" s="35" t="s">
        <v>3052</v>
      </c>
      <c r="C1572" s="35">
        <v>5.219</v>
      </c>
      <c r="D1572" s="35">
        <v>7.192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5.109</v>
      </c>
      <c r="K1572" s="38">
        <f>VLOOKUP(B1572,'[1]【沪深全A股（粘贴自平台）】'!C:Z,2,0)</f>
        <v>0</v>
      </c>
      <c r="L1572" s="38">
        <f>VLOOKUP(B1572,'[1]【沪深全A股（粘贴自平台）】'!C:Z,3,0)</f>
        <v>1</v>
      </c>
      <c r="M1572" s="38">
        <f>VLOOKUP(B1572,'[1]【沪深全A股（粘贴自平台）】'!C:Z,4,0)</f>
        <v>0</v>
      </c>
      <c r="N1572" s="38">
        <f>VLOOKUP(B1572,'[1]【沪深全A股（粘贴自平台）】'!C:Z,5,0)</f>
        <v>-1</v>
      </c>
      <c r="O1572" s="38">
        <f>VLOOKUP(B1572,'[1]【沪深全A股（粘贴自平台）】'!C:Z,6,0)</f>
        <v>0</v>
      </c>
      <c r="P1572" s="38">
        <f>VLOOKUP(B1572,'[1]【沪深全A股（粘贴自平台）】'!C:Z,7,0)</f>
        <v>-0.01</v>
      </c>
      <c r="Q1572" s="38">
        <f>VLOOKUP(B1572,'[1]【沪深全A股（粘贴自平台）】'!C:Z,8,0)</f>
        <v>0</v>
      </c>
      <c r="R1572" s="38">
        <f>VLOOKUP(B1572,'[1]【沪深全A股（粘贴自平台）】'!C:Z,9,0)</f>
        <v>-1</v>
      </c>
    </row>
    <row r="1573" spans="1:18">
      <c r="A1573" s="35">
        <v>159781</v>
      </c>
      <c r="B1573" s="35" t="s">
        <v>3053</v>
      </c>
      <c r="C1573" s="35">
        <v>0.435</v>
      </c>
      <c r="D1573" s="35">
        <v>0.495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3.548</v>
      </c>
      <c r="K1573" s="38" t="e">
        <f>VLOOKUP(B1573,'[1]【沪深全A股（粘贴自平台）】'!C:Z,2,0)</f>
        <v>#N/A</v>
      </c>
      <c r="L1573" s="38" t="e">
        <f>VLOOKUP(B1573,'[1]【沪深全A股（粘贴自平台）】'!C:Z,3,0)</f>
        <v>#N/A</v>
      </c>
      <c r="M1573" s="38" t="e">
        <f>VLOOKUP(B1573,'[1]【沪深全A股（粘贴自平台）】'!C:Z,4,0)</f>
        <v>#N/A</v>
      </c>
      <c r="N1573" s="38" t="e">
        <f>VLOOKUP(B1573,'[1]【沪深全A股（粘贴自平台）】'!C:Z,5,0)</f>
        <v>#N/A</v>
      </c>
      <c r="O1573" s="38" t="e">
        <f>VLOOKUP(B1573,'[1]【沪深全A股（粘贴自平台）】'!C:Z,6,0)</f>
        <v>#N/A</v>
      </c>
      <c r="P1573" s="38" t="e">
        <f>VLOOKUP(B1573,'[1]【沪深全A股（粘贴自平台）】'!C:Z,7,0)</f>
        <v>#N/A</v>
      </c>
      <c r="Q1573" s="38" t="e">
        <f>VLOOKUP(B1573,'[1]【沪深全A股（粘贴自平台）】'!C:Z,8,0)</f>
        <v>#N/A</v>
      </c>
      <c r="R1573" s="38" t="e">
        <f>VLOOKUP(B1573,'[1]【沪深全A股（粘贴自平台）】'!C:Z,9,0)</f>
        <v>#N/A</v>
      </c>
    </row>
    <row r="1574" spans="1:18">
      <c r="A1574" s="35">
        <v>2697</v>
      </c>
      <c r="B1574" s="35" t="s">
        <v>3054</v>
      </c>
      <c r="C1574" s="35">
        <v>4.448</v>
      </c>
      <c r="D1574" s="35">
        <v>5.477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2.456</v>
      </c>
      <c r="K1574" s="38">
        <f>VLOOKUP(B1574,'[1]【沪深全A股（粘贴自平台）】'!C:Z,2,0)</f>
        <v>2</v>
      </c>
      <c r="L1574" s="38">
        <f>VLOOKUP(B1574,'[1]【沪深全A股（粘贴自平台）】'!C:Z,3,0)</f>
        <v>0</v>
      </c>
      <c r="M1574" s="38">
        <f>VLOOKUP(B1574,'[1]【沪深全A股（粘贴自平台）】'!C:Z,4,0)</f>
        <v>0</v>
      </c>
      <c r="N1574" s="38">
        <f>VLOOKUP(B1574,'[1]【沪深全A股（粘贴自平台）】'!C:Z,5,0)</f>
        <v>0</v>
      </c>
      <c r="O1574" s="38">
        <f>VLOOKUP(B1574,'[1]【沪深全A股（粘贴自平台）】'!C:Z,6,0)</f>
        <v>0</v>
      </c>
      <c r="P1574" s="38">
        <f>VLOOKUP(B1574,'[1]【沪深全A股（粘贴自平台）】'!C:Z,7,0)</f>
        <v>-0.007</v>
      </c>
      <c r="Q1574" s="38">
        <f>VLOOKUP(B1574,'[1]【沪深全A股（粘贴自平台）】'!C:Z,8,0)</f>
        <v>0</v>
      </c>
      <c r="R1574" s="38">
        <f>VLOOKUP(B1574,'[1]【沪深全A股（粘贴自平台）】'!C:Z,9,0)</f>
        <v>0</v>
      </c>
    </row>
    <row r="1575" spans="1:18">
      <c r="A1575" s="35">
        <v>510810</v>
      </c>
      <c r="B1575" s="35" t="s">
        <v>3055</v>
      </c>
      <c r="C1575" s="35">
        <v>0.692</v>
      </c>
      <c r="D1575" s="35">
        <v>0.765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3.217</v>
      </c>
      <c r="K1575" s="38" t="e">
        <f>VLOOKUP(B1575,'[1]【沪深全A股（粘贴自平台）】'!C:Z,2,0)</f>
        <v>#N/A</v>
      </c>
      <c r="L1575" s="38" t="e">
        <f>VLOOKUP(B1575,'[1]【沪深全A股（粘贴自平台）】'!C:Z,3,0)</f>
        <v>#N/A</v>
      </c>
      <c r="M1575" s="38" t="e">
        <f>VLOOKUP(B1575,'[1]【沪深全A股（粘贴自平台）】'!C:Z,4,0)</f>
        <v>#N/A</v>
      </c>
      <c r="N1575" s="38" t="e">
        <f>VLOOKUP(B1575,'[1]【沪深全A股（粘贴自平台）】'!C:Z,5,0)</f>
        <v>#N/A</v>
      </c>
      <c r="O1575" s="38" t="e">
        <f>VLOOKUP(B1575,'[1]【沪深全A股（粘贴自平台）】'!C:Z,6,0)</f>
        <v>#N/A</v>
      </c>
      <c r="P1575" s="38" t="e">
        <f>VLOOKUP(B1575,'[1]【沪深全A股（粘贴自平台）】'!C:Z,7,0)</f>
        <v>#N/A</v>
      </c>
      <c r="Q1575" s="38" t="e">
        <f>VLOOKUP(B1575,'[1]【沪深全A股（粘贴自平台）】'!C:Z,8,0)</f>
        <v>#N/A</v>
      </c>
      <c r="R1575" s="38" t="e">
        <f>VLOOKUP(B1575,'[1]【沪深全A股（粘贴自平台）】'!C:Z,9,0)</f>
        <v>#N/A</v>
      </c>
    </row>
    <row r="1576" spans="1:18">
      <c r="A1576" s="35">
        <v>600132</v>
      </c>
      <c r="B1576" s="35" t="s">
        <v>3056</v>
      </c>
      <c r="C1576" s="35">
        <v>57.7</v>
      </c>
      <c r="D1576" s="35">
        <v>72.673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7.916</v>
      </c>
      <c r="K1576" s="38">
        <f>VLOOKUP(B1576,'[1]【沪深全A股（粘贴自平台）】'!C:Z,2,0)</f>
        <v>4</v>
      </c>
      <c r="L1576" s="38">
        <f>VLOOKUP(B1576,'[1]【沪深全A股（粘贴自平台）】'!C:Z,3,0)</f>
        <v>0</v>
      </c>
      <c r="M1576" s="38">
        <f>VLOOKUP(B1576,'[1]【沪深全A股（粘贴自平台）】'!C:Z,4,0)</f>
        <v>-1</v>
      </c>
      <c r="N1576" s="38">
        <f>VLOOKUP(B1576,'[1]【沪深全A股（粘贴自平台）】'!C:Z,5,0)</f>
        <v>1</v>
      </c>
      <c r="O1576" s="38">
        <f>VLOOKUP(B1576,'[1]【沪深全A股（粘贴自平台）】'!C:Z,6,0)</f>
        <v>0</v>
      </c>
      <c r="P1576" s="38">
        <f>VLOOKUP(B1576,'[1]【沪深全A股（粘贴自平台）】'!C:Z,7,0)</f>
        <v>0.142</v>
      </c>
      <c r="Q1576" s="38">
        <f>VLOOKUP(B1576,'[1]【沪深全A股（粘贴自平台）】'!C:Z,8,0)</f>
        <v>0</v>
      </c>
      <c r="R1576" s="38">
        <f>VLOOKUP(B1576,'[1]【沪深全A股（粘贴自平台）】'!C:Z,9,0)</f>
        <v>0</v>
      </c>
    </row>
    <row r="1577" spans="1:18">
      <c r="A1577" s="35">
        <v>2225</v>
      </c>
      <c r="B1577" s="35" t="s">
        <v>3057</v>
      </c>
      <c r="C1577" s="35">
        <v>2.974</v>
      </c>
      <c r="D1577" s="35">
        <v>4.992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15.511</v>
      </c>
      <c r="K1577" s="38">
        <f>VLOOKUP(B1577,'[1]【沪深全A股（粘贴自平台）】'!C:Z,2,0)</f>
        <v>0</v>
      </c>
      <c r="L1577" s="38">
        <f>VLOOKUP(B1577,'[1]【沪深全A股（粘贴自平台）】'!C:Z,3,0)</f>
        <v>0</v>
      </c>
      <c r="M1577" s="38">
        <f>VLOOKUP(B1577,'[1]【沪深全A股（粘贴自平台）】'!C:Z,4,0)</f>
        <v>1</v>
      </c>
      <c r="N1577" s="38">
        <f>VLOOKUP(B1577,'[1]【沪深全A股（粘贴自平台）】'!C:Z,5,0)</f>
        <v>-1</v>
      </c>
      <c r="O1577" s="38">
        <f>VLOOKUP(B1577,'[1]【沪深全A股（粘贴自平台）】'!C:Z,6,0)</f>
        <v>0</v>
      </c>
      <c r="P1577" s="38">
        <f>VLOOKUP(B1577,'[1]【沪深全A股（粘贴自平台）】'!C:Z,7,0)</f>
        <v>0.002</v>
      </c>
      <c r="Q1577" s="38">
        <f>VLOOKUP(B1577,'[1]【沪深全A股（粘贴自平台）】'!C:Z,8,0)</f>
        <v>0</v>
      </c>
      <c r="R1577" s="38">
        <f>VLOOKUP(B1577,'[1]【沪深全A股（粘贴自平台）】'!C:Z,9,0)</f>
        <v>0</v>
      </c>
    </row>
    <row r="1578" spans="1:18">
      <c r="A1578" s="35">
        <v>300310</v>
      </c>
      <c r="B1578" s="35" t="s">
        <v>3058</v>
      </c>
      <c r="C1578" s="35">
        <v>3.271</v>
      </c>
      <c r="D1578" s="35">
        <v>5.436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12.54</v>
      </c>
      <c r="K1578" s="38">
        <f>VLOOKUP(B1578,'[1]【沪深全A股（粘贴自平台）】'!C:Z,2,0)</f>
        <v>0</v>
      </c>
      <c r="L1578" s="38">
        <f>VLOOKUP(B1578,'[1]【沪深全A股（粘贴自平台）】'!C:Z,3,0)</f>
        <v>0</v>
      </c>
      <c r="M1578" s="38">
        <f>VLOOKUP(B1578,'[1]【沪深全A股（粘贴自平台）】'!C:Z,4,0)</f>
        <v>0</v>
      </c>
      <c r="N1578" s="38">
        <f>VLOOKUP(B1578,'[1]【沪深全A股（粘贴自平台）】'!C:Z,5,0)</f>
        <v>-1</v>
      </c>
      <c r="O1578" s="38">
        <f>VLOOKUP(B1578,'[1]【沪深全A股（粘贴自平台）】'!C:Z,6,0)</f>
        <v>0</v>
      </c>
      <c r="P1578" s="38">
        <f>VLOOKUP(B1578,'[1]【沪深全A股（粘贴自平台）】'!C:Z,7,0)</f>
        <v>0.004</v>
      </c>
      <c r="Q1578" s="38">
        <f>VLOOKUP(B1578,'[1]【沪深全A股（粘贴自平台）】'!C:Z,8,0)</f>
        <v>0</v>
      </c>
      <c r="R1578" s="38">
        <f>VLOOKUP(B1578,'[1]【沪深全A股（粘贴自平台）】'!C:Z,9,0)</f>
        <v>0</v>
      </c>
    </row>
    <row r="1579" spans="1:18">
      <c r="A1579" s="35">
        <v>512590</v>
      </c>
      <c r="B1579" s="35" t="s">
        <v>3059</v>
      </c>
      <c r="C1579" s="35">
        <v>1.314</v>
      </c>
      <c r="D1579" s="35">
        <v>1.511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12.922</v>
      </c>
      <c r="K1579" s="38" t="e">
        <f>VLOOKUP(B1579,'[1]【沪深全A股（粘贴自平台）】'!C:Z,2,0)</f>
        <v>#N/A</v>
      </c>
      <c r="L1579" s="38" t="e">
        <f>VLOOKUP(B1579,'[1]【沪深全A股（粘贴自平台）】'!C:Z,3,0)</f>
        <v>#N/A</v>
      </c>
      <c r="M1579" s="38" t="e">
        <f>VLOOKUP(B1579,'[1]【沪深全A股（粘贴自平台）】'!C:Z,4,0)</f>
        <v>#N/A</v>
      </c>
      <c r="N1579" s="38" t="e">
        <f>VLOOKUP(B1579,'[1]【沪深全A股（粘贴自平台）】'!C:Z,5,0)</f>
        <v>#N/A</v>
      </c>
      <c r="O1579" s="38" t="e">
        <f>VLOOKUP(B1579,'[1]【沪深全A股（粘贴自平台）】'!C:Z,6,0)</f>
        <v>#N/A</v>
      </c>
      <c r="P1579" s="38" t="e">
        <f>VLOOKUP(B1579,'[1]【沪深全A股（粘贴自平台）】'!C:Z,7,0)</f>
        <v>#N/A</v>
      </c>
      <c r="Q1579" s="38" t="e">
        <f>VLOOKUP(B1579,'[1]【沪深全A股（粘贴自平台）】'!C:Z,8,0)</f>
        <v>#N/A</v>
      </c>
      <c r="R1579" s="38" t="e">
        <f>VLOOKUP(B1579,'[1]【沪深全A股（粘贴自平台）】'!C:Z,9,0)</f>
        <v>#N/A</v>
      </c>
    </row>
    <row r="1580" spans="1:18">
      <c r="A1580" s="35">
        <v>516110</v>
      </c>
      <c r="B1580" s="35" t="s">
        <v>3060</v>
      </c>
      <c r="C1580" s="35">
        <v>0.986</v>
      </c>
      <c r="D1580" s="35">
        <v>1.119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10.85</v>
      </c>
      <c r="K1580" s="38" t="e">
        <f>VLOOKUP(B1580,'[1]【沪深全A股（粘贴自平台）】'!C:Z,2,0)</f>
        <v>#N/A</v>
      </c>
      <c r="L1580" s="38" t="e">
        <f>VLOOKUP(B1580,'[1]【沪深全A股（粘贴自平台）】'!C:Z,3,0)</f>
        <v>#N/A</v>
      </c>
      <c r="M1580" s="38" t="e">
        <f>VLOOKUP(B1580,'[1]【沪深全A股（粘贴自平台）】'!C:Z,4,0)</f>
        <v>#N/A</v>
      </c>
      <c r="N1580" s="38" t="e">
        <f>VLOOKUP(B1580,'[1]【沪深全A股（粘贴自平台）】'!C:Z,5,0)</f>
        <v>#N/A</v>
      </c>
      <c r="O1580" s="38" t="e">
        <f>VLOOKUP(B1580,'[1]【沪深全A股（粘贴自平台）】'!C:Z,6,0)</f>
        <v>#N/A</v>
      </c>
      <c r="P1580" s="38" t="e">
        <f>VLOOKUP(B1580,'[1]【沪深全A股（粘贴自平台）】'!C:Z,7,0)</f>
        <v>#N/A</v>
      </c>
      <c r="Q1580" s="38" t="e">
        <f>VLOOKUP(B1580,'[1]【沪深全A股（粘贴自平台）】'!C:Z,8,0)</f>
        <v>#N/A</v>
      </c>
      <c r="R1580" s="38" t="e">
        <f>VLOOKUP(B1580,'[1]【沪深全A股（粘贴自平台）】'!C:Z,9,0)</f>
        <v>#N/A</v>
      </c>
    </row>
    <row r="1581" spans="1:18">
      <c r="A1581" s="35">
        <v>829</v>
      </c>
      <c r="B1581" s="35" t="s">
        <v>3061</v>
      </c>
      <c r="C1581" s="35">
        <v>7.143</v>
      </c>
      <c r="D1581" s="35">
        <v>9.926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10.489</v>
      </c>
      <c r="K1581" s="38">
        <f>VLOOKUP(B1581,'[1]【沪深全A股（粘贴自平台）】'!C:Z,2,0)</f>
        <v>3</v>
      </c>
      <c r="L1581" s="38">
        <f>VLOOKUP(B1581,'[1]【沪深全A股（粘贴自平台）】'!C:Z,3,0)</f>
        <v>0</v>
      </c>
      <c r="M1581" s="38">
        <f>VLOOKUP(B1581,'[1]【沪深全A股（粘贴自平台）】'!C:Z,4,0)</f>
        <v>0</v>
      </c>
      <c r="N1581" s="38">
        <f>VLOOKUP(B1581,'[1]【沪深全A股（粘贴自平台）】'!C:Z,5,0)</f>
        <v>-1</v>
      </c>
      <c r="O1581" s="38">
        <f>VLOOKUP(B1581,'[1]【沪深全A股（粘贴自平台）】'!C:Z,6,0)</f>
        <v>0</v>
      </c>
      <c r="P1581" s="38">
        <f>VLOOKUP(B1581,'[1]【沪深全A股（粘贴自平台）】'!C:Z,7,0)</f>
        <v>0.014</v>
      </c>
      <c r="Q1581" s="38">
        <f>VLOOKUP(B1581,'[1]【沪深全A股（粘贴自平台）】'!C:Z,8,0)</f>
        <v>0</v>
      </c>
      <c r="R1581" s="38">
        <f>VLOOKUP(B1581,'[1]【沪深全A股（粘贴自平台）】'!C:Z,9,0)</f>
        <v>0</v>
      </c>
    </row>
    <row r="1582" spans="1:18">
      <c r="A1582" s="35">
        <v>300395</v>
      </c>
      <c r="B1582" s="35" t="s">
        <v>3062</v>
      </c>
      <c r="C1582" s="35">
        <v>24.76</v>
      </c>
      <c r="D1582" s="35">
        <v>34.61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14.177</v>
      </c>
      <c r="K1582" s="38">
        <f>VLOOKUP(B1582,'[1]【沪深全A股（粘贴自平台）】'!C:Z,2,0)</f>
        <v>1</v>
      </c>
      <c r="L1582" s="38">
        <f>VLOOKUP(B1582,'[1]【沪深全A股（粘贴自平台）】'!C:Z,3,0)</f>
        <v>0</v>
      </c>
      <c r="M1582" s="38">
        <f>VLOOKUP(B1582,'[1]【沪深全A股（粘贴自平台）】'!C:Z,4,0)</f>
        <v>0</v>
      </c>
      <c r="N1582" s="38">
        <f>VLOOKUP(B1582,'[1]【沪深全A股（粘贴自平台）】'!C:Z,5,0)</f>
        <v>0</v>
      </c>
      <c r="O1582" s="38">
        <f>VLOOKUP(B1582,'[1]【沪深全A股（粘贴自平台）】'!C:Z,6,0)</f>
        <v>0</v>
      </c>
      <c r="P1582" s="38">
        <f>VLOOKUP(B1582,'[1]【沪深全A股（粘贴自平台）】'!C:Z,7,0)</f>
        <v>0.099</v>
      </c>
      <c r="Q1582" s="38">
        <f>VLOOKUP(B1582,'[1]【沪深全A股（粘贴自平台）】'!C:Z,8,0)</f>
        <v>0</v>
      </c>
      <c r="R1582" s="38">
        <f>VLOOKUP(B1582,'[1]【沪深全A股（粘贴自平台）】'!C:Z,9,0)</f>
        <v>0</v>
      </c>
    </row>
    <row r="1583" spans="1:18">
      <c r="A1583" s="35">
        <v>969</v>
      </c>
      <c r="B1583" s="35" t="s">
        <v>3063</v>
      </c>
      <c r="C1583" s="35">
        <v>7.527</v>
      </c>
      <c r="D1583" s="35">
        <v>9.09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11.655</v>
      </c>
      <c r="K1583" s="38">
        <f>VLOOKUP(B1583,'[1]【沪深全A股（粘贴自平台）】'!C:Z,2,0)</f>
        <v>3</v>
      </c>
      <c r="L1583" s="38">
        <f>VLOOKUP(B1583,'[1]【沪深全A股（粘贴自平台）】'!C:Z,3,0)</f>
        <v>0</v>
      </c>
      <c r="M1583" s="38">
        <f>VLOOKUP(B1583,'[1]【沪深全A股（粘贴自平台）】'!C:Z,4,0)</f>
        <v>-1</v>
      </c>
      <c r="N1583" s="38">
        <f>VLOOKUP(B1583,'[1]【沪深全A股（粘贴自平台）】'!C:Z,5,0)</f>
        <v>1</v>
      </c>
      <c r="O1583" s="38">
        <f>VLOOKUP(B1583,'[1]【沪深全A股（粘贴自平台）】'!C:Z,6,0)</f>
        <v>0</v>
      </c>
      <c r="P1583" s="38">
        <f>VLOOKUP(B1583,'[1]【沪深全A股（粘贴自平台）】'!C:Z,7,0)</f>
        <v>0.03</v>
      </c>
      <c r="Q1583" s="38">
        <f>VLOOKUP(B1583,'[1]【沪深全A股（粘贴自平台）】'!C:Z,8,0)</f>
        <v>0</v>
      </c>
      <c r="R1583" s="38">
        <f>VLOOKUP(B1583,'[1]【沪深全A股（粘贴自平台）】'!C:Z,9,0)</f>
        <v>0</v>
      </c>
    </row>
    <row r="1584" spans="1:18">
      <c r="A1584" s="35">
        <v>600755</v>
      </c>
      <c r="B1584" s="35" t="s">
        <v>3064</v>
      </c>
      <c r="C1584" s="35">
        <v>6.518</v>
      </c>
      <c r="D1584" s="35">
        <v>7.671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4.147</v>
      </c>
      <c r="K1584" s="38">
        <f>VLOOKUP(B1584,'[1]【沪深全A股（粘贴自平台）】'!C:Z,2,0)</f>
        <v>2</v>
      </c>
      <c r="L1584" s="38">
        <f>VLOOKUP(B1584,'[1]【沪深全A股（粘贴自平台）】'!C:Z,3,0)</f>
        <v>0</v>
      </c>
      <c r="M1584" s="38">
        <f>VLOOKUP(B1584,'[1]【沪深全A股（粘贴自平台）】'!C:Z,4,0)</f>
        <v>0</v>
      </c>
      <c r="N1584" s="38">
        <f>VLOOKUP(B1584,'[1]【沪深全A股（粘贴自平台）】'!C:Z,5,0)</f>
        <v>-1</v>
      </c>
      <c r="O1584" s="38">
        <f>VLOOKUP(B1584,'[1]【沪深全A股（粘贴自平台）】'!C:Z,6,0)</f>
        <v>0</v>
      </c>
      <c r="P1584" s="38">
        <f>VLOOKUP(B1584,'[1]【沪深全A股（粘贴自平台）】'!C:Z,7,0)</f>
        <v>0.008</v>
      </c>
      <c r="Q1584" s="38">
        <f>VLOOKUP(B1584,'[1]【沪深全A股（粘贴自平台）】'!C:Z,8,0)</f>
        <v>0</v>
      </c>
      <c r="R1584" s="38">
        <f>VLOOKUP(B1584,'[1]【沪深全A股（粘贴自平台）】'!C:Z,9,0)</f>
        <v>0</v>
      </c>
    </row>
    <row r="1585" spans="1:18">
      <c r="A1585" s="35">
        <v>560050</v>
      </c>
      <c r="B1585" s="35" t="s">
        <v>3065</v>
      </c>
      <c r="C1585" s="35">
        <v>0.699</v>
      </c>
      <c r="D1585" s="35">
        <v>0.776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8.268</v>
      </c>
      <c r="K1585" s="38" t="e">
        <f>VLOOKUP(B1585,'[1]【沪深全A股（粘贴自平台）】'!C:Z,2,0)</f>
        <v>#N/A</v>
      </c>
      <c r="L1585" s="38" t="e">
        <f>VLOOKUP(B1585,'[1]【沪深全A股（粘贴自平台）】'!C:Z,3,0)</f>
        <v>#N/A</v>
      </c>
      <c r="M1585" s="38" t="e">
        <f>VLOOKUP(B1585,'[1]【沪深全A股（粘贴自平台）】'!C:Z,4,0)</f>
        <v>#N/A</v>
      </c>
      <c r="N1585" s="38" t="e">
        <f>VLOOKUP(B1585,'[1]【沪深全A股（粘贴自平台）】'!C:Z,5,0)</f>
        <v>#N/A</v>
      </c>
      <c r="O1585" s="38" t="e">
        <f>VLOOKUP(B1585,'[1]【沪深全A股（粘贴自平台）】'!C:Z,6,0)</f>
        <v>#N/A</v>
      </c>
      <c r="P1585" s="38" t="e">
        <f>VLOOKUP(B1585,'[1]【沪深全A股（粘贴自平台）】'!C:Z,7,0)</f>
        <v>#N/A</v>
      </c>
      <c r="Q1585" s="38" t="e">
        <f>VLOOKUP(B1585,'[1]【沪深全A股（粘贴自平台）】'!C:Z,8,0)</f>
        <v>#N/A</v>
      </c>
      <c r="R1585" s="38" t="e">
        <f>VLOOKUP(B1585,'[1]【沪深全A股（粘贴自平台）】'!C:Z,9,0)</f>
        <v>#N/A</v>
      </c>
    </row>
    <row r="1586" spans="1:18">
      <c r="A1586" s="35">
        <v>300099</v>
      </c>
      <c r="B1586" s="35" t="s">
        <v>3066</v>
      </c>
      <c r="C1586" s="35">
        <v>4.005</v>
      </c>
      <c r="D1586" s="35">
        <v>5.748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6.425</v>
      </c>
      <c r="K1586" s="38">
        <f>VLOOKUP(B1586,'[1]【沪深全A股（粘贴自平台）】'!C:Z,2,0)</f>
        <v>0</v>
      </c>
      <c r="L1586" s="38">
        <f>VLOOKUP(B1586,'[1]【沪深全A股（粘贴自平台）】'!C:Z,3,0)</f>
        <v>0</v>
      </c>
      <c r="M1586" s="38">
        <f>VLOOKUP(B1586,'[1]【沪深全A股（粘贴自平台）】'!C:Z,4,0)</f>
        <v>0</v>
      </c>
      <c r="N1586" s="38">
        <f>VLOOKUP(B1586,'[1]【沪深全A股（粘贴自平台）】'!C:Z,5,0)</f>
        <v>0</v>
      </c>
      <c r="O1586" s="38">
        <f>VLOOKUP(B1586,'[1]【沪深全A股（粘贴自平台）】'!C:Z,6,0)</f>
        <v>0</v>
      </c>
      <c r="P1586" s="38">
        <f>VLOOKUP(B1586,'[1]【沪深全A股（粘贴自平台）】'!C:Z,7,0)</f>
        <v>0.002</v>
      </c>
      <c r="Q1586" s="38">
        <f>VLOOKUP(B1586,'[1]【沪深全A股（粘贴自平台）】'!C:Z,8,0)</f>
        <v>0</v>
      </c>
      <c r="R1586" s="38">
        <f>VLOOKUP(B1586,'[1]【沪深全A股（粘贴自平台）】'!C:Z,9,0)</f>
        <v>-1</v>
      </c>
    </row>
    <row r="1587" spans="1:18">
      <c r="A1587" s="35">
        <v>2496</v>
      </c>
      <c r="B1587" s="35" t="s">
        <v>3067</v>
      </c>
      <c r="C1587" s="35">
        <v>1.724</v>
      </c>
      <c r="D1587" s="35">
        <v>3.11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30.484</v>
      </c>
      <c r="K1587" s="38">
        <f>VLOOKUP(B1587,'[1]【沪深全A股（粘贴自平台）】'!C:Z,2,0)</f>
        <v>2</v>
      </c>
      <c r="L1587" s="38">
        <f>VLOOKUP(B1587,'[1]【沪深全A股（粘贴自平台）】'!C:Z,3,0)</f>
        <v>1</v>
      </c>
      <c r="M1587" s="38">
        <f>VLOOKUP(B1587,'[1]【沪深全A股（粘贴自平台）】'!C:Z,4,0)</f>
        <v>0</v>
      </c>
      <c r="N1587" s="38">
        <f>VLOOKUP(B1587,'[1]【沪深全A股（粘贴自平台）】'!C:Z,5,0)</f>
        <v>1</v>
      </c>
      <c r="O1587" s="38">
        <f>VLOOKUP(B1587,'[1]【沪深全A股（粘贴自平台）】'!C:Z,6,0)</f>
        <v>0</v>
      </c>
      <c r="P1587" s="38">
        <f>VLOOKUP(B1587,'[1]【沪深全A股（粘贴自平台）】'!C:Z,7,0)</f>
        <v>0.048</v>
      </c>
      <c r="Q1587" s="38">
        <f>VLOOKUP(B1587,'[1]【沪深全A股（粘贴自平台）】'!C:Z,8,0)</f>
        <v>0</v>
      </c>
      <c r="R1587" s="38">
        <f>VLOOKUP(B1587,'[1]【沪深全A股（粘贴自平台）】'!C:Z,9,0)</f>
        <v>0</v>
      </c>
    </row>
    <row r="1588" spans="1:18">
      <c r="A1588" s="35">
        <v>909</v>
      </c>
      <c r="B1588" s="35" t="s">
        <v>3068</v>
      </c>
      <c r="C1588" s="35">
        <v>2.978</v>
      </c>
      <c r="D1588" s="35">
        <v>4.694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14.914</v>
      </c>
      <c r="K1588" s="38">
        <f>VLOOKUP(B1588,'[1]【沪深全A股（粘贴自平台）】'!C:Z,2,0)</f>
        <v>4</v>
      </c>
      <c r="L1588" s="38">
        <f>VLOOKUP(B1588,'[1]【沪深全A股（粘贴自平台）】'!C:Z,3,0)</f>
        <v>2</v>
      </c>
      <c r="M1588" s="38">
        <f>VLOOKUP(B1588,'[1]【沪深全A股（粘贴自平台）】'!C:Z,4,0)</f>
        <v>0</v>
      </c>
      <c r="N1588" s="38">
        <f>VLOOKUP(B1588,'[1]【沪深全A股（粘贴自平台）】'!C:Z,5,0)</f>
        <v>1</v>
      </c>
      <c r="O1588" s="38">
        <f>VLOOKUP(B1588,'[1]【沪深全A股（粘贴自平台）】'!C:Z,6,0)</f>
        <v>0</v>
      </c>
      <c r="P1588" s="38">
        <f>VLOOKUP(B1588,'[1]【沪深全A股（粘贴自平台）】'!C:Z,7,0)</f>
        <v>0.006</v>
      </c>
      <c r="Q1588" s="38">
        <f>VLOOKUP(B1588,'[1]【沪深全A股（粘贴自平台）】'!C:Z,8,0)</f>
        <v>0</v>
      </c>
      <c r="R1588" s="38">
        <f>VLOOKUP(B1588,'[1]【沪深全A股（粘贴自平台）】'!C:Z,9,0)</f>
        <v>0</v>
      </c>
    </row>
    <row r="1589" spans="1:18">
      <c r="A1589" s="35">
        <v>300291</v>
      </c>
      <c r="B1589" s="35" t="s">
        <v>3069</v>
      </c>
      <c r="C1589" s="35">
        <v>4.035</v>
      </c>
      <c r="D1589" s="35">
        <v>6.458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0.616</v>
      </c>
      <c r="K1589" s="38">
        <f>VLOOKUP(B1589,'[1]【沪深全A股（粘贴自平台）】'!C:Z,2,0)</f>
        <v>0</v>
      </c>
      <c r="L1589" s="38">
        <f>VLOOKUP(B1589,'[1]【沪深全A股（粘贴自平台）】'!C:Z,3,0)</f>
        <v>2</v>
      </c>
      <c r="M1589" s="38">
        <f>VLOOKUP(B1589,'[1]【沪深全A股（粘贴自平台）】'!C:Z,4,0)</f>
        <v>0</v>
      </c>
      <c r="N1589" s="38">
        <f>VLOOKUP(B1589,'[1]【沪深全A股（粘贴自平台）】'!C:Z,5,0)</f>
        <v>0</v>
      </c>
      <c r="O1589" s="38">
        <f>VLOOKUP(B1589,'[1]【沪深全A股（粘贴自平台）】'!C:Z,6,0)</f>
        <v>0</v>
      </c>
      <c r="P1589" s="38">
        <f>VLOOKUP(B1589,'[1]【沪深全A股（粘贴自平台）】'!C:Z,7,0)</f>
        <v>0.009</v>
      </c>
      <c r="Q1589" s="38">
        <f>VLOOKUP(B1589,'[1]【沪深全A股（粘贴自平台）】'!C:Z,8,0)</f>
        <v>0</v>
      </c>
      <c r="R1589" s="38">
        <f>VLOOKUP(B1589,'[1]【沪深全A股（粘贴自平台）】'!C:Z,9,0)</f>
        <v>0</v>
      </c>
    </row>
    <row r="1590" spans="1:18">
      <c r="A1590" s="35">
        <v>600310</v>
      </c>
      <c r="B1590" s="35" t="s">
        <v>3070</v>
      </c>
      <c r="C1590" s="35">
        <v>2.965</v>
      </c>
      <c r="D1590" s="35">
        <v>4.531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19.865</v>
      </c>
      <c r="K1590" s="38">
        <f>VLOOKUP(B1590,'[1]【沪深全A股（粘贴自平台）】'!C:Z,2,0)</f>
        <v>4</v>
      </c>
      <c r="L1590" s="38">
        <f>VLOOKUP(B1590,'[1]【沪深全A股（粘贴自平台）】'!C:Z,3,0)</f>
        <v>0</v>
      </c>
      <c r="M1590" s="38">
        <f>VLOOKUP(B1590,'[1]【沪深全A股（粘贴自平台）】'!C:Z,4,0)</f>
        <v>0</v>
      </c>
      <c r="N1590" s="38">
        <f>VLOOKUP(B1590,'[1]【沪深全A股（粘贴自平台）】'!C:Z,5,0)</f>
        <v>0</v>
      </c>
      <c r="O1590" s="38">
        <f>VLOOKUP(B1590,'[1]【沪深全A股（粘贴自平台）】'!C:Z,6,0)</f>
        <v>0</v>
      </c>
      <c r="P1590" s="38">
        <f>VLOOKUP(B1590,'[1]【沪深全A股（粘贴自平台）】'!C:Z,7,0)</f>
        <v>-0.01</v>
      </c>
      <c r="Q1590" s="38">
        <f>VLOOKUP(B1590,'[1]【沪深全A股（粘贴自平台）】'!C:Z,8,0)</f>
        <v>0</v>
      </c>
      <c r="R1590" s="38">
        <f>VLOOKUP(B1590,'[1]【沪深全A股（粘贴自平台）】'!C:Z,9,0)</f>
        <v>0</v>
      </c>
    </row>
    <row r="1591" spans="1:18">
      <c r="A1591" s="35">
        <v>603086</v>
      </c>
      <c r="B1591" s="35" t="s">
        <v>3071</v>
      </c>
      <c r="C1591" s="35">
        <v>3.665</v>
      </c>
      <c r="D1591" s="35">
        <v>5.285</v>
      </c>
      <c r="E1591" s="35">
        <v>0</v>
      </c>
      <c r="F1591" s="35">
        <v>0</v>
      </c>
      <c r="G1591" s="35">
        <v>0</v>
      </c>
      <c r="H1591" s="35">
        <v>0</v>
      </c>
      <c r="I1591" s="35">
        <v>0</v>
      </c>
      <c r="J1591" s="35">
        <v>3.553</v>
      </c>
      <c r="K1591" s="38">
        <f>VLOOKUP(B1591,'[1]【沪深全A股（粘贴自平台）】'!C:Z,2,0)</f>
        <v>0</v>
      </c>
      <c r="L1591" s="38">
        <f>VLOOKUP(B1591,'[1]【沪深全A股（粘贴自平台）】'!C:Z,3,0)</f>
        <v>0</v>
      </c>
      <c r="M1591" s="38">
        <f>VLOOKUP(B1591,'[1]【沪深全A股（粘贴自平台）】'!C:Z,4,0)</f>
        <v>0</v>
      </c>
      <c r="N1591" s="38">
        <f>VLOOKUP(B1591,'[1]【沪深全A股（粘贴自平台）】'!C:Z,5,0)</f>
        <v>0</v>
      </c>
      <c r="O1591" s="38">
        <f>VLOOKUP(B1591,'[1]【沪深全A股（粘贴自平台）】'!C:Z,6,0)</f>
        <v>0</v>
      </c>
      <c r="P1591" s="38">
        <f>VLOOKUP(B1591,'[1]【沪深全A股（粘贴自平台）】'!C:Z,7,0)</f>
        <v>-0.004</v>
      </c>
      <c r="Q1591" s="38">
        <f>VLOOKUP(B1591,'[1]【沪深全A股（粘贴自平台）】'!C:Z,8,0)</f>
        <v>0</v>
      </c>
      <c r="R1591" s="38">
        <f>VLOOKUP(B1591,'[1]【沪深全A股（粘贴自平台）】'!C:Z,9,0)</f>
        <v>-1</v>
      </c>
    </row>
    <row r="1592" spans="1:18">
      <c r="A1592" s="35">
        <v>682</v>
      </c>
      <c r="B1592" s="35" t="s">
        <v>3072</v>
      </c>
      <c r="C1592" s="35">
        <v>8.459</v>
      </c>
      <c r="D1592" s="35">
        <v>12.088</v>
      </c>
      <c r="E1592" s="35">
        <v>0</v>
      </c>
      <c r="F1592" s="35">
        <v>0</v>
      </c>
      <c r="G1592" s="35">
        <v>0</v>
      </c>
      <c r="H1592" s="35">
        <v>0</v>
      </c>
      <c r="I1592" s="35">
        <v>0</v>
      </c>
      <c r="J1592" s="35">
        <v>20.573</v>
      </c>
      <c r="K1592" s="38">
        <f>VLOOKUP(B1592,'[1]【沪深全A股（粘贴自平台）】'!C:Z,2,0)</f>
        <v>3</v>
      </c>
      <c r="L1592" s="38">
        <f>VLOOKUP(B1592,'[1]【沪深全A股（粘贴自平台）】'!C:Z,3,0)</f>
        <v>0</v>
      </c>
      <c r="M1592" s="38">
        <f>VLOOKUP(B1592,'[1]【沪深全A股（粘贴自平台）】'!C:Z,4,0)</f>
        <v>0</v>
      </c>
      <c r="N1592" s="38">
        <f>VLOOKUP(B1592,'[1]【沪深全A股（粘贴自平台）】'!C:Z,5,0)</f>
        <v>0</v>
      </c>
      <c r="O1592" s="38">
        <f>VLOOKUP(B1592,'[1]【沪深全A股（粘贴自平台）】'!C:Z,6,0)</f>
        <v>0</v>
      </c>
      <c r="P1592" s="38">
        <f>VLOOKUP(B1592,'[1]【沪深全A股（粘贴自平台）】'!C:Z,7,0)</f>
        <v>-0.037</v>
      </c>
      <c r="Q1592" s="38">
        <f>VLOOKUP(B1592,'[1]【沪深全A股（粘贴自平台）】'!C:Z,8,0)</f>
        <v>0</v>
      </c>
      <c r="R1592" s="38">
        <f>VLOOKUP(B1592,'[1]【沪深全A股（粘贴自平台）】'!C:Z,9,0)</f>
        <v>-1</v>
      </c>
    </row>
    <row r="1593" spans="1:18">
      <c r="A1593" s="35">
        <v>600131</v>
      </c>
      <c r="B1593" s="35" t="s">
        <v>2352</v>
      </c>
      <c r="C1593" s="35">
        <v>15.462</v>
      </c>
      <c r="D1593" s="35">
        <v>20.554</v>
      </c>
      <c r="E1593" s="35">
        <v>0</v>
      </c>
      <c r="F1593" s="35">
        <v>0</v>
      </c>
      <c r="G1593" s="35">
        <v>0</v>
      </c>
      <c r="H1593" s="35">
        <v>0</v>
      </c>
      <c r="I1593" s="35">
        <v>0</v>
      </c>
      <c r="J1593" s="35">
        <v>0.63</v>
      </c>
      <c r="K1593" s="38">
        <f>VLOOKUP(B1593,'[1]【沪深全A股（粘贴自平台）】'!C:Z,2,0)</f>
        <v>1</v>
      </c>
      <c r="L1593" s="38">
        <f>VLOOKUP(B1593,'[1]【沪深全A股（粘贴自平台）】'!C:Z,3,0)</f>
        <v>0</v>
      </c>
      <c r="M1593" s="38">
        <f>VLOOKUP(B1593,'[1]【沪深全A股（粘贴自平台）】'!C:Z,4,0)</f>
        <v>0</v>
      </c>
      <c r="N1593" s="38">
        <f>VLOOKUP(B1593,'[1]【沪深全A股（粘贴自平台）】'!C:Z,5,0)</f>
        <v>-1</v>
      </c>
      <c r="O1593" s="38">
        <f>VLOOKUP(B1593,'[1]【沪深全A股（粘贴自平台）】'!C:Z,6,0)</f>
        <v>0</v>
      </c>
      <c r="P1593" s="38">
        <f>VLOOKUP(B1593,'[1]【沪深全A股（粘贴自平台）】'!C:Z,7,0)</f>
        <v>-0.005</v>
      </c>
      <c r="Q1593" s="38">
        <f>VLOOKUP(B1593,'[1]【沪深全A股（粘贴自平台）】'!C:Z,8,0)</f>
        <v>0</v>
      </c>
      <c r="R1593" s="38">
        <f>VLOOKUP(B1593,'[1]【沪深全A股（粘贴自平台）】'!C:Z,9,0)</f>
        <v>0</v>
      </c>
    </row>
    <row r="1594" spans="1:18">
      <c r="A1594" s="35">
        <v>601068</v>
      </c>
      <c r="B1594" s="35" t="s">
        <v>3073</v>
      </c>
      <c r="C1594" s="35">
        <v>4.066</v>
      </c>
      <c r="D1594" s="35">
        <v>5.404</v>
      </c>
      <c r="E1594" s="35">
        <v>0</v>
      </c>
      <c r="F1594" s="35">
        <v>0</v>
      </c>
      <c r="G1594" s="35">
        <v>0</v>
      </c>
      <c r="H1594" s="35">
        <v>0</v>
      </c>
      <c r="I1594" s="35">
        <v>0</v>
      </c>
      <c r="J1594" s="35">
        <v>3.649</v>
      </c>
      <c r="K1594" s="38">
        <f>VLOOKUP(B1594,'[1]【沪深全A股（粘贴自平台）】'!C:Z,2,0)</f>
        <v>3</v>
      </c>
      <c r="L1594" s="38">
        <f>VLOOKUP(B1594,'[1]【沪深全A股（粘贴自平台）】'!C:Z,3,0)</f>
        <v>0</v>
      </c>
      <c r="M1594" s="38">
        <f>VLOOKUP(B1594,'[1]【沪深全A股（粘贴自平台）】'!C:Z,4,0)</f>
        <v>0</v>
      </c>
      <c r="N1594" s="38">
        <f>VLOOKUP(B1594,'[1]【沪深全A股（粘贴自平台）】'!C:Z,5,0)</f>
        <v>0</v>
      </c>
      <c r="O1594" s="38">
        <f>VLOOKUP(B1594,'[1]【沪深全A股（粘贴自平台）】'!C:Z,6,0)</f>
        <v>0</v>
      </c>
      <c r="P1594" s="38">
        <f>VLOOKUP(B1594,'[1]【沪深全A股（粘贴自平台）】'!C:Z,7,0)</f>
        <v>-0.001</v>
      </c>
      <c r="Q1594" s="38">
        <f>VLOOKUP(B1594,'[1]【沪深全A股（粘贴自平台）】'!C:Z,8,0)</f>
        <v>1</v>
      </c>
      <c r="R1594" s="38">
        <f>VLOOKUP(B1594,'[1]【沪深全A股（粘贴自平台）】'!C:Z,9,0)</f>
        <v>0</v>
      </c>
    </row>
    <row r="1595" spans="1:18">
      <c r="A1595" s="35">
        <v>601975</v>
      </c>
      <c r="B1595" s="35" t="s">
        <v>3074</v>
      </c>
      <c r="C1595" s="35">
        <v>3.096</v>
      </c>
      <c r="D1595" s="35">
        <v>4.103</v>
      </c>
      <c r="E1595" s="35">
        <v>0</v>
      </c>
      <c r="F1595" s="35">
        <v>0</v>
      </c>
      <c r="G1595" s="35">
        <v>0</v>
      </c>
      <c r="H1595" s="35">
        <v>0</v>
      </c>
      <c r="I1595" s="35">
        <v>0</v>
      </c>
      <c r="J1595" s="35">
        <v>10</v>
      </c>
      <c r="K1595" s="38">
        <f>VLOOKUP(B1595,'[1]【沪深全A股（粘贴自平台）】'!C:Z,2,0)</f>
        <v>2</v>
      </c>
      <c r="L1595" s="38">
        <f>VLOOKUP(B1595,'[1]【沪深全A股（粘贴自平台）】'!C:Z,3,0)</f>
        <v>0</v>
      </c>
      <c r="M1595" s="38">
        <f>VLOOKUP(B1595,'[1]【沪深全A股（粘贴自平台）】'!C:Z,4,0)</f>
        <v>0</v>
      </c>
      <c r="N1595" s="38">
        <f>VLOOKUP(B1595,'[1]【沪深全A股（粘贴自平台）】'!C:Z,5,0)</f>
        <v>-1</v>
      </c>
      <c r="O1595" s="38">
        <f>VLOOKUP(B1595,'[1]【沪深全A股（粘贴自平台）】'!C:Z,6,0)</f>
        <v>0</v>
      </c>
      <c r="P1595" s="38">
        <f>VLOOKUP(B1595,'[1]【沪深全A股（粘贴自平台）】'!C:Z,7,0)</f>
        <v>0.001</v>
      </c>
      <c r="Q1595" s="38">
        <f>VLOOKUP(B1595,'[1]【沪深全A股（粘贴自平台）】'!C:Z,8,0)</f>
        <v>0</v>
      </c>
      <c r="R1595" s="38">
        <f>VLOOKUP(B1595,'[1]【沪深全A股（粘贴自平台）】'!C:Z,9,0)</f>
        <v>0</v>
      </c>
    </row>
    <row r="1596" spans="1:18">
      <c r="A1596" s="35">
        <v>600328</v>
      </c>
      <c r="B1596" s="35" t="s">
        <v>3075</v>
      </c>
      <c r="C1596" s="35">
        <v>6.773</v>
      </c>
      <c r="D1596" s="35">
        <v>8.047</v>
      </c>
      <c r="E1596" s="35">
        <v>0</v>
      </c>
      <c r="F1596" s="35">
        <v>0</v>
      </c>
      <c r="G1596" s="35">
        <v>0</v>
      </c>
      <c r="H1596" s="35">
        <v>0</v>
      </c>
      <c r="I1596" s="35">
        <v>0</v>
      </c>
      <c r="J1596" s="35">
        <v>3.104</v>
      </c>
      <c r="K1596" s="38">
        <f>VLOOKUP(B1596,'[1]【沪深全A股（粘贴自平台）】'!C:Z,2,0)</f>
        <v>1</v>
      </c>
      <c r="L1596" s="38">
        <f>VLOOKUP(B1596,'[1]【沪深全A股（粘贴自平台）】'!C:Z,3,0)</f>
        <v>0</v>
      </c>
      <c r="M1596" s="38">
        <f>VLOOKUP(B1596,'[1]【沪深全A股（粘贴自平台）】'!C:Z,4,0)</f>
        <v>0</v>
      </c>
      <c r="N1596" s="38">
        <f>VLOOKUP(B1596,'[1]【沪深全A股（粘贴自平台）】'!C:Z,5,0)</f>
        <v>0</v>
      </c>
      <c r="O1596" s="38">
        <f>VLOOKUP(B1596,'[1]【沪深全A股（粘贴自平台）】'!C:Z,6,0)</f>
        <v>0</v>
      </c>
      <c r="P1596" s="38">
        <f>VLOOKUP(B1596,'[1]【沪深全A股（粘贴自平台）】'!C:Z,7,0)</f>
        <v>-0.009</v>
      </c>
      <c r="Q1596" s="38">
        <f>VLOOKUP(B1596,'[1]【沪深全A股（粘贴自平台）】'!C:Z,8,0)</f>
        <v>0</v>
      </c>
      <c r="R1596" s="38">
        <f>VLOOKUP(B1596,'[1]【沪深全A股（粘贴自平台）】'!C:Z,9,0)</f>
        <v>0</v>
      </c>
    </row>
    <row r="1597" spans="1:18">
      <c r="A1597" s="35">
        <v>36</v>
      </c>
      <c r="B1597" s="35" t="s">
        <v>3076</v>
      </c>
      <c r="C1597" s="35">
        <v>2.723</v>
      </c>
      <c r="D1597" s="35">
        <v>3.517</v>
      </c>
      <c r="E1597" s="35">
        <v>0</v>
      </c>
      <c r="F1597" s="35">
        <v>0</v>
      </c>
      <c r="G1597" s="35">
        <v>0</v>
      </c>
      <c r="H1597" s="35">
        <v>0</v>
      </c>
      <c r="I1597" s="35">
        <v>0</v>
      </c>
      <c r="J1597" s="35">
        <v>9.233</v>
      </c>
      <c r="K1597" s="38">
        <f>VLOOKUP(B1597,'[1]【沪深全A股（粘贴自平台）】'!C:Z,2,0)</f>
        <v>0</v>
      </c>
      <c r="L1597" s="38">
        <f>VLOOKUP(B1597,'[1]【沪深全A股（粘贴自平台）】'!C:Z,3,0)</f>
        <v>0</v>
      </c>
      <c r="M1597" s="38">
        <f>VLOOKUP(B1597,'[1]【沪深全A股（粘贴自平台）】'!C:Z,4,0)</f>
        <v>0</v>
      </c>
      <c r="N1597" s="38">
        <f>VLOOKUP(B1597,'[1]【沪深全A股（粘贴自平台）】'!C:Z,5,0)</f>
        <v>0</v>
      </c>
      <c r="O1597" s="38">
        <f>VLOOKUP(B1597,'[1]【沪深全A股（粘贴自平台）】'!C:Z,6,0)</f>
        <v>0</v>
      </c>
      <c r="P1597" s="38">
        <f>VLOOKUP(B1597,'[1]【沪深全A股（粘贴自平台）】'!C:Z,7,0)</f>
        <v>0.003</v>
      </c>
      <c r="Q1597" s="38">
        <f>VLOOKUP(B1597,'[1]【沪深全A股（粘贴自平台）】'!C:Z,8,0)</f>
        <v>0</v>
      </c>
      <c r="R1597" s="38">
        <f>VLOOKUP(B1597,'[1]【沪深全A股（粘贴自平台）】'!C:Z,9,0)</f>
        <v>0</v>
      </c>
    </row>
    <row r="1598" spans="1:18">
      <c r="A1598" s="35">
        <v>688122</v>
      </c>
      <c r="B1598" s="35" t="s">
        <v>3077</v>
      </c>
      <c r="C1598" s="35">
        <v>34.988</v>
      </c>
      <c r="D1598" s="35">
        <v>45.139</v>
      </c>
      <c r="E1598" s="35">
        <v>0</v>
      </c>
      <c r="F1598" s="35">
        <v>0</v>
      </c>
      <c r="G1598" s="35">
        <v>0</v>
      </c>
      <c r="H1598" s="35">
        <v>0</v>
      </c>
      <c r="I1598" s="35">
        <v>0</v>
      </c>
      <c r="J1598" s="35">
        <v>0.546</v>
      </c>
      <c r="K1598" s="38">
        <f>VLOOKUP(B1598,'[1]【沪深全A股（粘贴自平台）】'!C:Z,2,0)</f>
        <v>0</v>
      </c>
      <c r="L1598" s="38">
        <f>VLOOKUP(B1598,'[1]【沪深全A股（粘贴自平台）】'!C:Z,3,0)</f>
        <v>0</v>
      </c>
      <c r="M1598" s="38">
        <f>VLOOKUP(B1598,'[1]【沪深全A股（粘贴自平台）】'!C:Z,4,0)</f>
        <v>0</v>
      </c>
      <c r="N1598" s="38">
        <f>VLOOKUP(B1598,'[1]【沪深全A股（粘贴自平台）】'!C:Z,5,0)</f>
        <v>0</v>
      </c>
      <c r="O1598" s="38">
        <f>VLOOKUP(B1598,'[1]【沪深全A股（粘贴自平台）】'!C:Z,6,0)</f>
        <v>0</v>
      </c>
      <c r="P1598" s="38">
        <f>VLOOKUP(B1598,'[1]【沪深全A股（粘贴自平台）】'!C:Z,7,0)</f>
        <v>0.196</v>
      </c>
      <c r="Q1598" s="38">
        <f>VLOOKUP(B1598,'[1]【沪深全A股（粘贴自平台）】'!C:Z,8,0)</f>
        <v>0</v>
      </c>
      <c r="R1598" s="38">
        <f>VLOOKUP(B1598,'[1]【沪深全A股（粘贴自平台）】'!C:Z,9,0)</f>
        <v>0</v>
      </c>
    </row>
    <row r="1599" spans="1:18">
      <c r="A1599" s="35">
        <v>600787</v>
      </c>
      <c r="B1599" s="35" t="s">
        <v>3078</v>
      </c>
      <c r="C1599" s="35">
        <v>4.544</v>
      </c>
      <c r="D1599" s="35">
        <v>5.361</v>
      </c>
      <c r="E1599" s="35">
        <v>0</v>
      </c>
      <c r="F1599" s="35">
        <v>0</v>
      </c>
      <c r="G1599" s="35">
        <v>0</v>
      </c>
      <c r="H1599" s="35">
        <v>0</v>
      </c>
      <c r="I1599" s="35">
        <v>0</v>
      </c>
      <c r="J1599" s="35">
        <v>3.113</v>
      </c>
      <c r="K1599" s="38">
        <f>VLOOKUP(B1599,'[1]【沪深全A股（粘贴自平台）】'!C:Z,2,0)</f>
        <v>2</v>
      </c>
      <c r="L1599" s="38">
        <f>VLOOKUP(B1599,'[1]【沪深全A股（粘贴自平台）】'!C:Z,3,0)</f>
        <v>0</v>
      </c>
      <c r="M1599" s="38">
        <f>VLOOKUP(B1599,'[1]【沪深全A股（粘贴自平台）】'!C:Z,4,0)</f>
        <v>0</v>
      </c>
      <c r="N1599" s="38">
        <f>VLOOKUP(B1599,'[1]【沪深全A股（粘贴自平台）】'!C:Z,5,0)</f>
        <v>0</v>
      </c>
      <c r="O1599" s="38">
        <f>VLOOKUP(B1599,'[1]【沪深全A股（粘贴自平台）】'!C:Z,6,0)</f>
        <v>0</v>
      </c>
      <c r="P1599" s="38">
        <f>VLOOKUP(B1599,'[1]【沪深全A股（粘贴自平台）】'!C:Z,7,0)</f>
        <v>-0.007</v>
      </c>
      <c r="Q1599" s="38">
        <f>VLOOKUP(B1599,'[1]【沪深全A股（粘贴自平台）】'!C:Z,8,0)</f>
        <v>0</v>
      </c>
      <c r="R1599" s="38">
        <f>VLOOKUP(B1599,'[1]【沪深全A股（粘贴自平台）】'!C:Z,9,0)</f>
        <v>0</v>
      </c>
    </row>
    <row r="1600" spans="1:18">
      <c r="A1600" s="35">
        <v>603648</v>
      </c>
      <c r="B1600" s="35" t="s">
        <v>3079</v>
      </c>
      <c r="C1600" s="35">
        <v>7.644</v>
      </c>
      <c r="D1600" s="35">
        <v>9.997</v>
      </c>
      <c r="E1600" s="35">
        <v>0</v>
      </c>
      <c r="F1600" s="35">
        <v>0</v>
      </c>
      <c r="G1600" s="35">
        <v>0</v>
      </c>
      <c r="H1600" s="35">
        <v>0</v>
      </c>
      <c r="I1600" s="35">
        <v>0</v>
      </c>
      <c r="J1600" s="35">
        <v>6.324</v>
      </c>
      <c r="K1600" s="38">
        <f>VLOOKUP(B1600,'[1]【沪深全A股（粘贴自平台）】'!C:Z,2,0)</f>
        <v>3</v>
      </c>
      <c r="L1600" s="38">
        <f>VLOOKUP(B1600,'[1]【沪深全A股（粘贴自平台）】'!C:Z,3,0)</f>
        <v>2</v>
      </c>
      <c r="M1600" s="38">
        <f>VLOOKUP(B1600,'[1]【沪深全A股（粘贴自平台）】'!C:Z,4,0)</f>
        <v>0</v>
      </c>
      <c r="N1600" s="38">
        <f>VLOOKUP(B1600,'[1]【沪深全A股（粘贴自平台）】'!C:Z,5,0)</f>
        <v>0</v>
      </c>
      <c r="O1600" s="38">
        <f>VLOOKUP(B1600,'[1]【沪深全A股（粘贴自平台）】'!C:Z,6,0)</f>
        <v>0</v>
      </c>
      <c r="P1600" s="38">
        <f>VLOOKUP(B1600,'[1]【沪深全A股（粘贴自平台）】'!C:Z,7,0)</f>
        <v>0.025</v>
      </c>
      <c r="Q1600" s="38">
        <f>VLOOKUP(B1600,'[1]【沪深全A股（粘贴自平台）】'!C:Z,8,0)</f>
        <v>0</v>
      </c>
      <c r="R1600" s="38">
        <f>VLOOKUP(B1600,'[1]【沪深全A股（粘贴自平台）】'!C:Z,9,0)</f>
        <v>0</v>
      </c>
    </row>
    <row r="1601" spans="1:18">
      <c r="A1601" s="35">
        <v>603860</v>
      </c>
      <c r="B1601" s="35" t="s">
        <v>3080</v>
      </c>
      <c r="C1601" s="35">
        <v>23.808</v>
      </c>
      <c r="D1601" s="35">
        <v>40.905</v>
      </c>
      <c r="E1601" s="35">
        <v>0</v>
      </c>
      <c r="F1601" s="35">
        <v>0</v>
      </c>
      <c r="G1601" s="35">
        <v>0</v>
      </c>
      <c r="H1601" s="35">
        <v>0</v>
      </c>
      <c r="I1601" s="35">
        <v>0</v>
      </c>
      <c r="J1601" s="35">
        <v>18.549</v>
      </c>
      <c r="K1601" s="38">
        <f>VLOOKUP(B1601,'[1]【沪深全A股（粘贴自平台）】'!C:Z,2,0)</f>
        <v>4</v>
      </c>
      <c r="L1601" s="38">
        <f>VLOOKUP(B1601,'[1]【沪深全A股（粘贴自平台）】'!C:Z,3,0)</f>
        <v>0</v>
      </c>
      <c r="M1601" s="38">
        <f>VLOOKUP(B1601,'[1]【沪深全A股（粘贴自平台）】'!C:Z,4,0)</f>
        <v>0</v>
      </c>
      <c r="N1601" s="38">
        <f>VLOOKUP(B1601,'[1]【沪深全A股（粘贴自平台）】'!C:Z,5,0)</f>
        <v>1</v>
      </c>
      <c r="O1601" s="38">
        <f>VLOOKUP(B1601,'[1]【沪深全A股（粘贴自平台）】'!C:Z,6,0)</f>
        <v>0</v>
      </c>
      <c r="P1601" s="38">
        <f>VLOOKUP(B1601,'[1]【沪深全A股（粘贴自平台）】'!C:Z,7,0)</f>
        <v>0.04</v>
      </c>
      <c r="Q1601" s="38">
        <f>VLOOKUP(B1601,'[1]【沪深全A股（粘贴自平台）】'!C:Z,8,0)</f>
        <v>0</v>
      </c>
      <c r="R1601" s="38">
        <f>VLOOKUP(B1601,'[1]【沪深全A股（粘贴自平台）】'!C:Z,9,0)</f>
        <v>0</v>
      </c>
    </row>
    <row r="1602" spans="1:18">
      <c r="A1602" s="35">
        <v>2213</v>
      </c>
      <c r="B1602" s="35" t="s">
        <v>2359</v>
      </c>
      <c r="C1602" s="35">
        <v>8.874</v>
      </c>
      <c r="D1602" s="35">
        <v>14.301</v>
      </c>
      <c r="E1602" s="35">
        <v>0</v>
      </c>
      <c r="F1602" s="35">
        <v>0</v>
      </c>
      <c r="G1602" s="35">
        <v>0</v>
      </c>
      <c r="H1602" s="35">
        <v>0</v>
      </c>
      <c r="I1602" s="35">
        <v>0</v>
      </c>
      <c r="J1602" s="35">
        <v>7.37</v>
      </c>
      <c r="K1602" s="38">
        <f>VLOOKUP(B1602,'[1]【沪深全A股（粘贴自平台）】'!C:Z,2,0)</f>
        <v>3</v>
      </c>
      <c r="L1602" s="38">
        <f>VLOOKUP(B1602,'[1]【沪深全A股（粘贴自平台）】'!C:Z,3,0)</f>
        <v>2</v>
      </c>
      <c r="M1602" s="38">
        <f>VLOOKUP(B1602,'[1]【沪深全A股（粘贴自平台）】'!C:Z,4,0)</f>
        <v>0</v>
      </c>
      <c r="N1602" s="38">
        <f>VLOOKUP(B1602,'[1]【沪深全A股（粘贴自平台）】'!C:Z,5,0)</f>
        <v>0</v>
      </c>
      <c r="O1602" s="38">
        <f>VLOOKUP(B1602,'[1]【沪深全A股（粘贴自平台）】'!C:Z,6,0)</f>
        <v>0</v>
      </c>
      <c r="P1602" s="38">
        <f>VLOOKUP(B1602,'[1]【沪深全A股（粘贴自平台）】'!C:Z,7,0)</f>
        <v>0.017</v>
      </c>
      <c r="Q1602" s="38">
        <f>VLOOKUP(B1602,'[1]【沪深全A股（粘贴自平台）】'!C:Z,8,0)</f>
        <v>0</v>
      </c>
      <c r="R1602" s="38">
        <f>VLOOKUP(B1602,'[1]【沪深全A股（粘贴自平台）】'!C:Z,9,0)</f>
        <v>0</v>
      </c>
    </row>
    <row r="1603" spans="1:18">
      <c r="A1603" s="35">
        <v>2943</v>
      </c>
      <c r="B1603" s="35" t="s">
        <v>2285</v>
      </c>
      <c r="C1603" s="35">
        <v>15.275</v>
      </c>
      <c r="D1603" s="35">
        <v>23.525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20.814</v>
      </c>
      <c r="K1603" s="38">
        <f>VLOOKUP(B1603,'[1]【沪深全A股（粘贴自平台）】'!C:Z,2,0)</f>
        <v>3</v>
      </c>
      <c r="L1603" s="38">
        <f>VLOOKUP(B1603,'[1]【沪深全A股（粘贴自平台）】'!C:Z,3,0)</f>
        <v>0</v>
      </c>
      <c r="M1603" s="38">
        <f>VLOOKUP(B1603,'[1]【沪深全A股（粘贴自平台）】'!C:Z,4,0)</f>
        <v>0</v>
      </c>
      <c r="N1603" s="38">
        <f>VLOOKUP(B1603,'[1]【沪深全A股（粘贴自平台）】'!C:Z,5,0)</f>
        <v>0</v>
      </c>
      <c r="O1603" s="38">
        <f>VLOOKUP(B1603,'[1]【沪深全A股（粘贴自平台）】'!C:Z,6,0)</f>
        <v>0</v>
      </c>
      <c r="P1603" s="38">
        <f>VLOOKUP(B1603,'[1]【沪深全A股（粘贴自平台）】'!C:Z,7,0)</f>
        <v>0.007</v>
      </c>
      <c r="Q1603" s="38">
        <f>VLOOKUP(B1603,'[1]【沪深全A股（粘贴自平台）】'!C:Z,8,0)</f>
        <v>0</v>
      </c>
      <c r="R1603" s="38">
        <f>VLOOKUP(B1603,'[1]【沪深全A股（粘贴自平台）】'!C:Z,9,0)</f>
        <v>1</v>
      </c>
    </row>
    <row r="1604" spans="1:18">
      <c r="A1604" s="35">
        <v>600720</v>
      </c>
      <c r="B1604" s="35" t="s">
        <v>3081</v>
      </c>
      <c r="C1604" s="35">
        <v>8.628</v>
      </c>
      <c r="D1604" s="35">
        <v>11.998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4.978</v>
      </c>
      <c r="K1604" s="38">
        <f>VLOOKUP(B1604,'[1]【沪深全A股（粘贴自平台）】'!C:Z,2,0)</f>
        <v>1</v>
      </c>
      <c r="L1604" s="38">
        <f>VLOOKUP(B1604,'[1]【沪深全A股（粘贴自平台）】'!C:Z,3,0)</f>
        <v>0</v>
      </c>
      <c r="M1604" s="38">
        <f>VLOOKUP(B1604,'[1]【沪深全A股（粘贴自平台）】'!C:Z,4,0)</f>
        <v>0</v>
      </c>
      <c r="N1604" s="38">
        <f>VLOOKUP(B1604,'[1]【沪深全A股（粘贴自平台）】'!C:Z,5,0)</f>
        <v>0</v>
      </c>
      <c r="O1604" s="38">
        <f>VLOOKUP(B1604,'[1]【沪深全A股（粘贴自平台）】'!C:Z,6,0)</f>
        <v>0</v>
      </c>
      <c r="P1604" s="38">
        <f>VLOOKUP(B1604,'[1]【沪深全A股（粘贴自平台）】'!C:Z,7,0)</f>
        <v>0.026</v>
      </c>
      <c r="Q1604" s="38">
        <f>VLOOKUP(B1604,'[1]【沪深全A股（粘贴自平台）】'!C:Z,8,0)</f>
        <v>0</v>
      </c>
      <c r="R1604" s="38">
        <f>VLOOKUP(B1604,'[1]【沪深全A股（粘贴自平台）】'!C:Z,9,0)</f>
        <v>0</v>
      </c>
    </row>
    <row r="1605" spans="1:18">
      <c r="A1605" s="35">
        <v>605336</v>
      </c>
      <c r="B1605" s="35" t="s">
        <v>3082</v>
      </c>
      <c r="C1605" s="35">
        <v>10.498</v>
      </c>
      <c r="D1605" s="35">
        <v>14.882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1.427</v>
      </c>
      <c r="K1605" s="38">
        <f>VLOOKUP(B1605,'[1]【沪深全A股（粘贴自平台）】'!C:Z,2,0)</f>
        <v>2</v>
      </c>
      <c r="L1605" s="38">
        <f>VLOOKUP(B1605,'[1]【沪深全A股（粘贴自平台）】'!C:Z,3,0)</f>
        <v>2</v>
      </c>
      <c r="M1605" s="38">
        <f>VLOOKUP(B1605,'[1]【沪深全A股（粘贴自平台）】'!C:Z,4,0)</f>
        <v>0</v>
      </c>
      <c r="N1605" s="38">
        <f>VLOOKUP(B1605,'[1]【沪深全A股（粘贴自平台）】'!C:Z,5,0)</f>
        <v>1</v>
      </c>
      <c r="O1605" s="38">
        <f>VLOOKUP(B1605,'[1]【沪深全A股（粘贴自平台）】'!C:Z,6,0)</f>
        <v>0</v>
      </c>
      <c r="P1605" s="38">
        <f>VLOOKUP(B1605,'[1]【沪深全A股（粘贴自平台）】'!C:Z,7,0)</f>
        <v>-0.028</v>
      </c>
      <c r="Q1605" s="38">
        <f>VLOOKUP(B1605,'[1]【沪深全A股（粘贴自平台）】'!C:Z,8,0)</f>
        <v>0</v>
      </c>
      <c r="R1605" s="38">
        <f>VLOOKUP(B1605,'[1]【沪深全A股（粘贴自平台）】'!C:Z,9,0)</f>
        <v>0</v>
      </c>
    </row>
    <row r="1606" spans="1:18">
      <c r="A1606" s="35">
        <v>2895</v>
      </c>
      <c r="B1606" s="35" t="s">
        <v>3083</v>
      </c>
      <c r="C1606" s="35">
        <v>15.691</v>
      </c>
      <c r="D1606" s="35">
        <v>22.275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7.7</v>
      </c>
      <c r="K1606" s="38">
        <f>VLOOKUP(B1606,'[1]【沪深全A股（粘贴自平台）】'!C:Z,2,0)</f>
        <v>2</v>
      </c>
      <c r="L1606" s="38">
        <f>VLOOKUP(B1606,'[1]【沪深全A股（粘贴自平台）】'!C:Z,3,0)</f>
        <v>2</v>
      </c>
      <c r="M1606" s="38">
        <f>VLOOKUP(B1606,'[1]【沪深全A股（粘贴自平台）】'!C:Z,4,0)</f>
        <v>0</v>
      </c>
      <c r="N1606" s="38">
        <f>VLOOKUP(B1606,'[1]【沪深全A股（粘贴自平台）】'!C:Z,5,0)</f>
        <v>0</v>
      </c>
      <c r="O1606" s="38">
        <f>VLOOKUP(B1606,'[1]【沪深全A股（粘贴自平台）】'!C:Z,6,0)</f>
        <v>0</v>
      </c>
      <c r="P1606" s="38">
        <f>VLOOKUP(B1606,'[1]【沪深全A股（粘贴自平台）】'!C:Z,7,0)</f>
        <v>0.022</v>
      </c>
      <c r="Q1606" s="38">
        <f>VLOOKUP(B1606,'[1]【沪深全A股（粘贴自平台）】'!C:Z,8,0)</f>
        <v>0</v>
      </c>
      <c r="R1606" s="38">
        <f>VLOOKUP(B1606,'[1]【沪深全A股（粘贴自平台）】'!C:Z,9,0)</f>
        <v>0</v>
      </c>
    </row>
    <row r="1607" spans="1:18">
      <c r="A1607" s="35">
        <v>688019</v>
      </c>
      <c r="B1607" s="35" t="s">
        <v>3084</v>
      </c>
      <c r="C1607" s="35">
        <v>99.275</v>
      </c>
      <c r="D1607" s="35">
        <v>133.417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18.279</v>
      </c>
      <c r="K1607" s="38">
        <f>VLOOKUP(B1607,'[1]【沪深全A股（粘贴自平台）】'!C:Z,2,0)</f>
        <v>2</v>
      </c>
      <c r="L1607" s="38">
        <f>VLOOKUP(B1607,'[1]【沪深全A股（粘贴自平台）】'!C:Z,3,0)</f>
        <v>0</v>
      </c>
      <c r="M1607" s="38">
        <f>VLOOKUP(B1607,'[1]【沪深全A股（粘贴自平台）】'!C:Z,4,0)</f>
        <v>0</v>
      </c>
      <c r="N1607" s="38">
        <f>VLOOKUP(B1607,'[1]【沪深全A股（粘贴自平台）】'!C:Z,5,0)</f>
        <v>0</v>
      </c>
      <c r="O1607" s="38">
        <f>VLOOKUP(B1607,'[1]【沪深全A股（粘贴自平台）】'!C:Z,6,0)</f>
        <v>0</v>
      </c>
      <c r="P1607" s="38">
        <f>VLOOKUP(B1607,'[1]【沪深全A股（粘贴自平台）】'!C:Z,7,0)</f>
        <v>0.804</v>
      </c>
      <c r="Q1607" s="38">
        <f>VLOOKUP(B1607,'[1]【沪深全A股（粘贴自平台）】'!C:Z,8,0)</f>
        <v>0</v>
      </c>
      <c r="R1607" s="38">
        <f>VLOOKUP(B1607,'[1]【沪深全A股（粘贴自平台）】'!C:Z,9,0)</f>
        <v>1</v>
      </c>
    </row>
    <row r="1608" spans="1:18">
      <c r="A1608" s="35">
        <v>601228</v>
      </c>
      <c r="B1608" s="35" t="s">
        <v>3085</v>
      </c>
      <c r="C1608" s="35">
        <v>2.994</v>
      </c>
      <c r="D1608" s="35">
        <v>3.58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1.513</v>
      </c>
      <c r="K1608" s="38">
        <f>VLOOKUP(B1608,'[1]【沪深全A股（粘贴自平台）】'!C:Z,2,0)</f>
        <v>0</v>
      </c>
      <c r="L1608" s="38">
        <f>VLOOKUP(B1608,'[1]【沪深全A股（粘贴自平台）】'!C:Z,3,0)</f>
        <v>2</v>
      </c>
      <c r="M1608" s="38">
        <f>VLOOKUP(B1608,'[1]【沪深全A股（粘贴自平台）】'!C:Z,4,0)</f>
        <v>0</v>
      </c>
      <c r="N1608" s="38">
        <f>VLOOKUP(B1608,'[1]【沪深全A股（粘贴自平台）】'!C:Z,5,0)</f>
        <v>0</v>
      </c>
      <c r="O1608" s="38">
        <f>VLOOKUP(B1608,'[1]【沪深全A股（粘贴自平台）】'!C:Z,6,0)</f>
        <v>0</v>
      </c>
      <c r="P1608" s="38">
        <f>VLOOKUP(B1608,'[1]【沪深全A股（粘贴自平台）】'!C:Z,7,0)</f>
        <v>-0.002</v>
      </c>
      <c r="Q1608" s="38">
        <f>VLOOKUP(B1608,'[1]【沪深全A股（粘贴自平台）】'!C:Z,8,0)</f>
        <v>0</v>
      </c>
      <c r="R1608" s="38">
        <f>VLOOKUP(B1608,'[1]【沪深全A股（粘贴自平台）】'!C:Z,9,0)</f>
        <v>0</v>
      </c>
    </row>
    <row r="1609" spans="1:18">
      <c r="A1609" s="35">
        <v>603897</v>
      </c>
      <c r="B1609" s="35" t="s">
        <v>3086</v>
      </c>
      <c r="C1609" s="35">
        <v>15.188</v>
      </c>
      <c r="D1609" s="35">
        <v>20.415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13.754</v>
      </c>
      <c r="K1609" s="38">
        <f>VLOOKUP(B1609,'[1]【沪深全A股（粘贴自平台）】'!C:Z,2,0)</f>
        <v>3</v>
      </c>
      <c r="L1609" s="38">
        <f>VLOOKUP(B1609,'[1]【沪深全A股（粘贴自平台）】'!C:Z,3,0)</f>
        <v>2</v>
      </c>
      <c r="M1609" s="38">
        <f>VLOOKUP(B1609,'[1]【沪深全A股（粘贴自平台）】'!C:Z,4,0)</f>
        <v>-1</v>
      </c>
      <c r="N1609" s="38">
        <f>VLOOKUP(B1609,'[1]【沪深全A股（粘贴自平台）】'!C:Z,5,0)</f>
        <v>0</v>
      </c>
      <c r="O1609" s="38">
        <f>VLOOKUP(B1609,'[1]【沪深全A股（粘贴自平台）】'!C:Z,6,0)</f>
        <v>0</v>
      </c>
      <c r="P1609" s="38">
        <f>VLOOKUP(B1609,'[1]【沪深全A股（粘贴自平台）】'!C:Z,7,0)</f>
        <v>-0.022</v>
      </c>
      <c r="Q1609" s="38">
        <f>VLOOKUP(B1609,'[1]【沪深全A股（粘贴自平台）】'!C:Z,8,0)</f>
        <v>0</v>
      </c>
      <c r="R1609" s="38">
        <f>VLOOKUP(B1609,'[1]【沪深全A股（粘贴自平台）】'!C:Z,9,0)</f>
        <v>0</v>
      </c>
    </row>
    <row r="1610" spans="1:18">
      <c r="A1610" s="35">
        <v>510170</v>
      </c>
      <c r="B1610" s="35" t="s">
        <v>3087</v>
      </c>
      <c r="C1610" s="35">
        <v>0.82</v>
      </c>
      <c r="D1610" s="35">
        <v>0.955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6.818</v>
      </c>
      <c r="K1610" s="38" t="e">
        <f>VLOOKUP(B1610,'[1]【沪深全A股（粘贴自平台）】'!C:Z,2,0)</f>
        <v>#N/A</v>
      </c>
      <c r="L1610" s="38" t="e">
        <f>VLOOKUP(B1610,'[1]【沪深全A股（粘贴自平台）】'!C:Z,3,0)</f>
        <v>#N/A</v>
      </c>
      <c r="M1610" s="38" t="e">
        <f>VLOOKUP(B1610,'[1]【沪深全A股（粘贴自平台）】'!C:Z,4,0)</f>
        <v>#N/A</v>
      </c>
      <c r="N1610" s="38" t="e">
        <f>VLOOKUP(B1610,'[1]【沪深全A股（粘贴自平台）】'!C:Z,5,0)</f>
        <v>#N/A</v>
      </c>
      <c r="O1610" s="38" t="e">
        <f>VLOOKUP(B1610,'[1]【沪深全A股（粘贴自平台）】'!C:Z,6,0)</f>
        <v>#N/A</v>
      </c>
      <c r="P1610" s="38" t="e">
        <f>VLOOKUP(B1610,'[1]【沪深全A股（粘贴自平台）】'!C:Z,7,0)</f>
        <v>#N/A</v>
      </c>
      <c r="Q1610" s="38" t="e">
        <f>VLOOKUP(B1610,'[1]【沪深全A股（粘贴自平台）】'!C:Z,8,0)</f>
        <v>#N/A</v>
      </c>
      <c r="R1610" s="38" t="e">
        <f>VLOOKUP(B1610,'[1]【沪深全A股（粘贴自平台）】'!C:Z,9,0)</f>
        <v>#N/A</v>
      </c>
    </row>
    <row r="1611" spans="1:18">
      <c r="A1611" s="35">
        <v>600854</v>
      </c>
      <c r="B1611" s="35" t="s">
        <v>3088</v>
      </c>
      <c r="C1611" s="35">
        <v>3.417</v>
      </c>
      <c r="D1611" s="35">
        <v>4.695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9.603</v>
      </c>
      <c r="K1611" s="38">
        <f>VLOOKUP(B1611,'[1]【沪深全A股（粘贴自平台）】'!C:Z,2,0)</f>
        <v>1</v>
      </c>
      <c r="L1611" s="38">
        <f>VLOOKUP(B1611,'[1]【沪深全A股（粘贴自平台）】'!C:Z,3,0)</f>
        <v>0</v>
      </c>
      <c r="M1611" s="38">
        <f>VLOOKUP(B1611,'[1]【沪深全A股（粘贴自平台）】'!C:Z,4,0)</f>
        <v>0</v>
      </c>
      <c r="N1611" s="38">
        <f>VLOOKUP(B1611,'[1]【沪深全A股（粘贴自平台）】'!C:Z,5,0)</f>
        <v>0</v>
      </c>
      <c r="O1611" s="38">
        <f>VLOOKUP(B1611,'[1]【沪深全A股（粘贴自平台）】'!C:Z,6,0)</f>
        <v>0</v>
      </c>
      <c r="P1611" s="38">
        <f>VLOOKUP(B1611,'[1]【沪深全A股（粘贴自平台）】'!C:Z,7,0)</f>
        <v>0.006</v>
      </c>
      <c r="Q1611" s="38">
        <f>VLOOKUP(B1611,'[1]【沪深全A股（粘贴自平台）】'!C:Z,8,0)</f>
        <v>0</v>
      </c>
      <c r="R1611" s="38">
        <f>VLOOKUP(B1611,'[1]【沪深全A股（粘贴自平台）】'!C:Z,9,0)</f>
        <v>0</v>
      </c>
    </row>
    <row r="1612" spans="1:18">
      <c r="A1612" s="35">
        <v>886</v>
      </c>
      <c r="B1612" s="35" t="s">
        <v>3089</v>
      </c>
      <c r="C1612" s="35">
        <v>3.805</v>
      </c>
      <c r="D1612" s="35">
        <v>5.997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10.471</v>
      </c>
      <c r="K1612" s="38">
        <f>VLOOKUP(B1612,'[1]【沪深全A股（粘贴自平台）】'!C:Z,2,0)</f>
        <v>2</v>
      </c>
      <c r="L1612" s="38">
        <f>VLOOKUP(B1612,'[1]【沪深全A股（粘贴自平台）】'!C:Z,3,0)</f>
        <v>0</v>
      </c>
      <c r="M1612" s="38">
        <f>VLOOKUP(B1612,'[1]【沪深全A股（粘贴自平台）】'!C:Z,4,0)</f>
        <v>0</v>
      </c>
      <c r="N1612" s="38">
        <f>VLOOKUP(B1612,'[1]【沪深全A股（粘贴自平台）】'!C:Z,5,0)</f>
        <v>0</v>
      </c>
      <c r="O1612" s="38">
        <f>VLOOKUP(B1612,'[1]【沪深全A股（粘贴自平台）】'!C:Z,6,0)</f>
        <v>0</v>
      </c>
      <c r="P1612" s="38">
        <f>VLOOKUP(B1612,'[1]【沪深全A股（粘贴自平台）】'!C:Z,7,0)</f>
        <v>0.008</v>
      </c>
      <c r="Q1612" s="38">
        <f>VLOOKUP(B1612,'[1]【沪深全A股（粘贴自平台）】'!C:Z,8,0)</f>
        <v>0</v>
      </c>
      <c r="R1612" s="38">
        <f>VLOOKUP(B1612,'[1]【沪深全A股（粘贴自平台）】'!C:Z,9,0)</f>
        <v>0</v>
      </c>
    </row>
    <row r="1613" spans="1:18">
      <c r="A1613" s="35">
        <v>600756</v>
      </c>
      <c r="B1613" s="35" t="s">
        <v>3090</v>
      </c>
      <c r="C1613" s="35">
        <v>9.847</v>
      </c>
      <c r="D1613" s="35">
        <v>12.915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4.398</v>
      </c>
      <c r="K1613" s="38">
        <f>VLOOKUP(B1613,'[1]【沪深全A股（粘贴自平台）】'!C:Z,2,0)</f>
        <v>2</v>
      </c>
      <c r="L1613" s="38">
        <f>VLOOKUP(B1613,'[1]【沪深全A股（粘贴自平台）】'!C:Z,3,0)</f>
        <v>1</v>
      </c>
      <c r="M1613" s="38">
        <f>VLOOKUP(B1613,'[1]【沪深全A股（粘贴自平台）】'!C:Z,4,0)</f>
        <v>0</v>
      </c>
      <c r="N1613" s="38">
        <f>VLOOKUP(B1613,'[1]【沪深全A股（粘贴自平台）】'!C:Z,5,0)</f>
        <v>0</v>
      </c>
      <c r="O1613" s="38">
        <f>VLOOKUP(B1613,'[1]【沪深全A股（粘贴自平台）】'!C:Z,6,0)</f>
        <v>0</v>
      </c>
      <c r="P1613" s="38">
        <f>VLOOKUP(B1613,'[1]【沪深全A股（粘贴自平台）】'!C:Z,7,0)</f>
        <v>-0.04</v>
      </c>
      <c r="Q1613" s="38">
        <f>VLOOKUP(B1613,'[1]【沪深全A股（粘贴自平台）】'!C:Z,8,0)</f>
        <v>0</v>
      </c>
      <c r="R1613" s="38">
        <f>VLOOKUP(B1613,'[1]【沪深全A股（粘贴自平台）】'!C:Z,9,0)</f>
        <v>0</v>
      </c>
    </row>
    <row r="1614" spans="1:18">
      <c r="A1614" s="35">
        <v>2906</v>
      </c>
      <c r="B1614" s="35" t="s">
        <v>3091</v>
      </c>
      <c r="C1614" s="35">
        <v>23.537</v>
      </c>
      <c r="D1614" s="35">
        <v>31.411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20.884</v>
      </c>
      <c r="K1614" s="38">
        <f>VLOOKUP(B1614,'[1]【沪深全A股（粘贴自平台）】'!C:Z,2,0)</f>
        <v>4</v>
      </c>
      <c r="L1614" s="38">
        <f>VLOOKUP(B1614,'[1]【沪深全A股（粘贴自平台）】'!C:Z,3,0)</f>
        <v>1</v>
      </c>
      <c r="M1614" s="38">
        <f>VLOOKUP(B1614,'[1]【沪深全A股（粘贴自平台）】'!C:Z,4,0)</f>
        <v>-1</v>
      </c>
      <c r="N1614" s="38">
        <f>VLOOKUP(B1614,'[1]【沪深全A股（粘贴自平台）】'!C:Z,5,0)</f>
        <v>1</v>
      </c>
      <c r="O1614" s="38">
        <f>VLOOKUP(B1614,'[1]【沪深全A股（粘贴自平台）】'!C:Z,6,0)</f>
        <v>0</v>
      </c>
      <c r="P1614" s="38">
        <f>VLOOKUP(B1614,'[1]【沪深全A股（粘贴自平台）】'!C:Z,7,0)</f>
        <v>0.045</v>
      </c>
      <c r="Q1614" s="38">
        <f>VLOOKUP(B1614,'[1]【沪深全A股（粘贴自平台）】'!C:Z,8,0)</f>
        <v>0</v>
      </c>
      <c r="R1614" s="38">
        <f>VLOOKUP(B1614,'[1]【沪深全A股（粘贴自平台）】'!C:Z,9,0)</f>
        <v>0</v>
      </c>
    </row>
    <row r="1615" spans="1:18">
      <c r="A1615" s="35">
        <v>600536</v>
      </c>
      <c r="B1615" s="35" t="s">
        <v>3092</v>
      </c>
      <c r="C1615" s="35">
        <v>26.913</v>
      </c>
      <c r="D1615" s="35">
        <v>35.658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7.229</v>
      </c>
      <c r="K1615" s="38">
        <f>VLOOKUP(B1615,'[1]【沪深全A股（粘贴自平台）】'!C:Z,2,0)</f>
        <v>1</v>
      </c>
      <c r="L1615" s="38">
        <f>VLOOKUP(B1615,'[1]【沪深全A股（粘贴自平台）】'!C:Z,3,0)</f>
        <v>0</v>
      </c>
      <c r="M1615" s="38">
        <f>VLOOKUP(B1615,'[1]【沪深全A股（粘贴自平台）】'!C:Z,4,0)</f>
        <v>0</v>
      </c>
      <c r="N1615" s="38">
        <f>VLOOKUP(B1615,'[1]【沪深全A股（粘贴自平台）】'!C:Z,5,0)</f>
        <v>-1</v>
      </c>
      <c r="O1615" s="38">
        <f>VLOOKUP(B1615,'[1]【沪深全A股（粘贴自平台）】'!C:Z,6,0)</f>
        <v>0</v>
      </c>
      <c r="P1615" s="38">
        <f>VLOOKUP(B1615,'[1]【沪深全A股（粘贴自平台）】'!C:Z,7,0)</f>
        <v>0.022</v>
      </c>
      <c r="Q1615" s="38">
        <f>VLOOKUP(B1615,'[1]【沪深全A股（粘贴自平台）】'!C:Z,8,0)</f>
        <v>-1</v>
      </c>
      <c r="R1615" s="38">
        <f>VLOOKUP(B1615,'[1]【沪深全A股（粘贴自平台）】'!C:Z,9,0)</f>
        <v>0</v>
      </c>
    </row>
    <row r="1616" spans="1:18">
      <c r="A1616" s="35">
        <v>600820</v>
      </c>
      <c r="B1616" s="35" t="s">
        <v>2299</v>
      </c>
      <c r="C1616" s="35">
        <v>5.984</v>
      </c>
      <c r="D1616" s="35">
        <v>7.134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6.646</v>
      </c>
      <c r="K1616" s="38">
        <f>VLOOKUP(B1616,'[1]【沪深全A股（粘贴自平台）】'!C:Z,2,0)</f>
        <v>3</v>
      </c>
      <c r="L1616" s="38">
        <f>VLOOKUP(B1616,'[1]【沪深全A股（粘贴自平台）】'!C:Z,3,0)</f>
        <v>0</v>
      </c>
      <c r="M1616" s="38">
        <f>VLOOKUP(B1616,'[1]【沪深全A股（粘贴自平台）】'!C:Z,4,0)</f>
        <v>0</v>
      </c>
      <c r="N1616" s="38">
        <f>VLOOKUP(B1616,'[1]【沪深全A股（粘贴自平台）】'!C:Z,5,0)</f>
        <v>0</v>
      </c>
      <c r="O1616" s="38">
        <f>VLOOKUP(B1616,'[1]【沪深全A股（粘贴自平台）】'!C:Z,6,0)</f>
        <v>0</v>
      </c>
      <c r="P1616" s="38">
        <f>VLOOKUP(B1616,'[1]【沪深全A股（粘贴自平台）】'!C:Z,7,0)</f>
        <v>-0.008</v>
      </c>
      <c r="Q1616" s="38">
        <f>VLOOKUP(B1616,'[1]【沪深全A股（粘贴自平台）】'!C:Z,8,0)</f>
        <v>0</v>
      </c>
      <c r="R1616" s="38">
        <f>VLOOKUP(B1616,'[1]【沪深全A股（粘贴自平台）】'!C:Z,9,0)</f>
        <v>1</v>
      </c>
    </row>
    <row r="1617" spans="1:18">
      <c r="A1617" s="35">
        <v>603348</v>
      </c>
      <c r="B1617" s="35" t="s">
        <v>3093</v>
      </c>
      <c r="C1617" s="35">
        <v>22.826</v>
      </c>
      <c r="D1617" s="35">
        <v>33.079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10.098</v>
      </c>
      <c r="K1617" s="38">
        <f>VLOOKUP(B1617,'[1]【沪深全A股（粘贴自平台）】'!C:Z,2,0)</f>
        <v>0</v>
      </c>
      <c r="L1617" s="38">
        <f>VLOOKUP(B1617,'[1]【沪深全A股（粘贴自平台）】'!C:Z,3,0)</f>
        <v>2</v>
      </c>
      <c r="M1617" s="38">
        <f>VLOOKUP(B1617,'[1]【沪深全A股（粘贴自平台）】'!C:Z,4,0)</f>
        <v>0</v>
      </c>
      <c r="N1617" s="38">
        <f>VLOOKUP(B1617,'[1]【沪深全A股（粘贴自平台）】'!C:Z,5,0)</f>
        <v>0</v>
      </c>
      <c r="O1617" s="38">
        <f>VLOOKUP(B1617,'[1]【沪深全A股（粘贴自平台）】'!C:Z,6,0)</f>
        <v>0</v>
      </c>
      <c r="P1617" s="38">
        <f>VLOOKUP(B1617,'[1]【沪深全A股（粘贴自平台）】'!C:Z,7,0)</f>
        <v>0.015</v>
      </c>
      <c r="Q1617" s="38">
        <f>VLOOKUP(B1617,'[1]【沪深全A股（粘贴自平台）】'!C:Z,8,0)</f>
        <v>0</v>
      </c>
      <c r="R1617" s="38">
        <f>VLOOKUP(B1617,'[1]【沪深全A股（粘贴自平台）】'!C:Z,9,0)</f>
        <v>0</v>
      </c>
    </row>
    <row r="1618" spans="1:18">
      <c r="A1618" s="35">
        <v>603486</v>
      </c>
      <c r="B1618" s="35" t="s">
        <v>3094</v>
      </c>
      <c r="C1618" s="35">
        <v>32.198</v>
      </c>
      <c r="D1618" s="35">
        <v>60.374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21.85</v>
      </c>
      <c r="K1618" s="38">
        <f>VLOOKUP(B1618,'[1]【沪深全A股（粘贴自平台）】'!C:Z,2,0)</f>
        <v>2</v>
      </c>
      <c r="L1618" s="38">
        <f>VLOOKUP(B1618,'[1]【沪深全A股（粘贴自平台）】'!C:Z,3,0)</f>
        <v>2</v>
      </c>
      <c r="M1618" s="38">
        <f>VLOOKUP(B1618,'[1]【沪深全A股（粘贴自平台）】'!C:Z,4,0)</f>
        <v>1</v>
      </c>
      <c r="N1618" s="38">
        <f>VLOOKUP(B1618,'[1]【沪深全A股（粘贴自平台）】'!C:Z,5,0)</f>
        <v>-1</v>
      </c>
      <c r="O1618" s="38">
        <f>VLOOKUP(B1618,'[1]【沪深全A股（粘贴自平台）】'!C:Z,6,0)</f>
        <v>0</v>
      </c>
      <c r="P1618" s="38">
        <f>VLOOKUP(B1618,'[1]【沪深全A股（粘贴自平台）】'!C:Z,7,0)</f>
        <v>0.101</v>
      </c>
      <c r="Q1618" s="38">
        <f>VLOOKUP(B1618,'[1]【沪深全A股（粘贴自平台）】'!C:Z,8,0)</f>
        <v>0</v>
      </c>
      <c r="R1618" s="38">
        <f>VLOOKUP(B1618,'[1]【沪深全A股（粘贴自平台）】'!C:Z,9,0)</f>
        <v>0</v>
      </c>
    </row>
    <row r="1619" spans="1:18">
      <c r="A1619" s="35">
        <v>688317</v>
      </c>
      <c r="B1619" s="35" t="s">
        <v>3095</v>
      </c>
      <c r="C1619" s="35">
        <v>13.605</v>
      </c>
      <c r="D1619" s="35">
        <v>17.361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4.19</v>
      </c>
      <c r="K1619" s="38">
        <f>VLOOKUP(B1619,'[1]【沪深全A股（粘贴自平台）】'!C:Z,2,0)</f>
        <v>0</v>
      </c>
      <c r="L1619" s="38">
        <f>VLOOKUP(B1619,'[1]【沪深全A股（粘贴自平台）】'!C:Z,3,0)</f>
        <v>0</v>
      </c>
      <c r="M1619" s="38">
        <f>VLOOKUP(B1619,'[1]【沪深全A股（粘贴自平台）】'!C:Z,4,0)</f>
        <v>0</v>
      </c>
      <c r="N1619" s="38">
        <f>VLOOKUP(B1619,'[1]【沪深全A股（粘贴自平台）】'!C:Z,5,0)</f>
        <v>0</v>
      </c>
      <c r="O1619" s="38">
        <f>VLOOKUP(B1619,'[1]【沪深全A股（粘贴自平台）】'!C:Z,6,0)</f>
        <v>0</v>
      </c>
      <c r="P1619" s="38">
        <f>VLOOKUP(B1619,'[1]【沪深全A股（粘贴自平台）】'!C:Z,7,0)</f>
        <v>-0.006</v>
      </c>
      <c r="Q1619" s="38">
        <f>VLOOKUP(B1619,'[1]【沪深全A股（粘贴自平台）】'!C:Z,8,0)</f>
        <v>0</v>
      </c>
      <c r="R1619" s="38">
        <f>VLOOKUP(B1619,'[1]【沪深全A股（粘贴自平台）】'!C:Z,9,0)</f>
        <v>-1</v>
      </c>
    </row>
    <row r="1620" spans="1:18">
      <c r="A1620" s="35">
        <v>2372</v>
      </c>
      <c r="B1620" s="35" t="s">
        <v>3096</v>
      </c>
      <c r="C1620" s="35">
        <v>14.338</v>
      </c>
      <c r="D1620" s="35">
        <v>17.973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3.772</v>
      </c>
      <c r="K1620" s="38">
        <f>VLOOKUP(B1620,'[1]【沪深全A股（粘贴自平台）】'!C:Z,2,0)</f>
        <v>0</v>
      </c>
      <c r="L1620" s="38">
        <f>VLOOKUP(B1620,'[1]【沪深全A股（粘贴自平台）】'!C:Z,3,0)</f>
        <v>0</v>
      </c>
      <c r="M1620" s="38">
        <f>VLOOKUP(B1620,'[1]【沪深全A股（粘贴自平台）】'!C:Z,4,0)</f>
        <v>1</v>
      </c>
      <c r="N1620" s="38">
        <f>VLOOKUP(B1620,'[1]【沪深全A股（粘贴自平台）】'!C:Z,5,0)</f>
        <v>-1</v>
      </c>
      <c r="O1620" s="38">
        <f>VLOOKUP(B1620,'[1]【沪深全A股（粘贴自平台）】'!C:Z,6,0)</f>
        <v>0</v>
      </c>
      <c r="P1620" s="38">
        <f>VLOOKUP(B1620,'[1]【沪深全A股（粘贴自平台）】'!C:Z,7,0)</f>
        <v>0</v>
      </c>
      <c r="Q1620" s="38">
        <f>VLOOKUP(B1620,'[1]【沪深全A股（粘贴自平台）】'!C:Z,8,0)</f>
        <v>0</v>
      </c>
      <c r="R1620" s="38">
        <f>VLOOKUP(B1620,'[1]【沪深全A股（粘贴自平台）】'!C:Z,9,0)</f>
        <v>0</v>
      </c>
    </row>
    <row r="1621" spans="1:18">
      <c r="A1621" s="35">
        <v>600679</v>
      </c>
      <c r="B1621" s="35" t="s">
        <v>3097</v>
      </c>
      <c r="C1621" s="35">
        <v>8.092</v>
      </c>
      <c r="D1621" s="35">
        <v>10.484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6.989</v>
      </c>
      <c r="K1621" s="38">
        <f>VLOOKUP(B1621,'[1]【沪深全A股（粘贴自平台）】'!C:Z,2,0)</f>
        <v>4</v>
      </c>
      <c r="L1621" s="38">
        <f>VLOOKUP(B1621,'[1]【沪深全A股（粘贴自平台）】'!C:Z,3,0)</f>
        <v>2</v>
      </c>
      <c r="M1621" s="38">
        <f>VLOOKUP(B1621,'[1]【沪深全A股（粘贴自平台）】'!C:Z,4,0)</f>
        <v>0</v>
      </c>
      <c r="N1621" s="38">
        <f>VLOOKUP(B1621,'[1]【沪深全A股（粘贴自平台）】'!C:Z,5,0)</f>
        <v>0</v>
      </c>
      <c r="O1621" s="38">
        <f>VLOOKUP(B1621,'[1]【沪深全A股（粘贴自平台）】'!C:Z,6,0)</f>
        <v>0</v>
      </c>
      <c r="P1621" s="38">
        <f>VLOOKUP(B1621,'[1]【沪深全A股（粘贴自平台）】'!C:Z,7,0)</f>
        <v>-0.008</v>
      </c>
      <c r="Q1621" s="38">
        <f>VLOOKUP(B1621,'[1]【沪深全A股（粘贴自平台）】'!C:Z,8,0)</f>
        <v>0</v>
      </c>
      <c r="R1621" s="38">
        <f>VLOOKUP(B1621,'[1]【沪深全A股（粘贴自平台）】'!C:Z,9,0)</f>
        <v>0</v>
      </c>
    </row>
    <row r="1622" spans="1:18">
      <c r="A1622" s="35">
        <v>300604</v>
      </c>
      <c r="B1622" s="35" t="s">
        <v>3098</v>
      </c>
      <c r="C1622" s="35">
        <v>24.336</v>
      </c>
      <c r="D1622" s="35">
        <v>34.699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28.592</v>
      </c>
      <c r="K1622" s="38">
        <f>VLOOKUP(B1622,'[1]【沪深全A股（粘贴自平台）】'!C:Z,2,0)</f>
        <v>4</v>
      </c>
      <c r="L1622" s="38">
        <f>VLOOKUP(B1622,'[1]【沪深全A股（粘贴自平台）】'!C:Z,3,0)</f>
        <v>0</v>
      </c>
      <c r="M1622" s="38">
        <f>VLOOKUP(B1622,'[1]【沪深全A股（粘贴自平台）】'!C:Z,4,0)</f>
        <v>-1</v>
      </c>
      <c r="N1622" s="38">
        <f>VLOOKUP(B1622,'[1]【沪深全A股（粘贴自平台）】'!C:Z,5,0)</f>
        <v>1</v>
      </c>
      <c r="O1622" s="38">
        <f>VLOOKUP(B1622,'[1]【沪深全A股（粘贴自平台）】'!C:Z,6,0)</f>
        <v>0</v>
      </c>
      <c r="P1622" s="38">
        <f>VLOOKUP(B1622,'[1]【沪深全A股（粘贴自平台）】'!C:Z,7,0)</f>
        <v>0.04</v>
      </c>
      <c r="Q1622" s="38">
        <f>VLOOKUP(B1622,'[1]【沪深全A股（粘贴自平台）】'!C:Z,8,0)</f>
        <v>0</v>
      </c>
      <c r="R1622" s="38">
        <f>VLOOKUP(B1622,'[1]【沪深全A股（粘贴自平台）】'!C:Z,9,0)</f>
        <v>0</v>
      </c>
    </row>
    <row r="1623" spans="1:18">
      <c r="A1623" s="35">
        <v>532</v>
      </c>
      <c r="B1623" s="35" t="s">
        <v>3099</v>
      </c>
      <c r="C1623" s="35">
        <v>9.492</v>
      </c>
      <c r="D1623" s="35">
        <v>14.448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19.354</v>
      </c>
      <c r="K1623" s="38">
        <f>VLOOKUP(B1623,'[1]【沪深全A股（粘贴自平台）】'!C:Z,2,0)</f>
        <v>4</v>
      </c>
      <c r="L1623" s="38">
        <f>VLOOKUP(B1623,'[1]【沪深全A股（粘贴自平台）】'!C:Z,3,0)</f>
        <v>1</v>
      </c>
      <c r="M1623" s="38">
        <f>VLOOKUP(B1623,'[1]【沪深全A股（粘贴自平台）】'!C:Z,4,0)</f>
        <v>0</v>
      </c>
      <c r="N1623" s="38">
        <f>VLOOKUP(B1623,'[1]【沪深全A股（粘贴自平台）】'!C:Z,5,0)</f>
        <v>0</v>
      </c>
      <c r="O1623" s="38">
        <f>VLOOKUP(B1623,'[1]【沪深全A股（粘贴自平台）】'!C:Z,6,0)</f>
        <v>0</v>
      </c>
      <c r="P1623" s="38">
        <f>VLOOKUP(B1623,'[1]【沪深全A股（粘贴自平台）】'!C:Z,7,0)</f>
        <v>-0.004</v>
      </c>
      <c r="Q1623" s="38">
        <f>VLOOKUP(B1623,'[1]【沪深全A股（粘贴自平台）】'!C:Z,8,0)</f>
        <v>0</v>
      </c>
      <c r="R1623" s="38">
        <f>VLOOKUP(B1623,'[1]【沪深全A股（粘贴自平台）】'!C:Z,9,0)</f>
        <v>0</v>
      </c>
    </row>
    <row r="1624" spans="1:18">
      <c r="A1624" s="35">
        <v>603216</v>
      </c>
      <c r="B1624" s="35" t="s">
        <v>3100</v>
      </c>
      <c r="C1624" s="35">
        <v>8.129</v>
      </c>
      <c r="D1624" s="35">
        <v>11.792</v>
      </c>
      <c r="E1624" s="35">
        <v>0</v>
      </c>
      <c r="F1624" s="35">
        <v>0</v>
      </c>
      <c r="G1624" s="35">
        <v>0</v>
      </c>
      <c r="H1624" s="35">
        <v>0</v>
      </c>
      <c r="I1624" s="35">
        <v>0</v>
      </c>
      <c r="J1624" s="35">
        <v>6.67</v>
      </c>
      <c r="K1624" s="38">
        <f>VLOOKUP(B1624,'[1]【沪深全A股（粘贴自平台）】'!C:Z,2,0)</f>
        <v>0</v>
      </c>
      <c r="L1624" s="38">
        <f>VLOOKUP(B1624,'[1]【沪深全A股（粘贴自平台）】'!C:Z,3,0)</f>
        <v>0</v>
      </c>
      <c r="M1624" s="38">
        <f>VLOOKUP(B1624,'[1]【沪深全A股（粘贴自平台）】'!C:Z,4,0)</f>
        <v>1</v>
      </c>
      <c r="N1624" s="38">
        <f>VLOOKUP(B1624,'[1]【沪深全A股（粘贴自平台）】'!C:Z,5,0)</f>
        <v>-1</v>
      </c>
      <c r="O1624" s="38">
        <f>VLOOKUP(B1624,'[1]【沪深全A股（粘贴自平台）】'!C:Z,6,0)</f>
        <v>0</v>
      </c>
      <c r="P1624" s="38">
        <f>VLOOKUP(B1624,'[1]【沪深全A股（粘贴自平台）】'!C:Z,7,0)</f>
        <v>0.017</v>
      </c>
      <c r="Q1624" s="38">
        <f>VLOOKUP(B1624,'[1]【沪深全A股（粘贴自平台）】'!C:Z,8,0)</f>
        <v>0</v>
      </c>
      <c r="R1624" s="38">
        <f>VLOOKUP(B1624,'[1]【沪深全A股（粘贴自平台）】'!C:Z,9,0)</f>
        <v>0</v>
      </c>
    </row>
    <row r="1625" spans="1:18">
      <c r="A1625" s="35">
        <v>2825</v>
      </c>
      <c r="B1625" s="35" t="s">
        <v>3101</v>
      </c>
      <c r="C1625" s="35">
        <v>5.643</v>
      </c>
      <c r="D1625" s="35">
        <v>7.846</v>
      </c>
      <c r="E1625" s="35">
        <v>0</v>
      </c>
      <c r="F1625" s="35">
        <v>0</v>
      </c>
      <c r="G1625" s="35">
        <v>0</v>
      </c>
      <c r="H1625" s="35">
        <v>0</v>
      </c>
      <c r="I1625" s="35">
        <v>0</v>
      </c>
      <c r="J1625" s="35">
        <v>6.573</v>
      </c>
      <c r="K1625" s="38">
        <f>VLOOKUP(B1625,'[1]【沪深全A股（粘贴自平台）】'!C:Z,2,0)</f>
        <v>0</v>
      </c>
      <c r="L1625" s="38">
        <f>VLOOKUP(B1625,'[1]【沪深全A股（粘贴自平台）】'!C:Z,3,0)</f>
        <v>2</v>
      </c>
      <c r="M1625" s="38">
        <f>VLOOKUP(B1625,'[1]【沪深全A股（粘贴自平台）】'!C:Z,4,0)</f>
        <v>1</v>
      </c>
      <c r="N1625" s="38">
        <f>VLOOKUP(B1625,'[1]【沪深全A股（粘贴自平台）】'!C:Z,5,0)</f>
        <v>-1</v>
      </c>
      <c r="O1625" s="38">
        <f>VLOOKUP(B1625,'[1]【沪深全A股（粘贴自平台）】'!C:Z,6,0)</f>
        <v>0</v>
      </c>
      <c r="P1625" s="38">
        <f>VLOOKUP(B1625,'[1]【沪深全A股（粘贴自平台）】'!C:Z,7,0)</f>
        <v>-0.007</v>
      </c>
      <c r="Q1625" s="38">
        <f>VLOOKUP(B1625,'[1]【沪深全A股（粘贴自平台）】'!C:Z,8,0)</f>
        <v>0</v>
      </c>
      <c r="R1625" s="38">
        <f>VLOOKUP(B1625,'[1]【沪深全A股（粘贴自平台）】'!C:Z,9,0)</f>
        <v>0</v>
      </c>
    </row>
    <row r="1626" spans="1:18">
      <c r="A1626" s="35">
        <v>603078</v>
      </c>
      <c r="B1626" s="35" t="s">
        <v>3102</v>
      </c>
      <c r="C1626" s="35">
        <v>10.66</v>
      </c>
      <c r="D1626" s="35">
        <v>14.783</v>
      </c>
      <c r="E1626" s="35">
        <v>0</v>
      </c>
      <c r="F1626" s="35">
        <v>0</v>
      </c>
      <c r="G1626" s="35">
        <v>0</v>
      </c>
      <c r="H1626" s="35">
        <v>0</v>
      </c>
      <c r="I1626" s="35">
        <v>0</v>
      </c>
      <c r="J1626" s="35">
        <v>21.27</v>
      </c>
      <c r="K1626" s="38">
        <f>VLOOKUP(B1626,'[1]【沪深全A股（粘贴自平台）】'!C:Z,2,0)</f>
        <v>3</v>
      </c>
      <c r="L1626" s="38">
        <f>VLOOKUP(B1626,'[1]【沪深全A股（粘贴自平台）】'!C:Z,3,0)</f>
        <v>0</v>
      </c>
      <c r="M1626" s="38">
        <f>VLOOKUP(B1626,'[1]【沪深全A股（粘贴自平台）】'!C:Z,4,0)</f>
        <v>0</v>
      </c>
      <c r="N1626" s="38">
        <f>VLOOKUP(B1626,'[1]【沪深全A股（粘贴自平台）】'!C:Z,5,0)</f>
        <v>0</v>
      </c>
      <c r="O1626" s="38">
        <f>VLOOKUP(B1626,'[1]【沪深全A股（粘贴自平台）】'!C:Z,6,0)</f>
        <v>0</v>
      </c>
      <c r="P1626" s="38">
        <f>VLOOKUP(B1626,'[1]【沪深全A股（粘贴自平台）】'!C:Z,7,0)</f>
        <v>0.062</v>
      </c>
      <c r="Q1626" s="38">
        <f>VLOOKUP(B1626,'[1]【沪深全A股（粘贴自平台）】'!C:Z,8,0)</f>
        <v>0</v>
      </c>
      <c r="R1626" s="38">
        <f>VLOOKUP(B1626,'[1]【沪深全A股（粘贴自平台）】'!C:Z,9,0)</f>
        <v>0</v>
      </c>
    </row>
    <row r="1627" spans="1:18">
      <c r="A1627" s="35">
        <v>2160</v>
      </c>
      <c r="B1627" s="35" t="s">
        <v>3103</v>
      </c>
      <c r="C1627" s="35">
        <v>2.789</v>
      </c>
      <c r="D1627" s="35">
        <v>4.227</v>
      </c>
      <c r="E1627" s="35">
        <v>0</v>
      </c>
      <c r="F1627" s="35">
        <v>0</v>
      </c>
      <c r="G1627" s="35">
        <v>0</v>
      </c>
      <c r="H1627" s="35">
        <v>0</v>
      </c>
      <c r="I1627" s="35">
        <v>0</v>
      </c>
      <c r="J1627" s="35">
        <v>8.557</v>
      </c>
      <c r="K1627" s="38">
        <f>VLOOKUP(B1627,'[1]【沪深全A股（粘贴自平台）】'!C:Z,2,0)</f>
        <v>1</v>
      </c>
      <c r="L1627" s="38">
        <f>VLOOKUP(B1627,'[1]【沪深全A股（粘贴自平台）】'!C:Z,3,0)</f>
        <v>2</v>
      </c>
      <c r="M1627" s="38">
        <f>VLOOKUP(B1627,'[1]【沪深全A股（粘贴自平台）】'!C:Z,4,0)</f>
        <v>0</v>
      </c>
      <c r="N1627" s="38">
        <f>VLOOKUP(B1627,'[1]【沪深全A股（粘贴自平台）】'!C:Z,5,0)</f>
        <v>0</v>
      </c>
      <c r="O1627" s="38">
        <f>VLOOKUP(B1627,'[1]【沪深全A股（粘贴自平台）】'!C:Z,6,0)</f>
        <v>0</v>
      </c>
      <c r="P1627" s="38">
        <f>VLOOKUP(B1627,'[1]【沪深全A股（粘贴自平台）】'!C:Z,7,0)</f>
        <v>0.004</v>
      </c>
      <c r="Q1627" s="38">
        <f>VLOOKUP(B1627,'[1]【沪深全A股（粘贴自平台）】'!C:Z,8,0)</f>
        <v>0</v>
      </c>
      <c r="R1627" s="38">
        <f>VLOOKUP(B1627,'[1]【沪深全A股（粘贴自平台）】'!C:Z,9,0)</f>
        <v>1</v>
      </c>
    </row>
    <row r="1628" spans="1:18">
      <c r="A1628" s="35">
        <v>600361</v>
      </c>
      <c r="B1628" s="35" t="s">
        <v>3104</v>
      </c>
      <c r="C1628" s="35">
        <v>3.509</v>
      </c>
      <c r="D1628" s="35">
        <v>4.874</v>
      </c>
      <c r="E1628" s="35">
        <v>0</v>
      </c>
      <c r="F1628" s="35">
        <v>0</v>
      </c>
      <c r="G1628" s="35">
        <v>0</v>
      </c>
      <c r="H1628" s="35">
        <v>0</v>
      </c>
      <c r="I1628" s="35">
        <v>0</v>
      </c>
      <c r="J1628" s="35">
        <v>23.384</v>
      </c>
      <c r="K1628" s="38">
        <f>VLOOKUP(B1628,'[1]【沪深全A股（粘贴自平台）】'!C:Z,2,0)</f>
        <v>4</v>
      </c>
      <c r="L1628" s="38">
        <f>VLOOKUP(B1628,'[1]【沪深全A股（粘贴自平台）】'!C:Z,3,0)</f>
        <v>2</v>
      </c>
      <c r="M1628" s="38">
        <f>VLOOKUP(B1628,'[1]【沪深全A股（粘贴自平台）】'!C:Z,4,0)</f>
        <v>0</v>
      </c>
      <c r="N1628" s="38">
        <f>VLOOKUP(B1628,'[1]【沪深全A股（粘贴自平台）】'!C:Z,5,0)</f>
        <v>0</v>
      </c>
      <c r="O1628" s="38">
        <f>VLOOKUP(B1628,'[1]【沪深全A股（粘贴自平台）】'!C:Z,6,0)</f>
        <v>0</v>
      </c>
      <c r="P1628" s="38">
        <f>VLOOKUP(B1628,'[1]【沪深全A股（粘贴自平台）】'!C:Z,7,0)</f>
        <v>0.014</v>
      </c>
      <c r="Q1628" s="38">
        <f>VLOOKUP(B1628,'[1]【沪深全A股（粘贴自平台）】'!C:Z,8,0)</f>
        <v>0</v>
      </c>
      <c r="R1628" s="38">
        <f>VLOOKUP(B1628,'[1]【沪深全A股（粘贴自平台）】'!C:Z,9,0)</f>
        <v>0</v>
      </c>
    </row>
    <row r="1629" spans="1:18">
      <c r="A1629" s="35">
        <v>600859</v>
      </c>
      <c r="B1629" s="35" t="s">
        <v>3105</v>
      </c>
      <c r="C1629" s="35">
        <v>12.04</v>
      </c>
      <c r="D1629" s="35">
        <v>14.642</v>
      </c>
      <c r="E1629" s="35">
        <v>0</v>
      </c>
      <c r="F1629" s="35">
        <v>0</v>
      </c>
      <c r="G1629" s="35">
        <v>0</v>
      </c>
      <c r="H1629" s="35">
        <v>0</v>
      </c>
      <c r="I1629" s="35">
        <v>0</v>
      </c>
      <c r="J1629" s="35">
        <v>9.677</v>
      </c>
      <c r="K1629" s="38">
        <f>VLOOKUP(B1629,'[1]【沪深全A股（粘贴自平台）】'!C:Z,2,0)</f>
        <v>4</v>
      </c>
      <c r="L1629" s="38">
        <f>VLOOKUP(B1629,'[1]【沪深全A股（粘贴自平台）】'!C:Z,3,0)</f>
        <v>0</v>
      </c>
      <c r="M1629" s="38">
        <f>VLOOKUP(B1629,'[1]【沪深全A股（粘贴自平台）】'!C:Z,4,0)</f>
        <v>-1</v>
      </c>
      <c r="N1629" s="38">
        <f>VLOOKUP(B1629,'[1]【沪深全A股（粘贴自平台）】'!C:Z,5,0)</f>
        <v>1</v>
      </c>
      <c r="O1629" s="38">
        <f>VLOOKUP(B1629,'[1]【沪深全A股（粘贴自平台）】'!C:Z,6,0)</f>
        <v>0</v>
      </c>
      <c r="P1629" s="38">
        <f>VLOOKUP(B1629,'[1]【沪深全A股（粘贴自平台）】'!C:Z,7,0)</f>
        <v>-0.046</v>
      </c>
      <c r="Q1629" s="38">
        <f>VLOOKUP(B1629,'[1]【沪深全A股（粘贴自平台）】'!C:Z,8,0)</f>
        <v>0</v>
      </c>
      <c r="R1629" s="38">
        <f>VLOOKUP(B1629,'[1]【沪深全A股（粘贴自平台）】'!C:Z,9,0)</f>
        <v>0</v>
      </c>
    </row>
    <row r="1630" spans="1:18">
      <c r="A1630" s="35">
        <v>2033</v>
      </c>
      <c r="B1630" s="35" t="s">
        <v>3106</v>
      </c>
      <c r="C1630" s="35">
        <v>8.449</v>
      </c>
      <c r="D1630" s="35">
        <v>11.223</v>
      </c>
      <c r="E1630" s="35">
        <v>0</v>
      </c>
      <c r="F1630" s="35">
        <v>0</v>
      </c>
      <c r="G1630" s="35">
        <v>0</v>
      </c>
      <c r="H1630" s="35">
        <v>0</v>
      </c>
      <c r="I1630" s="35">
        <v>0</v>
      </c>
      <c r="J1630" s="35">
        <v>4.315</v>
      </c>
      <c r="K1630" s="38">
        <f>VLOOKUP(B1630,'[1]【沪深全A股（粘贴自平台）】'!C:Z,2,0)</f>
        <v>3</v>
      </c>
      <c r="L1630" s="38">
        <f>VLOOKUP(B1630,'[1]【沪深全A股（粘贴自平台）】'!C:Z,3,0)</f>
        <v>0</v>
      </c>
      <c r="M1630" s="38">
        <f>VLOOKUP(B1630,'[1]【沪深全A股（粘贴自平台）】'!C:Z,4,0)</f>
        <v>0</v>
      </c>
      <c r="N1630" s="38">
        <f>VLOOKUP(B1630,'[1]【沪深全A股（粘贴自平台）】'!C:Z,5,0)</f>
        <v>0</v>
      </c>
      <c r="O1630" s="38">
        <f>VLOOKUP(B1630,'[1]【沪深全A股（粘贴自平台）】'!C:Z,6,0)</f>
        <v>0</v>
      </c>
      <c r="P1630" s="38">
        <f>VLOOKUP(B1630,'[1]【沪深全A股（粘贴自平台）】'!C:Z,7,0)</f>
        <v>-0.036</v>
      </c>
      <c r="Q1630" s="38">
        <f>VLOOKUP(B1630,'[1]【沪深全A股（粘贴自平台）】'!C:Z,8,0)</f>
        <v>0</v>
      </c>
      <c r="R1630" s="38">
        <f>VLOOKUP(B1630,'[1]【沪深全A股（粘贴自平台）】'!C:Z,9,0)</f>
        <v>-1</v>
      </c>
    </row>
    <row r="1631" spans="1:18">
      <c r="A1631" s="35">
        <v>300360</v>
      </c>
      <c r="B1631" s="35" t="s">
        <v>3107</v>
      </c>
      <c r="C1631" s="35">
        <v>12.934</v>
      </c>
      <c r="D1631" s="35">
        <v>17.543</v>
      </c>
      <c r="E1631" s="35">
        <v>0</v>
      </c>
      <c r="F1631" s="35">
        <v>0</v>
      </c>
      <c r="G1631" s="35">
        <v>0</v>
      </c>
      <c r="H1631" s="35">
        <v>0</v>
      </c>
      <c r="I1631" s="35">
        <v>0</v>
      </c>
      <c r="J1631" s="35">
        <v>14.231</v>
      </c>
      <c r="K1631" s="38">
        <f>VLOOKUP(B1631,'[1]【沪深全A股（粘贴自平台）】'!C:Z,2,0)</f>
        <v>3</v>
      </c>
      <c r="L1631" s="38">
        <f>VLOOKUP(B1631,'[1]【沪深全A股（粘贴自平台）】'!C:Z,3,0)</f>
        <v>0</v>
      </c>
      <c r="M1631" s="38">
        <f>VLOOKUP(B1631,'[1]【沪深全A股（粘贴自平台）】'!C:Z,4,0)</f>
        <v>0</v>
      </c>
      <c r="N1631" s="38">
        <f>VLOOKUP(B1631,'[1]【沪深全A股（粘贴自平台）】'!C:Z,5,0)</f>
        <v>0</v>
      </c>
      <c r="O1631" s="38">
        <f>VLOOKUP(B1631,'[1]【沪深全A股（粘贴自平台）】'!C:Z,6,0)</f>
        <v>0</v>
      </c>
      <c r="P1631" s="38">
        <f>VLOOKUP(B1631,'[1]【沪深全A股（粘贴自平台）】'!C:Z,7,0)</f>
        <v>-0.113</v>
      </c>
      <c r="Q1631" s="38">
        <f>VLOOKUP(B1631,'[1]【沪深全A股（粘贴自平台）】'!C:Z,8,0)</f>
        <v>0</v>
      </c>
      <c r="R1631" s="38">
        <f>VLOOKUP(B1631,'[1]【沪深全A股（粘贴自平台）】'!C:Z,9,0)</f>
        <v>-1</v>
      </c>
    </row>
    <row r="1632" spans="1:18">
      <c r="A1632" s="35">
        <v>301101</v>
      </c>
      <c r="B1632" s="35" t="s">
        <v>3108</v>
      </c>
      <c r="C1632" s="35">
        <v>22.914</v>
      </c>
      <c r="D1632" s="35">
        <v>30.378</v>
      </c>
      <c r="E1632" s="35">
        <v>0</v>
      </c>
      <c r="F1632" s="35">
        <v>0</v>
      </c>
      <c r="G1632" s="35">
        <v>0</v>
      </c>
      <c r="H1632" s="35">
        <v>0</v>
      </c>
      <c r="I1632" s="35">
        <v>0</v>
      </c>
      <c r="J1632" s="35">
        <v>4.206</v>
      </c>
      <c r="K1632" s="38">
        <f>VLOOKUP(B1632,'[1]【沪深全A股（粘贴自平台）】'!C:Z,2,0)</f>
        <v>1</v>
      </c>
      <c r="L1632" s="38">
        <f>VLOOKUP(B1632,'[1]【沪深全A股（粘贴自平台）】'!C:Z,3,0)</f>
        <v>2</v>
      </c>
      <c r="M1632" s="38">
        <f>VLOOKUP(B1632,'[1]【沪深全A股（粘贴自平台）】'!C:Z,4,0)</f>
        <v>0</v>
      </c>
      <c r="N1632" s="38">
        <f>VLOOKUP(B1632,'[1]【沪深全A股（粘贴自平台）】'!C:Z,5,0)</f>
        <v>0</v>
      </c>
      <c r="O1632" s="38">
        <f>VLOOKUP(B1632,'[1]【沪深全A股（粘贴自平台）】'!C:Z,6,0)</f>
        <v>0</v>
      </c>
      <c r="P1632" s="38">
        <f>VLOOKUP(B1632,'[1]【沪深全A股（粘贴自平台）】'!C:Z,7,0)</f>
        <v>0.076</v>
      </c>
      <c r="Q1632" s="38">
        <f>VLOOKUP(B1632,'[1]【沪深全A股（粘贴自平台）】'!C:Z,8,0)</f>
        <v>0</v>
      </c>
      <c r="R1632" s="38">
        <f>VLOOKUP(B1632,'[1]【沪深全A股（粘贴自平台）】'!C:Z,9,0)</f>
        <v>1</v>
      </c>
    </row>
    <row r="1633" spans="1:18">
      <c r="A1633" s="35">
        <v>300759</v>
      </c>
      <c r="B1633" s="35" t="s">
        <v>3109</v>
      </c>
      <c r="C1633" s="35">
        <v>17.695</v>
      </c>
      <c r="D1633" s="35">
        <v>24.37</v>
      </c>
      <c r="E1633" s="35">
        <v>0</v>
      </c>
      <c r="F1633" s="35">
        <v>0</v>
      </c>
      <c r="G1633" s="35">
        <v>0</v>
      </c>
      <c r="H1633" s="35">
        <v>0</v>
      </c>
      <c r="I1633" s="35">
        <v>0</v>
      </c>
      <c r="J1633" s="35">
        <v>8.976</v>
      </c>
      <c r="K1633" s="38">
        <f>VLOOKUP(B1633,'[1]【沪深全A股（粘贴自平台）】'!C:Z,2,0)</f>
        <v>3</v>
      </c>
      <c r="L1633" s="38">
        <f>VLOOKUP(B1633,'[1]【沪深全A股（粘贴自平台）】'!C:Z,3,0)</f>
        <v>0</v>
      </c>
      <c r="M1633" s="38">
        <f>VLOOKUP(B1633,'[1]【沪深全A股（粘贴自平台）】'!C:Z,4,0)</f>
        <v>0</v>
      </c>
      <c r="N1633" s="38">
        <f>VLOOKUP(B1633,'[1]【沪深全A股（粘贴自平台）】'!C:Z,5,0)</f>
        <v>0</v>
      </c>
      <c r="O1633" s="38">
        <f>VLOOKUP(B1633,'[1]【沪深全A股（粘贴自平台）】'!C:Z,6,0)</f>
        <v>0</v>
      </c>
      <c r="P1633" s="38">
        <f>VLOOKUP(B1633,'[1]【沪深全A股（粘贴自平台）】'!C:Z,7,0)</f>
        <v>0</v>
      </c>
      <c r="Q1633" s="38">
        <f>VLOOKUP(B1633,'[1]【沪深全A股（粘贴自平台）】'!C:Z,8,0)</f>
        <v>0</v>
      </c>
      <c r="R1633" s="38">
        <f>VLOOKUP(B1633,'[1]【沪深全A股（粘贴自平台）】'!C:Z,9,0)</f>
        <v>0</v>
      </c>
    </row>
    <row r="1634" spans="1:18">
      <c r="A1634" s="35">
        <v>554</v>
      </c>
      <c r="B1634" s="35" t="s">
        <v>2288</v>
      </c>
      <c r="C1634" s="35">
        <v>4.831</v>
      </c>
      <c r="D1634" s="35">
        <v>6.211</v>
      </c>
      <c r="E1634" s="35">
        <v>0</v>
      </c>
      <c r="F1634" s="35">
        <v>0</v>
      </c>
      <c r="G1634" s="35">
        <v>0</v>
      </c>
      <c r="H1634" s="35">
        <v>0</v>
      </c>
      <c r="I1634" s="35">
        <v>0</v>
      </c>
      <c r="J1634" s="35">
        <v>6.012</v>
      </c>
      <c r="K1634" s="38">
        <f>VLOOKUP(B1634,'[1]【沪深全A股（粘贴自平台）】'!C:Z,2,0)</f>
        <v>3</v>
      </c>
      <c r="L1634" s="38">
        <f>VLOOKUP(B1634,'[1]【沪深全A股（粘贴自平台）】'!C:Z,3,0)</f>
        <v>0</v>
      </c>
      <c r="M1634" s="38">
        <f>VLOOKUP(B1634,'[1]【沪深全A股（粘贴自平台）】'!C:Z,4,0)</f>
        <v>0</v>
      </c>
      <c r="N1634" s="38">
        <f>VLOOKUP(B1634,'[1]【沪深全A股（粘贴自平台）】'!C:Z,5,0)</f>
        <v>0</v>
      </c>
      <c r="O1634" s="38">
        <f>VLOOKUP(B1634,'[1]【沪深全A股（粘贴自平台）】'!C:Z,6,0)</f>
        <v>0</v>
      </c>
      <c r="P1634" s="38">
        <f>VLOOKUP(B1634,'[1]【沪深全A股（粘贴自平台）】'!C:Z,7,0)</f>
        <v>0.002</v>
      </c>
      <c r="Q1634" s="38">
        <f>VLOOKUP(B1634,'[1]【沪深全A股（粘贴自平台）】'!C:Z,8,0)</f>
        <v>0</v>
      </c>
      <c r="R1634" s="38">
        <f>VLOOKUP(B1634,'[1]【沪深全A股（粘贴自平台）】'!C:Z,9,0)</f>
        <v>0</v>
      </c>
    </row>
    <row r="1635" spans="1:18">
      <c r="A1635" s="35">
        <v>655</v>
      </c>
      <c r="B1635" s="35" t="s">
        <v>3110</v>
      </c>
      <c r="C1635" s="35">
        <v>5.302</v>
      </c>
      <c r="D1635" s="35">
        <v>7.014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4.811</v>
      </c>
      <c r="K1635" s="38">
        <f>VLOOKUP(B1635,'[1]【沪深全A股（粘贴自平台）】'!C:Z,2,0)</f>
        <v>1</v>
      </c>
      <c r="L1635" s="38">
        <f>VLOOKUP(B1635,'[1]【沪深全A股（粘贴自平台）】'!C:Z,3,0)</f>
        <v>0</v>
      </c>
      <c r="M1635" s="38">
        <f>VLOOKUP(B1635,'[1]【沪深全A股（粘贴自平台）】'!C:Z,4,0)</f>
        <v>0</v>
      </c>
      <c r="N1635" s="38">
        <f>VLOOKUP(B1635,'[1]【沪深全A股（粘贴自平台）】'!C:Z,5,0)</f>
        <v>0</v>
      </c>
      <c r="O1635" s="38">
        <f>VLOOKUP(B1635,'[1]【沪深全A股（粘贴自平台）】'!C:Z,6,0)</f>
        <v>0</v>
      </c>
      <c r="P1635" s="38">
        <f>VLOOKUP(B1635,'[1]【沪深全A股（粘贴自平台）】'!C:Z,7,0)</f>
        <v>-0.002</v>
      </c>
      <c r="Q1635" s="38">
        <f>VLOOKUP(B1635,'[1]【沪深全A股（粘贴自平台）】'!C:Z,8,0)</f>
        <v>0</v>
      </c>
      <c r="R1635" s="38">
        <f>VLOOKUP(B1635,'[1]【沪深全A股（粘贴自平台）】'!C:Z,9,0)</f>
        <v>0</v>
      </c>
    </row>
    <row r="1636" spans="1:18">
      <c r="A1636" s="35">
        <v>783</v>
      </c>
      <c r="B1636" s="35" t="s">
        <v>3111</v>
      </c>
      <c r="C1636" s="35">
        <v>4.786</v>
      </c>
      <c r="D1636" s="35">
        <v>5.945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0.911</v>
      </c>
      <c r="K1636" s="38">
        <f>VLOOKUP(B1636,'[1]【沪深全A股（粘贴自平台）】'!C:Z,2,0)</f>
        <v>0</v>
      </c>
      <c r="L1636" s="38">
        <f>VLOOKUP(B1636,'[1]【沪深全A股（粘贴自平台）】'!C:Z,3,0)</f>
        <v>0</v>
      </c>
      <c r="M1636" s="38">
        <f>VLOOKUP(B1636,'[1]【沪深全A股（粘贴自平台）】'!C:Z,4,0)</f>
        <v>0</v>
      </c>
      <c r="N1636" s="38">
        <f>VLOOKUP(B1636,'[1]【沪深全A股（粘贴自平台）】'!C:Z,5,0)</f>
        <v>0</v>
      </c>
      <c r="O1636" s="38">
        <f>VLOOKUP(B1636,'[1]【沪深全A股（粘贴自平台）】'!C:Z,6,0)</f>
        <v>0</v>
      </c>
      <c r="P1636" s="38">
        <f>VLOOKUP(B1636,'[1]【沪深全A股（粘贴自平台）】'!C:Z,7,0)</f>
        <v>0.008</v>
      </c>
      <c r="Q1636" s="38">
        <f>VLOOKUP(B1636,'[1]【沪深全A股（粘贴自平台）】'!C:Z,8,0)</f>
        <v>0</v>
      </c>
      <c r="R1636" s="38">
        <f>VLOOKUP(B1636,'[1]【沪深全A股（粘贴自平台）】'!C:Z,9,0)</f>
        <v>0</v>
      </c>
    </row>
    <row r="1637" spans="1:18">
      <c r="A1637" s="35">
        <v>603020</v>
      </c>
      <c r="B1637" s="35" t="s">
        <v>3112</v>
      </c>
      <c r="C1637" s="35">
        <v>6.305</v>
      </c>
      <c r="D1637" s="35">
        <v>8.661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6.731</v>
      </c>
      <c r="K1637" s="38">
        <f>VLOOKUP(B1637,'[1]【沪深全A股（粘贴自平台）】'!C:Z,2,0)</f>
        <v>1</v>
      </c>
      <c r="L1637" s="38">
        <f>VLOOKUP(B1637,'[1]【沪深全A股（粘贴自平台）】'!C:Z,3,0)</f>
        <v>1</v>
      </c>
      <c r="M1637" s="38">
        <f>VLOOKUP(B1637,'[1]【沪深全A股（粘贴自平台）】'!C:Z,4,0)</f>
        <v>0</v>
      </c>
      <c r="N1637" s="38">
        <f>VLOOKUP(B1637,'[1]【沪深全A股（粘贴自平台）】'!C:Z,5,0)</f>
        <v>0</v>
      </c>
      <c r="O1637" s="38">
        <f>VLOOKUP(B1637,'[1]【沪深全A股（粘贴自平台）】'!C:Z,6,0)</f>
        <v>0</v>
      </c>
      <c r="P1637" s="38">
        <f>VLOOKUP(B1637,'[1]【沪深全A股（粘贴自平台）】'!C:Z,7,0)</f>
        <v>-0.012</v>
      </c>
      <c r="Q1637" s="38">
        <f>VLOOKUP(B1637,'[1]【沪深全A股（粘贴自平台）】'!C:Z,8,0)</f>
        <v>0</v>
      </c>
      <c r="R1637" s="38">
        <f>VLOOKUP(B1637,'[1]【沪深全A股（粘贴自平台）】'!C:Z,9,0)</f>
        <v>-1</v>
      </c>
    </row>
    <row r="1638" spans="1:18">
      <c r="A1638" s="35">
        <v>600926</v>
      </c>
      <c r="B1638" s="35" t="s">
        <v>3113</v>
      </c>
      <c r="C1638" s="35">
        <v>10.555</v>
      </c>
      <c r="D1638" s="35">
        <v>13.448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18.62</v>
      </c>
      <c r="K1638" s="38">
        <f>VLOOKUP(B1638,'[1]【沪深全A股（粘贴自平台）】'!C:Z,2,0)</f>
        <v>4</v>
      </c>
      <c r="L1638" s="38">
        <f>VLOOKUP(B1638,'[1]【沪深全A股（粘贴自平台）】'!C:Z,3,0)</f>
        <v>0</v>
      </c>
      <c r="M1638" s="38">
        <f>VLOOKUP(B1638,'[1]【沪深全A股（粘贴自平台）】'!C:Z,4,0)</f>
        <v>0</v>
      </c>
      <c r="N1638" s="38">
        <f>VLOOKUP(B1638,'[1]【沪深全A股（粘贴自平台）】'!C:Z,5,0)</f>
        <v>0</v>
      </c>
      <c r="O1638" s="38">
        <f>VLOOKUP(B1638,'[1]【沪深全A股（粘贴自平台）】'!C:Z,6,0)</f>
        <v>0</v>
      </c>
      <c r="P1638" s="38">
        <f>VLOOKUP(B1638,'[1]【沪深全A股（粘贴自平台）】'!C:Z,7,0)</f>
        <v>-0.004</v>
      </c>
      <c r="Q1638" s="38">
        <f>VLOOKUP(B1638,'[1]【沪深全A股（粘贴自平台）】'!C:Z,8,0)</f>
        <v>0</v>
      </c>
      <c r="R1638" s="38">
        <f>VLOOKUP(B1638,'[1]【沪深全A股（粘贴自平台）】'!C:Z,9,0)</f>
        <v>0</v>
      </c>
    </row>
    <row r="1639" spans="1:18">
      <c r="A1639" s="35">
        <v>601838</v>
      </c>
      <c r="B1639" s="35" t="s">
        <v>3114</v>
      </c>
      <c r="C1639" s="35">
        <v>12.314</v>
      </c>
      <c r="D1639" s="35">
        <v>15.105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16.91</v>
      </c>
      <c r="K1639" s="38">
        <f>VLOOKUP(B1639,'[1]【沪深全A股（粘贴自平台）】'!C:Z,2,0)</f>
        <v>4</v>
      </c>
      <c r="L1639" s="38">
        <f>VLOOKUP(B1639,'[1]【沪深全A股（粘贴自平台）】'!C:Z,3,0)</f>
        <v>0</v>
      </c>
      <c r="M1639" s="38">
        <f>VLOOKUP(B1639,'[1]【沪深全A股（粘贴自平台）】'!C:Z,4,0)</f>
        <v>0</v>
      </c>
      <c r="N1639" s="38">
        <f>VLOOKUP(B1639,'[1]【沪深全A股（粘贴自平台）】'!C:Z,5,0)</f>
        <v>0</v>
      </c>
      <c r="O1639" s="38">
        <f>VLOOKUP(B1639,'[1]【沪深全A股（粘贴自平台）】'!C:Z,6,0)</f>
        <v>0</v>
      </c>
      <c r="P1639" s="38">
        <f>VLOOKUP(B1639,'[1]【沪深全A股（粘贴自平台）】'!C:Z,7,0)</f>
        <v>-0.003</v>
      </c>
      <c r="Q1639" s="38">
        <f>VLOOKUP(B1639,'[1]【沪深全A股（粘贴自平台）】'!C:Z,8,0)</f>
        <v>0</v>
      </c>
      <c r="R1639" s="38">
        <f>VLOOKUP(B1639,'[1]【沪深全A股（粘贴自平台）】'!C:Z,9,0)</f>
        <v>0</v>
      </c>
    </row>
    <row r="1640" spans="1:18">
      <c r="A1640" s="35">
        <v>2121</v>
      </c>
      <c r="B1640" s="35" t="s">
        <v>3115</v>
      </c>
      <c r="C1640" s="35">
        <v>3.599</v>
      </c>
      <c r="D1640" s="35">
        <v>4.962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1.935</v>
      </c>
      <c r="K1640" s="38">
        <f>VLOOKUP(B1640,'[1]【沪深全A股（粘贴自平台）】'!C:Z,2,0)</f>
        <v>0</v>
      </c>
      <c r="L1640" s="38">
        <f>VLOOKUP(B1640,'[1]【沪深全A股（粘贴自平台）】'!C:Z,3,0)</f>
        <v>0</v>
      </c>
      <c r="M1640" s="38">
        <f>VLOOKUP(B1640,'[1]【沪深全A股（粘贴自平台）】'!C:Z,4,0)</f>
        <v>0</v>
      </c>
      <c r="N1640" s="38">
        <f>VLOOKUP(B1640,'[1]【沪深全A股（粘贴自平台）】'!C:Z,5,0)</f>
        <v>0</v>
      </c>
      <c r="O1640" s="38">
        <f>VLOOKUP(B1640,'[1]【沪深全A股（粘贴自平台）】'!C:Z,6,0)</f>
        <v>0</v>
      </c>
      <c r="P1640" s="38">
        <f>VLOOKUP(B1640,'[1]【沪深全A股（粘贴自平台）】'!C:Z,7,0)</f>
        <v>0.008</v>
      </c>
      <c r="Q1640" s="38">
        <f>VLOOKUP(B1640,'[1]【沪深全A股（粘贴自平台）】'!C:Z,8,0)</f>
        <v>0</v>
      </c>
      <c r="R1640" s="38">
        <f>VLOOKUP(B1640,'[1]【沪深全A股（粘贴自平台）】'!C:Z,9,0)</f>
        <v>0</v>
      </c>
    </row>
    <row r="1641" spans="1:18">
      <c r="A1641" s="35">
        <v>2011</v>
      </c>
      <c r="B1641" s="35" t="s">
        <v>3116</v>
      </c>
      <c r="C1641" s="35">
        <v>10.221</v>
      </c>
      <c r="D1641" s="35">
        <v>12.984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5.361</v>
      </c>
      <c r="K1641" s="38">
        <f>VLOOKUP(B1641,'[1]【沪深全A股（粘贴自平台）】'!C:Z,2,0)</f>
        <v>1</v>
      </c>
      <c r="L1641" s="38">
        <f>VLOOKUP(B1641,'[1]【沪深全A股（粘贴自平台）】'!C:Z,3,0)</f>
        <v>0</v>
      </c>
      <c r="M1641" s="38">
        <f>VLOOKUP(B1641,'[1]【沪深全A股（粘贴自平台）】'!C:Z,4,0)</f>
        <v>0</v>
      </c>
      <c r="N1641" s="38">
        <f>VLOOKUP(B1641,'[1]【沪深全A股（粘贴自平台）】'!C:Z,5,0)</f>
        <v>1</v>
      </c>
      <c r="O1641" s="38">
        <f>VLOOKUP(B1641,'[1]【沪深全A股（粘贴自平台）】'!C:Z,6,0)</f>
        <v>0</v>
      </c>
      <c r="P1641" s="38">
        <f>VLOOKUP(B1641,'[1]【沪深全A股（粘贴自平台）】'!C:Z,7,0)</f>
        <v>0.017</v>
      </c>
      <c r="Q1641" s="38">
        <f>VLOOKUP(B1641,'[1]【沪深全A股（粘贴自平台）】'!C:Z,8,0)</f>
        <v>0</v>
      </c>
      <c r="R1641" s="38">
        <f>VLOOKUP(B1641,'[1]【沪深全A股（粘贴自平台）】'!C:Z,9,0)</f>
        <v>0</v>
      </c>
    </row>
    <row r="1642" spans="1:18">
      <c r="A1642" s="35">
        <v>600816</v>
      </c>
      <c r="B1642" s="35" t="s">
        <v>3117</v>
      </c>
      <c r="C1642" s="35">
        <v>2.576</v>
      </c>
      <c r="D1642" s="35">
        <v>3.215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0.923</v>
      </c>
      <c r="K1642" s="38">
        <f>VLOOKUP(B1642,'[1]【沪深全A股（粘贴自平台）】'!C:Z,2,0)</f>
        <v>0</v>
      </c>
      <c r="L1642" s="38">
        <f>VLOOKUP(B1642,'[1]【沪深全A股（粘贴自平台）】'!C:Z,3,0)</f>
        <v>0</v>
      </c>
      <c r="M1642" s="38">
        <f>VLOOKUP(B1642,'[1]【沪深全A股（粘贴自平台）】'!C:Z,4,0)</f>
        <v>0</v>
      </c>
      <c r="N1642" s="38">
        <f>VLOOKUP(B1642,'[1]【沪深全A股（粘贴自平台）】'!C:Z,5,0)</f>
        <v>0</v>
      </c>
      <c r="O1642" s="38">
        <f>VLOOKUP(B1642,'[1]【沪深全A股（粘贴自平台）】'!C:Z,6,0)</f>
        <v>0</v>
      </c>
      <c r="P1642" s="38">
        <f>VLOOKUP(B1642,'[1]【沪深全A股（粘贴自平台）】'!C:Z,7,0)</f>
        <v>0.003</v>
      </c>
      <c r="Q1642" s="38">
        <f>VLOOKUP(B1642,'[1]【沪深全A股（粘贴自平台）】'!C:Z,8,0)</f>
        <v>0</v>
      </c>
      <c r="R1642" s="38">
        <f>VLOOKUP(B1642,'[1]【沪深全A股（粘贴自平台）】'!C:Z,9,0)</f>
        <v>0</v>
      </c>
    </row>
    <row r="1643" spans="1:18">
      <c r="A1643" s="35">
        <v>404</v>
      </c>
      <c r="B1643" s="35" t="s">
        <v>3118</v>
      </c>
      <c r="C1643" s="35">
        <v>5.245</v>
      </c>
      <c r="D1643" s="35">
        <v>7.983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1.595</v>
      </c>
      <c r="K1643" s="38">
        <f>VLOOKUP(B1643,'[1]【沪深全A股（粘贴自平台）】'!C:Z,2,0)</f>
        <v>0</v>
      </c>
      <c r="L1643" s="38">
        <f>VLOOKUP(B1643,'[1]【沪深全A股（粘贴自平台）】'!C:Z,3,0)</f>
        <v>1</v>
      </c>
      <c r="M1643" s="38">
        <f>VLOOKUP(B1643,'[1]【沪深全A股（粘贴自平台）】'!C:Z,4,0)</f>
        <v>0</v>
      </c>
      <c r="N1643" s="38">
        <f>VLOOKUP(B1643,'[1]【沪深全A股（粘贴自平台）】'!C:Z,5,0)</f>
        <v>0</v>
      </c>
      <c r="O1643" s="38">
        <f>VLOOKUP(B1643,'[1]【沪深全A股（粘贴自平台）】'!C:Z,6,0)</f>
        <v>0</v>
      </c>
      <c r="P1643" s="38">
        <f>VLOOKUP(B1643,'[1]【沪深全A股（粘贴自平台）】'!C:Z,7,0)</f>
        <v>-0.009</v>
      </c>
      <c r="Q1643" s="38">
        <f>VLOOKUP(B1643,'[1]【沪深全A股（粘贴自平台）】'!C:Z,8,0)</f>
        <v>0</v>
      </c>
      <c r="R1643" s="38">
        <f>VLOOKUP(B1643,'[1]【沪深全A股（粘贴自平台）】'!C:Z,9,0)</f>
        <v>-1</v>
      </c>
    </row>
    <row r="1644" spans="1:18">
      <c r="A1644" s="35">
        <v>2083</v>
      </c>
      <c r="B1644" s="35" t="s">
        <v>3119</v>
      </c>
      <c r="C1644" s="35">
        <v>3.948</v>
      </c>
      <c r="D1644" s="35">
        <v>4.96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12.848</v>
      </c>
      <c r="K1644" s="38">
        <f>VLOOKUP(B1644,'[1]【沪深全A股（粘贴自平台）】'!C:Z,2,0)</f>
        <v>3</v>
      </c>
      <c r="L1644" s="38">
        <f>VLOOKUP(B1644,'[1]【沪深全A股（粘贴自平台）】'!C:Z,3,0)</f>
        <v>1</v>
      </c>
      <c r="M1644" s="38">
        <f>VLOOKUP(B1644,'[1]【沪深全A股（粘贴自平台）】'!C:Z,4,0)</f>
        <v>-1</v>
      </c>
      <c r="N1644" s="38">
        <f>VLOOKUP(B1644,'[1]【沪深全A股（粘贴自平台）】'!C:Z,5,0)</f>
        <v>1</v>
      </c>
      <c r="O1644" s="38">
        <f>VLOOKUP(B1644,'[1]【沪深全A股（粘贴自平台）】'!C:Z,6,0)</f>
        <v>0</v>
      </c>
      <c r="P1644" s="38">
        <f>VLOOKUP(B1644,'[1]【沪深全A股（粘贴自平台）】'!C:Z,7,0)</f>
        <v>-0.002</v>
      </c>
      <c r="Q1644" s="38">
        <f>VLOOKUP(B1644,'[1]【沪深全A股（粘贴自平台）】'!C:Z,8,0)</f>
        <v>1</v>
      </c>
      <c r="R1644" s="38">
        <f>VLOOKUP(B1644,'[1]【沪深全A股（粘贴自平台）】'!C:Z,9,0)</f>
        <v>0</v>
      </c>
    </row>
    <row r="1645" spans="1:18">
      <c r="A1645" s="35">
        <v>688327</v>
      </c>
      <c r="B1645" s="35" t="s">
        <v>3120</v>
      </c>
      <c r="C1645" s="35">
        <v>10.317</v>
      </c>
      <c r="D1645" s="35">
        <v>15.286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6.464</v>
      </c>
      <c r="K1645" s="38">
        <f>VLOOKUP(B1645,'[1]【沪深全A股（粘贴自平台）】'!C:Z,2,0)</f>
        <v>0</v>
      </c>
      <c r="L1645" s="38">
        <f>VLOOKUP(B1645,'[1]【沪深全A股（粘贴自平台）】'!C:Z,3,0)</f>
        <v>0</v>
      </c>
      <c r="M1645" s="38">
        <f>VLOOKUP(B1645,'[1]【沪深全A股（粘贴自平台）】'!C:Z,4,0)</f>
        <v>1</v>
      </c>
      <c r="N1645" s="38">
        <f>VLOOKUP(B1645,'[1]【沪深全A股（粘贴自平台）】'!C:Z,5,0)</f>
        <v>-1</v>
      </c>
      <c r="O1645" s="38">
        <f>VLOOKUP(B1645,'[1]【沪深全A股（粘贴自平台）】'!C:Z,6,0)</f>
        <v>0</v>
      </c>
      <c r="P1645" s="38">
        <f>VLOOKUP(B1645,'[1]【沪深全A股（粘贴自平台）】'!C:Z,7,0)</f>
        <v>0.03</v>
      </c>
      <c r="Q1645" s="38">
        <f>VLOOKUP(B1645,'[1]【沪深全A股（粘贴自平台）】'!C:Z,8,0)</f>
        <v>0</v>
      </c>
      <c r="R1645" s="38">
        <f>VLOOKUP(B1645,'[1]【沪深全A股（粘贴自平台）】'!C:Z,9,0)</f>
        <v>0</v>
      </c>
    </row>
    <row r="1646" spans="1:18">
      <c r="A1646" s="35">
        <v>300143</v>
      </c>
      <c r="B1646" s="35" t="s">
        <v>3121</v>
      </c>
      <c r="C1646" s="35">
        <v>7.027</v>
      </c>
      <c r="D1646" s="35">
        <v>8.961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5.296</v>
      </c>
      <c r="K1646" s="38">
        <f>VLOOKUP(B1646,'[1]【沪深全A股（粘贴自平台）】'!C:Z,2,0)</f>
        <v>1</v>
      </c>
      <c r="L1646" s="38">
        <f>VLOOKUP(B1646,'[1]【沪深全A股（粘贴自平台）】'!C:Z,3,0)</f>
        <v>0</v>
      </c>
      <c r="M1646" s="38">
        <f>VLOOKUP(B1646,'[1]【沪深全A股（粘贴自平台）】'!C:Z,4,0)</f>
        <v>0</v>
      </c>
      <c r="N1646" s="38">
        <f>VLOOKUP(B1646,'[1]【沪深全A股（粘贴自平台）】'!C:Z,5,0)</f>
        <v>0</v>
      </c>
      <c r="O1646" s="38">
        <f>VLOOKUP(B1646,'[1]【沪深全A股（粘贴自平台）】'!C:Z,6,0)</f>
        <v>0</v>
      </c>
      <c r="P1646" s="38">
        <f>VLOOKUP(B1646,'[1]【沪深全A股（粘贴自平台）】'!C:Z,7,0)</f>
        <v>-0.046</v>
      </c>
      <c r="Q1646" s="38">
        <f>VLOOKUP(B1646,'[1]【沪深全A股（粘贴自平台）】'!C:Z,8,0)</f>
        <v>0</v>
      </c>
      <c r="R1646" s="38">
        <f>VLOOKUP(B1646,'[1]【沪深全A股（粘贴自平台）】'!C:Z,9,0)</f>
        <v>0</v>
      </c>
    </row>
    <row r="1647" spans="1:18">
      <c r="A1647" s="35">
        <v>603568</v>
      </c>
      <c r="B1647" s="35" t="s">
        <v>3122</v>
      </c>
      <c r="C1647" s="35">
        <v>17.491</v>
      </c>
      <c r="D1647" s="35">
        <v>22.15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7.357</v>
      </c>
      <c r="K1647" s="38">
        <f>VLOOKUP(B1647,'[1]【沪深全A股（粘贴自平台）】'!C:Z,2,0)</f>
        <v>2</v>
      </c>
      <c r="L1647" s="38">
        <f>VLOOKUP(B1647,'[1]【沪深全A股（粘贴自平台）】'!C:Z,3,0)</f>
        <v>0</v>
      </c>
      <c r="M1647" s="38">
        <f>VLOOKUP(B1647,'[1]【沪深全A股（粘贴自平台）】'!C:Z,4,0)</f>
        <v>0</v>
      </c>
      <c r="N1647" s="38">
        <f>VLOOKUP(B1647,'[1]【沪深全A股（粘贴自平台）】'!C:Z,5,0)</f>
        <v>-1</v>
      </c>
      <c r="O1647" s="38">
        <f>VLOOKUP(B1647,'[1]【沪深全A股（粘贴自平台）】'!C:Z,6,0)</f>
        <v>0</v>
      </c>
      <c r="P1647" s="38">
        <f>VLOOKUP(B1647,'[1]【沪深全A股（粘贴自平台）】'!C:Z,7,0)</f>
        <v>-0.04</v>
      </c>
      <c r="Q1647" s="38">
        <f>VLOOKUP(B1647,'[1]【沪深全A股（粘贴自平台）】'!C:Z,8,0)</f>
        <v>0</v>
      </c>
      <c r="R1647" s="38">
        <f>VLOOKUP(B1647,'[1]【沪深全A股（粘贴自平台）】'!C:Z,9,0)</f>
        <v>0</v>
      </c>
    </row>
    <row r="1648" spans="1:18">
      <c r="A1648" s="35">
        <v>537</v>
      </c>
      <c r="B1648" s="35" t="s">
        <v>3123</v>
      </c>
      <c r="C1648" s="35">
        <v>8.64</v>
      </c>
      <c r="D1648" s="35">
        <v>10.798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3.571</v>
      </c>
      <c r="K1648" s="38">
        <f>VLOOKUP(B1648,'[1]【沪深全A股（粘贴自平台）】'!C:Z,2,0)</f>
        <v>0</v>
      </c>
      <c r="L1648" s="38">
        <f>VLOOKUP(B1648,'[1]【沪深全A股（粘贴自平台）】'!C:Z,3,0)</f>
        <v>0</v>
      </c>
      <c r="M1648" s="38">
        <f>VLOOKUP(B1648,'[1]【沪深全A股（粘贴自平台）】'!C:Z,4,0)</f>
        <v>0</v>
      </c>
      <c r="N1648" s="38">
        <f>VLOOKUP(B1648,'[1]【沪深全A股（粘贴自平台）】'!C:Z,5,0)</f>
        <v>0</v>
      </c>
      <c r="O1648" s="38">
        <f>VLOOKUP(B1648,'[1]【沪深全A股（粘贴自平台）】'!C:Z,6,0)</f>
        <v>0</v>
      </c>
      <c r="P1648" s="38">
        <f>VLOOKUP(B1648,'[1]【沪深全A股（粘贴自平台）】'!C:Z,7,0)</f>
        <v>0.008</v>
      </c>
      <c r="Q1648" s="38">
        <f>VLOOKUP(B1648,'[1]【沪深全A股（粘贴自平台）】'!C:Z,8,0)</f>
        <v>0</v>
      </c>
      <c r="R1648" s="38">
        <f>VLOOKUP(B1648,'[1]【沪深全A股（粘贴自平台）】'!C:Z,9,0)</f>
        <v>-1</v>
      </c>
    </row>
    <row r="1649" spans="1:18">
      <c r="A1649" s="35">
        <v>600879</v>
      </c>
      <c r="B1649" s="35" t="s">
        <v>2346</v>
      </c>
      <c r="C1649" s="35">
        <v>6.513</v>
      </c>
      <c r="D1649" s="35">
        <v>8.121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13.849</v>
      </c>
      <c r="K1649" s="38">
        <f>VLOOKUP(B1649,'[1]【沪深全A股（粘贴自平台）】'!C:Z,2,0)</f>
        <v>2</v>
      </c>
      <c r="L1649" s="38">
        <f>VLOOKUP(B1649,'[1]【沪深全A股（粘贴自平台）】'!C:Z,3,0)</f>
        <v>0</v>
      </c>
      <c r="M1649" s="38">
        <f>VLOOKUP(B1649,'[1]【沪深全A股（粘贴自平台）】'!C:Z,4,0)</f>
        <v>0</v>
      </c>
      <c r="N1649" s="38">
        <f>VLOOKUP(B1649,'[1]【沪深全A股（粘贴自平台）】'!C:Z,5,0)</f>
        <v>0</v>
      </c>
      <c r="O1649" s="38">
        <f>VLOOKUP(B1649,'[1]【沪深全A股（粘贴自平台）】'!C:Z,6,0)</f>
        <v>0</v>
      </c>
      <c r="P1649" s="38">
        <f>VLOOKUP(B1649,'[1]【沪深全A股（粘贴自平台）】'!C:Z,7,0)</f>
        <v>0.054</v>
      </c>
      <c r="Q1649" s="38">
        <f>VLOOKUP(B1649,'[1]【沪深全A股（粘贴自平台）】'!C:Z,8,0)</f>
        <v>0</v>
      </c>
      <c r="R1649" s="38">
        <f>VLOOKUP(B1649,'[1]【沪深全A股（粘贴自平台）】'!C:Z,9,0)</f>
        <v>0</v>
      </c>
    </row>
    <row r="1650" spans="1:18">
      <c r="A1650" s="35">
        <v>300761</v>
      </c>
      <c r="B1650" s="35" t="s">
        <v>2403</v>
      </c>
      <c r="C1650" s="35">
        <v>18.981</v>
      </c>
      <c r="D1650" s="35">
        <v>25.2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16.64</v>
      </c>
      <c r="K1650" s="38">
        <f>VLOOKUP(B1650,'[1]【沪深全A股（粘贴自平台）】'!C:Z,2,0)</f>
        <v>4</v>
      </c>
      <c r="L1650" s="38">
        <f>VLOOKUP(B1650,'[1]【沪深全A股（粘贴自平台）】'!C:Z,3,0)</f>
        <v>2</v>
      </c>
      <c r="M1650" s="38">
        <f>VLOOKUP(B1650,'[1]【沪深全A股（粘贴自平台）】'!C:Z,4,0)</f>
        <v>0</v>
      </c>
      <c r="N1650" s="38">
        <f>VLOOKUP(B1650,'[1]【沪深全A股（粘贴自平台）】'!C:Z,5,0)</f>
        <v>1</v>
      </c>
      <c r="O1650" s="38">
        <f>VLOOKUP(B1650,'[1]【沪深全A股（粘贴自平台）】'!C:Z,6,0)</f>
        <v>0</v>
      </c>
      <c r="P1650" s="38">
        <f>VLOOKUP(B1650,'[1]【沪深全A股（粘贴自平台）】'!C:Z,7,0)</f>
        <v>0.093</v>
      </c>
      <c r="Q1650" s="38">
        <f>VLOOKUP(B1650,'[1]【沪深全A股（粘贴自平台）】'!C:Z,8,0)</f>
        <v>1</v>
      </c>
      <c r="R1650" s="38">
        <f>VLOOKUP(B1650,'[1]【沪深全A股（粘贴自平台）】'!C:Z,9,0)</f>
        <v>1</v>
      </c>
    </row>
    <row r="1651" spans="1:18">
      <c r="A1651" s="35">
        <v>300316</v>
      </c>
      <c r="B1651" s="35" t="s">
        <v>3124</v>
      </c>
      <c r="C1651" s="35">
        <v>28.502</v>
      </c>
      <c r="D1651" s="35">
        <v>37.481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2.856</v>
      </c>
      <c r="K1651" s="38">
        <f>VLOOKUP(B1651,'[1]【沪深全A股（粘贴自平台）】'!C:Z,2,0)</f>
        <v>1</v>
      </c>
      <c r="L1651" s="38">
        <f>VLOOKUP(B1651,'[1]【沪深全A股（粘贴自平台）】'!C:Z,3,0)</f>
        <v>0</v>
      </c>
      <c r="M1651" s="38">
        <f>VLOOKUP(B1651,'[1]【沪深全A股（粘贴自平台）】'!C:Z,4,0)</f>
        <v>0</v>
      </c>
      <c r="N1651" s="38">
        <f>VLOOKUP(B1651,'[1]【沪深全A股（粘贴自平台）】'!C:Z,5,0)</f>
        <v>0</v>
      </c>
      <c r="O1651" s="38">
        <f>VLOOKUP(B1651,'[1]【沪深全A股（粘贴自平台）】'!C:Z,6,0)</f>
        <v>0</v>
      </c>
      <c r="P1651" s="38">
        <f>VLOOKUP(B1651,'[1]【沪深全A股（粘贴自平台）】'!C:Z,7,0)</f>
        <v>0.048</v>
      </c>
      <c r="Q1651" s="38">
        <f>VLOOKUP(B1651,'[1]【沪深全A股（粘贴自平台）】'!C:Z,8,0)</f>
        <v>0</v>
      </c>
      <c r="R1651" s="38">
        <f>VLOOKUP(B1651,'[1]【沪深全A股（粘贴自平台）】'!C:Z,9,0)</f>
        <v>0</v>
      </c>
    </row>
    <row r="1652" spans="1:18">
      <c r="A1652" s="35">
        <v>2290</v>
      </c>
      <c r="B1652" s="35" t="s">
        <v>3125</v>
      </c>
      <c r="C1652" s="35">
        <v>10.944</v>
      </c>
      <c r="D1652" s="35">
        <v>15.48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10.661</v>
      </c>
      <c r="K1652" s="38">
        <f>VLOOKUP(B1652,'[1]【沪深全A股（粘贴自平台）】'!C:Z,2,0)</f>
        <v>0</v>
      </c>
      <c r="L1652" s="38">
        <f>VLOOKUP(B1652,'[1]【沪深全A股（粘贴自平台）】'!C:Z,3,0)</f>
        <v>2</v>
      </c>
      <c r="M1652" s="38">
        <f>VLOOKUP(B1652,'[1]【沪深全A股（粘贴自平台）】'!C:Z,4,0)</f>
        <v>0</v>
      </c>
      <c r="N1652" s="38">
        <f>VLOOKUP(B1652,'[1]【沪深全A股（粘贴自平台）】'!C:Z,5,0)</f>
        <v>0</v>
      </c>
      <c r="O1652" s="38">
        <f>VLOOKUP(B1652,'[1]【沪深全A股（粘贴自平台）】'!C:Z,6,0)</f>
        <v>0</v>
      </c>
      <c r="P1652" s="38">
        <f>VLOOKUP(B1652,'[1]【沪深全A股（粘贴自平台）】'!C:Z,7,0)</f>
        <v>-0.071</v>
      </c>
      <c r="Q1652" s="38">
        <f>VLOOKUP(B1652,'[1]【沪深全A股（粘贴自平台）】'!C:Z,8,0)</f>
        <v>0</v>
      </c>
      <c r="R1652" s="38">
        <f>VLOOKUP(B1652,'[1]【沪深全A股（粘贴自平台）】'!C:Z,9,0)</f>
        <v>0</v>
      </c>
    </row>
    <row r="1653" spans="1:18">
      <c r="A1653" s="35">
        <v>300786</v>
      </c>
      <c r="B1653" s="35" t="s">
        <v>3126</v>
      </c>
      <c r="C1653" s="35">
        <v>9.262</v>
      </c>
      <c r="D1653" s="35">
        <v>15.075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18.754</v>
      </c>
      <c r="K1653" s="38">
        <f>VLOOKUP(B1653,'[1]【沪深全A股（粘贴自平台）】'!C:Z,2,0)</f>
        <v>2</v>
      </c>
      <c r="L1653" s="38">
        <f>VLOOKUP(B1653,'[1]【沪深全A股（粘贴自平台）】'!C:Z,3,0)</f>
        <v>2</v>
      </c>
      <c r="M1653" s="38">
        <f>VLOOKUP(B1653,'[1]【沪深全A股（粘贴自平台）】'!C:Z,4,0)</f>
        <v>0</v>
      </c>
      <c r="N1653" s="38">
        <f>VLOOKUP(B1653,'[1]【沪深全A股（粘贴自平台）】'!C:Z,5,0)</f>
        <v>0</v>
      </c>
      <c r="O1653" s="38">
        <f>VLOOKUP(B1653,'[1]【沪深全A股（粘贴自平台）】'!C:Z,6,0)</f>
        <v>0</v>
      </c>
      <c r="P1653" s="38">
        <f>VLOOKUP(B1653,'[1]【沪深全A股（粘贴自平台）】'!C:Z,7,0)</f>
        <v>0.096</v>
      </c>
      <c r="Q1653" s="38">
        <f>VLOOKUP(B1653,'[1]【沪深全A股（粘贴自平台）】'!C:Z,8,0)</f>
        <v>0</v>
      </c>
      <c r="R1653" s="38">
        <f>VLOOKUP(B1653,'[1]【沪深全A股（粘贴自平台）】'!C:Z,9,0)</f>
        <v>1</v>
      </c>
    </row>
    <row r="1654" spans="1:18">
      <c r="A1654" s="35">
        <v>688678</v>
      </c>
      <c r="B1654" s="35" t="s">
        <v>3127</v>
      </c>
      <c r="C1654" s="35">
        <v>8.261</v>
      </c>
      <c r="D1654" s="35">
        <v>12.03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17.883</v>
      </c>
      <c r="K1654" s="38">
        <f>VLOOKUP(B1654,'[1]【沪深全A股（粘贴自平台）】'!C:Z,2,0)</f>
        <v>0</v>
      </c>
      <c r="L1654" s="38">
        <f>VLOOKUP(B1654,'[1]【沪深全A股（粘贴自平台）】'!C:Z,3,0)</f>
        <v>2</v>
      </c>
      <c r="M1654" s="38">
        <f>VLOOKUP(B1654,'[1]【沪深全A股（粘贴自平台）】'!C:Z,4,0)</f>
        <v>0</v>
      </c>
      <c r="N1654" s="38">
        <f>VLOOKUP(B1654,'[1]【沪深全A股（粘贴自平台）】'!C:Z,5,0)</f>
        <v>0</v>
      </c>
      <c r="O1654" s="38">
        <f>VLOOKUP(B1654,'[1]【沪深全A股（粘贴自平台）】'!C:Z,6,0)</f>
        <v>0</v>
      </c>
      <c r="P1654" s="38">
        <f>VLOOKUP(B1654,'[1]【沪深全A股（粘贴自平台）】'!C:Z,7,0)</f>
        <v>0.005</v>
      </c>
      <c r="Q1654" s="38">
        <f>VLOOKUP(B1654,'[1]【沪深全A股（粘贴自平台）】'!C:Z,8,0)</f>
        <v>0</v>
      </c>
      <c r="R1654" s="38">
        <f>VLOOKUP(B1654,'[1]【沪深全A股（粘贴自平台）】'!C:Z,9,0)</f>
        <v>-1</v>
      </c>
    </row>
    <row r="1655" spans="1:18">
      <c r="A1655" s="35">
        <v>301206</v>
      </c>
      <c r="B1655" s="35" t="s">
        <v>3128</v>
      </c>
      <c r="C1655" s="35">
        <v>22.294</v>
      </c>
      <c r="D1655" s="35">
        <v>34.708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8.18</v>
      </c>
      <c r="K1655" s="38">
        <f>VLOOKUP(B1655,'[1]【沪深全A股（粘贴自平台）】'!C:Z,2,0)</f>
        <v>2</v>
      </c>
      <c r="L1655" s="38">
        <f>VLOOKUP(B1655,'[1]【沪深全A股（粘贴自平台）】'!C:Z,3,0)</f>
        <v>0</v>
      </c>
      <c r="M1655" s="38">
        <f>VLOOKUP(B1655,'[1]【沪深全A股（粘贴自平台）】'!C:Z,4,0)</f>
        <v>0</v>
      </c>
      <c r="N1655" s="38">
        <f>VLOOKUP(B1655,'[1]【沪深全A股（粘贴自平台）】'!C:Z,5,0)</f>
        <v>-1</v>
      </c>
      <c r="O1655" s="38">
        <f>VLOOKUP(B1655,'[1]【沪深全A股（粘贴自平台）】'!C:Z,6,0)</f>
        <v>0</v>
      </c>
      <c r="P1655" s="38">
        <f>VLOOKUP(B1655,'[1]【沪深全A股（粘贴自平台）】'!C:Z,7,0)</f>
        <v>-0.033</v>
      </c>
      <c r="Q1655" s="38">
        <f>VLOOKUP(B1655,'[1]【沪深全A股（粘贴自平台）】'!C:Z,8,0)</f>
        <v>0</v>
      </c>
      <c r="R1655" s="38">
        <f>VLOOKUP(B1655,'[1]【沪深全A股（粘贴自平台）】'!C:Z,9,0)</f>
        <v>0</v>
      </c>
    </row>
    <row r="1656" spans="1:18">
      <c r="A1656" s="35">
        <v>153</v>
      </c>
      <c r="B1656" s="35" t="s">
        <v>3129</v>
      </c>
      <c r="C1656" s="35">
        <v>4.833</v>
      </c>
      <c r="D1656" s="35">
        <v>6.339</v>
      </c>
      <c r="E1656" s="35">
        <v>0</v>
      </c>
      <c r="F1656" s="35">
        <v>0</v>
      </c>
      <c r="G1656" s="35">
        <v>0</v>
      </c>
      <c r="H1656" s="35">
        <v>0</v>
      </c>
      <c r="I1656" s="35">
        <v>0</v>
      </c>
      <c r="J1656" s="35">
        <v>7.058</v>
      </c>
      <c r="K1656" s="38">
        <f>VLOOKUP(B1656,'[1]【沪深全A股（粘贴自平台）】'!C:Z,2,0)</f>
        <v>0</v>
      </c>
      <c r="L1656" s="38">
        <f>VLOOKUP(B1656,'[1]【沪深全A股（粘贴自平台）】'!C:Z,3,0)</f>
        <v>0</v>
      </c>
      <c r="M1656" s="38">
        <f>VLOOKUP(B1656,'[1]【沪深全A股（粘贴自平台）】'!C:Z,4,0)</f>
        <v>0</v>
      </c>
      <c r="N1656" s="38">
        <f>VLOOKUP(B1656,'[1]【沪深全A股（粘贴自平台）】'!C:Z,5,0)</f>
        <v>-1</v>
      </c>
      <c r="O1656" s="38">
        <f>VLOOKUP(B1656,'[1]【沪深全A股（粘贴自平台）】'!C:Z,6,0)</f>
        <v>0</v>
      </c>
      <c r="P1656" s="38">
        <f>VLOOKUP(B1656,'[1]【沪深全A股（粘贴自平台）】'!C:Z,7,0)</f>
        <v>-0.02</v>
      </c>
      <c r="Q1656" s="38">
        <f>VLOOKUP(B1656,'[1]【沪深全A股（粘贴自平台）】'!C:Z,8,0)</f>
        <v>0</v>
      </c>
      <c r="R1656" s="38">
        <f>VLOOKUP(B1656,'[1]【沪深全A股（粘贴自平台）】'!C:Z,9,0)</f>
        <v>0</v>
      </c>
    </row>
    <row r="1657" spans="1:18">
      <c r="A1657" s="35">
        <v>35</v>
      </c>
      <c r="B1657" s="35" t="s">
        <v>3130</v>
      </c>
      <c r="C1657" s="35">
        <v>3.884</v>
      </c>
      <c r="D1657" s="35">
        <v>5.264</v>
      </c>
      <c r="E1657" s="35">
        <v>0</v>
      </c>
      <c r="F1657" s="35">
        <v>0</v>
      </c>
      <c r="G1657" s="35">
        <v>0</v>
      </c>
      <c r="H1657" s="35">
        <v>0</v>
      </c>
      <c r="I1657" s="35">
        <v>0</v>
      </c>
      <c r="J1657" s="35">
        <v>16.831</v>
      </c>
      <c r="K1657" s="38">
        <f>VLOOKUP(B1657,'[1]【沪深全A股（粘贴自平台）】'!C:Z,2,0)</f>
        <v>0</v>
      </c>
      <c r="L1657" s="38">
        <f>VLOOKUP(B1657,'[1]【沪深全A股（粘贴自平台）】'!C:Z,3,0)</f>
        <v>0</v>
      </c>
      <c r="M1657" s="38">
        <f>VLOOKUP(B1657,'[1]【沪深全A股（粘贴自平台）】'!C:Z,4,0)</f>
        <v>0</v>
      </c>
      <c r="N1657" s="38">
        <f>VLOOKUP(B1657,'[1]【沪深全A股（粘贴自平台）】'!C:Z,5,0)</f>
        <v>0</v>
      </c>
      <c r="O1657" s="38">
        <f>VLOOKUP(B1657,'[1]【沪深全A股（粘贴自平台）】'!C:Z,6,0)</f>
        <v>0</v>
      </c>
      <c r="P1657" s="38">
        <f>VLOOKUP(B1657,'[1]【沪深全A股（粘贴自平台）】'!C:Z,7,0)</f>
        <v>0.009</v>
      </c>
      <c r="Q1657" s="38">
        <f>VLOOKUP(B1657,'[1]【沪深全A股（粘贴自平台）】'!C:Z,8,0)</f>
        <v>0</v>
      </c>
      <c r="R1657" s="38">
        <f>VLOOKUP(B1657,'[1]【沪深全A股（粘贴自平台）】'!C:Z,9,0)</f>
        <v>0</v>
      </c>
    </row>
    <row r="1658" spans="1:18">
      <c r="A1658" s="35">
        <v>603565</v>
      </c>
      <c r="B1658" s="35" t="s">
        <v>3131</v>
      </c>
      <c r="C1658" s="35">
        <v>7.454</v>
      </c>
      <c r="D1658" s="35">
        <v>10.142</v>
      </c>
      <c r="E1658" s="35">
        <v>0</v>
      </c>
      <c r="F1658" s="35">
        <v>0</v>
      </c>
      <c r="G1658" s="35">
        <v>0</v>
      </c>
      <c r="H1658" s="35">
        <v>0</v>
      </c>
      <c r="I1658" s="35">
        <v>0</v>
      </c>
      <c r="J1658" s="35">
        <v>7.975</v>
      </c>
      <c r="K1658" s="38">
        <f>VLOOKUP(B1658,'[1]【沪深全A股（粘贴自平台）】'!C:Z,2,0)</f>
        <v>0</v>
      </c>
      <c r="L1658" s="38">
        <f>VLOOKUP(B1658,'[1]【沪深全A股（粘贴自平台）】'!C:Z,3,0)</f>
        <v>2</v>
      </c>
      <c r="M1658" s="38">
        <f>VLOOKUP(B1658,'[1]【沪深全A股（粘贴自平台）】'!C:Z,4,0)</f>
        <v>1</v>
      </c>
      <c r="N1658" s="38">
        <f>VLOOKUP(B1658,'[1]【沪深全A股（粘贴自平台）】'!C:Z,5,0)</f>
        <v>-1</v>
      </c>
      <c r="O1658" s="38">
        <f>VLOOKUP(B1658,'[1]【沪深全A股（粘贴自平台）】'!C:Z,6,0)</f>
        <v>0</v>
      </c>
      <c r="P1658" s="38">
        <f>VLOOKUP(B1658,'[1]【沪深全A股（粘贴自平台）】'!C:Z,7,0)</f>
        <v>0.038</v>
      </c>
      <c r="Q1658" s="38">
        <f>VLOOKUP(B1658,'[1]【沪深全A股（粘贴自平台）】'!C:Z,8,0)</f>
        <v>0</v>
      </c>
      <c r="R1658" s="38">
        <f>VLOOKUP(B1658,'[1]【沪深全A股（粘贴自平台）】'!C:Z,9,0)</f>
        <v>0</v>
      </c>
    </row>
    <row r="1659" spans="1:18">
      <c r="A1659" s="35">
        <v>600415</v>
      </c>
      <c r="B1659" s="35" t="s">
        <v>3132</v>
      </c>
      <c r="C1659" s="35">
        <v>7.413</v>
      </c>
      <c r="D1659" s="35">
        <v>8.957</v>
      </c>
      <c r="E1659" s="35">
        <v>0</v>
      </c>
      <c r="F1659" s="35">
        <v>0</v>
      </c>
      <c r="G1659" s="35">
        <v>0</v>
      </c>
      <c r="H1659" s="35">
        <v>0</v>
      </c>
      <c r="I1659" s="35">
        <v>0</v>
      </c>
      <c r="J1659" s="35">
        <v>3.602</v>
      </c>
      <c r="K1659" s="38">
        <f>VLOOKUP(B1659,'[1]【沪深全A股（粘贴自平台）】'!C:Z,2,0)</f>
        <v>2</v>
      </c>
      <c r="L1659" s="38">
        <f>VLOOKUP(B1659,'[1]【沪深全A股（粘贴自平台）】'!C:Z,3,0)</f>
        <v>0</v>
      </c>
      <c r="M1659" s="38">
        <f>VLOOKUP(B1659,'[1]【沪深全A股（粘贴自平台）】'!C:Z,4,0)</f>
        <v>0</v>
      </c>
      <c r="N1659" s="38">
        <f>VLOOKUP(B1659,'[1]【沪深全A股（粘贴自平台）】'!C:Z,5,0)</f>
        <v>0</v>
      </c>
      <c r="O1659" s="38">
        <f>VLOOKUP(B1659,'[1]【沪深全A股（粘贴自平台）】'!C:Z,6,0)</f>
        <v>0</v>
      </c>
      <c r="P1659" s="38">
        <f>VLOOKUP(B1659,'[1]【沪深全A股（粘贴自平台）】'!C:Z,7,0)</f>
        <v>0.024</v>
      </c>
      <c r="Q1659" s="38">
        <f>VLOOKUP(B1659,'[1]【沪深全A股（粘贴自平台）】'!C:Z,8,0)</f>
        <v>0</v>
      </c>
      <c r="R1659" s="38">
        <f>VLOOKUP(B1659,'[1]【沪深全A股（粘贴自平台）】'!C:Z,9,0)</f>
        <v>0</v>
      </c>
    </row>
    <row r="1660" spans="1:18">
      <c r="A1660" s="35">
        <v>605258</v>
      </c>
      <c r="B1660" s="35" t="s">
        <v>3133</v>
      </c>
      <c r="C1660" s="35">
        <v>16.144</v>
      </c>
      <c r="D1660" s="35">
        <v>33.8</v>
      </c>
      <c r="E1660" s="35">
        <v>0</v>
      </c>
      <c r="F1660" s="35">
        <v>0</v>
      </c>
      <c r="G1660" s="35">
        <v>0</v>
      </c>
      <c r="H1660" s="35">
        <v>0</v>
      </c>
      <c r="I1660" s="35">
        <v>0</v>
      </c>
      <c r="J1660" s="35">
        <v>46.312</v>
      </c>
      <c r="K1660" s="38">
        <f>VLOOKUP(B1660,'[1]【沪深全A股（粘贴自平台）】'!C:Z,2,0)</f>
        <v>4</v>
      </c>
      <c r="L1660" s="38">
        <f>VLOOKUP(B1660,'[1]【沪深全A股（粘贴自平台）】'!C:Z,3,0)</f>
        <v>0</v>
      </c>
      <c r="M1660" s="38">
        <f>VLOOKUP(B1660,'[1]【沪深全A股（粘贴自平台）】'!C:Z,4,0)</f>
        <v>0</v>
      </c>
      <c r="N1660" s="38">
        <f>VLOOKUP(B1660,'[1]【沪深全A股（粘贴自平台）】'!C:Z,5,0)</f>
        <v>0</v>
      </c>
      <c r="O1660" s="38">
        <f>VLOOKUP(B1660,'[1]【沪深全A股（粘贴自平台）】'!C:Z,6,0)</f>
        <v>0</v>
      </c>
      <c r="P1660" s="38">
        <f>VLOOKUP(B1660,'[1]【沪深全A股（粘贴自平台）】'!C:Z,7,0)</f>
        <v>0.02</v>
      </c>
      <c r="Q1660" s="38">
        <f>VLOOKUP(B1660,'[1]【沪深全A股（粘贴自平台）】'!C:Z,8,0)</f>
        <v>0</v>
      </c>
      <c r="R1660" s="38">
        <f>VLOOKUP(B1660,'[1]【沪深全A股（粘贴自平台）】'!C:Z,9,0)</f>
        <v>0</v>
      </c>
    </row>
    <row r="1661" spans="1:18">
      <c r="A1661" s="35">
        <v>300109</v>
      </c>
      <c r="B1661" s="35" t="s">
        <v>3134</v>
      </c>
      <c r="C1661" s="35">
        <v>10.813</v>
      </c>
      <c r="D1661" s="35">
        <v>15.364</v>
      </c>
      <c r="E1661" s="35">
        <v>0</v>
      </c>
      <c r="F1661" s="35">
        <v>0</v>
      </c>
      <c r="G1661" s="35">
        <v>0</v>
      </c>
      <c r="H1661" s="35">
        <v>0</v>
      </c>
      <c r="I1661" s="35">
        <v>0</v>
      </c>
      <c r="J1661" s="35">
        <v>6.543</v>
      </c>
      <c r="K1661" s="38">
        <f>VLOOKUP(B1661,'[1]【沪深全A股（粘贴自平台）】'!C:Z,2,0)</f>
        <v>1</v>
      </c>
      <c r="L1661" s="38">
        <f>VLOOKUP(B1661,'[1]【沪深全A股（粘贴自平台）】'!C:Z,3,0)</f>
        <v>1</v>
      </c>
      <c r="M1661" s="38">
        <f>VLOOKUP(B1661,'[1]【沪深全A股（粘贴自平台）】'!C:Z,4,0)</f>
        <v>0</v>
      </c>
      <c r="N1661" s="38">
        <f>VLOOKUP(B1661,'[1]【沪深全A股（粘贴自平台）】'!C:Z,5,0)</f>
        <v>0</v>
      </c>
      <c r="O1661" s="38">
        <f>VLOOKUP(B1661,'[1]【沪深全A股（粘贴自平台）】'!C:Z,6,0)</f>
        <v>0</v>
      </c>
      <c r="P1661" s="38">
        <f>VLOOKUP(B1661,'[1]【沪深全A股（粘贴自平台）】'!C:Z,7,0)</f>
        <v>0.012</v>
      </c>
      <c r="Q1661" s="38">
        <f>VLOOKUP(B1661,'[1]【沪深全A股（粘贴自平台）】'!C:Z,8,0)</f>
        <v>0</v>
      </c>
      <c r="R1661" s="38">
        <f>VLOOKUP(B1661,'[1]【沪深全A股（粘贴自平台）】'!C:Z,9,0)</f>
        <v>0</v>
      </c>
    </row>
    <row r="1662" spans="1:18">
      <c r="A1662" s="35">
        <v>300263</v>
      </c>
      <c r="B1662" s="35" t="s">
        <v>3135</v>
      </c>
      <c r="C1662" s="35">
        <v>5.212</v>
      </c>
      <c r="D1662" s="35">
        <v>6.836</v>
      </c>
      <c r="E1662" s="35">
        <v>0</v>
      </c>
      <c r="F1662" s="35">
        <v>0</v>
      </c>
      <c r="G1662" s="35">
        <v>0</v>
      </c>
      <c r="H1662" s="35">
        <v>0</v>
      </c>
      <c r="I1662" s="35">
        <v>0</v>
      </c>
      <c r="J1662" s="35">
        <v>1.474</v>
      </c>
      <c r="K1662" s="38">
        <f>VLOOKUP(B1662,'[1]【沪深全A股（粘贴自平台）】'!C:Z,2,0)</f>
        <v>0</v>
      </c>
      <c r="L1662" s="38">
        <f>VLOOKUP(B1662,'[1]【沪深全A股（粘贴自平台）】'!C:Z,3,0)</f>
        <v>0</v>
      </c>
      <c r="M1662" s="38">
        <f>VLOOKUP(B1662,'[1]【沪深全A股（粘贴自平台）】'!C:Z,4,0)</f>
        <v>0</v>
      </c>
      <c r="N1662" s="38">
        <f>VLOOKUP(B1662,'[1]【沪深全A股（粘贴自平台）】'!C:Z,5,0)</f>
        <v>0</v>
      </c>
      <c r="O1662" s="38">
        <f>VLOOKUP(B1662,'[1]【沪深全A股（粘贴自平台）】'!C:Z,6,0)</f>
        <v>0</v>
      </c>
      <c r="P1662" s="38">
        <f>VLOOKUP(B1662,'[1]【沪深全A股（粘贴自平台）】'!C:Z,7,0)</f>
        <v>0</v>
      </c>
      <c r="Q1662" s="38">
        <f>VLOOKUP(B1662,'[1]【沪深全A股（粘贴自平台）】'!C:Z,8,0)</f>
        <v>0</v>
      </c>
      <c r="R1662" s="38">
        <f>VLOOKUP(B1662,'[1]【沪深全A股（粘贴自平台）】'!C:Z,9,0)</f>
        <v>-1</v>
      </c>
    </row>
    <row r="1663" spans="1:18">
      <c r="A1663" s="35">
        <v>300650</v>
      </c>
      <c r="B1663" s="35" t="s">
        <v>3136</v>
      </c>
      <c r="C1663" s="35">
        <v>7.498</v>
      </c>
      <c r="D1663" s="35">
        <v>12.547</v>
      </c>
      <c r="E1663" s="35">
        <v>0</v>
      </c>
      <c r="F1663" s="35">
        <v>0</v>
      </c>
      <c r="G1663" s="35">
        <v>0</v>
      </c>
      <c r="H1663" s="35">
        <v>0</v>
      </c>
      <c r="I1663" s="35">
        <v>0</v>
      </c>
      <c r="J1663" s="35">
        <v>23.955</v>
      </c>
      <c r="K1663" s="38">
        <f>VLOOKUP(B1663,'[1]【沪深全A股（粘贴自平台）】'!C:Z,2,0)</f>
        <v>3</v>
      </c>
      <c r="L1663" s="38">
        <f>VLOOKUP(B1663,'[1]【沪深全A股（粘贴自平台）】'!C:Z,3,0)</f>
        <v>0</v>
      </c>
      <c r="M1663" s="38">
        <f>VLOOKUP(B1663,'[1]【沪深全A股（粘贴自平台）】'!C:Z,4,0)</f>
        <v>0</v>
      </c>
      <c r="N1663" s="38">
        <f>VLOOKUP(B1663,'[1]【沪深全A股（粘贴自平台）】'!C:Z,5,0)</f>
        <v>0</v>
      </c>
      <c r="O1663" s="38">
        <f>VLOOKUP(B1663,'[1]【沪深全A股（粘贴自平台）】'!C:Z,6,0)</f>
        <v>0</v>
      </c>
      <c r="P1663" s="38">
        <f>VLOOKUP(B1663,'[1]【沪深全A股（粘贴自平台）】'!C:Z,7,0)</f>
        <v>0.018</v>
      </c>
      <c r="Q1663" s="38">
        <f>VLOOKUP(B1663,'[1]【沪深全A股（粘贴自平台）】'!C:Z,8,0)</f>
        <v>0</v>
      </c>
      <c r="R1663" s="38">
        <f>VLOOKUP(B1663,'[1]【沪深全A股（粘贴自平台）】'!C:Z,9,0)</f>
        <v>0</v>
      </c>
    </row>
    <row r="1664" spans="1:18">
      <c r="A1664" s="35">
        <v>300191</v>
      </c>
      <c r="B1664" s="35" t="s">
        <v>3137</v>
      </c>
      <c r="C1664" s="35">
        <v>11.604</v>
      </c>
      <c r="D1664" s="35">
        <v>16.307</v>
      </c>
      <c r="E1664" s="35">
        <v>0</v>
      </c>
      <c r="F1664" s="35">
        <v>0</v>
      </c>
      <c r="G1664" s="35">
        <v>0</v>
      </c>
      <c r="H1664" s="35">
        <v>0</v>
      </c>
      <c r="I1664" s="35">
        <v>0</v>
      </c>
      <c r="J1664" s="35">
        <v>9.06</v>
      </c>
      <c r="K1664" s="38">
        <f>VLOOKUP(B1664,'[1]【沪深全A股（粘贴自平台）】'!C:Z,2,0)</f>
        <v>1</v>
      </c>
      <c r="L1664" s="38">
        <f>VLOOKUP(B1664,'[1]【沪深全A股（粘贴自平台）】'!C:Z,3,0)</f>
        <v>2</v>
      </c>
      <c r="M1664" s="38">
        <f>VLOOKUP(B1664,'[1]【沪深全A股（粘贴自平台）】'!C:Z,4,0)</f>
        <v>0</v>
      </c>
      <c r="N1664" s="38">
        <f>VLOOKUP(B1664,'[1]【沪深全A股（粘贴自平台）】'!C:Z,5,0)</f>
        <v>-1</v>
      </c>
      <c r="O1664" s="38">
        <f>VLOOKUP(B1664,'[1]【沪深全A股（粘贴自平台）】'!C:Z,6,0)</f>
        <v>0</v>
      </c>
      <c r="P1664" s="38">
        <f>VLOOKUP(B1664,'[1]【沪深全A股（粘贴自平台）】'!C:Z,7,0)</f>
        <v>-0.048</v>
      </c>
      <c r="Q1664" s="38">
        <f>VLOOKUP(B1664,'[1]【沪深全A股（粘贴自平台）】'!C:Z,8,0)</f>
        <v>0</v>
      </c>
      <c r="R1664" s="38">
        <f>VLOOKUP(B1664,'[1]【沪深全A股（粘贴自平台）】'!C:Z,9,0)</f>
        <v>0</v>
      </c>
    </row>
    <row r="1665" spans="1:18">
      <c r="A1665" s="35">
        <v>21</v>
      </c>
      <c r="B1665" s="35" t="s">
        <v>3138</v>
      </c>
      <c r="C1665" s="35">
        <v>12.094</v>
      </c>
      <c r="D1665" s="35">
        <v>15.837</v>
      </c>
      <c r="E1665" s="35">
        <v>0</v>
      </c>
      <c r="F1665" s="35">
        <v>0</v>
      </c>
      <c r="G1665" s="35">
        <v>0</v>
      </c>
      <c r="H1665" s="35">
        <v>0</v>
      </c>
      <c r="I1665" s="35">
        <v>0</v>
      </c>
      <c r="J1665" s="35">
        <v>20.329</v>
      </c>
      <c r="K1665" s="38">
        <f>VLOOKUP(B1665,'[1]【沪深全A股（粘贴自平台）】'!C:Z,2,0)</f>
        <v>4</v>
      </c>
      <c r="L1665" s="38">
        <f>VLOOKUP(B1665,'[1]【沪深全A股（粘贴自平台）】'!C:Z,3,0)</f>
        <v>0</v>
      </c>
      <c r="M1665" s="38">
        <f>VLOOKUP(B1665,'[1]【沪深全A股（粘贴自平台）】'!C:Z,4,0)</f>
        <v>-1</v>
      </c>
      <c r="N1665" s="38">
        <f>VLOOKUP(B1665,'[1]【沪深全A股（粘贴自平台）】'!C:Z,5,0)</f>
        <v>0</v>
      </c>
      <c r="O1665" s="38">
        <f>VLOOKUP(B1665,'[1]【沪深全A股（粘贴自平台）】'!C:Z,6,0)</f>
        <v>0</v>
      </c>
      <c r="P1665" s="38">
        <f>VLOOKUP(B1665,'[1]【沪深全A股（粘贴自平台）】'!C:Z,7,0)</f>
        <v>0.027</v>
      </c>
      <c r="Q1665" s="38">
        <f>VLOOKUP(B1665,'[1]【沪深全A股（粘贴自平台）】'!C:Z,8,0)</f>
        <v>0</v>
      </c>
      <c r="R1665" s="38">
        <f>VLOOKUP(B1665,'[1]【沪深全A股（粘贴自平台）】'!C:Z,9,0)</f>
        <v>0</v>
      </c>
    </row>
    <row r="1666" spans="1:18">
      <c r="A1666" s="35">
        <v>600428</v>
      </c>
      <c r="B1666" s="35" t="s">
        <v>3139</v>
      </c>
      <c r="C1666" s="35">
        <v>5.449</v>
      </c>
      <c r="D1666" s="35">
        <v>7.003</v>
      </c>
      <c r="E1666" s="35">
        <v>0</v>
      </c>
      <c r="F1666" s="35">
        <v>0</v>
      </c>
      <c r="G1666" s="35">
        <v>0</v>
      </c>
      <c r="H1666" s="35">
        <v>0</v>
      </c>
      <c r="I1666" s="35">
        <v>0</v>
      </c>
      <c r="J1666" s="35">
        <v>9.183</v>
      </c>
      <c r="K1666" s="38">
        <f>VLOOKUP(B1666,'[1]【沪深全A股（粘贴自平台）】'!C:Z,2,0)</f>
        <v>2</v>
      </c>
      <c r="L1666" s="38">
        <f>VLOOKUP(B1666,'[1]【沪深全A股（粘贴自平台）】'!C:Z,3,0)</f>
        <v>0</v>
      </c>
      <c r="M1666" s="38">
        <f>VLOOKUP(B1666,'[1]【沪深全A股（粘贴自平台）】'!C:Z,4,0)</f>
        <v>0</v>
      </c>
      <c r="N1666" s="38">
        <f>VLOOKUP(B1666,'[1]【沪深全A股（粘贴自平台）】'!C:Z,5,0)</f>
        <v>-1</v>
      </c>
      <c r="O1666" s="38">
        <f>VLOOKUP(B1666,'[1]【沪深全A股（粘贴自平台）】'!C:Z,6,0)</f>
        <v>0</v>
      </c>
      <c r="P1666" s="38">
        <f>VLOOKUP(B1666,'[1]【沪深全A股（粘贴自平台）】'!C:Z,7,0)</f>
        <v>0.003</v>
      </c>
      <c r="Q1666" s="38">
        <f>VLOOKUP(B1666,'[1]【沪深全A股（粘贴自平台）】'!C:Z,8,0)</f>
        <v>0</v>
      </c>
      <c r="R1666" s="38">
        <f>VLOOKUP(B1666,'[1]【沪深全A股（粘贴自平台）】'!C:Z,9,0)</f>
        <v>0</v>
      </c>
    </row>
    <row r="1667" spans="1:18">
      <c r="A1667" s="35">
        <v>2648</v>
      </c>
      <c r="B1667" s="35" t="s">
        <v>3140</v>
      </c>
      <c r="C1667" s="35">
        <v>15.98</v>
      </c>
      <c r="D1667" s="35">
        <v>19.703</v>
      </c>
      <c r="E1667" s="35">
        <v>0</v>
      </c>
      <c r="F1667" s="35">
        <v>0</v>
      </c>
      <c r="G1667" s="35">
        <v>0</v>
      </c>
      <c r="H1667" s="35">
        <v>0</v>
      </c>
      <c r="I1667" s="35">
        <v>0</v>
      </c>
      <c r="J1667" s="35">
        <v>12.198</v>
      </c>
      <c r="K1667" s="38">
        <f>VLOOKUP(B1667,'[1]【沪深全A股（粘贴自平台）】'!C:Z,2,0)</f>
        <v>4</v>
      </c>
      <c r="L1667" s="38">
        <f>VLOOKUP(B1667,'[1]【沪深全A股（粘贴自平台）】'!C:Z,3,0)</f>
        <v>2</v>
      </c>
      <c r="M1667" s="38">
        <f>VLOOKUP(B1667,'[1]【沪深全A股（粘贴自平台）】'!C:Z,4,0)</f>
        <v>0</v>
      </c>
      <c r="N1667" s="38">
        <f>VLOOKUP(B1667,'[1]【沪深全A股（粘贴自平台）】'!C:Z,5,0)</f>
        <v>0</v>
      </c>
      <c r="O1667" s="38">
        <f>VLOOKUP(B1667,'[1]【沪深全A股（粘贴自平台）】'!C:Z,6,0)</f>
        <v>0</v>
      </c>
      <c r="P1667" s="38">
        <f>VLOOKUP(B1667,'[1]【沪深全A股（粘贴自平台）】'!C:Z,7,0)</f>
        <v>0.028</v>
      </c>
      <c r="Q1667" s="38">
        <f>VLOOKUP(B1667,'[1]【沪深全A股（粘贴自平台）】'!C:Z,8,0)</f>
        <v>0</v>
      </c>
      <c r="R1667" s="38">
        <f>VLOOKUP(B1667,'[1]【沪深全A股（粘贴自平台）】'!C:Z,9,0)</f>
        <v>1</v>
      </c>
    </row>
    <row r="1668" spans="1:18">
      <c r="A1668" s="35">
        <v>300536</v>
      </c>
      <c r="B1668" s="35" t="s">
        <v>3141</v>
      </c>
      <c r="C1668" s="35">
        <v>7.221</v>
      </c>
      <c r="D1668" s="35">
        <v>20.531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7.778</v>
      </c>
      <c r="K1668" s="38">
        <f>VLOOKUP(B1668,'[1]【沪深全A股（粘贴自平台）】'!C:Z,2,0)</f>
        <v>0</v>
      </c>
      <c r="L1668" s="38">
        <f>VLOOKUP(B1668,'[1]【沪深全A股（粘贴自平台）】'!C:Z,3,0)</f>
        <v>0</v>
      </c>
      <c r="M1668" s="38">
        <f>VLOOKUP(B1668,'[1]【沪深全A股（粘贴自平台）】'!C:Z,4,0)</f>
        <v>0</v>
      </c>
      <c r="N1668" s="38">
        <f>VLOOKUP(B1668,'[1]【沪深全A股（粘贴自平台）】'!C:Z,5,0)</f>
        <v>0</v>
      </c>
      <c r="O1668" s="38">
        <f>VLOOKUP(B1668,'[1]【沪深全A股（粘贴自平台）】'!C:Z,6,0)</f>
        <v>0</v>
      </c>
      <c r="P1668" s="38">
        <f>VLOOKUP(B1668,'[1]【沪深全A股（粘贴自平台）】'!C:Z,7,0)</f>
        <v>0.007</v>
      </c>
      <c r="Q1668" s="38">
        <f>VLOOKUP(B1668,'[1]【沪深全A股（粘贴自平台）】'!C:Z,8,0)</f>
        <v>0</v>
      </c>
      <c r="R1668" s="38">
        <f>VLOOKUP(B1668,'[1]【沪深全A股（粘贴自平台）】'!C:Z,9,0)</f>
        <v>0</v>
      </c>
    </row>
    <row r="1669" spans="1:18">
      <c r="A1669" s="35">
        <v>300908</v>
      </c>
      <c r="B1669" s="35" t="s">
        <v>3142</v>
      </c>
      <c r="C1669" s="35">
        <v>24.655</v>
      </c>
      <c r="D1669" s="35">
        <v>33.582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2.24</v>
      </c>
      <c r="K1669" s="38">
        <f>VLOOKUP(B1669,'[1]【沪深全A股（粘贴自平台）】'!C:Z,2,0)</f>
        <v>2</v>
      </c>
      <c r="L1669" s="38">
        <f>VLOOKUP(B1669,'[1]【沪深全A股（粘贴自平台）】'!C:Z,3,0)</f>
        <v>1</v>
      </c>
      <c r="M1669" s="38">
        <f>VLOOKUP(B1669,'[1]【沪深全A股（粘贴自平台）】'!C:Z,4,0)</f>
        <v>1</v>
      </c>
      <c r="N1669" s="38">
        <f>VLOOKUP(B1669,'[1]【沪深全A股（粘贴自平台）】'!C:Z,5,0)</f>
        <v>-1</v>
      </c>
      <c r="O1669" s="38">
        <f>VLOOKUP(B1669,'[1]【沪深全A股（粘贴自平台）】'!C:Z,6,0)</f>
        <v>0</v>
      </c>
      <c r="P1669" s="38">
        <f>VLOOKUP(B1669,'[1]【沪深全A股（粘贴自平台）】'!C:Z,7,0)</f>
        <v>-0.106</v>
      </c>
      <c r="Q1669" s="38">
        <f>VLOOKUP(B1669,'[1]【沪深全A股（粘贴自平台）】'!C:Z,8,0)</f>
        <v>0</v>
      </c>
      <c r="R1669" s="38">
        <f>VLOOKUP(B1669,'[1]【沪深全A股（粘贴自平台）】'!C:Z,9,0)</f>
        <v>0</v>
      </c>
    </row>
    <row r="1670" spans="1:18">
      <c r="A1670" s="35">
        <v>728</v>
      </c>
      <c r="B1670" s="35" t="s">
        <v>3143</v>
      </c>
      <c r="C1670" s="35">
        <v>6.006</v>
      </c>
      <c r="D1670" s="35">
        <v>6.862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2.816</v>
      </c>
      <c r="K1670" s="38">
        <f>VLOOKUP(B1670,'[1]【沪深全A股（粘贴自平台）】'!C:Z,2,0)</f>
        <v>1</v>
      </c>
      <c r="L1670" s="38">
        <f>VLOOKUP(B1670,'[1]【沪深全A股（粘贴自平台）】'!C:Z,3,0)</f>
        <v>2</v>
      </c>
      <c r="M1670" s="38">
        <f>VLOOKUP(B1670,'[1]【沪深全A股（粘贴自平台）】'!C:Z,4,0)</f>
        <v>0</v>
      </c>
      <c r="N1670" s="38">
        <f>VLOOKUP(B1670,'[1]【沪深全A股（粘贴自平台）】'!C:Z,5,0)</f>
        <v>1</v>
      </c>
      <c r="O1670" s="38">
        <f>VLOOKUP(B1670,'[1]【沪深全A股（粘贴自平台）】'!C:Z,6,0)</f>
        <v>0</v>
      </c>
      <c r="P1670" s="38">
        <f>VLOOKUP(B1670,'[1]【沪深全A股（粘贴自平台）】'!C:Z,7,0)</f>
        <v>0.018</v>
      </c>
      <c r="Q1670" s="38">
        <f>VLOOKUP(B1670,'[1]【沪深全A股（粘贴自平台）】'!C:Z,8,0)</f>
        <v>0</v>
      </c>
      <c r="R1670" s="38">
        <f>VLOOKUP(B1670,'[1]【沪深全A股（粘贴自平台）】'!C:Z,9,0)</f>
        <v>0</v>
      </c>
    </row>
    <row r="1671" spans="1:18">
      <c r="A1671" s="35">
        <v>600805</v>
      </c>
      <c r="B1671" s="35" t="s">
        <v>3144</v>
      </c>
      <c r="C1671" s="35">
        <v>3.556</v>
      </c>
      <c r="D1671" s="35">
        <v>4.987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13.689</v>
      </c>
      <c r="K1671" s="38">
        <f>VLOOKUP(B1671,'[1]【沪深全A股（粘贴自平台）】'!C:Z,2,0)</f>
        <v>0</v>
      </c>
      <c r="L1671" s="38">
        <f>VLOOKUP(B1671,'[1]【沪深全A股（粘贴自平台）】'!C:Z,3,0)</f>
        <v>0</v>
      </c>
      <c r="M1671" s="38">
        <f>VLOOKUP(B1671,'[1]【沪深全A股（粘贴自平台）】'!C:Z,4,0)</f>
        <v>0</v>
      </c>
      <c r="N1671" s="38">
        <f>VLOOKUP(B1671,'[1]【沪深全A股（粘贴自平台）】'!C:Z,5,0)</f>
        <v>-1</v>
      </c>
      <c r="O1671" s="38">
        <f>VLOOKUP(B1671,'[1]【沪深全A股（粘贴自平台）】'!C:Z,6,0)</f>
        <v>0</v>
      </c>
      <c r="P1671" s="38">
        <f>VLOOKUP(B1671,'[1]【沪深全A股（粘贴自平台）】'!C:Z,7,0)</f>
        <v>0.012</v>
      </c>
      <c r="Q1671" s="38">
        <f>VLOOKUP(B1671,'[1]【沪深全A股（粘贴自平台）】'!C:Z,8,0)</f>
        <v>0</v>
      </c>
      <c r="R1671" s="38">
        <f>VLOOKUP(B1671,'[1]【沪深全A股（粘贴自平台）】'!C:Z,9,0)</f>
        <v>0</v>
      </c>
    </row>
    <row r="1672" spans="1:18">
      <c r="A1672" s="35">
        <v>600710</v>
      </c>
      <c r="B1672" s="35" t="s">
        <v>3145</v>
      </c>
      <c r="C1672" s="35">
        <v>7.201</v>
      </c>
      <c r="D1672" s="35">
        <v>8.763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12.926</v>
      </c>
      <c r="K1672" s="38">
        <f>VLOOKUP(B1672,'[1]【沪深全A股（粘贴自平台）】'!C:Z,2,0)</f>
        <v>4</v>
      </c>
      <c r="L1672" s="38">
        <f>VLOOKUP(B1672,'[1]【沪深全A股（粘贴自平台）】'!C:Z,3,0)</f>
        <v>1</v>
      </c>
      <c r="M1672" s="38">
        <f>VLOOKUP(B1672,'[1]【沪深全A股（粘贴自平台）】'!C:Z,4,0)</f>
        <v>0</v>
      </c>
      <c r="N1672" s="38">
        <f>VLOOKUP(B1672,'[1]【沪深全A股（粘贴自平台）】'!C:Z,5,0)</f>
        <v>1</v>
      </c>
      <c r="O1672" s="38">
        <f>VLOOKUP(B1672,'[1]【沪深全A股（粘贴自平台）】'!C:Z,6,0)</f>
        <v>0</v>
      </c>
      <c r="P1672" s="38">
        <f>VLOOKUP(B1672,'[1]【沪深全A股（粘贴自平台）】'!C:Z,7,0)</f>
        <v>0.039</v>
      </c>
      <c r="Q1672" s="38">
        <f>VLOOKUP(B1672,'[1]【沪深全A股（粘贴自平台）】'!C:Z,8,0)</f>
        <v>0</v>
      </c>
      <c r="R1672" s="38">
        <f>VLOOKUP(B1672,'[1]【沪深全A股（粘贴自平台）】'!C:Z,9,0)</f>
        <v>0</v>
      </c>
    </row>
    <row r="1673" spans="1:18">
      <c r="A1673" s="35">
        <v>300370</v>
      </c>
      <c r="B1673" s="35" t="s">
        <v>3146</v>
      </c>
      <c r="C1673" s="35">
        <v>1.581</v>
      </c>
      <c r="D1673" s="35">
        <v>2.319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3.598</v>
      </c>
      <c r="K1673" s="38">
        <f>VLOOKUP(B1673,'[1]【沪深全A股（粘贴自平台）】'!C:Z,2,0)</f>
        <v>2</v>
      </c>
      <c r="L1673" s="38">
        <f>VLOOKUP(B1673,'[1]【沪深全A股（粘贴自平台）】'!C:Z,3,0)</f>
        <v>0</v>
      </c>
      <c r="M1673" s="38">
        <f>VLOOKUP(B1673,'[1]【沪深全A股（粘贴自平台）】'!C:Z,4,0)</f>
        <v>0</v>
      </c>
      <c r="N1673" s="38">
        <f>VLOOKUP(B1673,'[1]【沪深全A股（粘贴自平台）】'!C:Z,5,0)</f>
        <v>0</v>
      </c>
      <c r="O1673" s="38">
        <f>VLOOKUP(B1673,'[1]【沪深全A股（粘贴自平台）】'!C:Z,6,0)</f>
        <v>0</v>
      </c>
      <c r="P1673" s="38">
        <f>VLOOKUP(B1673,'[1]【沪深全A股（粘贴自平台）】'!C:Z,7,0)</f>
        <v>-0.005</v>
      </c>
      <c r="Q1673" s="38">
        <f>VLOOKUP(B1673,'[1]【沪深全A股（粘贴自平台）】'!C:Z,8,0)</f>
        <v>0</v>
      </c>
      <c r="R1673" s="38">
        <f>VLOOKUP(B1673,'[1]【沪深全A股（粘贴自平台）】'!C:Z,9,0)</f>
        <v>0</v>
      </c>
    </row>
    <row r="1674" spans="1:18">
      <c r="A1674" s="35">
        <v>600365</v>
      </c>
      <c r="B1674" s="35" t="s">
        <v>3147</v>
      </c>
      <c r="C1674" s="35">
        <v>2.195</v>
      </c>
      <c r="D1674" s="35">
        <v>3.149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5.794</v>
      </c>
      <c r="K1674" s="38">
        <f>VLOOKUP(B1674,'[1]【沪深全A股（粘贴自平台）】'!C:Z,2,0)</f>
        <v>0</v>
      </c>
      <c r="L1674" s="38">
        <f>VLOOKUP(B1674,'[1]【沪深全A股（粘贴自平台）】'!C:Z,3,0)</f>
        <v>2</v>
      </c>
      <c r="M1674" s="38">
        <f>VLOOKUP(B1674,'[1]【沪深全A股（粘贴自平台）】'!C:Z,4,0)</f>
        <v>0</v>
      </c>
      <c r="N1674" s="38">
        <f>VLOOKUP(B1674,'[1]【沪深全A股（粘贴自平台）】'!C:Z,5,0)</f>
        <v>-1</v>
      </c>
      <c r="O1674" s="38">
        <f>VLOOKUP(B1674,'[1]【沪深全A股（粘贴自平台）】'!C:Z,6,0)</f>
        <v>0</v>
      </c>
      <c r="P1674" s="38">
        <f>VLOOKUP(B1674,'[1]【沪深全A股（粘贴自平台）】'!C:Z,7,0)</f>
        <v>-0.005</v>
      </c>
      <c r="Q1674" s="38">
        <f>VLOOKUP(B1674,'[1]【沪深全A股（粘贴自平台）】'!C:Z,8,0)</f>
        <v>0</v>
      </c>
      <c r="R1674" s="38">
        <f>VLOOKUP(B1674,'[1]【沪深全A股（粘贴自平台）】'!C:Z,9,0)</f>
        <v>0</v>
      </c>
    </row>
    <row r="1675" spans="1:18">
      <c r="A1675" s="35">
        <v>300648</v>
      </c>
      <c r="B1675" s="35" t="s">
        <v>3148</v>
      </c>
      <c r="C1675" s="35">
        <v>15.691</v>
      </c>
      <c r="D1675" s="35">
        <v>25.838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6.378</v>
      </c>
      <c r="K1675" s="38">
        <f>VLOOKUP(B1675,'[1]【沪深全A股（粘贴自平台）】'!C:Z,2,0)</f>
        <v>1</v>
      </c>
      <c r="L1675" s="38">
        <f>VLOOKUP(B1675,'[1]【沪深全A股（粘贴自平台）】'!C:Z,3,0)</f>
        <v>2</v>
      </c>
      <c r="M1675" s="38">
        <f>VLOOKUP(B1675,'[1]【沪深全A股（粘贴自平台）】'!C:Z,4,0)</f>
        <v>0</v>
      </c>
      <c r="N1675" s="38">
        <f>VLOOKUP(B1675,'[1]【沪深全A股（粘贴自平台）】'!C:Z,5,0)</f>
        <v>0</v>
      </c>
      <c r="O1675" s="38">
        <f>VLOOKUP(B1675,'[1]【沪深全A股（粘贴自平台）】'!C:Z,6,0)</f>
        <v>0</v>
      </c>
      <c r="P1675" s="38">
        <f>VLOOKUP(B1675,'[1]【沪深全A股（粘贴自平台）】'!C:Z,7,0)</f>
        <v>0.031</v>
      </c>
      <c r="Q1675" s="38">
        <f>VLOOKUP(B1675,'[1]【沪深全A股（粘贴自平台）】'!C:Z,8,0)</f>
        <v>0</v>
      </c>
      <c r="R1675" s="38">
        <f>VLOOKUP(B1675,'[1]【沪深全A股（粘贴自平台）】'!C:Z,9,0)</f>
        <v>-1</v>
      </c>
    </row>
    <row r="1676" spans="1:18">
      <c r="A1676" s="35">
        <v>300932</v>
      </c>
      <c r="B1676" s="35" t="s">
        <v>3149</v>
      </c>
      <c r="C1676" s="35">
        <v>6.986</v>
      </c>
      <c r="D1676" s="35">
        <v>10.865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26.23</v>
      </c>
      <c r="K1676" s="38">
        <f>VLOOKUP(B1676,'[1]【沪深全A股（粘贴自平台）】'!C:Z,2,0)</f>
        <v>4</v>
      </c>
      <c r="L1676" s="38">
        <f>VLOOKUP(B1676,'[1]【沪深全A股（粘贴自平台）】'!C:Z,3,0)</f>
        <v>0</v>
      </c>
      <c r="M1676" s="38">
        <f>VLOOKUP(B1676,'[1]【沪深全A股（粘贴自平台）】'!C:Z,4,0)</f>
        <v>0</v>
      </c>
      <c r="N1676" s="38">
        <f>VLOOKUP(B1676,'[1]【沪深全A股（粘贴自平台）】'!C:Z,5,0)</f>
        <v>0</v>
      </c>
      <c r="O1676" s="38">
        <f>VLOOKUP(B1676,'[1]【沪深全A股（粘贴自平台）】'!C:Z,6,0)</f>
        <v>0</v>
      </c>
      <c r="P1676" s="38">
        <f>VLOOKUP(B1676,'[1]【沪深全A股（粘贴自平台）】'!C:Z,7,0)</f>
        <v>-0.015</v>
      </c>
      <c r="Q1676" s="38">
        <f>VLOOKUP(B1676,'[1]【沪深全A股（粘贴自平台）】'!C:Z,8,0)</f>
        <v>0</v>
      </c>
      <c r="R1676" s="38">
        <f>VLOOKUP(B1676,'[1]【沪深全A股（粘贴自平台）】'!C:Z,9,0)</f>
        <v>0</v>
      </c>
    </row>
    <row r="1677" spans="1:18">
      <c r="A1677" s="35">
        <v>688219</v>
      </c>
      <c r="B1677" s="35" t="s">
        <v>3150</v>
      </c>
      <c r="C1677" s="35">
        <v>7.166</v>
      </c>
      <c r="D1677" s="35">
        <v>9.434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4.453</v>
      </c>
      <c r="K1677" s="38">
        <f>VLOOKUP(B1677,'[1]【沪深全A股（粘贴自平台）】'!C:Z,2,0)</f>
        <v>0</v>
      </c>
      <c r="L1677" s="38">
        <f>VLOOKUP(B1677,'[1]【沪深全A股（粘贴自平台）】'!C:Z,3,0)</f>
        <v>2</v>
      </c>
      <c r="M1677" s="38">
        <f>VLOOKUP(B1677,'[1]【沪深全A股（粘贴自平台）】'!C:Z,4,0)</f>
        <v>0</v>
      </c>
      <c r="N1677" s="38">
        <f>VLOOKUP(B1677,'[1]【沪深全A股（粘贴自平台）】'!C:Z,5,0)</f>
        <v>-1</v>
      </c>
      <c r="O1677" s="38">
        <f>VLOOKUP(B1677,'[1]【沪深全A股（粘贴自平台）】'!C:Z,6,0)</f>
        <v>0</v>
      </c>
      <c r="P1677" s="38">
        <f>VLOOKUP(B1677,'[1]【沪深全A股（粘贴自平台）】'!C:Z,7,0)</f>
        <v>0.015</v>
      </c>
      <c r="Q1677" s="38">
        <f>VLOOKUP(B1677,'[1]【沪深全A股（粘贴自平台）】'!C:Z,8,0)</f>
        <v>0</v>
      </c>
      <c r="R1677" s="38">
        <f>VLOOKUP(B1677,'[1]【沪深全A股（粘贴自平台）】'!C:Z,9,0)</f>
        <v>0</v>
      </c>
    </row>
    <row r="1678" spans="1:18">
      <c r="A1678" s="35">
        <v>300751</v>
      </c>
      <c r="B1678" s="35" t="s">
        <v>3151</v>
      </c>
      <c r="C1678" s="35">
        <v>100.663</v>
      </c>
      <c r="D1678" s="35">
        <v>140.465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11.854</v>
      </c>
      <c r="K1678" s="38">
        <f>VLOOKUP(B1678,'[1]【沪深全A股（粘贴自平台）】'!C:Z,2,0)</f>
        <v>1</v>
      </c>
      <c r="L1678" s="38">
        <f>VLOOKUP(B1678,'[1]【沪深全A股（粘贴自平台）】'!C:Z,3,0)</f>
        <v>0</v>
      </c>
      <c r="M1678" s="38">
        <f>VLOOKUP(B1678,'[1]【沪深全A股（粘贴自平台）】'!C:Z,4,0)</f>
        <v>0</v>
      </c>
      <c r="N1678" s="38">
        <f>VLOOKUP(B1678,'[1]【沪深全A股（粘贴自平台）】'!C:Z,5,0)</f>
        <v>0</v>
      </c>
      <c r="O1678" s="38">
        <f>VLOOKUP(B1678,'[1]【沪深全A股（粘贴自平台）】'!C:Z,6,0)</f>
        <v>0</v>
      </c>
      <c r="P1678" s="38">
        <f>VLOOKUP(B1678,'[1]【沪深全A股（粘贴自平台）】'!C:Z,7,0)</f>
        <v>1.584</v>
      </c>
      <c r="Q1678" s="38">
        <f>VLOOKUP(B1678,'[1]【沪深全A股（粘贴自平台）】'!C:Z,8,0)</f>
        <v>0</v>
      </c>
      <c r="R1678" s="38">
        <f>VLOOKUP(B1678,'[1]【沪深全A股（粘贴自平台）】'!C:Z,9,0)</f>
        <v>0</v>
      </c>
    </row>
    <row r="1679" spans="1:18">
      <c r="A1679" s="35">
        <v>600050</v>
      </c>
      <c r="B1679" s="35" t="s">
        <v>3152</v>
      </c>
      <c r="C1679" s="35">
        <v>4.416</v>
      </c>
      <c r="D1679" s="35">
        <v>4.945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8.191</v>
      </c>
      <c r="K1679" s="38">
        <f>VLOOKUP(B1679,'[1]【沪深全A股（粘贴自平台）】'!C:Z,2,0)</f>
        <v>4</v>
      </c>
      <c r="L1679" s="38">
        <f>VLOOKUP(B1679,'[1]【沪深全A股（粘贴自平台）】'!C:Z,3,0)</f>
        <v>2</v>
      </c>
      <c r="M1679" s="38">
        <f>VLOOKUP(B1679,'[1]【沪深全A股（粘贴自平台）】'!C:Z,4,0)</f>
        <v>0</v>
      </c>
      <c r="N1679" s="38">
        <f>VLOOKUP(B1679,'[1]【沪深全A股（粘贴自平台）】'!C:Z,5,0)</f>
        <v>0</v>
      </c>
      <c r="O1679" s="38">
        <f>VLOOKUP(B1679,'[1]【沪深全A股（粘贴自平台）】'!C:Z,6,0)</f>
        <v>0</v>
      </c>
      <c r="P1679" s="38">
        <f>VLOOKUP(B1679,'[1]【沪深全A股（粘贴自平台）】'!C:Z,7,0)</f>
        <v>0</v>
      </c>
      <c r="Q1679" s="38">
        <f>VLOOKUP(B1679,'[1]【沪深全A股（粘贴自平台）】'!C:Z,8,0)</f>
        <v>0</v>
      </c>
      <c r="R1679" s="38">
        <f>VLOOKUP(B1679,'[1]【沪深全A股（粘贴自平台）】'!C:Z,9,0)</f>
        <v>0</v>
      </c>
    </row>
    <row r="1680" spans="1:18">
      <c r="A1680" s="35">
        <v>2045</v>
      </c>
      <c r="B1680" s="35" t="s">
        <v>3153</v>
      </c>
      <c r="C1680" s="35">
        <v>11.254</v>
      </c>
      <c r="D1680" s="35">
        <v>14.357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15.952</v>
      </c>
      <c r="K1680" s="38">
        <f>VLOOKUP(B1680,'[1]【沪深全A股（粘贴自平台）】'!C:Z,2,0)</f>
        <v>4</v>
      </c>
      <c r="L1680" s="38">
        <f>VLOOKUP(B1680,'[1]【沪深全A股（粘贴自平台）】'!C:Z,3,0)</f>
        <v>0</v>
      </c>
      <c r="M1680" s="38">
        <f>VLOOKUP(B1680,'[1]【沪深全A股（粘贴自平台）】'!C:Z,4,0)</f>
        <v>-1</v>
      </c>
      <c r="N1680" s="38">
        <f>VLOOKUP(B1680,'[1]【沪深全A股（粘贴自平台）】'!C:Z,5,0)</f>
        <v>0</v>
      </c>
      <c r="O1680" s="38">
        <f>VLOOKUP(B1680,'[1]【沪深全A股（粘贴自平台）】'!C:Z,6,0)</f>
        <v>0</v>
      </c>
      <c r="P1680" s="38">
        <f>VLOOKUP(B1680,'[1]【沪深全A股（粘贴自平台）】'!C:Z,7,0)</f>
        <v>-0.018</v>
      </c>
      <c r="Q1680" s="38">
        <f>VLOOKUP(B1680,'[1]【沪深全A股（粘贴自平台）】'!C:Z,8,0)</f>
        <v>0</v>
      </c>
      <c r="R1680" s="38">
        <f>VLOOKUP(B1680,'[1]【沪深全A股（粘贴自平台）】'!C:Z,9,0)</f>
        <v>0</v>
      </c>
    </row>
    <row r="1681" spans="1:18">
      <c r="A1681" s="35">
        <v>601686</v>
      </c>
      <c r="B1681" s="35" t="s">
        <v>3154</v>
      </c>
      <c r="C1681" s="35">
        <v>5.078</v>
      </c>
      <c r="D1681" s="35">
        <v>6.614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1.206</v>
      </c>
      <c r="K1681" s="38">
        <f>VLOOKUP(B1681,'[1]【沪深全A股（粘贴自平台）】'!C:Z,2,0)</f>
        <v>1</v>
      </c>
      <c r="L1681" s="38">
        <f>VLOOKUP(B1681,'[1]【沪深全A股（粘贴自平台）】'!C:Z,3,0)</f>
        <v>0</v>
      </c>
      <c r="M1681" s="38">
        <f>VLOOKUP(B1681,'[1]【沪深全A股（粘贴自平台）】'!C:Z,4,0)</f>
        <v>0</v>
      </c>
      <c r="N1681" s="38">
        <f>VLOOKUP(B1681,'[1]【沪深全A股（粘贴自平台）】'!C:Z,5,0)</f>
        <v>1</v>
      </c>
      <c r="O1681" s="38">
        <f>VLOOKUP(B1681,'[1]【沪深全A股（粘贴自平台）】'!C:Z,6,0)</f>
        <v>0</v>
      </c>
      <c r="P1681" s="38">
        <f>VLOOKUP(B1681,'[1]【沪深全A股（粘贴自平台）】'!C:Z,7,0)</f>
        <v>-0.013</v>
      </c>
      <c r="Q1681" s="38">
        <f>VLOOKUP(B1681,'[1]【沪深全A股（粘贴自平台）】'!C:Z,8,0)</f>
        <v>1</v>
      </c>
      <c r="R1681" s="38">
        <f>VLOOKUP(B1681,'[1]【沪深全A股（粘贴自平台）】'!C:Z,9,0)</f>
        <v>0</v>
      </c>
    </row>
    <row r="1682" spans="1:18">
      <c r="A1682" s="35">
        <v>2822</v>
      </c>
      <c r="B1682" s="35" t="s">
        <v>2361</v>
      </c>
      <c r="C1682" s="35">
        <v>1.23</v>
      </c>
      <c r="D1682" s="35">
        <v>2.897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7.519</v>
      </c>
      <c r="K1682" s="38">
        <f>VLOOKUP(B1682,'[1]【沪深全A股（粘贴自平台）】'!C:Z,2,0)</f>
        <v>4</v>
      </c>
      <c r="L1682" s="38">
        <f>VLOOKUP(B1682,'[1]【沪深全A股（粘贴自平台）】'!C:Z,3,0)</f>
        <v>2</v>
      </c>
      <c r="M1682" s="38">
        <f>VLOOKUP(B1682,'[1]【沪深全A股（粘贴自平台）】'!C:Z,4,0)</f>
        <v>-1</v>
      </c>
      <c r="N1682" s="38">
        <f>VLOOKUP(B1682,'[1]【沪深全A股（粘贴自平台）】'!C:Z,5,0)</f>
        <v>1</v>
      </c>
      <c r="O1682" s="38">
        <f>VLOOKUP(B1682,'[1]【沪深全A股（粘贴自平台）】'!C:Z,6,0)</f>
        <v>0</v>
      </c>
      <c r="P1682" s="38">
        <f>VLOOKUP(B1682,'[1]【沪深全A股（粘贴自平台）】'!C:Z,7,0)</f>
        <v>0.006</v>
      </c>
      <c r="Q1682" s="38">
        <f>VLOOKUP(B1682,'[1]【沪深全A股（粘贴自平台）】'!C:Z,8,0)</f>
        <v>0</v>
      </c>
      <c r="R1682" s="38">
        <f>VLOOKUP(B1682,'[1]【沪深全A股（粘贴自平台）】'!C:Z,9,0)</f>
        <v>0</v>
      </c>
    </row>
    <row r="1683" spans="1:18">
      <c r="A1683" s="35">
        <v>601158</v>
      </c>
      <c r="B1683" s="35" t="s">
        <v>3155</v>
      </c>
      <c r="C1683" s="35">
        <v>4.725</v>
      </c>
      <c r="D1683" s="35">
        <v>5.54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2.577</v>
      </c>
      <c r="K1683" s="38">
        <f>VLOOKUP(B1683,'[1]【沪深全A股（粘贴自平台）】'!C:Z,2,0)</f>
        <v>0</v>
      </c>
      <c r="L1683" s="38">
        <f>VLOOKUP(B1683,'[1]【沪深全A股（粘贴自平台）】'!C:Z,3,0)</f>
        <v>0</v>
      </c>
      <c r="M1683" s="38">
        <f>VLOOKUP(B1683,'[1]【沪深全A股（粘贴自平台）】'!C:Z,4,0)</f>
        <v>0</v>
      </c>
      <c r="N1683" s="38">
        <f>VLOOKUP(B1683,'[1]【沪深全A股（粘贴自平台）】'!C:Z,5,0)</f>
        <v>0</v>
      </c>
      <c r="O1683" s="38">
        <f>VLOOKUP(B1683,'[1]【沪深全A股（粘贴自平台）】'!C:Z,6,0)</f>
        <v>0</v>
      </c>
      <c r="P1683" s="38">
        <f>VLOOKUP(B1683,'[1]【沪深全A股（粘贴自平台）】'!C:Z,7,0)</f>
        <v>0.004</v>
      </c>
      <c r="Q1683" s="38">
        <f>VLOOKUP(B1683,'[1]【沪深全A股（粘贴自平台）】'!C:Z,8,0)</f>
        <v>0</v>
      </c>
      <c r="R1683" s="38">
        <f>VLOOKUP(B1683,'[1]【沪深全A股（粘贴自平台）】'!C:Z,9,0)</f>
        <v>0</v>
      </c>
    </row>
    <row r="1684" spans="1:18">
      <c r="A1684" s="35">
        <v>300790</v>
      </c>
      <c r="B1684" s="35" t="s">
        <v>3156</v>
      </c>
      <c r="C1684" s="35">
        <v>10.926</v>
      </c>
      <c r="D1684" s="35">
        <v>15.442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26.026</v>
      </c>
      <c r="K1684" s="38">
        <f>VLOOKUP(B1684,'[1]【沪深全A股（粘贴自平台）】'!C:Z,2,0)</f>
        <v>4</v>
      </c>
      <c r="L1684" s="38">
        <f>VLOOKUP(B1684,'[1]【沪深全A股（粘贴自平台）】'!C:Z,3,0)</f>
        <v>0</v>
      </c>
      <c r="M1684" s="38">
        <f>VLOOKUP(B1684,'[1]【沪深全A股（粘贴自平台）】'!C:Z,4,0)</f>
        <v>-1</v>
      </c>
      <c r="N1684" s="38">
        <f>VLOOKUP(B1684,'[1]【沪深全A股（粘贴自平台）】'!C:Z,5,0)</f>
        <v>1</v>
      </c>
      <c r="O1684" s="38">
        <f>VLOOKUP(B1684,'[1]【沪深全A股（粘贴自平台）】'!C:Z,6,0)</f>
        <v>0</v>
      </c>
      <c r="P1684" s="38">
        <f>VLOOKUP(B1684,'[1]【沪深全A股（粘贴自平台）】'!C:Z,7,0)</f>
        <v>-0.04</v>
      </c>
      <c r="Q1684" s="38">
        <f>VLOOKUP(B1684,'[1]【沪深全A股（粘贴自平台）】'!C:Z,8,0)</f>
        <v>0</v>
      </c>
      <c r="R1684" s="38">
        <f>VLOOKUP(B1684,'[1]【沪深全A股（粘贴自平台）】'!C:Z,9,0)</f>
        <v>0</v>
      </c>
    </row>
    <row r="1685" spans="1:18">
      <c r="A1685" s="35">
        <v>300415</v>
      </c>
      <c r="B1685" s="35" t="s">
        <v>3157</v>
      </c>
      <c r="C1685" s="35">
        <v>17.079</v>
      </c>
      <c r="D1685" s="35">
        <v>25.532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7.98</v>
      </c>
      <c r="K1685" s="38">
        <f>VLOOKUP(B1685,'[1]【沪深全A股（粘贴自平台）】'!C:Z,2,0)</f>
        <v>2</v>
      </c>
      <c r="L1685" s="38">
        <f>VLOOKUP(B1685,'[1]【沪深全A股（粘贴自平台）】'!C:Z,3,0)</f>
        <v>0</v>
      </c>
      <c r="M1685" s="38">
        <f>VLOOKUP(B1685,'[1]【沪深全A股（粘贴自平台）】'!C:Z,4,0)</f>
        <v>1</v>
      </c>
      <c r="N1685" s="38">
        <f>VLOOKUP(B1685,'[1]【沪深全A股（粘贴自平台）】'!C:Z,5,0)</f>
        <v>-1</v>
      </c>
      <c r="O1685" s="38">
        <f>VLOOKUP(B1685,'[1]【沪深全A股（粘贴自平台）】'!C:Z,6,0)</f>
        <v>0</v>
      </c>
      <c r="P1685" s="38">
        <f>VLOOKUP(B1685,'[1]【沪深全A股（粘贴自平台）】'!C:Z,7,0)</f>
        <v>-0.004</v>
      </c>
      <c r="Q1685" s="38">
        <f>VLOOKUP(B1685,'[1]【沪深全A股（粘贴自平台）】'!C:Z,8,0)</f>
        <v>0</v>
      </c>
      <c r="R1685" s="38">
        <f>VLOOKUP(B1685,'[1]【沪深全A股（粘贴自平台）】'!C:Z,9,0)</f>
        <v>0</v>
      </c>
    </row>
    <row r="1686" spans="1:18">
      <c r="A1686" s="35">
        <v>300939</v>
      </c>
      <c r="B1686" s="35" t="s">
        <v>2274</v>
      </c>
      <c r="C1686" s="35">
        <v>23.119</v>
      </c>
      <c r="D1686" s="35">
        <v>34.019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22.627</v>
      </c>
      <c r="K1686" s="38">
        <f>VLOOKUP(B1686,'[1]【沪深全A股（粘贴自平台）】'!C:Z,2,0)</f>
        <v>4</v>
      </c>
      <c r="L1686" s="38">
        <f>VLOOKUP(B1686,'[1]【沪深全A股（粘贴自平台）】'!C:Z,3,0)</f>
        <v>0</v>
      </c>
      <c r="M1686" s="38">
        <f>VLOOKUP(B1686,'[1]【沪深全A股（粘贴自平台）】'!C:Z,4,0)</f>
        <v>-1</v>
      </c>
      <c r="N1686" s="38">
        <f>VLOOKUP(B1686,'[1]【沪深全A股（粘贴自平台）】'!C:Z,5,0)</f>
        <v>0</v>
      </c>
      <c r="O1686" s="38">
        <f>VLOOKUP(B1686,'[1]【沪深全A股（粘贴自平台）】'!C:Z,6,0)</f>
        <v>0</v>
      </c>
      <c r="P1686" s="38">
        <f>VLOOKUP(B1686,'[1]【沪深全A股（粘贴自平台）】'!C:Z,7,0)</f>
        <v>0.144</v>
      </c>
      <c r="Q1686" s="38">
        <f>VLOOKUP(B1686,'[1]【沪深全A股（粘贴自平台）】'!C:Z,8,0)</f>
        <v>0</v>
      </c>
      <c r="R1686" s="38">
        <f>VLOOKUP(B1686,'[1]【沪深全A股（粘贴自平台）】'!C:Z,9,0)</f>
        <v>0</v>
      </c>
    </row>
    <row r="1687" spans="1:18">
      <c r="A1687" s="35">
        <v>300695</v>
      </c>
      <c r="B1687" s="35" t="s">
        <v>3158</v>
      </c>
      <c r="C1687" s="35">
        <v>36.076</v>
      </c>
      <c r="D1687" s="35">
        <v>46.741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0.26</v>
      </c>
      <c r="K1687" s="38">
        <f>VLOOKUP(B1687,'[1]【沪深全A股（粘贴自平台）】'!C:Z,2,0)</f>
        <v>0</v>
      </c>
      <c r="L1687" s="38">
        <f>VLOOKUP(B1687,'[1]【沪深全A股（粘贴自平台）】'!C:Z,3,0)</f>
        <v>0</v>
      </c>
      <c r="M1687" s="38">
        <f>VLOOKUP(B1687,'[1]【沪深全A股（粘贴自平台）】'!C:Z,4,0)</f>
        <v>1</v>
      </c>
      <c r="N1687" s="38">
        <f>VLOOKUP(B1687,'[1]【沪深全A股（粘贴自平台）】'!C:Z,5,0)</f>
        <v>-1</v>
      </c>
      <c r="O1687" s="38">
        <f>VLOOKUP(B1687,'[1]【沪深全A股（粘贴自平台）】'!C:Z,6,0)</f>
        <v>0</v>
      </c>
      <c r="P1687" s="38">
        <f>VLOOKUP(B1687,'[1]【沪深全A股（粘贴自平台）】'!C:Z,7,0)</f>
        <v>0.015</v>
      </c>
      <c r="Q1687" s="38">
        <f>VLOOKUP(B1687,'[1]【沪深全A股（粘贴自平台）】'!C:Z,8,0)</f>
        <v>0</v>
      </c>
      <c r="R1687" s="38">
        <f>VLOOKUP(B1687,'[1]【沪深全A股（粘贴自平台）】'!C:Z,9,0)</f>
        <v>0</v>
      </c>
    </row>
    <row r="1688" spans="1:18">
      <c r="A1688" s="35">
        <v>603680</v>
      </c>
      <c r="B1688" s="35" t="s">
        <v>3159</v>
      </c>
      <c r="C1688" s="35">
        <v>6.398</v>
      </c>
      <c r="D1688" s="35">
        <v>8.528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3.353</v>
      </c>
      <c r="K1688" s="38">
        <f>VLOOKUP(B1688,'[1]【沪深全A股（粘贴自平台）】'!C:Z,2,0)</f>
        <v>1</v>
      </c>
      <c r="L1688" s="38">
        <f>VLOOKUP(B1688,'[1]【沪深全A股（粘贴自平台）】'!C:Z,3,0)</f>
        <v>1</v>
      </c>
      <c r="M1688" s="38">
        <f>VLOOKUP(B1688,'[1]【沪深全A股（粘贴自平台）】'!C:Z,4,0)</f>
        <v>0</v>
      </c>
      <c r="N1688" s="38">
        <f>VLOOKUP(B1688,'[1]【沪深全A股（粘贴自平台）】'!C:Z,5,0)</f>
        <v>0</v>
      </c>
      <c r="O1688" s="38">
        <f>VLOOKUP(B1688,'[1]【沪深全A股（粘贴自平台）】'!C:Z,6,0)</f>
        <v>0</v>
      </c>
      <c r="P1688" s="38">
        <f>VLOOKUP(B1688,'[1]【沪深全A股（粘贴自平台）】'!C:Z,7,0)</f>
        <v>-0.02</v>
      </c>
      <c r="Q1688" s="38">
        <f>VLOOKUP(B1688,'[1]【沪深全A股（粘贴自平台）】'!C:Z,8,0)</f>
        <v>0</v>
      </c>
      <c r="R1688" s="38">
        <f>VLOOKUP(B1688,'[1]【沪深全A股（粘贴自平台）】'!C:Z,9,0)</f>
        <v>0</v>
      </c>
    </row>
    <row r="1689" spans="1:18">
      <c r="A1689" s="35">
        <v>603701</v>
      </c>
      <c r="B1689" s="35" t="s">
        <v>3160</v>
      </c>
      <c r="C1689" s="35">
        <v>8.619</v>
      </c>
      <c r="D1689" s="35">
        <v>12.113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12.851</v>
      </c>
      <c r="K1689" s="38">
        <f>VLOOKUP(B1689,'[1]【沪深全A股（粘贴自平台）】'!C:Z,2,0)</f>
        <v>0</v>
      </c>
      <c r="L1689" s="38">
        <f>VLOOKUP(B1689,'[1]【沪深全A股（粘贴自平台）】'!C:Z,3,0)</f>
        <v>0</v>
      </c>
      <c r="M1689" s="38">
        <f>VLOOKUP(B1689,'[1]【沪深全A股（粘贴自平台）】'!C:Z,4,0)</f>
        <v>0</v>
      </c>
      <c r="N1689" s="38">
        <f>VLOOKUP(B1689,'[1]【沪深全A股（粘贴自平台）】'!C:Z,5,0)</f>
        <v>0</v>
      </c>
      <c r="O1689" s="38">
        <f>VLOOKUP(B1689,'[1]【沪深全A股（粘贴自平台）】'!C:Z,6,0)</f>
        <v>0</v>
      </c>
      <c r="P1689" s="38">
        <f>VLOOKUP(B1689,'[1]【沪深全A股（粘贴自平台）】'!C:Z,7,0)</f>
        <v>0.015</v>
      </c>
      <c r="Q1689" s="38">
        <f>VLOOKUP(B1689,'[1]【沪深全A股（粘贴自平台）】'!C:Z,8,0)</f>
        <v>0</v>
      </c>
      <c r="R1689" s="38">
        <f>VLOOKUP(B1689,'[1]【沪深全A股（粘贴自平台）】'!C:Z,9,0)</f>
        <v>0</v>
      </c>
    </row>
    <row r="1690" spans="1:18">
      <c r="A1690" s="35">
        <v>603693</v>
      </c>
      <c r="B1690" s="35" t="s">
        <v>3161</v>
      </c>
      <c r="C1690" s="35">
        <v>9.688</v>
      </c>
      <c r="D1690" s="35">
        <v>14.028</v>
      </c>
      <c r="E1690" s="35">
        <v>0</v>
      </c>
      <c r="F1690" s="35">
        <v>0</v>
      </c>
      <c r="G1690" s="35">
        <v>0</v>
      </c>
      <c r="H1690" s="35">
        <v>0</v>
      </c>
      <c r="I1690" s="35">
        <v>0</v>
      </c>
      <c r="J1690" s="35">
        <v>14.037</v>
      </c>
      <c r="K1690" s="38">
        <f>VLOOKUP(B1690,'[1]【沪深全A股（粘贴自平台）】'!C:Z,2,0)</f>
        <v>2</v>
      </c>
      <c r="L1690" s="38">
        <f>VLOOKUP(B1690,'[1]【沪深全A股（粘贴自平台）】'!C:Z,3,0)</f>
        <v>0</v>
      </c>
      <c r="M1690" s="38">
        <f>VLOOKUP(B1690,'[1]【沪深全A股（粘贴自平台）】'!C:Z,4,0)</f>
        <v>0</v>
      </c>
      <c r="N1690" s="38">
        <f>VLOOKUP(B1690,'[1]【沪深全A股（粘贴自平台）】'!C:Z,5,0)</f>
        <v>0</v>
      </c>
      <c r="O1690" s="38">
        <f>VLOOKUP(B1690,'[1]【沪深全A股（粘贴自平台）】'!C:Z,6,0)</f>
        <v>0</v>
      </c>
      <c r="P1690" s="38">
        <f>VLOOKUP(B1690,'[1]【沪深全A股（粘贴自平台）】'!C:Z,7,0)</f>
        <v>-0.021</v>
      </c>
      <c r="Q1690" s="38">
        <f>VLOOKUP(B1690,'[1]【沪深全A股（粘贴自平台）】'!C:Z,8,0)</f>
        <v>0</v>
      </c>
      <c r="R1690" s="38">
        <f>VLOOKUP(B1690,'[1]【沪深全A股（粘贴自平台）】'!C:Z,9,0)</f>
        <v>0</v>
      </c>
    </row>
    <row r="1691" spans="1:18">
      <c r="A1691" s="35">
        <v>2837</v>
      </c>
      <c r="B1691" s="35" t="s">
        <v>3162</v>
      </c>
      <c r="C1691" s="35">
        <v>19.156</v>
      </c>
      <c r="D1691" s="35">
        <v>26.901</v>
      </c>
      <c r="E1691" s="35">
        <v>0</v>
      </c>
      <c r="F1691" s="35">
        <v>0</v>
      </c>
      <c r="G1691" s="35">
        <v>0</v>
      </c>
      <c r="H1691" s="35">
        <v>0</v>
      </c>
      <c r="I1691" s="35">
        <v>0</v>
      </c>
      <c r="J1691" s="35">
        <v>21.331</v>
      </c>
      <c r="K1691" s="38">
        <f>VLOOKUP(B1691,'[1]【沪深全A股（粘贴自平台）】'!C:Z,2,0)</f>
        <v>4</v>
      </c>
      <c r="L1691" s="38">
        <f>VLOOKUP(B1691,'[1]【沪深全A股（粘贴自平台）】'!C:Z,3,0)</f>
        <v>2</v>
      </c>
      <c r="M1691" s="38">
        <f>VLOOKUP(B1691,'[1]【沪深全A股（粘贴自平台）】'!C:Z,4,0)</f>
        <v>-1</v>
      </c>
      <c r="N1691" s="38">
        <f>VLOOKUP(B1691,'[1]【沪深全A股（粘贴自平台）】'!C:Z,5,0)</f>
        <v>1</v>
      </c>
      <c r="O1691" s="38">
        <f>VLOOKUP(B1691,'[1]【沪深全A股（粘贴自平台）】'!C:Z,6,0)</f>
        <v>0</v>
      </c>
      <c r="P1691" s="38">
        <f>VLOOKUP(B1691,'[1]【沪深全A股（粘贴自平台）】'!C:Z,7,0)</f>
        <v>0.105</v>
      </c>
      <c r="Q1691" s="38">
        <f>VLOOKUP(B1691,'[1]【沪深全A股（粘贴自平台）】'!C:Z,8,0)</f>
        <v>0</v>
      </c>
      <c r="R1691" s="38">
        <f>VLOOKUP(B1691,'[1]【沪深全A股（粘贴自平台）】'!C:Z,9,0)</f>
        <v>0</v>
      </c>
    </row>
    <row r="1692" spans="1:18">
      <c r="A1692" s="35">
        <v>300371</v>
      </c>
      <c r="B1692" s="35" t="s">
        <v>3163</v>
      </c>
      <c r="C1692" s="35">
        <v>7.668</v>
      </c>
      <c r="D1692" s="35">
        <v>10.601</v>
      </c>
      <c r="E1692" s="35">
        <v>0</v>
      </c>
      <c r="F1692" s="35">
        <v>0</v>
      </c>
      <c r="G1692" s="35">
        <v>0</v>
      </c>
      <c r="H1692" s="35">
        <v>0</v>
      </c>
      <c r="I1692" s="35">
        <v>0</v>
      </c>
      <c r="J1692" s="35">
        <v>0.286</v>
      </c>
      <c r="K1692" s="38">
        <f>VLOOKUP(B1692,'[1]【沪深全A股（粘贴自平台）】'!C:Z,2,0)</f>
        <v>0</v>
      </c>
      <c r="L1692" s="38">
        <f>VLOOKUP(B1692,'[1]【沪深全A股（粘贴自平台）】'!C:Z,3,0)</f>
        <v>2</v>
      </c>
      <c r="M1692" s="38">
        <f>VLOOKUP(B1692,'[1]【沪深全A股（粘贴自平台）】'!C:Z,4,0)</f>
        <v>0</v>
      </c>
      <c r="N1692" s="38">
        <f>VLOOKUP(B1692,'[1]【沪深全A股（粘贴自平台）】'!C:Z,5,0)</f>
        <v>-1</v>
      </c>
      <c r="O1692" s="38">
        <f>VLOOKUP(B1692,'[1]【沪深全A股（粘贴自平台）】'!C:Z,6,0)</f>
        <v>0</v>
      </c>
      <c r="P1692" s="38">
        <f>VLOOKUP(B1692,'[1]【沪深全A股（粘贴自平台）】'!C:Z,7,0)</f>
        <v>-0.014</v>
      </c>
      <c r="Q1692" s="38">
        <f>VLOOKUP(B1692,'[1]【沪深全A股（粘贴自平台）】'!C:Z,8,0)</f>
        <v>0</v>
      </c>
      <c r="R1692" s="38">
        <f>VLOOKUP(B1692,'[1]【沪深全A股（粘贴自平台）】'!C:Z,9,0)</f>
        <v>0</v>
      </c>
    </row>
    <row r="1693" spans="1:18">
      <c r="A1693" s="35">
        <v>603158</v>
      </c>
      <c r="B1693" s="35" t="s">
        <v>3164</v>
      </c>
      <c r="C1693" s="35">
        <v>6.486</v>
      </c>
      <c r="D1693" s="35">
        <v>8.51</v>
      </c>
      <c r="E1693" s="35">
        <v>0</v>
      </c>
      <c r="F1693" s="35">
        <v>0</v>
      </c>
      <c r="G1693" s="35">
        <v>0</v>
      </c>
      <c r="H1693" s="35">
        <v>0</v>
      </c>
      <c r="I1693" s="35">
        <v>0</v>
      </c>
      <c r="J1693" s="35">
        <v>8.904</v>
      </c>
      <c r="K1693" s="38">
        <f>VLOOKUP(B1693,'[1]【沪深全A股（粘贴自平台）】'!C:Z,2,0)</f>
        <v>0</v>
      </c>
      <c r="L1693" s="38">
        <f>VLOOKUP(B1693,'[1]【沪深全A股（粘贴自平台）】'!C:Z,3,0)</f>
        <v>0</v>
      </c>
      <c r="M1693" s="38">
        <f>VLOOKUP(B1693,'[1]【沪深全A股（粘贴自平台）】'!C:Z,4,0)</f>
        <v>0</v>
      </c>
      <c r="N1693" s="38">
        <f>VLOOKUP(B1693,'[1]【沪深全A股（粘贴自平台）】'!C:Z,5,0)</f>
        <v>0</v>
      </c>
      <c r="O1693" s="38">
        <f>VLOOKUP(B1693,'[1]【沪深全A股（粘贴自平台）】'!C:Z,6,0)</f>
        <v>0</v>
      </c>
      <c r="P1693" s="38">
        <f>VLOOKUP(B1693,'[1]【沪深全A股（粘贴自平台）】'!C:Z,7,0)</f>
        <v>-0.005</v>
      </c>
      <c r="Q1693" s="38">
        <f>VLOOKUP(B1693,'[1]【沪深全A股（粘贴自平台）】'!C:Z,8,0)</f>
        <v>0</v>
      </c>
      <c r="R1693" s="38">
        <f>VLOOKUP(B1693,'[1]【沪深全A股（粘贴自平台）】'!C:Z,9,0)</f>
        <v>0</v>
      </c>
    </row>
    <row r="1694" spans="1:18">
      <c r="A1694" s="35">
        <v>300596</v>
      </c>
      <c r="B1694" s="35" t="s">
        <v>3165</v>
      </c>
      <c r="C1694" s="35">
        <v>21.099</v>
      </c>
      <c r="D1694" s="35">
        <v>34.945</v>
      </c>
      <c r="E1694" s="35">
        <v>0</v>
      </c>
      <c r="F1694" s="35">
        <v>0</v>
      </c>
      <c r="G1694" s="35">
        <v>0</v>
      </c>
      <c r="H1694" s="35">
        <v>0</v>
      </c>
      <c r="I1694" s="35">
        <v>0</v>
      </c>
      <c r="J1694" s="35">
        <v>17.259</v>
      </c>
      <c r="K1694" s="38">
        <f>VLOOKUP(B1694,'[1]【沪深全A股（粘贴自平台）】'!C:Z,2,0)</f>
        <v>1</v>
      </c>
      <c r="L1694" s="38">
        <f>VLOOKUP(B1694,'[1]【沪深全A股（粘贴自平台）】'!C:Z,3,0)</f>
        <v>0</v>
      </c>
      <c r="M1694" s="38">
        <f>VLOOKUP(B1694,'[1]【沪深全A股（粘贴自平台）】'!C:Z,4,0)</f>
        <v>0</v>
      </c>
      <c r="N1694" s="38">
        <f>VLOOKUP(B1694,'[1]【沪深全A股（粘贴自平台）】'!C:Z,5,0)</f>
        <v>0</v>
      </c>
      <c r="O1694" s="38">
        <f>VLOOKUP(B1694,'[1]【沪深全A股（粘贴自平台）】'!C:Z,6,0)</f>
        <v>0</v>
      </c>
      <c r="P1694" s="38">
        <f>VLOOKUP(B1694,'[1]【沪深全A股（粘贴自平台）】'!C:Z,7,0)</f>
        <v>-0.042</v>
      </c>
      <c r="Q1694" s="38">
        <f>VLOOKUP(B1694,'[1]【沪深全A股（粘贴自平台）】'!C:Z,8,0)</f>
        <v>0</v>
      </c>
      <c r="R1694" s="38">
        <f>VLOOKUP(B1694,'[1]【沪深全A股（粘贴自平台）】'!C:Z,9,0)</f>
        <v>-1</v>
      </c>
    </row>
    <row r="1695" spans="1:18">
      <c r="A1695" s="35">
        <v>688456</v>
      </c>
      <c r="B1695" s="35" t="s">
        <v>3166</v>
      </c>
      <c r="C1695" s="35">
        <v>21.753</v>
      </c>
      <c r="D1695" s="35">
        <v>36.844</v>
      </c>
      <c r="E1695" s="35">
        <v>0</v>
      </c>
      <c r="F1695" s="35">
        <v>0</v>
      </c>
      <c r="G1695" s="35">
        <v>0</v>
      </c>
      <c r="H1695" s="35">
        <v>0</v>
      </c>
      <c r="I1695" s="35">
        <v>0</v>
      </c>
      <c r="J1695" s="35">
        <v>31.118</v>
      </c>
      <c r="K1695" s="38">
        <f>VLOOKUP(B1695,'[1]【沪深全A股（粘贴自平台）】'!C:Z,2,0)</f>
        <v>4</v>
      </c>
      <c r="L1695" s="38">
        <f>VLOOKUP(B1695,'[1]【沪深全A股（粘贴自平台）】'!C:Z,3,0)</f>
        <v>1</v>
      </c>
      <c r="M1695" s="38">
        <f>VLOOKUP(B1695,'[1]【沪深全A股（粘贴自平台）】'!C:Z,4,0)</f>
        <v>-1</v>
      </c>
      <c r="N1695" s="38">
        <f>VLOOKUP(B1695,'[1]【沪深全A股（粘贴自平台）】'!C:Z,5,0)</f>
        <v>1</v>
      </c>
      <c r="O1695" s="38">
        <f>VLOOKUP(B1695,'[1]【沪深全A股（粘贴自平台）】'!C:Z,6,0)</f>
        <v>0</v>
      </c>
      <c r="P1695" s="38">
        <f>VLOOKUP(B1695,'[1]【沪深全A股（粘贴自平台）】'!C:Z,7,0)</f>
        <v>0.035</v>
      </c>
      <c r="Q1695" s="38">
        <f>VLOOKUP(B1695,'[1]【沪深全A股（粘贴自平台）】'!C:Z,8,0)</f>
        <v>0</v>
      </c>
      <c r="R1695" s="38">
        <f>VLOOKUP(B1695,'[1]【沪深全A股（粘贴自平台）】'!C:Z,9,0)</f>
        <v>0</v>
      </c>
    </row>
    <row r="1696" spans="1:18">
      <c r="A1696" s="35">
        <v>301302</v>
      </c>
      <c r="B1696" s="35" t="s">
        <v>3167</v>
      </c>
      <c r="C1696" s="35">
        <v>14.999</v>
      </c>
      <c r="D1696" s="35">
        <v>24.515</v>
      </c>
      <c r="E1696" s="35">
        <v>0</v>
      </c>
      <c r="F1696" s="35">
        <v>0</v>
      </c>
      <c r="G1696" s="35">
        <v>0</v>
      </c>
      <c r="H1696" s="35">
        <v>0</v>
      </c>
      <c r="I1696" s="35">
        <v>0</v>
      </c>
      <c r="J1696" s="35">
        <v>7.184</v>
      </c>
      <c r="K1696" s="38">
        <f>VLOOKUP(B1696,'[1]【沪深全A股（粘贴自平台）】'!C:Z,2,0)</f>
        <v>1</v>
      </c>
      <c r="L1696" s="38">
        <f>VLOOKUP(B1696,'[1]【沪深全A股（粘贴自平台）】'!C:Z,3,0)</f>
        <v>0</v>
      </c>
      <c r="M1696" s="38">
        <f>VLOOKUP(B1696,'[1]【沪深全A股（粘贴自平台）】'!C:Z,4,0)</f>
        <v>0</v>
      </c>
      <c r="N1696" s="38">
        <f>VLOOKUP(B1696,'[1]【沪深全A股（粘贴自平台）】'!C:Z,5,0)</f>
        <v>0</v>
      </c>
      <c r="O1696" s="38">
        <f>VLOOKUP(B1696,'[1]【沪深全A股（粘贴自平台）】'!C:Z,6,0)</f>
        <v>0</v>
      </c>
      <c r="P1696" s="38">
        <f>VLOOKUP(B1696,'[1]【沪深全A股（粘贴自平台）】'!C:Z,7,0)</f>
        <v>0.004</v>
      </c>
      <c r="Q1696" s="38">
        <f>VLOOKUP(B1696,'[1]【沪深全A股（粘贴自平台）】'!C:Z,8,0)</f>
        <v>0</v>
      </c>
      <c r="R1696" s="38">
        <f>VLOOKUP(B1696,'[1]【沪深全A股（粘贴自平台）】'!C:Z,9,0)</f>
        <v>0</v>
      </c>
    </row>
    <row r="1697" spans="1:18">
      <c r="A1697" s="35">
        <v>949</v>
      </c>
      <c r="B1697" s="35" t="s">
        <v>3168</v>
      </c>
      <c r="C1697" s="35">
        <v>2.795</v>
      </c>
      <c r="D1697" s="35">
        <v>5.257</v>
      </c>
      <c r="E1697" s="35">
        <v>0</v>
      </c>
      <c r="F1697" s="35">
        <v>0</v>
      </c>
      <c r="G1697" s="35">
        <v>0</v>
      </c>
      <c r="H1697" s="35">
        <v>0</v>
      </c>
      <c r="I1697" s="35">
        <v>0</v>
      </c>
      <c r="J1697" s="35">
        <v>23.214</v>
      </c>
      <c r="K1697" s="38">
        <f>VLOOKUP(B1697,'[1]【沪深全A股（粘贴自平台）】'!C:Z,2,0)</f>
        <v>2</v>
      </c>
      <c r="L1697" s="38">
        <f>VLOOKUP(B1697,'[1]【沪深全A股（粘贴自平台）】'!C:Z,3,0)</f>
        <v>2</v>
      </c>
      <c r="M1697" s="38">
        <f>VLOOKUP(B1697,'[1]【沪深全A股（粘贴自平台）】'!C:Z,4,0)</f>
        <v>0</v>
      </c>
      <c r="N1697" s="38">
        <f>VLOOKUP(B1697,'[1]【沪深全A股（粘贴自平台）】'!C:Z,5,0)</f>
        <v>0</v>
      </c>
      <c r="O1697" s="38">
        <f>VLOOKUP(B1697,'[1]【沪深全A股（粘贴自平台）】'!C:Z,6,0)</f>
        <v>0</v>
      </c>
      <c r="P1697" s="38">
        <f>VLOOKUP(B1697,'[1]【沪深全A股（粘贴自平台）】'!C:Z,7,0)</f>
        <v>-0.007</v>
      </c>
      <c r="Q1697" s="38">
        <f>VLOOKUP(B1697,'[1]【沪深全A股（粘贴自平台）】'!C:Z,8,0)</f>
        <v>0</v>
      </c>
      <c r="R1697" s="38">
        <f>VLOOKUP(B1697,'[1]【沪深全A股（粘贴自平台）】'!C:Z,9,0)</f>
        <v>-1</v>
      </c>
    </row>
    <row r="1698" spans="1:18">
      <c r="A1698" s="35">
        <v>2487</v>
      </c>
      <c r="B1698" s="35" t="s">
        <v>3169</v>
      </c>
      <c r="C1698" s="35">
        <v>18.248</v>
      </c>
      <c r="D1698" s="35">
        <v>25.532</v>
      </c>
      <c r="E1698" s="35">
        <v>0</v>
      </c>
      <c r="F1698" s="35">
        <v>0</v>
      </c>
      <c r="G1698" s="35">
        <v>0</v>
      </c>
      <c r="H1698" s="35">
        <v>0</v>
      </c>
      <c r="I1698" s="35">
        <v>0</v>
      </c>
      <c r="J1698" s="35">
        <v>9.439</v>
      </c>
      <c r="K1698" s="38">
        <f>VLOOKUP(B1698,'[1]【沪深全A股（粘贴自平台）】'!C:Z,2,0)</f>
        <v>0</v>
      </c>
      <c r="L1698" s="38">
        <f>VLOOKUP(B1698,'[1]【沪深全A股（粘贴自平台）】'!C:Z,3,0)</f>
        <v>0</v>
      </c>
      <c r="M1698" s="38">
        <f>VLOOKUP(B1698,'[1]【沪深全A股（粘贴自平台）】'!C:Z,4,0)</f>
        <v>1</v>
      </c>
      <c r="N1698" s="38">
        <f>VLOOKUP(B1698,'[1]【沪深全A股（粘贴自平台）】'!C:Z,5,0)</f>
        <v>-1</v>
      </c>
      <c r="O1698" s="38">
        <f>VLOOKUP(B1698,'[1]【沪深全A股（粘贴自平台）】'!C:Z,6,0)</f>
        <v>0</v>
      </c>
      <c r="P1698" s="38">
        <f>VLOOKUP(B1698,'[1]【沪深全A股（粘贴自平台）】'!C:Z,7,0)</f>
        <v>0.022</v>
      </c>
      <c r="Q1698" s="38">
        <f>VLOOKUP(B1698,'[1]【沪深全A股（粘贴自平台）】'!C:Z,8,0)</f>
        <v>0</v>
      </c>
      <c r="R1698" s="38">
        <f>VLOOKUP(B1698,'[1]【沪深全A股（粘贴自平台）】'!C:Z,9,0)</f>
        <v>0</v>
      </c>
    </row>
    <row r="1699" spans="1:18">
      <c r="A1699" s="35">
        <v>300745</v>
      </c>
      <c r="B1699" s="35" t="s">
        <v>3170</v>
      </c>
      <c r="C1699" s="35">
        <v>13.24</v>
      </c>
      <c r="D1699" s="35">
        <v>21.505</v>
      </c>
      <c r="E1699" s="35">
        <v>0</v>
      </c>
      <c r="F1699" s="35">
        <v>0</v>
      </c>
      <c r="G1699" s="35">
        <v>0</v>
      </c>
      <c r="H1699" s="35">
        <v>0</v>
      </c>
      <c r="I1699" s="35">
        <v>0</v>
      </c>
      <c r="J1699" s="35">
        <v>7.413</v>
      </c>
      <c r="K1699" s="38">
        <f>VLOOKUP(B1699,'[1]【沪深全A股（粘贴自平台）】'!C:Z,2,0)</f>
        <v>0</v>
      </c>
      <c r="L1699" s="38">
        <f>VLOOKUP(B1699,'[1]【沪深全A股（粘贴自平台）】'!C:Z,3,0)</f>
        <v>0</v>
      </c>
      <c r="M1699" s="38">
        <f>VLOOKUP(B1699,'[1]【沪深全A股（粘贴自平台）】'!C:Z,4,0)</f>
        <v>0</v>
      </c>
      <c r="N1699" s="38">
        <f>VLOOKUP(B1699,'[1]【沪深全A股（粘贴自平台）】'!C:Z,5,0)</f>
        <v>0</v>
      </c>
      <c r="O1699" s="38">
        <f>VLOOKUP(B1699,'[1]【沪深全A股（粘贴自平台）】'!C:Z,6,0)</f>
        <v>0</v>
      </c>
      <c r="P1699" s="38">
        <f>VLOOKUP(B1699,'[1]【沪深全A股（粘贴自平台）】'!C:Z,7,0)</f>
        <v>0.021</v>
      </c>
      <c r="Q1699" s="38">
        <f>VLOOKUP(B1699,'[1]【沪深全A股（粘贴自平台）】'!C:Z,8,0)</f>
        <v>0</v>
      </c>
      <c r="R1699" s="38">
        <f>VLOOKUP(B1699,'[1]【沪深全A股（粘贴自平台）】'!C:Z,9,0)</f>
        <v>0</v>
      </c>
    </row>
    <row r="1700" spans="1:18">
      <c r="A1700" s="35">
        <v>603619</v>
      </c>
      <c r="B1700" s="35" t="s">
        <v>2337</v>
      </c>
      <c r="C1700" s="35">
        <v>20.142</v>
      </c>
      <c r="D1700" s="35">
        <v>29.314</v>
      </c>
      <c r="E1700" s="35">
        <v>0</v>
      </c>
      <c r="F1700" s="35">
        <v>0</v>
      </c>
      <c r="G1700" s="35">
        <v>0</v>
      </c>
      <c r="H1700" s="35">
        <v>0</v>
      </c>
      <c r="I1700" s="35">
        <v>0</v>
      </c>
      <c r="J1700" s="35">
        <v>12.159</v>
      </c>
      <c r="K1700" s="38">
        <f>VLOOKUP(B1700,'[1]【沪深全A股（粘贴自平台）】'!C:Z,2,0)</f>
        <v>3</v>
      </c>
      <c r="L1700" s="38">
        <f>VLOOKUP(B1700,'[1]【沪深全A股（粘贴自平台）】'!C:Z,3,0)</f>
        <v>1</v>
      </c>
      <c r="M1700" s="38">
        <f>VLOOKUP(B1700,'[1]【沪深全A股（粘贴自平台）】'!C:Z,4,0)</f>
        <v>0</v>
      </c>
      <c r="N1700" s="38">
        <f>VLOOKUP(B1700,'[1]【沪深全A股（粘贴自平台）】'!C:Z,5,0)</f>
        <v>0</v>
      </c>
      <c r="O1700" s="38">
        <f>VLOOKUP(B1700,'[1]【沪深全A股（粘贴自平台）】'!C:Z,6,0)</f>
        <v>0</v>
      </c>
      <c r="P1700" s="38">
        <f>VLOOKUP(B1700,'[1]【沪深全A股（粘贴自平台）】'!C:Z,7,0)</f>
        <v>-0.105</v>
      </c>
      <c r="Q1700" s="38">
        <f>VLOOKUP(B1700,'[1]【沪深全A股（粘贴自平台）】'!C:Z,8,0)</f>
        <v>0</v>
      </c>
      <c r="R1700" s="38">
        <f>VLOOKUP(B1700,'[1]【沪深全A股（粘贴自平台）】'!C:Z,9,0)</f>
        <v>-1</v>
      </c>
    </row>
    <row r="1701" spans="1:18">
      <c r="A1701" s="35">
        <v>600057</v>
      </c>
      <c r="B1701" s="35" t="s">
        <v>3171</v>
      </c>
      <c r="C1701" s="35">
        <v>6.182</v>
      </c>
      <c r="D1701" s="35">
        <v>7.393</v>
      </c>
      <c r="E1701" s="35">
        <v>0</v>
      </c>
      <c r="F1701" s="35">
        <v>0</v>
      </c>
      <c r="G1701" s="35">
        <v>0</v>
      </c>
      <c r="H1701" s="35">
        <v>0</v>
      </c>
      <c r="I1701" s="35">
        <v>0</v>
      </c>
      <c r="J1701" s="35">
        <v>1.088</v>
      </c>
      <c r="K1701" s="38">
        <f>VLOOKUP(B1701,'[1]【沪深全A股（粘贴自平台）】'!C:Z,2,0)</f>
        <v>2</v>
      </c>
      <c r="L1701" s="38">
        <f>VLOOKUP(B1701,'[1]【沪深全A股（粘贴自平台）】'!C:Z,3,0)</f>
        <v>0</v>
      </c>
      <c r="M1701" s="38">
        <f>VLOOKUP(B1701,'[1]【沪深全A股（粘贴自平台）】'!C:Z,4,0)</f>
        <v>1</v>
      </c>
      <c r="N1701" s="38">
        <f>VLOOKUP(B1701,'[1]【沪深全A股（粘贴自平台）】'!C:Z,5,0)</f>
        <v>-1</v>
      </c>
      <c r="O1701" s="38">
        <f>VLOOKUP(B1701,'[1]【沪深全A股（粘贴自平台）】'!C:Z,6,0)</f>
        <v>0</v>
      </c>
      <c r="P1701" s="38">
        <f>VLOOKUP(B1701,'[1]【沪深全A股（粘贴自平台）】'!C:Z,7,0)</f>
        <v>0.011</v>
      </c>
      <c r="Q1701" s="38">
        <f>VLOOKUP(B1701,'[1]【沪深全A股（粘贴自平台）】'!C:Z,8,0)</f>
        <v>0</v>
      </c>
      <c r="R1701" s="38">
        <f>VLOOKUP(B1701,'[1]【沪深全A股（粘贴自平台）】'!C:Z,9,0)</f>
        <v>0</v>
      </c>
    </row>
    <row r="1702" spans="1:18">
      <c r="A1702" s="35">
        <v>600583</v>
      </c>
      <c r="B1702" s="35" t="s">
        <v>3172</v>
      </c>
      <c r="C1702" s="35">
        <v>5.651</v>
      </c>
      <c r="D1702" s="35">
        <v>6.779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2.232</v>
      </c>
      <c r="K1702" s="38">
        <f>VLOOKUP(B1702,'[1]【沪深全A股（粘贴自平台）】'!C:Z,2,0)</f>
        <v>1</v>
      </c>
      <c r="L1702" s="38">
        <f>VLOOKUP(B1702,'[1]【沪深全A股（粘贴自平台）】'!C:Z,3,0)</f>
        <v>2</v>
      </c>
      <c r="M1702" s="38">
        <f>VLOOKUP(B1702,'[1]【沪深全A股（粘贴自平台）】'!C:Z,4,0)</f>
        <v>0</v>
      </c>
      <c r="N1702" s="38">
        <f>VLOOKUP(B1702,'[1]【沪深全A股（粘贴自平台）】'!C:Z,5,0)</f>
        <v>-1</v>
      </c>
      <c r="O1702" s="38">
        <f>VLOOKUP(B1702,'[1]【沪深全A股（粘贴自平台）】'!C:Z,6,0)</f>
        <v>0</v>
      </c>
      <c r="P1702" s="38">
        <f>VLOOKUP(B1702,'[1]【沪深全A股（粘贴自平台）】'!C:Z,7,0)</f>
        <v>0</v>
      </c>
      <c r="Q1702" s="38">
        <f>VLOOKUP(B1702,'[1]【沪深全A股（粘贴自平台）】'!C:Z,8,0)</f>
        <v>0</v>
      </c>
      <c r="R1702" s="38">
        <f>VLOOKUP(B1702,'[1]【沪深全A股（粘贴自平台）】'!C:Z,9,0)</f>
        <v>0</v>
      </c>
    </row>
    <row r="1703" spans="1:18">
      <c r="A1703" s="35">
        <v>37</v>
      </c>
      <c r="B1703" s="35" t="s">
        <v>2289</v>
      </c>
      <c r="C1703" s="35">
        <v>7.65</v>
      </c>
      <c r="D1703" s="35">
        <v>11.337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5.556</v>
      </c>
      <c r="K1703" s="38">
        <f>VLOOKUP(B1703,'[1]【沪深全A股（粘贴自平台）】'!C:Z,2,0)</f>
        <v>3</v>
      </c>
      <c r="L1703" s="38">
        <f>VLOOKUP(B1703,'[1]【沪深全A股（粘贴自平台）】'!C:Z,3,0)</f>
        <v>1</v>
      </c>
      <c r="M1703" s="38">
        <f>VLOOKUP(B1703,'[1]【沪深全A股（粘贴自平台）】'!C:Z,4,0)</f>
        <v>1</v>
      </c>
      <c r="N1703" s="38">
        <f>VLOOKUP(B1703,'[1]【沪深全A股（粘贴自平台）】'!C:Z,5,0)</f>
        <v>-1</v>
      </c>
      <c r="O1703" s="38">
        <f>VLOOKUP(B1703,'[1]【沪深全A股（粘贴自平台）】'!C:Z,6,0)</f>
        <v>0</v>
      </c>
      <c r="P1703" s="38">
        <f>VLOOKUP(B1703,'[1]【沪深全A股（粘贴自平台）】'!C:Z,7,0)</f>
        <v>-0.032</v>
      </c>
      <c r="Q1703" s="38">
        <f>VLOOKUP(B1703,'[1]【沪深全A股（粘贴自平台）】'!C:Z,8,0)</f>
        <v>0</v>
      </c>
      <c r="R1703" s="38">
        <f>VLOOKUP(B1703,'[1]【沪深全A股（粘贴自平台）】'!C:Z,9,0)</f>
        <v>0</v>
      </c>
    </row>
    <row r="1704" spans="1:18">
      <c r="A1704" s="35">
        <v>2615</v>
      </c>
      <c r="B1704" s="35" t="s">
        <v>3173</v>
      </c>
      <c r="C1704" s="35">
        <v>5.756</v>
      </c>
      <c r="D1704" s="35">
        <v>8.253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17.536</v>
      </c>
      <c r="K1704" s="38">
        <f>VLOOKUP(B1704,'[1]【沪深全A股（粘贴自平台）】'!C:Z,2,0)</f>
        <v>2</v>
      </c>
      <c r="L1704" s="38">
        <f>VLOOKUP(B1704,'[1]【沪深全A股（粘贴自平台）】'!C:Z,3,0)</f>
        <v>2</v>
      </c>
      <c r="M1704" s="38">
        <f>VLOOKUP(B1704,'[1]【沪深全A股（粘贴自平台）】'!C:Z,4,0)</f>
        <v>0</v>
      </c>
      <c r="N1704" s="38">
        <f>VLOOKUP(B1704,'[1]【沪深全A股（粘贴自平台）】'!C:Z,5,0)</f>
        <v>0</v>
      </c>
      <c r="O1704" s="38">
        <f>VLOOKUP(B1704,'[1]【沪深全A股（粘贴自平台）】'!C:Z,6,0)</f>
        <v>0</v>
      </c>
      <c r="P1704" s="38">
        <f>VLOOKUP(B1704,'[1]【沪深全A股（粘贴自平台）】'!C:Z,7,0)</f>
        <v>0.001</v>
      </c>
      <c r="Q1704" s="38">
        <f>VLOOKUP(B1704,'[1]【沪深全A股（粘贴自平台）】'!C:Z,8,0)</f>
        <v>0</v>
      </c>
      <c r="R1704" s="38">
        <f>VLOOKUP(B1704,'[1]【沪深全A股（粘贴自平台）】'!C:Z,9,0)</f>
        <v>0</v>
      </c>
    </row>
    <row r="1705" spans="1:18">
      <c r="A1705" s="35">
        <v>301269</v>
      </c>
      <c r="B1705" s="35" t="s">
        <v>3174</v>
      </c>
      <c r="C1705" s="35">
        <v>73.168</v>
      </c>
      <c r="D1705" s="35">
        <v>90.868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1.603</v>
      </c>
      <c r="K1705" s="38">
        <f>VLOOKUP(B1705,'[1]【沪深全A股（粘贴自平台）】'!C:Z,2,0)</f>
        <v>0</v>
      </c>
      <c r="L1705" s="38">
        <f>VLOOKUP(B1705,'[1]【沪深全A股（粘贴自平台）】'!C:Z,3,0)</f>
        <v>2</v>
      </c>
      <c r="M1705" s="38">
        <f>VLOOKUP(B1705,'[1]【沪深全A股（粘贴自平台）】'!C:Z,4,0)</f>
        <v>0</v>
      </c>
      <c r="N1705" s="38">
        <f>VLOOKUP(B1705,'[1]【沪深全A股（粘贴自平台）】'!C:Z,5,0)</f>
        <v>0</v>
      </c>
      <c r="O1705" s="38">
        <f>VLOOKUP(B1705,'[1]【沪深全A股（粘贴自平台）】'!C:Z,6,0)</f>
        <v>0</v>
      </c>
      <c r="P1705" s="38">
        <f>VLOOKUP(B1705,'[1]【沪深全A股（粘贴自平台）】'!C:Z,7,0)</f>
        <v>0.53</v>
      </c>
      <c r="Q1705" s="38">
        <f>VLOOKUP(B1705,'[1]【沪深全A股（粘贴自平台）】'!C:Z,8,0)</f>
        <v>0</v>
      </c>
      <c r="R1705" s="38">
        <f>VLOOKUP(B1705,'[1]【沪深全A股（粘贴自平台）】'!C:Z,9,0)</f>
        <v>1</v>
      </c>
    </row>
    <row r="1706" spans="1:18">
      <c r="A1706" s="35">
        <v>3031</v>
      </c>
      <c r="B1706" s="35" t="s">
        <v>3175</v>
      </c>
      <c r="C1706" s="35">
        <v>40.289</v>
      </c>
      <c r="D1706" s="35">
        <v>54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6.522</v>
      </c>
      <c r="K1706" s="38">
        <f>VLOOKUP(B1706,'[1]【沪深全A股（粘贴自平台）】'!C:Z,2,0)</f>
        <v>2</v>
      </c>
      <c r="L1706" s="38">
        <f>VLOOKUP(B1706,'[1]【沪深全A股（粘贴自平台）】'!C:Z,3,0)</f>
        <v>0</v>
      </c>
      <c r="M1706" s="38">
        <f>VLOOKUP(B1706,'[1]【沪深全A股（粘贴自平台）】'!C:Z,4,0)</f>
        <v>0</v>
      </c>
      <c r="N1706" s="38">
        <f>VLOOKUP(B1706,'[1]【沪深全A股（粘贴自平台）】'!C:Z,5,0)</f>
        <v>1</v>
      </c>
      <c r="O1706" s="38">
        <f>VLOOKUP(B1706,'[1]【沪深全A股（粘贴自平台）】'!C:Z,6,0)</f>
        <v>0</v>
      </c>
      <c r="P1706" s="38">
        <f>VLOOKUP(B1706,'[1]【沪深全A股（粘贴自平台）】'!C:Z,7,0)</f>
        <v>0.113</v>
      </c>
      <c r="Q1706" s="38">
        <f>VLOOKUP(B1706,'[1]【沪深全A股（粘贴自平台）】'!C:Z,8,0)</f>
        <v>0</v>
      </c>
      <c r="R1706" s="38">
        <f>VLOOKUP(B1706,'[1]【沪深全A股（粘贴自平台）】'!C:Z,9,0)</f>
        <v>0</v>
      </c>
    </row>
    <row r="1707" spans="1:18">
      <c r="A1707" s="35">
        <v>798</v>
      </c>
      <c r="B1707" s="35" t="s">
        <v>3176</v>
      </c>
      <c r="C1707" s="35">
        <v>5.719</v>
      </c>
      <c r="D1707" s="35">
        <v>8.345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1.397</v>
      </c>
      <c r="K1707" s="38">
        <f>VLOOKUP(B1707,'[1]【沪深全A股（粘贴自平台）】'!C:Z,2,0)</f>
        <v>1</v>
      </c>
      <c r="L1707" s="38">
        <f>VLOOKUP(B1707,'[1]【沪深全A股（粘贴自平台）】'!C:Z,3,0)</f>
        <v>2</v>
      </c>
      <c r="M1707" s="38">
        <f>VLOOKUP(B1707,'[1]【沪深全A股（粘贴自平台）】'!C:Z,4,0)</f>
        <v>0</v>
      </c>
      <c r="N1707" s="38">
        <f>VLOOKUP(B1707,'[1]【沪深全A股（粘贴自平台）】'!C:Z,5,0)</f>
        <v>-1</v>
      </c>
      <c r="O1707" s="38">
        <f>VLOOKUP(B1707,'[1]【沪深全A股（粘贴自平台）】'!C:Z,6,0)</f>
        <v>0</v>
      </c>
      <c r="P1707" s="38">
        <f>VLOOKUP(B1707,'[1]【沪深全A股（粘贴自平台）】'!C:Z,7,0)</f>
        <v>-0.004</v>
      </c>
      <c r="Q1707" s="38">
        <f>VLOOKUP(B1707,'[1]【沪深全A股（粘贴自平台）】'!C:Z,8,0)</f>
        <v>0</v>
      </c>
      <c r="R1707" s="38">
        <f>VLOOKUP(B1707,'[1]【沪深全A股（粘贴自平台）】'!C:Z,9,0)</f>
        <v>0</v>
      </c>
    </row>
    <row r="1708" spans="1:18">
      <c r="A1708" s="35">
        <v>600216</v>
      </c>
      <c r="B1708" s="35" t="s">
        <v>3177</v>
      </c>
      <c r="C1708" s="35">
        <v>8.645</v>
      </c>
      <c r="D1708" s="35">
        <v>11.545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23.833</v>
      </c>
      <c r="K1708" s="38">
        <f>VLOOKUP(B1708,'[1]【沪深全A股（粘贴自平台）】'!C:Z,2,0)</f>
        <v>4</v>
      </c>
      <c r="L1708" s="38">
        <f>VLOOKUP(B1708,'[1]【沪深全A股（粘贴自平台）】'!C:Z,3,0)</f>
        <v>0</v>
      </c>
      <c r="M1708" s="38">
        <f>VLOOKUP(B1708,'[1]【沪深全A股（粘贴自平台）】'!C:Z,4,0)</f>
        <v>-1</v>
      </c>
      <c r="N1708" s="38">
        <f>VLOOKUP(B1708,'[1]【沪深全A股（粘贴自平台）】'!C:Z,5,0)</f>
        <v>0</v>
      </c>
      <c r="O1708" s="38">
        <f>VLOOKUP(B1708,'[1]【沪深全A股（粘贴自平台）】'!C:Z,6,0)</f>
        <v>0</v>
      </c>
      <c r="P1708" s="38">
        <f>VLOOKUP(B1708,'[1]【沪深全A股（粘贴自平台）】'!C:Z,7,0)</f>
        <v>-0.006</v>
      </c>
      <c r="Q1708" s="38">
        <f>VLOOKUP(B1708,'[1]【沪深全A股（粘贴自平台）】'!C:Z,8,0)</f>
        <v>0</v>
      </c>
      <c r="R1708" s="38">
        <f>VLOOKUP(B1708,'[1]【沪深全A股（粘贴自平台）】'!C:Z,9,0)</f>
        <v>0</v>
      </c>
    </row>
    <row r="1709" spans="1:18">
      <c r="A1709" s="35">
        <v>2562</v>
      </c>
      <c r="B1709" s="35" t="s">
        <v>3178</v>
      </c>
      <c r="C1709" s="35">
        <v>2.786</v>
      </c>
      <c r="D1709" s="35">
        <v>3.981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11.835</v>
      </c>
      <c r="K1709" s="38">
        <f>VLOOKUP(B1709,'[1]【沪深全A股（粘贴自平台）】'!C:Z,2,0)</f>
        <v>4</v>
      </c>
      <c r="L1709" s="38">
        <f>VLOOKUP(B1709,'[1]【沪深全A股（粘贴自平台）】'!C:Z,3,0)</f>
        <v>0</v>
      </c>
      <c r="M1709" s="38">
        <f>VLOOKUP(B1709,'[1]【沪深全A股（粘贴自平台）】'!C:Z,4,0)</f>
        <v>0</v>
      </c>
      <c r="N1709" s="38">
        <f>VLOOKUP(B1709,'[1]【沪深全A股（粘贴自平台）】'!C:Z,5,0)</f>
        <v>-1</v>
      </c>
      <c r="O1709" s="38">
        <f>VLOOKUP(B1709,'[1]【沪深全A股（粘贴自平台）】'!C:Z,6,0)</f>
        <v>0</v>
      </c>
      <c r="P1709" s="38">
        <f>VLOOKUP(B1709,'[1]【沪深全A股（粘贴自平台）】'!C:Z,7,0)</f>
        <v>-0.022</v>
      </c>
      <c r="Q1709" s="38">
        <f>VLOOKUP(B1709,'[1]【沪深全A股（粘贴自平台）】'!C:Z,8,0)</f>
        <v>0</v>
      </c>
      <c r="R1709" s="38">
        <f>VLOOKUP(B1709,'[1]【沪深全A股（粘贴自平台）】'!C:Z,9,0)</f>
        <v>-1</v>
      </c>
    </row>
    <row r="1710" spans="1:18">
      <c r="A1710" s="35">
        <v>688565</v>
      </c>
      <c r="B1710" s="35" t="s">
        <v>3179</v>
      </c>
      <c r="C1710" s="35">
        <v>3.986</v>
      </c>
      <c r="D1710" s="35">
        <v>6.112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19.799</v>
      </c>
      <c r="K1710" s="38">
        <f>VLOOKUP(B1710,'[1]【沪深全A股（粘贴自平台）】'!C:Z,2,0)</f>
        <v>2</v>
      </c>
      <c r="L1710" s="38">
        <f>VLOOKUP(B1710,'[1]【沪深全A股（粘贴自平台）】'!C:Z,3,0)</f>
        <v>0</v>
      </c>
      <c r="M1710" s="38">
        <f>VLOOKUP(B1710,'[1]【沪深全A股（粘贴自平台）】'!C:Z,4,0)</f>
        <v>0</v>
      </c>
      <c r="N1710" s="38">
        <f>VLOOKUP(B1710,'[1]【沪深全A股（粘贴自平台）】'!C:Z,5,0)</f>
        <v>0</v>
      </c>
      <c r="O1710" s="38">
        <f>VLOOKUP(B1710,'[1]【沪深全A股（粘贴自平台）】'!C:Z,6,0)</f>
        <v>0</v>
      </c>
      <c r="P1710" s="38">
        <f>VLOOKUP(B1710,'[1]【沪深全A股（粘贴自平台）】'!C:Z,7,0)</f>
        <v>0</v>
      </c>
      <c r="Q1710" s="38">
        <f>VLOOKUP(B1710,'[1]【沪深全A股（粘贴自平台）】'!C:Z,8,0)</f>
        <v>0</v>
      </c>
      <c r="R1710" s="38">
        <f>VLOOKUP(B1710,'[1]【沪深全A股（粘贴自平台）】'!C:Z,9,0)</f>
        <v>-1</v>
      </c>
    </row>
    <row r="1711" spans="1:18">
      <c r="A1711" s="35">
        <v>600051</v>
      </c>
      <c r="B1711" s="35" t="s">
        <v>3180</v>
      </c>
      <c r="C1711" s="35">
        <v>5.044</v>
      </c>
      <c r="D1711" s="35">
        <v>6.282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0.709</v>
      </c>
      <c r="K1711" s="38">
        <f>VLOOKUP(B1711,'[1]【沪深全A股（粘贴自平台）】'!C:Z,2,0)</f>
        <v>0</v>
      </c>
      <c r="L1711" s="38">
        <f>VLOOKUP(B1711,'[1]【沪深全A股（粘贴自平台）】'!C:Z,3,0)</f>
        <v>0</v>
      </c>
      <c r="M1711" s="38">
        <f>VLOOKUP(B1711,'[1]【沪深全A股（粘贴自平台）】'!C:Z,4,0)</f>
        <v>0</v>
      </c>
      <c r="N1711" s="38">
        <f>VLOOKUP(B1711,'[1]【沪深全A股（粘贴自平台）】'!C:Z,5,0)</f>
        <v>0</v>
      </c>
      <c r="O1711" s="38">
        <f>VLOOKUP(B1711,'[1]【沪深全A股（粘贴自平台）】'!C:Z,6,0)</f>
        <v>0</v>
      </c>
      <c r="P1711" s="38">
        <f>VLOOKUP(B1711,'[1]【沪深全A股（粘贴自平台）】'!C:Z,7,0)</f>
        <v>0.001</v>
      </c>
      <c r="Q1711" s="38">
        <f>VLOOKUP(B1711,'[1]【沪深全A股（粘贴自平台）】'!C:Z,8,0)</f>
        <v>0</v>
      </c>
      <c r="R1711" s="38">
        <f>VLOOKUP(B1711,'[1]【沪深全A股（粘贴自平台）】'!C:Z,9,0)</f>
        <v>-1</v>
      </c>
    </row>
    <row r="1712" spans="1:18">
      <c r="A1712" s="35">
        <v>807</v>
      </c>
      <c r="B1712" s="35" t="s">
        <v>3181</v>
      </c>
      <c r="C1712" s="35">
        <v>11.863</v>
      </c>
      <c r="D1712" s="35">
        <v>15.635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13.598</v>
      </c>
      <c r="K1712" s="38">
        <f>VLOOKUP(B1712,'[1]【沪深全A股（粘贴自平台）】'!C:Z,2,0)</f>
        <v>4</v>
      </c>
      <c r="L1712" s="38">
        <f>VLOOKUP(B1712,'[1]【沪深全A股（粘贴自平台）】'!C:Z,3,0)</f>
        <v>0</v>
      </c>
      <c r="M1712" s="38">
        <f>VLOOKUP(B1712,'[1]【沪深全A股（粘贴自平台）】'!C:Z,4,0)</f>
        <v>0</v>
      </c>
      <c r="N1712" s="38">
        <f>VLOOKUP(B1712,'[1]【沪深全A股（粘贴自平台）】'!C:Z,5,0)</f>
        <v>0</v>
      </c>
      <c r="O1712" s="38">
        <f>VLOOKUP(B1712,'[1]【沪深全A股（粘贴自平台）】'!C:Z,6,0)</f>
        <v>0</v>
      </c>
      <c r="P1712" s="38">
        <f>VLOOKUP(B1712,'[1]【沪深全A股（粘贴自平台）】'!C:Z,7,0)</f>
        <v>-0.038</v>
      </c>
      <c r="Q1712" s="38">
        <f>VLOOKUP(B1712,'[1]【沪深全A股（粘贴自平台）】'!C:Z,8,0)</f>
        <v>0</v>
      </c>
      <c r="R1712" s="38">
        <f>VLOOKUP(B1712,'[1]【沪深全A股（粘贴自平台）】'!C:Z,9,0)</f>
        <v>0</v>
      </c>
    </row>
    <row r="1713" spans="1:18">
      <c r="A1713" s="35">
        <v>605090</v>
      </c>
      <c r="B1713" s="35" t="s">
        <v>3182</v>
      </c>
      <c r="C1713" s="35">
        <v>24.46</v>
      </c>
      <c r="D1713" s="35">
        <v>30.312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17</v>
      </c>
      <c r="K1713" s="38">
        <f>VLOOKUP(B1713,'[1]【沪深全A股（粘贴自平台）】'!C:Z,2,0)</f>
        <v>3</v>
      </c>
      <c r="L1713" s="38">
        <f>VLOOKUP(B1713,'[1]【沪深全A股（粘贴自平台）】'!C:Z,3,0)</f>
        <v>0</v>
      </c>
      <c r="M1713" s="38">
        <f>VLOOKUP(B1713,'[1]【沪深全A股（粘贴自平台）】'!C:Z,4,0)</f>
        <v>0</v>
      </c>
      <c r="N1713" s="38">
        <f>VLOOKUP(B1713,'[1]【沪深全A股（粘贴自平台）】'!C:Z,5,0)</f>
        <v>0</v>
      </c>
      <c r="O1713" s="38">
        <f>VLOOKUP(B1713,'[1]【沪深全A股（粘贴自平台）】'!C:Z,6,0)</f>
        <v>0</v>
      </c>
      <c r="P1713" s="38">
        <f>VLOOKUP(B1713,'[1]【沪深全A股（粘贴自平台）】'!C:Z,7,0)</f>
        <v>-0.014</v>
      </c>
      <c r="Q1713" s="38">
        <f>VLOOKUP(B1713,'[1]【沪深全A股（粘贴自平台）】'!C:Z,8,0)</f>
        <v>0</v>
      </c>
      <c r="R1713" s="38">
        <f>VLOOKUP(B1713,'[1]【沪深全A股（粘贴自平台）】'!C:Z,9,0)</f>
        <v>0</v>
      </c>
    </row>
    <row r="1714" spans="1:18">
      <c r="A1714" s="35">
        <v>688278</v>
      </c>
      <c r="B1714" s="35" t="s">
        <v>2298</v>
      </c>
      <c r="C1714" s="35">
        <v>52.343</v>
      </c>
      <c r="D1714" s="35">
        <v>68.049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6.179</v>
      </c>
      <c r="K1714" s="38">
        <f>VLOOKUP(B1714,'[1]【沪深全A股（粘贴自平台）】'!C:Z,2,0)</f>
        <v>3</v>
      </c>
      <c r="L1714" s="38">
        <f>VLOOKUP(B1714,'[1]【沪深全A股（粘贴自平台）】'!C:Z,3,0)</f>
        <v>0</v>
      </c>
      <c r="M1714" s="38">
        <f>VLOOKUP(B1714,'[1]【沪深全A股（粘贴自平台）】'!C:Z,4,0)</f>
        <v>-1</v>
      </c>
      <c r="N1714" s="38">
        <f>VLOOKUP(B1714,'[1]【沪深全A股（粘贴自平台）】'!C:Z,5,0)</f>
        <v>1</v>
      </c>
      <c r="O1714" s="38">
        <f>VLOOKUP(B1714,'[1]【沪深全A股（粘贴自平台）】'!C:Z,6,0)</f>
        <v>0</v>
      </c>
      <c r="P1714" s="38">
        <f>VLOOKUP(B1714,'[1]【沪深全A股（粘贴自平台）】'!C:Z,7,0)</f>
        <v>0.014</v>
      </c>
      <c r="Q1714" s="38">
        <f>VLOOKUP(B1714,'[1]【沪深全A股（粘贴自平台）】'!C:Z,8,0)</f>
        <v>0</v>
      </c>
      <c r="R1714" s="38">
        <f>VLOOKUP(B1714,'[1]【沪深全A股（粘贴自平台）】'!C:Z,9,0)</f>
        <v>0</v>
      </c>
    </row>
    <row r="1715" spans="1:18">
      <c r="A1715" s="35">
        <v>601991</v>
      </c>
      <c r="B1715" s="35" t="s">
        <v>3183</v>
      </c>
      <c r="C1715" s="35">
        <v>2.665</v>
      </c>
      <c r="D1715" s="35">
        <v>3.252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13.192</v>
      </c>
      <c r="K1715" s="38">
        <f>VLOOKUP(B1715,'[1]【沪深全A股（粘贴自平台）】'!C:Z,2,0)</f>
        <v>4</v>
      </c>
      <c r="L1715" s="38">
        <f>VLOOKUP(B1715,'[1]【沪深全A股（粘贴自平台）】'!C:Z,3,0)</f>
        <v>0</v>
      </c>
      <c r="M1715" s="38">
        <f>VLOOKUP(B1715,'[1]【沪深全A股（粘贴自平台）】'!C:Z,4,0)</f>
        <v>0</v>
      </c>
      <c r="N1715" s="38">
        <f>VLOOKUP(B1715,'[1]【沪深全A股（粘贴自平台）】'!C:Z,5,0)</f>
        <v>0</v>
      </c>
      <c r="O1715" s="38">
        <f>VLOOKUP(B1715,'[1]【沪深全A股（粘贴自平台）】'!C:Z,6,0)</f>
        <v>0</v>
      </c>
      <c r="P1715" s="38">
        <f>VLOOKUP(B1715,'[1]【沪深全A股（粘贴自平台）】'!C:Z,7,0)</f>
        <v>-0.005</v>
      </c>
      <c r="Q1715" s="38">
        <f>VLOOKUP(B1715,'[1]【沪深全A股（粘贴自平台）】'!C:Z,8,0)</f>
        <v>0</v>
      </c>
      <c r="R1715" s="38">
        <f>VLOOKUP(B1715,'[1]【沪深全A股（粘贴自平台）】'!C:Z,9,0)</f>
        <v>0</v>
      </c>
    </row>
    <row r="1716" spans="1:18">
      <c r="A1716" s="35">
        <v>2386</v>
      </c>
      <c r="B1716" s="35" t="s">
        <v>3184</v>
      </c>
      <c r="C1716" s="35">
        <v>3.83</v>
      </c>
      <c r="D1716" s="35">
        <v>4.975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8">
        <f>VLOOKUP(B1716,'[1]【沪深全A股（粘贴自平台）】'!C:Z,2,0)</f>
        <v>0</v>
      </c>
      <c r="L1716" s="38">
        <f>VLOOKUP(B1716,'[1]【沪深全A股（粘贴自平台）】'!C:Z,3,0)</f>
        <v>0</v>
      </c>
      <c r="M1716" s="38">
        <f>VLOOKUP(B1716,'[1]【沪深全A股（粘贴自平台）】'!C:Z,4,0)</f>
        <v>0</v>
      </c>
      <c r="N1716" s="38">
        <f>VLOOKUP(B1716,'[1]【沪深全A股（粘贴自平台）】'!C:Z,5,0)</f>
        <v>0</v>
      </c>
      <c r="O1716" s="38">
        <f>VLOOKUP(B1716,'[1]【沪深全A股（粘贴自平台）】'!C:Z,6,0)</f>
        <v>0</v>
      </c>
      <c r="P1716" s="38">
        <f>VLOOKUP(B1716,'[1]【沪深全A股（粘贴自平台）】'!C:Z,7,0)</f>
        <v>-0.003</v>
      </c>
      <c r="Q1716" s="38">
        <f>VLOOKUP(B1716,'[1]【沪深全A股（粘贴自平台）】'!C:Z,8,0)</f>
        <v>0</v>
      </c>
      <c r="R1716" s="38">
        <f>VLOOKUP(B1716,'[1]【沪深全A股（粘贴自平台）】'!C:Z,9,0)</f>
        <v>-1</v>
      </c>
    </row>
    <row r="1717" spans="1:18">
      <c r="A1717" s="35">
        <v>300691</v>
      </c>
      <c r="B1717" s="35" t="s">
        <v>2395</v>
      </c>
      <c r="C1717" s="35">
        <v>13.311</v>
      </c>
      <c r="D1717" s="35">
        <v>17.891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11.023</v>
      </c>
      <c r="K1717" s="38">
        <f>VLOOKUP(B1717,'[1]【沪深全A股（粘贴自平台）】'!C:Z,2,0)</f>
        <v>3</v>
      </c>
      <c r="L1717" s="38">
        <f>VLOOKUP(B1717,'[1]【沪深全A股（粘贴自平台）】'!C:Z,3,0)</f>
        <v>0</v>
      </c>
      <c r="M1717" s="38">
        <f>VLOOKUP(B1717,'[1]【沪深全A股（粘贴自平台）】'!C:Z,4,0)</f>
        <v>0</v>
      </c>
      <c r="N1717" s="38">
        <f>VLOOKUP(B1717,'[1]【沪深全A股（粘贴自平台）】'!C:Z,5,0)</f>
        <v>0</v>
      </c>
      <c r="O1717" s="38">
        <f>VLOOKUP(B1717,'[1]【沪深全A股（粘贴自平台）】'!C:Z,6,0)</f>
        <v>0</v>
      </c>
      <c r="P1717" s="38">
        <f>VLOOKUP(B1717,'[1]【沪深全A股（粘贴自平台）】'!C:Z,7,0)</f>
        <v>0.008</v>
      </c>
      <c r="Q1717" s="38">
        <f>VLOOKUP(B1717,'[1]【沪深全A股（粘贴自平台）】'!C:Z,8,0)</f>
        <v>0</v>
      </c>
      <c r="R1717" s="38">
        <f>VLOOKUP(B1717,'[1]【沪深全A股（粘贴自平台）】'!C:Z,9,0)</f>
        <v>0</v>
      </c>
    </row>
    <row r="1718" spans="1:18">
      <c r="A1718" s="35">
        <v>516670</v>
      </c>
      <c r="B1718" s="35" t="s">
        <v>3185</v>
      </c>
      <c r="C1718" s="35">
        <v>0.618</v>
      </c>
      <c r="D1718" s="35">
        <v>0.743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1.592</v>
      </c>
      <c r="K1718" s="38" t="e">
        <f>VLOOKUP(B1718,'[1]【沪深全A股（粘贴自平台）】'!C:Z,2,0)</f>
        <v>#N/A</v>
      </c>
      <c r="L1718" s="38" t="e">
        <f>VLOOKUP(B1718,'[1]【沪深全A股（粘贴自平台）】'!C:Z,3,0)</f>
        <v>#N/A</v>
      </c>
      <c r="M1718" s="38" t="e">
        <f>VLOOKUP(B1718,'[1]【沪深全A股（粘贴自平台）】'!C:Z,4,0)</f>
        <v>#N/A</v>
      </c>
      <c r="N1718" s="38" t="e">
        <f>VLOOKUP(B1718,'[1]【沪深全A股（粘贴自平台）】'!C:Z,5,0)</f>
        <v>#N/A</v>
      </c>
      <c r="O1718" s="38" t="e">
        <f>VLOOKUP(B1718,'[1]【沪深全A股（粘贴自平台）】'!C:Z,6,0)</f>
        <v>#N/A</v>
      </c>
      <c r="P1718" s="38" t="e">
        <f>VLOOKUP(B1718,'[1]【沪深全A股（粘贴自平台）】'!C:Z,7,0)</f>
        <v>#N/A</v>
      </c>
      <c r="Q1718" s="38" t="e">
        <f>VLOOKUP(B1718,'[1]【沪深全A股（粘贴自平台）】'!C:Z,8,0)</f>
        <v>#N/A</v>
      </c>
      <c r="R1718" s="38" t="e">
        <f>VLOOKUP(B1718,'[1]【沪深全A股（粘贴自平台）】'!C:Z,9,0)</f>
        <v>#N/A</v>
      </c>
    </row>
    <row r="1719" spans="1:18">
      <c r="A1719" s="35">
        <v>600602</v>
      </c>
      <c r="B1719" s="35" t="s">
        <v>3186</v>
      </c>
      <c r="C1719" s="35">
        <v>10.214</v>
      </c>
      <c r="D1719" s="35">
        <v>15.458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2.631</v>
      </c>
      <c r="K1719" s="38">
        <f>VLOOKUP(B1719,'[1]【沪深全A股（粘贴自平台）】'!C:Z,2,0)</f>
        <v>0</v>
      </c>
      <c r="L1719" s="38">
        <f>VLOOKUP(B1719,'[1]【沪深全A股（粘贴自平台）】'!C:Z,3,0)</f>
        <v>0</v>
      </c>
      <c r="M1719" s="38">
        <f>VLOOKUP(B1719,'[1]【沪深全A股（粘贴自平台）】'!C:Z,4,0)</f>
        <v>0</v>
      </c>
      <c r="N1719" s="38">
        <f>VLOOKUP(B1719,'[1]【沪深全A股（粘贴自平台）】'!C:Z,5,0)</f>
        <v>-1</v>
      </c>
      <c r="O1719" s="38">
        <f>VLOOKUP(B1719,'[1]【沪深全A股（粘贴自平台）】'!C:Z,6,0)</f>
        <v>0</v>
      </c>
      <c r="P1719" s="38">
        <f>VLOOKUP(B1719,'[1]【沪深全A股（粘贴自平台）】'!C:Z,7,0)</f>
        <v>0.006</v>
      </c>
      <c r="Q1719" s="38">
        <f>VLOOKUP(B1719,'[1]【沪深全A股（粘贴自平台）】'!C:Z,8,0)</f>
        <v>0</v>
      </c>
      <c r="R1719" s="38">
        <f>VLOOKUP(B1719,'[1]【沪深全A股（粘贴自平台）】'!C:Z,9,0)</f>
        <v>0</v>
      </c>
    </row>
    <row r="1720" spans="1:18">
      <c r="A1720" s="35">
        <v>2876</v>
      </c>
      <c r="B1720" s="35" t="s">
        <v>3187</v>
      </c>
      <c r="C1720" s="35">
        <v>20.394</v>
      </c>
      <c r="D1720" s="35">
        <v>26.589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13.217</v>
      </c>
      <c r="K1720" s="38">
        <f>VLOOKUP(B1720,'[1]【沪深全A股（粘贴自平台）】'!C:Z,2,0)</f>
        <v>1</v>
      </c>
      <c r="L1720" s="38">
        <f>VLOOKUP(B1720,'[1]【沪深全A股（粘贴自平台）】'!C:Z,3,0)</f>
        <v>1</v>
      </c>
      <c r="M1720" s="38">
        <f>VLOOKUP(B1720,'[1]【沪深全A股（粘贴自平台）】'!C:Z,4,0)</f>
        <v>0</v>
      </c>
      <c r="N1720" s="38">
        <f>VLOOKUP(B1720,'[1]【沪深全A股（粘贴自平台）】'!C:Z,5,0)</f>
        <v>0</v>
      </c>
      <c r="O1720" s="38">
        <f>VLOOKUP(B1720,'[1]【沪深全A股（粘贴自平台）】'!C:Z,6,0)</f>
        <v>0</v>
      </c>
      <c r="P1720" s="38">
        <f>VLOOKUP(B1720,'[1]【沪深全A股（粘贴自平台）】'!C:Z,7,0)</f>
        <v>-0.026</v>
      </c>
      <c r="Q1720" s="38">
        <f>VLOOKUP(B1720,'[1]【沪深全A股（粘贴自平台）】'!C:Z,8,0)</f>
        <v>-1</v>
      </c>
      <c r="R1720" s="38">
        <f>VLOOKUP(B1720,'[1]【沪深全A股（粘贴自平台）】'!C:Z,9,0)</f>
        <v>-1</v>
      </c>
    </row>
    <row r="1721" spans="1:18">
      <c r="A1721" s="35">
        <v>603538</v>
      </c>
      <c r="B1721" s="35" t="s">
        <v>3188</v>
      </c>
      <c r="C1721" s="35">
        <v>11.124</v>
      </c>
      <c r="D1721" s="35">
        <v>15.102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4.351</v>
      </c>
      <c r="K1721" s="38">
        <f>VLOOKUP(B1721,'[1]【沪深全A股（粘贴自平台）】'!C:Z,2,0)</f>
        <v>1</v>
      </c>
      <c r="L1721" s="38">
        <f>VLOOKUP(B1721,'[1]【沪深全A股（粘贴自平台）】'!C:Z,3,0)</f>
        <v>0</v>
      </c>
      <c r="M1721" s="38">
        <f>VLOOKUP(B1721,'[1]【沪深全A股（粘贴自平台）】'!C:Z,4,0)</f>
        <v>0</v>
      </c>
      <c r="N1721" s="38">
        <f>VLOOKUP(B1721,'[1]【沪深全A股（粘贴自平台）】'!C:Z,5,0)</f>
        <v>0</v>
      </c>
      <c r="O1721" s="38">
        <f>VLOOKUP(B1721,'[1]【沪深全A股（粘贴自平台）】'!C:Z,6,0)</f>
        <v>0</v>
      </c>
      <c r="P1721" s="38">
        <f>VLOOKUP(B1721,'[1]【沪深全A股（粘贴自平台）】'!C:Z,7,0)</f>
        <v>-0.065</v>
      </c>
      <c r="Q1721" s="38">
        <f>VLOOKUP(B1721,'[1]【沪深全A股（粘贴自平台）】'!C:Z,8,0)</f>
        <v>0</v>
      </c>
      <c r="R1721" s="38">
        <f>VLOOKUP(B1721,'[1]【沪深全A股（粘贴自平台）】'!C:Z,9,0)</f>
        <v>0</v>
      </c>
    </row>
    <row r="1722" spans="1:18">
      <c r="A1722" s="35">
        <v>600586</v>
      </c>
      <c r="B1722" s="35" t="s">
        <v>3189</v>
      </c>
      <c r="C1722" s="35">
        <v>5.42</v>
      </c>
      <c r="D1722" s="35">
        <v>6.566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3.901</v>
      </c>
      <c r="K1722" s="38">
        <f>VLOOKUP(B1722,'[1]【沪深全A股（粘贴自平台）】'!C:Z,2,0)</f>
        <v>0</v>
      </c>
      <c r="L1722" s="38">
        <f>VLOOKUP(B1722,'[1]【沪深全A股（粘贴自平台）】'!C:Z,3,0)</f>
        <v>0</v>
      </c>
      <c r="M1722" s="38">
        <f>VLOOKUP(B1722,'[1]【沪深全A股（粘贴自平台）】'!C:Z,4,0)</f>
        <v>0</v>
      </c>
      <c r="N1722" s="38">
        <f>VLOOKUP(B1722,'[1]【沪深全A股（粘贴自平台）】'!C:Z,5,0)</f>
        <v>0</v>
      </c>
      <c r="O1722" s="38">
        <f>VLOOKUP(B1722,'[1]【沪深全A股（粘贴自平台）】'!C:Z,6,0)</f>
        <v>0</v>
      </c>
      <c r="P1722" s="38">
        <f>VLOOKUP(B1722,'[1]【沪深全A股（粘贴自平台）】'!C:Z,7,0)</f>
        <v>-0.005</v>
      </c>
      <c r="Q1722" s="38">
        <f>VLOOKUP(B1722,'[1]【沪深全A股（粘贴自平台）】'!C:Z,8,0)</f>
        <v>0</v>
      </c>
      <c r="R1722" s="38">
        <f>VLOOKUP(B1722,'[1]【沪深全A股（粘贴自平台）】'!C:Z,9,0)</f>
        <v>0</v>
      </c>
    </row>
    <row r="1723" spans="1:18">
      <c r="A1723" s="35">
        <v>603871</v>
      </c>
      <c r="B1723" s="35" t="s">
        <v>3190</v>
      </c>
      <c r="C1723" s="35">
        <v>15.705</v>
      </c>
      <c r="D1723" s="35">
        <v>20.656</v>
      </c>
      <c r="E1723" s="35">
        <v>0</v>
      </c>
      <c r="F1723" s="35">
        <v>0</v>
      </c>
      <c r="G1723" s="35">
        <v>0</v>
      </c>
      <c r="H1723" s="35">
        <v>0</v>
      </c>
      <c r="I1723" s="35">
        <v>0</v>
      </c>
      <c r="J1723" s="35">
        <v>16.016</v>
      </c>
      <c r="K1723" s="38">
        <f>VLOOKUP(B1723,'[1]【沪深全A股（粘贴自平台）】'!C:Z,2,0)</f>
        <v>2</v>
      </c>
      <c r="L1723" s="38">
        <f>VLOOKUP(B1723,'[1]【沪深全A股（粘贴自平台）】'!C:Z,3,0)</f>
        <v>2</v>
      </c>
      <c r="M1723" s="38">
        <f>VLOOKUP(B1723,'[1]【沪深全A股（粘贴自平台）】'!C:Z,4,0)</f>
        <v>0</v>
      </c>
      <c r="N1723" s="38">
        <f>VLOOKUP(B1723,'[1]【沪深全A股（粘贴自平台）】'!C:Z,5,0)</f>
        <v>0</v>
      </c>
      <c r="O1723" s="38">
        <f>VLOOKUP(B1723,'[1]【沪深全A股（粘贴自平台）】'!C:Z,6,0)</f>
        <v>0</v>
      </c>
      <c r="P1723" s="38">
        <f>VLOOKUP(B1723,'[1]【沪深全A股（粘贴自平台）】'!C:Z,7,0)</f>
        <v>0.021</v>
      </c>
      <c r="Q1723" s="38">
        <f>VLOOKUP(B1723,'[1]【沪深全A股（粘贴自平台）】'!C:Z,8,0)</f>
        <v>0</v>
      </c>
      <c r="R1723" s="38">
        <f>VLOOKUP(B1723,'[1]【沪深全A股（粘贴自平台）】'!C:Z,9,0)</f>
        <v>1</v>
      </c>
    </row>
    <row r="1724" spans="1:18">
      <c r="A1724" s="35">
        <v>2461</v>
      </c>
      <c r="B1724" s="35" t="s">
        <v>3191</v>
      </c>
      <c r="C1724" s="35">
        <v>7.225</v>
      </c>
      <c r="D1724" s="35">
        <v>8.542</v>
      </c>
      <c r="E1724" s="35">
        <v>0</v>
      </c>
      <c r="F1724" s="35">
        <v>0</v>
      </c>
      <c r="G1724" s="35">
        <v>0</v>
      </c>
      <c r="H1724" s="35">
        <v>0</v>
      </c>
      <c r="I1724" s="35">
        <v>0</v>
      </c>
      <c r="J1724" s="35">
        <v>13.783</v>
      </c>
      <c r="K1724" s="38">
        <f>VLOOKUP(B1724,'[1]【沪深全A股（粘贴自平台）】'!C:Z,2,0)</f>
        <v>3</v>
      </c>
      <c r="L1724" s="38">
        <f>VLOOKUP(B1724,'[1]【沪深全A股（粘贴自平台）】'!C:Z,3,0)</f>
        <v>1</v>
      </c>
      <c r="M1724" s="38">
        <f>VLOOKUP(B1724,'[1]【沪深全A股（粘贴自平台）】'!C:Z,4,0)</f>
        <v>0</v>
      </c>
      <c r="N1724" s="38">
        <f>VLOOKUP(B1724,'[1]【沪深全A股（粘贴自平台）】'!C:Z,5,0)</f>
        <v>1</v>
      </c>
      <c r="O1724" s="38">
        <f>VLOOKUP(B1724,'[1]【沪深全A股（粘贴自平台）】'!C:Z,6,0)</f>
        <v>0</v>
      </c>
      <c r="P1724" s="38">
        <f>VLOOKUP(B1724,'[1]【沪深全A股（粘贴自平台）】'!C:Z,7,0)</f>
        <v>0.061</v>
      </c>
      <c r="Q1724" s="38">
        <f>VLOOKUP(B1724,'[1]【沪深全A股（粘贴自平台）】'!C:Z,8,0)</f>
        <v>0</v>
      </c>
      <c r="R1724" s="38">
        <f>VLOOKUP(B1724,'[1]【沪深全A股（粘贴自平台）】'!C:Z,9,0)</f>
        <v>0</v>
      </c>
    </row>
    <row r="1725" spans="1:18">
      <c r="A1725" s="35">
        <v>729</v>
      </c>
      <c r="B1725" s="35" t="s">
        <v>3192</v>
      </c>
      <c r="C1725" s="35">
        <v>8.422</v>
      </c>
      <c r="D1725" s="35">
        <v>10.383</v>
      </c>
      <c r="E1725" s="35">
        <v>0</v>
      </c>
      <c r="F1725" s="35">
        <v>0</v>
      </c>
      <c r="G1725" s="35">
        <v>0</v>
      </c>
      <c r="H1725" s="35">
        <v>0</v>
      </c>
      <c r="I1725" s="35">
        <v>0</v>
      </c>
      <c r="J1725" s="35">
        <v>13.885</v>
      </c>
      <c r="K1725" s="38">
        <f>VLOOKUP(B1725,'[1]【沪深全A股（粘贴自平台）】'!C:Z,2,0)</f>
        <v>3</v>
      </c>
      <c r="L1725" s="38">
        <f>VLOOKUP(B1725,'[1]【沪深全A股（粘贴自平台）】'!C:Z,3,0)</f>
        <v>2</v>
      </c>
      <c r="M1725" s="38">
        <f>VLOOKUP(B1725,'[1]【沪深全A股（粘贴自平台）】'!C:Z,4,0)</f>
        <v>0</v>
      </c>
      <c r="N1725" s="38">
        <f>VLOOKUP(B1725,'[1]【沪深全A股（粘贴自平台）】'!C:Z,5,0)</f>
        <v>1</v>
      </c>
      <c r="O1725" s="38">
        <f>VLOOKUP(B1725,'[1]【沪深全A股（粘贴自平台）】'!C:Z,6,0)</f>
        <v>0</v>
      </c>
      <c r="P1725" s="38">
        <f>VLOOKUP(B1725,'[1]【沪深全A股（粘贴自平台）】'!C:Z,7,0)</f>
        <v>0.028</v>
      </c>
      <c r="Q1725" s="38">
        <f>VLOOKUP(B1725,'[1]【沪深全A股（粘贴自平台）】'!C:Z,8,0)</f>
        <v>0</v>
      </c>
      <c r="R1725" s="38">
        <f>VLOOKUP(B1725,'[1]【沪深全A股（粘贴自平台）】'!C:Z,9,0)</f>
        <v>0</v>
      </c>
    </row>
    <row r="1726" spans="1:18">
      <c r="A1726" s="35">
        <v>600968</v>
      </c>
      <c r="B1726" s="35" t="s">
        <v>3193</v>
      </c>
      <c r="C1726" s="35">
        <v>3.234</v>
      </c>
      <c r="D1726" s="35">
        <v>4.504</v>
      </c>
      <c r="E1726" s="35">
        <v>0</v>
      </c>
      <c r="F1726" s="35">
        <v>0</v>
      </c>
      <c r="G1726" s="35">
        <v>0</v>
      </c>
      <c r="H1726" s="35">
        <v>0</v>
      </c>
      <c r="I1726" s="35">
        <v>0</v>
      </c>
      <c r="J1726" s="35">
        <v>23</v>
      </c>
      <c r="K1726" s="38">
        <f>VLOOKUP(B1726,'[1]【沪深全A股（粘贴自平台）】'!C:Z,2,0)</f>
        <v>4</v>
      </c>
      <c r="L1726" s="38">
        <f>VLOOKUP(B1726,'[1]【沪深全A股（粘贴自平台）】'!C:Z,3,0)</f>
        <v>2</v>
      </c>
      <c r="M1726" s="38">
        <f>VLOOKUP(B1726,'[1]【沪深全A股（粘贴自平台）】'!C:Z,4,0)</f>
        <v>0</v>
      </c>
      <c r="N1726" s="38">
        <f>VLOOKUP(B1726,'[1]【沪深全A股（粘贴自平台）】'!C:Z,5,0)</f>
        <v>0</v>
      </c>
      <c r="O1726" s="38">
        <f>VLOOKUP(B1726,'[1]【沪深全A股（粘贴自平台）】'!C:Z,6,0)</f>
        <v>0</v>
      </c>
      <c r="P1726" s="38">
        <f>VLOOKUP(B1726,'[1]【沪深全A股（粘贴自平台）】'!C:Z,7,0)</f>
        <v>-0.013</v>
      </c>
      <c r="Q1726" s="38">
        <f>VLOOKUP(B1726,'[1]【沪深全A股（粘贴自平台）】'!C:Z,8,0)</f>
        <v>0</v>
      </c>
      <c r="R1726" s="38">
        <f>VLOOKUP(B1726,'[1]【沪深全A股（粘贴自平台）】'!C:Z,9,0)</f>
        <v>1</v>
      </c>
    </row>
    <row r="1727" spans="1:18">
      <c r="A1727" s="35">
        <v>300921</v>
      </c>
      <c r="B1727" s="35" t="s">
        <v>3194</v>
      </c>
      <c r="C1727" s="35">
        <v>14.693</v>
      </c>
      <c r="D1727" s="35">
        <v>24.272</v>
      </c>
      <c r="E1727" s="35">
        <v>0</v>
      </c>
      <c r="F1727" s="35">
        <v>0</v>
      </c>
      <c r="G1727" s="35">
        <v>0</v>
      </c>
      <c r="H1727" s="35">
        <v>0</v>
      </c>
      <c r="I1727" s="35">
        <v>0</v>
      </c>
      <c r="J1727" s="35">
        <v>17.87</v>
      </c>
      <c r="K1727" s="38">
        <f>VLOOKUP(B1727,'[1]【沪深全A股（粘贴自平台）】'!C:Z,2,0)</f>
        <v>3</v>
      </c>
      <c r="L1727" s="38">
        <f>VLOOKUP(B1727,'[1]【沪深全A股（粘贴自平台）】'!C:Z,3,0)</f>
        <v>0</v>
      </c>
      <c r="M1727" s="38">
        <f>VLOOKUP(B1727,'[1]【沪深全A股（粘贴自平台）】'!C:Z,4,0)</f>
        <v>0</v>
      </c>
      <c r="N1727" s="38">
        <f>VLOOKUP(B1727,'[1]【沪深全A股（粘贴自平台）】'!C:Z,5,0)</f>
        <v>0</v>
      </c>
      <c r="O1727" s="38">
        <f>VLOOKUP(B1727,'[1]【沪深全A股（粘贴自平台）】'!C:Z,6,0)</f>
        <v>0</v>
      </c>
      <c r="P1727" s="38">
        <f>VLOOKUP(B1727,'[1]【沪深全A股（粘贴自平台）】'!C:Z,7,0)</f>
        <v>-0.056</v>
      </c>
      <c r="Q1727" s="38">
        <f>VLOOKUP(B1727,'[1]【沪深全A股（粘贴自平台）】'!C:Z,8,0)</f>
        <v>0</v>
      </c>
      <c r="R1727" s="38">
        <f>VLOOKUP(B1727,'[1]【沪深全A股（粘贴自平台）】'!C:Z,9,0)</f>
        <v>0</v>
      </c>
    </row>
    <row r="1728" spans="1:18">
      <c r="A1728" s="35">
        <v>603322</v>
      </c>
      <c r="B1728" s="35" t="s">
        <v>3195</v>
      </c>
      <c r="C1728" s="35">
        <v>25.419</v>
      </c>
      <c r="D1728" s="35">
        <v>40.484</v>
      </c>
      <c r="E1728" s="35">
        <v>0</v>
      </c>
      <c r="F1728" s="35">
        <v>0</v>
      </c>
      <c r="G1728" s="35">
        <v>0</v>
      </c>
      <c r="H1728" s="35">
        <v>0</v>
      </c>
      <c r="I1728" s="35">
        <v>0</v>
      </c>
      <c r="J1728" s="35">
        <v>5.786</v>
      </c>
      <c r="K1728" s="38">
        <f>VLOOKUP(B1728,'[1]【沪深全A股（粘贴自平台）】'!C:Z,2,0)</f>
        <v>4</v>
      </c>
      <c r="L1728" s="38">
        <f>VLOOKUP(B1728,'[1]【沪深全A股（粘贴自平台）】'!C:Z,3,0)</f>
        <v>2</v>
      </c>
      <c r="M1728" s="38">
        <f>VLOOKUP(B1728,'[1]【沪深全A股（粘贴自平台）】'!C:Z,4,0)</f>
        <v>0</v>
      </c>
      <c r="N1728" s="38">
        <f>VLOOKUP(B1728,'[1]【沪深全A股（粘贴自平台）】'!C:Z,5,0)</f>
        <v>-1</v>
      </c>
      <c r="O1728" s="38">
        <f>VLOOKUP(B1728,'[1]【沪深全A股（粘贴自平台）】'!C:Z,6,0)</f>
        <v>0</v>
      </c>
      <c r="P1728" s="38">
        <f>VLOOKUP(B1728,'[1]【沪深全A股（粘贴自平台）】'!C:Z,7,0)</f>
        <v>-0.23</v>
      </c>
      <c r="Q1728" s="38">
        <f>VLOOKUP(B1728,'[1]【沪深全A股（粘贴自平台）】'!C:Z,8,0)</f>
        <v>0</v>
      </c>
      <c r="R1728" s="38">
        <f>VLOOKUP(B1728,'[1]【沪深全A股（粘贴自平台）】'!C:Z,9,0)</f>
        <v>0</v>
      </c>
    </row>
    <row r="1729" spans="1:18">
      <c r="A1729" s="35">
        <v>3023</v>
      </c>
      <c r="B1729" s="35" t="s">
        <v>3196</v>
      </c>
      <c r="C1729" s="35">
        <v>13.387</v>
      </c>
      <c r="D1729" s="35">
        <v>18.039</v>
      </c>
      <c r="E1729" s="35">
        <v>0</v>
      </c>
      <c r="F1729" s="35">
        <v>0</v>
      </c>
      <c r="G1729" s="35">
        <v>0</v>
      </c>
      <c r="H1729" s="35">
        <v>0</v>
      </c>
      <c r="I1729" s="35">
        <v>0</v>
      </c>
      <c r="J1729" s="35">
        <v>13.744</v>
      </c>
      <c r="K1729" s="38">
        <f>VLOOKUP(B1729,'[1]【沪深全A股（粘贴自平台）】'!C:Z,2,0)</f>
        <v>2</v>
      </c>
      <c r="L1729" s="38">
        <f>VLOOKUP(B1729,'[1]【沪深全A股（粘贴自平台）】'!C:Z,3,0)</f>
        <v>0</v>
      </c>
      <c r="M1729" s="38">
        <f>VLOOKUP(B1729,'[1]【沪深全A股（粘贴自平台）】'!C:Z,4,0)</f>
        <v>0</v>
      </c>
      <c r="N1729" s="38">
        <f>VLOOKUP(B1729,'[1]【沪深全A股（粘贴自平台）】'!C:Z,5,0)</f>
        <v>0</v>
      </c>
      <c r="O1729" s="38">
        <f>VLOOKUP(B1729,'[1]【沪深全A股（粘贴自平台）】'!C:Z,6,0)</f>
        <v>0</v>
      </c>
      <c r="P1729" s="38">
        <f>VLOOKUP(B1729,'[1]【沪深全A股（粘贴自平台）】'!C:Z,7,0)</f>
        <v>-0.049</v>
      </c>
      <c r="Q1729" s="38">
        <f>VLOOKUP(B1729,'[1]【沪深全A股（粘贴自平台）】'!C:Z,8,0)</f>
        <v>0</v>
      </c>
      <c r="R1729" s="38">
        <f>VLOOKUP(B1729,'[1]【沪深全A股（粘贴自平台）】'!C:Z,9,0)</f>
        <v>0</v>
      </c>
    </row>
    <row r="1730" spans="1:18">
      <c r="A1730" s="35">
        <v>560800</v>
      </c>
      <c r="B1730" s="35" t="s">
        <v>3197</v>
      </c>
      <c r="C1730" s="35">
        <v>0.51</v>
      </c>
      <c r="D1730" s="35">
        <v>0.599</v>
      </c>
      <c r="E1730" s="35">
        <v>0</v>
      </c>
      <c r="F1730" s="35">
        <v>0</v>
      </c>
      <c r="G1730" s="35">
        <v>0</v>
      </c>
      <c r="H1730" s="35">
        <v>0</v>
      </c>
      <c r="I1730" s="35">
        <v>0</v>
      </c>
      <c r="J1730" s="35">
        <v>5.028</v>
      </c>
      <c r="K1730" s="38" t="e">
        <f>VLOOKUP(B1730,'[1]【沪深全A股（粘贴自平台）】'!C:Z,2,0)</f>
        <v>#N/A</v>
      </c>
      <c r="L1730" s="38" t="e">
        <f>VLOOKUP(B1730,'[1]【沪深全A股（粘贴自平台）】'!C:Z,3,0)</f>
        <v>#N/A</v>
      </c>
      <c r="M1730" s="38" t="e">
        <f>VLOOKUP(B1730,'[1]【沪深全A股（粘贴自平台）】'!C:Z,4,0)</f>
        <v>#N/A</v>
      </c>
      <c r="N1730" s="38" t="e">
        <f>VLOOKUP(B1730,'[1]【沪深全A股（粘贴自平台）】'!C:Z,5,0)</f>
        <v>#N/A</v>
      </c>
      <c r="O1730" s="38" t="e">
        <f>VLOOKUP(B1730,'[1]【沪深全A股（粘贴自平台）】'!C:Z,6,0)</f>
        <v>#N/A</v>
      </c>
      <c r="P1730" s="38" t="e">
        <f>VLOOKUP(B1730,'[1]【沪深全A股（粘贴自平台）】'!C:Z,7,0)</f>
        <v>#N/A</v>
      </c>
      <c r="Q1730" s="38" t="e">
        <f>VLOOKUP(B1730,'[1]【沪深全A股（粘贴自平台）】'!C:Z,8,0)</f>
        <v>#N/A</v>
      </c>
      <c r="R1730" s="38" t="e">
        <f>VLOOKUP(B1730,'[1]【沪深全A股（粘贴自平台）】'!C:Z,9,0)</f>
        <v>#N/A</v>
      </c>
    </row>
    <row r="1731" spans="1:18">
      <c r="A1731" s="35">
        <v>948</v>
      </c>
      <c r="B1731" s="35" t="s">
        <v>3198</v>
      </c>
      <c r="C1731" s="35">
        <v>11.757</v>
      </c>
      <c r="D1731" s="35">
        <v>15.677</v>
      </c>
      <c r="E1731" s="35">
        <v>0</v>
      </c>
      <c r="F1731" s="35">
        <v>0</v>
      </c>
      <c r="G1731" s="35">
        <v>0</v>
      </c>
      <c r="H1731" s="35">
        <v>0</v>
      </c>
      <c r="I1731" s="35">
        <v>0</v>
      </c>
      <c r="J1731" s="35">
        <v>4.415</v>
      </c>
      <c r="K1731" s="38">
        <f>VLOOKUP(B1731,'[1]【沪深全A股（粘贴自平台）】'!C:Z,2,0)</f>
        <v>0</v>
      </c>
      <c r="L1731" s="38">
        <f>VLOOKUP(B1731,'[1]【沪深全A股（粘贴自平台）】'!C:Z,3,0)</f>
        <v>0</v>
      </c>
      <c r="M1731" s="38">
        <f>VLOOKUP(B1731,'[1]【沪深全A股（粘贴自平台）】'!C:Z,4,0)</f>
        <v>0</v>
      </c>
      <c r="N1731" s="38">
        <f>VLOOKUP(B1731,'[1]【沪深全A股（粘贴自平台）】'!C:Z,5,0)</f>
        <v>0</v>
      </c>
      <c r="O1731" s="38">
        <f>VLOOKUP(B1731,'[1]【沪深全A股（粘贴自平台）】'!C:Z,6,0)</f>
        <v>0</v>
      </c>
      <c r="P1731" s="38">
        <f>VLOOKUP(B1731,'[1]【沪深全A股（粘贴自平台）】'!C:Z,7,0)</f>
        <v>-0.002</v>
      </c>
      <c r="Q1731" s="38">
        <f>VLOOKUP(B1731,'[1]【沪深全A股（粘贴自平台）】'!C:Z,8,0)</f>
        <v>0</v>
      </c>
      <c r="R1731" s="38">
        <f>VLOOKUP(B1731,'[1]【沪深全A股（粘贴自平台）】'!C:Z,9,0)</f>
        <v>0</v>
      </c>
    </row>
    <row r="1732" spans="1:18">
      <c r="A1732" s="35">
        <v>688179</v>
      </c>
      <c r="B1732" s="35" t="s">
        <v>3199</v>
      </c>
      <c r="C1732" s="35">
        <v>9.068</v>
      </c>
      <c r="D1732" s="35">
        <v>12.544</v>
      </c>
      <c r="E1732" s="35">
        <v>0</v>
      </c>
      <c r="F1732" s="35">
        <v>0</v>
      </c>
      <c r="G1732" s="35">
        <v>0</v>
      </c>
      <c r="H1732" s="35">
        <v>0</v>
      </c>
      <c r="I1732" s="35">
        <v>0</v>
      </c>
      <c r="J1732" s="35">
        <v>6.612</v>
      </c>
      <c r="K1732" s="38">
        <f>VLOOKUP(B1732,'[1]【沪深全A股（粘贴自平台）】'!C:Z,2,0)</f>
        <v>1</v>
      </c>
      <c r="L1732" s="38">
        <f>VLOOKUP(B1732,'[1]【沪深全A股（粘贴自平台）】'!C:Z,3,0)</f>
        <v>0</v>
      </c>
      <c r="M1732" s="38">
        <f>VLOOKUP(B1732,'[1]【沪深全A股（粘贴自平台）】'!C:Z,4,0)</f>
        <v>0</v>
      </c>
      <c r="N1732" s="38">
        <f>VLOOKUP(B1732,'[1]【沪深全A股（粘贴自平台）】'!C:Z,5,0)</f>
        <v>0</v>
      </c>
      <c r="O1732" s="38">
        <f>VLOOKUP(B1732,'[1]【沪深全A股（粘贴自平台）】'!C:Z,6,0)</f>
        <v>0</v>
      </c>
      <c r="P1732" s="38">
        <f>VLOOKUP(B1732,'[1]【沪深全A股（粘贴自平台）】'!C:Z,7,0)</f>
        <v>-0.016</v>
      </c>
      <c r="Q1732" s="38">
        <f>VLOOKUP(B1732,'[1]【沪深全A股（粘贴自平台）】'!C:Z,8,0)</f>
        <v>0</v>
      </c>
      <c r="R1732" s="38">
        <f>VLOOKUP(B1732,'[1]【沪深全A股（粘贴自平台）】'!C:Z,9,0)</f>
        <v>0</v>
      </c>
    </row>
    <row r="1733" spans="1:18">
      <c r="A1733" s="35">
        <v>2537</v>
      </c>
      <c r="B1733" s="35" t="s">
        <v>3200</v>
      </c>
      <c r="C1733" s="35">
        <v>4.642</v>
      </c>
      <c r="D1733" s="35">
        <v>6.097</v>
      </c>
      <c r="E1733" s="35">
        <v>0</v>
      </c>
      <c r="F1733" s="35">
        <v>0</v>
      </c>
      <c r="G1733" s="35">
        <v>0</v>
      </c>
      <c r="H1733" s="35">
        <v>0</v>
      </c>
      <c r="I1733" s="35">
        <v>0</v>
      </c>
      <c r="J1733" s="35">
        <v>11.073</v>
      </c>
      <c r="K1733" s="38">
        <f>VLOOKUP(B1733,'[1]【沪深全A股（粘贴自平台）】'!C:Z,2,0)</f>
        <v>2</v>
      </c>
      <c r="L1733" s="38">
        <f>VLOOKUP(B1733,'[1]【沪深全A股（粘贴自平台）】'!C:Z,3,0)</f>
        <v>0</v>
      </c>
      <c r="M1733" s="38">
        <f>VLOOKUP(B1733,'[1]【沪深全A股（粘贴自平台）】'!C:Z,4,0)</f>
        <v>0</v>
      </c>
      <c r="N1733" s="38">
        <f>VLOOKUP(B1733,'[1]【沪深全A股（粘贴自平台）】'!C:Z,5,0)</f>
        <v>0</v>
      </c>
      <c r="O1733" s="38">
        <f>VLOOKUP(B1733,'[1]【沪深全A股（粘贴自平台）】'!C:Z,6,0)</f>
        <v>0</v>
      </c>
      <c r="P1733" s="38">
        <f>VLOOKUP(B1733,'[1]【沪深全A股（粘贴自平台）】'!C:Z,7,0)</f>
        <v>-0.003</v>
      </c>
      <c r="Q1733" s="38">
        <f>VLOOKUP(B1733,'[1]【沪深全A股（粘贴自平台）】'!C:Z,8,0)</f>
        <v>0</v>
      </c>
      <c r="R1733" s="38">
        <f>VLOOKUP(B1733,'[1]【沪深全A股（粘贴自平台）】'!C:Z,9,0)</f>
        <v>0</v>
      </c>
    </row>
    <row r="1734" spans="1:18">
      <c r="A1734" s="35">
        <v>2156</v>
      </c>
      <c r="B1734" s="35" t="s">
        <v>3201</v>
      </c>
      <c r="C1734" s="35">
        <v>18.314</v>
      </c>
      <c r="D1734" s="35">
        <v>26.333</v>
      </c>
      <c r="E1734" s="35">
        <v>0</v>
      </c>
      <c r="F1734" s="35">
        <v>0</v>
      </c>
      <c r="G1734" s="35">
        <v>0</v>
      </c>
      <c r="H1734" s="35">
        <v>0</v>
      </c>
      <c r="I1734" s="35">
        <v>0</v>
      </c>
      <c r="J1734" s="35">
        <v>22.921</v>
      </c>
      <c r="K1734" s="38">
        <f>VLOOKUP(B1734,'[1]【沪深全A股（粘贴自平台）】'!C:Z,2,0)</f>
        <v>4</v>
      </c>
      <c r="L1734" s="38">
        <f>VLOOKUP(B1734,'[1]【沪深全A股（粘贴自平台）】'!C:Z,3,0)</f>
        <v>2</v>
      </c>
      <c r="M1734" s="38">
        <f>VLOOKUP(B1734,'[1]【沪深全A股（粘贴自平台）】'!C:Z,4,0)</f>
        <v>-1</v>
      </c>
      <c r="N1734" s="38">
        <f>VLOOKUP(B1734,'[1]【沪深全A股（粘贴自平台）】'!C:Z,5,0)</f>
        <v>1</v>
      </c>
      <c r="O1734" s="38">
        <f>VLOOKUP(B1734,'[1]【沪深全A股（粘贴自平台）】'!C:Z,6,0)</f>
        <v>0</v>
      </c>
      <c r="P1734" s="38">
        <f>VLOOKUP(B1734,'[1]【沪深全A股（粘贴自平台）】'!C:Z,7,0)</f>
        <v>0.08</v>
      </c>
      <c r="Q1734" s="38">
        <f>VLOOKUP(B1734,'[1]【沪深全A股（粘贴自平台）】'!C:Z,8,0)</f>
        <v>0</v>
      </c>
      <c r="R1734" s="38">
        <f>VLOOKUP(B1734,'[1]【沪深全A股（粘贴自平台）】'!C:Z,9,0)</f>
        <v>0</v>
      </c>
    </row>
    <row r="1735" spans="1:18">
      <c r="A1735" s="35">
        <v>2676</v>
      </c>
      <c r="B1735" s="35" t="s">
        <v>3202</v>
      </c>
      <c r="C1735" s="35">
        <v>3.435</v>
      </c>
      <c r="D1735" s="35">
        <v>5.584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16.423</v>
      </c>
      <c r="K1735" s="38">
        <f>VLOOKUP(B1735,'[1]【沪深全A股（粘贴自平台）】'!C:Z,2,0)</f>
        <v>2</v>
      </c>
      <c r="L1735" s="38">
        <f>VLOOKUP(B1735,'[1]【沪深全A股（粘贴自平台）】'!C:Z,3,0)</f>
        <v>1</v>
      </c>
      <c r="M1735" s="38">
        <f>VLOOKUP(B1735,'[1]【沪深全A股（粘贴自平台）】'!C:Z,4,0)</f>
        <v>1</v>
      </c>
      <c r="N1735" s="38">
        <f>VLOOKUP(B1735,'[1]【沪深全A股（粘贴自平台）】'!C:Z,5,0)</f>
        <v>-1</v>
      </c>
      <c r="O1735" s="38">
        <f>VLOOKUP(B1735,'[1]【沪深全A股（粘贴自平台）】'!C:Z,6,0)</f>
        <v>0</v>
      </c>
      <c r="P1735" s="38">
        <f>VLOOKUP(B1735,'[1]【沪深全A股（粘贴自平台）】'!C:Z,7,0)</f>
        <v>-0.01</v>
      </c>
      <c r="Q1735" s="38">
        <f>VLOOKUP(B1735,'[1]【沪深全A股（粘贴自平台）】'!C:Z,8,0)</f>
        <v>0</v>
      </c>
      <c r="R1735" s="38">
        <f>VLOOKUP(B1735,'[1]【沪深全A股（粘贴自平台）】'!C:Z,9,0)</f>
        <v>0</v>
      </c>
    </row>
    <row r="1736" spans="1:18">
      <c r="A1736" s="35">
        <v>3029</v>
      </c>
      <c r="B1736" s="35" t="s">
        <v>3203</v>
      </c>
      <c r="C1736" s="35">
        <v>15.342</v>
      </c>
      <c r="D1736" s="35">
        <v>28.99</v>
      </c>
      <c r="E1736" s="35">
        <v>0</v>
      </c>
      <c r="F1736" s="35">
        <v>0</v>
      </c>
      <c r="G1736" s="35">
        <v>0</v>
      </c>
      <c r="H1736" s="35">
        <v>0</v>
      </c>
      <c r="I1736" s="35">
        <v>0</v>
      </c>
      <c r="J1736" s="35">
        <v>8.95</v>
      </c>
      <c r="K1736" s="38">
        <f>VLOOKUP(B1736,'[1]【沪深全A股（粘贴自平台）】'!C:Z,2,0)</f>
        <v>1</v>
      </c>
      <c r="L1736" s="38">
        <f>VLOOKUP(B1736,'[1]【沪深全A股（粘贴自平台）】'!C:Z,3,0)</f>
        <v>0</v>
      </c>
      <c r="M1736" s="38">
        <f>VLOOKUP(B1736,'[1]【沪深全A股（粘贴自平台）】'!C:Z,4,0)</f>
        <v>0</v>
      </c>
      <c r="N1736" s="38">
        <f>VLOOKUP(B1736,'[1]【沪深全A股（粘贴自平台）】'!C:Z,5,0)</f>
        <v>-1</v>
      </c>
      <c r="O1736" s="38">
        <f>VLOOKUP(B1736,'[1]【沪深全A股（粘贴自平台）】'!C:Z,6,0)</f>
        <v>0</v>
      </c>
      <c r="P1736" s="38">
        <f>VLOOKUP(B1736,'[1]【沪深全A股（粘贴自平台）】'!C:Z,7,0)</f>
        <v>0.028</v>
      </c>
      <c r="Q1736" s="38">
        <f>VLOOKUP(B1736,'[1]【沪深全A股（粘贴自平台）】'!C:Z,8,0)</f>
        <v>0</v>
      </c>
      <c r="R1736" s="38">
        <f>VLOOKUP(B1736,'[1]【沪深全A股（粘贴自平台）】'!C:Z,9,0)</f>
        <v>0</v>
      </c>
    </row>
    <row r="1737" spans="1:18">
      <c r="A1737" s="35">
        <v>603733</v>
      </c>
      <c r="B1737" s="35" t="s">
        <v>3204</v>
      </c>
      <c r="C1737" s="35">
        <v>15.106</v>
      </c>
      <c r="D1737" s="35">
        <v>19.978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17.227</v>
      </c>
      <c r="K1737" s="38">
        <f>VLOOKUP(B1737,'[1]【沪深全A股（粘贴自平台）】'!C:Z,2,0)</f>
        <v>3</v>
      </c>
      <c r="L1737" s="38">
        <f>VLOOKUP(B1737,'[1]【沪深全A股（粘贴自平台）】'!C:Z,3,0)</f>
        <v>0</v>
      </c>
      <c r="M1737" s="38">
        <f>VLOOKUP(B1737,'[1]【沪深全A股（粘贴自平台）】'!C:Z,4,0)</f>
        <v>0</v>
      </c>
      <c r="N1737" s="38">
        <f>VLOOKUP(B1737,'[1]【沪深全A股（粘贴自平台）】'!C:Z,5,0)</f>
        <v>0</v>
      </c>
      <c r="O1737" s="38">
        <f>VLOOKUP(B1737,'[1]【沪深全A股（粘贴自平台）】'!C:Z,6,0)</f>
        <v>0</v>
      </c>
      <c r="P1737" s="38">
        <f>VLOOKUP(B1737,'[1]【沪深全A股（粘贴自平台）】'!C:Z,7,0)</f>
        <v>-0.066</v>
      </c>
      <c r="Q1737" s="38">
        <f>VLOOKUP(B1737,'[1]【沪深全A股（粘贴自平台）】'!C:Z,8,0)</f>
        <v>0</v>
      </c>
      <c r="R1737" s="38">
        <f>VLOOKUP(B1737,'[1]【沪深全A股（粘贴自平台）】'!C:Z,9,0)</f>
        <v>0</v>
      </c>
    </row>
    <row r="1738" spans="1:18">
      <c r="A1738" s="35">
        <v>605007</v>
      </c>
      <c r="B1738" s="35" t="s">
        <v>3205</v>
      </c>
      <c r="C1738" s="35">
        <v>11.776</v>
      </c>
      <c r="D1738" s="35">
        <v>16.168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9.969</v>
      </c>
      <c r="K1738" s="38">
        <f>VLOOKUP(B1738,'[1]【沪深全A股（粘贴自平台）】'!C:Z,2,0)</f>
        <v>0</v>
      </c>
      <c r="L1738" s="38">
        <f>VLOOKUP(B1738,'[1]【沪深全A股（粘贴自平台）】'!C:Z,3,0)</f>
        <v>0</v>
      </c>
      <c r="M1738" s="38">
        <f>VLOOKUP(B1738,'[1]【沪深全A股（粘贴自平台）】'!C:Z,4,0)</f>
        <v>0</v>
      </c>
      <c r="N1738" s="38">
        <f>VLOOKUP(B1738,'[1]【沪深全A股（粘贴自平台）】'!C:Z,5,0)</f>
        <v>0</v>
      </c>
      <c r="O1738" s="38">
        <f>VLOOKUP(B1738,'[1]【沪深全A股（粘贴自平台）】'!C:Z,6,0)</f>
        <v>0</v>
      </c>
      <c r="P1738" s="38">
        <f>VLOOKUP(B1738,'[1]【沪深全A股（粘贴自平台）】'!C:Z,7,0)</f>
        <v>-0.033</v>
      </c>
      <c r="Q1738" s="38">
        <f>VLOOKUP(B1738,'[1]【沪深全A股（粘贴自平台）】'!C:Z,8,0)</f>
        <v>0</v>
      </c>
      <c r="R1738" s="38">
        <f>VLOOKUP(B1738,'[1]【沪深全A股（粘贴自平台）】'!C:Z,9,0)</f>
        <v>-1</v>
      </c>
    </row>
    <row r="1739" spans="1:18">
      <c r="A1739" s="35">
        <v>603650</v>
      </c>
      <c r="B1739" s="35" t="s">
        <v>3206</v>
      </c>
      <c r="C1739" s="35">
        <v>23.584</v>
      </c>
      <c r="D1739" s="35">
        <v>32.315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19.7</v>
      </c>
      <c r="K1739" s="38">
        <f>VLOOKUP(B1739,'[1]【沪深全A股（粘贴自平台）】'!C:Z,2,0)</f>
        <v>4</v>
      </c>
      <c r="L1739" s="38">
        <f>VLOOKUP(B1739,'[1]【沪深全A股（粘贴自平台）】'!C:Z,3,0)</f>
        <v>0</v>
      </c>
      <c r="M1739" s="38">
        <f>VLOOKUP(B1739,'[1]【沪深全A股（粘贴自平台）】'!C:Z,4,0)</f>
        <v>0</v>
      </c>
      <c r="N1739" s="38">
        <f>VLOOKUP(B1739,'[1]【沪深全A股（粘贴自平台）】'!C:Z,5,0)</f>
        <v>0</v>
      </c>
      <c r="O1739" s="38">
        <f>VLOOKUP(B1739,'[1]【沪深全A股（粘贴自平台）】'!C:Z,6,0)</f>
        <v>0</v>
      </c>
      <c r="P1739" s="38">
        <f>VLOOKUP(B1739,'[1]【沪深全A股（粘贴自平台）】'!C:Z,7,0)</f>
        <v>0.067</v>
      </c>
      <c r="Q1739" s="38">
        <f>VLOOKUP(B1739,'[1]【沪深全A股（粘贴自平台）】'!C:Z,8,0)</f>
        <v>0</v>
      </c>
      <c r="R1739" s="38">
        <f>VLOOKUP(B1739,'[1]【沪深全A股（粘贴自平台）】'!C:Z,9,0)</f>
        <v>0</v>
      </c>
    </row>
    <row r="1740" spans="1:18">
      <c r="A1740" s="35">
        <v>603099</v>
      </c>
      <c r="B1740" s="35" t="s">
        <v>3207</v>
      </c>
      <c r="C1740" s="35">
        <v>19.071</v>
      </c>
      <c r="D1740" s="35">
        <v>27.694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15.39</v>
      </c>
      <c r="K1740" s="38">
        <f>VLOOKUP(B1740,'[1]【沪深全A股（粘贴自平台）】'!C:Z,2,0)</f>
        <v>4</v>
      </c>
      <c r="L1740" s="38">
        <f>VLOOKUP(B1740,'[1]【沪深全A股（粘贴自平台）】'!C:Z,3,0)</f>
        <v>1</v>
      </c>
      <c r="M1740" s="38">
        <f>VLOOKUP(B1740,'[1]【沪深全A股（粘贴自平台）】'!C:Z,4,0)</f>
        <v>0</v>
      </c>
      <c r="N1740" s="38">
        <f>VLOOKUP(B1740,'[1]【沪深全A股（粘贴自平台）】'!C:Z,5,0)</f>
        <v>0</v>
      </c>
      <c r="O1740" s="38">
        <f>VLOOKUP(B1740,'[1]【沪深全A股（粘贴自平台）】'!C:Z,6,0)</f>
        <v>0</v>
      </c>
      <c r="P1740" s="38">
        <f>VLOOKUP(B1740,'[1]【沪深全A股（粘贴自平台）】'!C:Z,7,0)</f>
        <v>-0.096</v>
      </c>
      <c r="Q1740" s="38">
        <f>VLOOKUP(B1740,'[1]【沪深全A股（粘贴自平台）】'!C:Z,8,0)</f>
        <v>0</v>
      </c>
      <c r="R1740" s="38">
        <f>VLOOKUP(B1740,'[1]【沪深全A股（粘贴自平台）】'!C:Z,9,0)</f>
        <v>-1</v>
      </c>
    </row>
    <row r="1741" spans="1:18">
      <c r="A1741" s="35">
        <v>600191</v>
      </c>
      <c r="B1741" s="35" t="s">
        <v>3208</v>
      </c>
      <c r="C1741" s="35">
        <v>4.251</v>
      </c>
      <c r="D1741" s="35">
        <v>5.893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13.067</v>
      </c>
      <c r="K1741" s="38">
        <f>VLOOKUP(B1741,'[1]【沪深全A股（粘贴自平台）】'!C:Z,2,0)</f>
        <v>4</v>
      </c>
      <c r="L1741" s="38">
        <f>VLOOKUP(B1741,'[1]【沪深全A股（粘贴自平台）】'!C:Z,3,0)</f>
        <v>1</v>
      </c>
      <c r="M1741" s="38">
        <f>VLOOKUP(B1741,'[1]【沪深全A股（粘贴自平台）】'!C:Z,4,0)</f>
        <v>0</v>
      </c>
      <c r="N1741" s="38">
        <f>VLOOKUP(B1741,'[1]【沪深全A股（粘贴自平台）】'!C:Z,5,0)</f>
        <v>0</v>
      </c>
      <c r="O1741" s="38">
        <f>VLOOKUP(B1741,'[1]【沪深全A股（粘贴自平台）】'!C:Z,6,0)</f>
        <v>0</v>
      </c>
      <c r="P1741" s="38">
        <f>VLOOKUP(B1741,'[1]【沪深全A股（粘贴自平台）】'!C:Z,7,0)</f>
        <v>-0.013</v>
      </c>
      <c r="Q1741" s="38">
        <f>VLOOKUP(B1741,'[1]【沪深全A股（粘贴自平台）】'!C:Z,8,0)</f>
        <v>0</v>
      </c>
      <c r="R1741" s="38">
        <f>VLOOKUP(B1741,'[1]【沪深全A股（粘贴自平台）】'!C:Z,9,0)</f>
        <v>-1</v>
      </c>
    </row>
    <row r="1742" spans="1:18">
      <c r="A1742" s="35">
        <v>600271</v>
      </c>
      <c r="B1742" s="35" t="s">
        <v>3209</v>
      </c>
      <c r="C1742" s="35">
        <v>7.613</v>
      </c>
      <c r="D1742" s="35">
        <v>10.058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3.388</v>
      </c>
      <c r="K1742" s="38">
        <f>VLOOKUP(B1742,'[1]【沪深全A股（粘贴自平台）】'!C:Z,2,0)</f>
        <v>1</v>
      </c>
      <c r="L1742" s="38">
        <f>VLOOKUP(B1742,'[1]【沪深全A股（粘贴自平台）】'!C:Z,3,0)</f>
        <v>0</v>
      </c>
      <c r="M1742" s="38">
        <f>VLOOKUP(B1742,'[1]【沪深全A股（粘贴自平台）】'!C:Z,4,0)</f>
        <v>0</v>
      </c>
      <c r="N1742" s="38">
        <f>VLOOKUP(B1742,'[1]【沪深全A股（粘贴自平台）】'!C:Z,5,0)</f>
        <v>0</v>
      </c>
      <c r="O1742" s="38">
        <f>VLOOKUP(B1742,'[1]【沪深全A股（粘贴自平台）】'!C:Z,6,0)</f>
        <v>0</v>
      </c>
      <c r="P1742" s="38">
        <f>VLOOKUP(B1742,'[1]【沪深全A股（粘贴自平台）】'!C:Z,7,0)</f>
        <v>-0.033</v>
      </c>
      <c r="Q1742" s="38">
        <f>VLOOKUP(B1742,'[1]【沪深全A股（粘贴自平台）】'!C:Z,8,0)</f>
        <v>0</v>
      </c>
      <c r="R1742" s="38">
        <f>VLOOKUP(B1742,'[1]【沪深全A股（粘贴自平台）】'!C:Z,9,0)</f>
        <v>0</v>
      </c>
    </row>
    <row r="1743" spans="1:18">
      <c r="A1743" s="35">
        <v>670</v>
      </c>
      <c r="B1743" s="35" t="s">
        <v>3210</v>
      </c>
      <c r="C1743" s="35">
        <v>4.287</v>
      </c>
      <c r="D1743" s="35">
        <v>6.195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1.221</v>
      </c>
      <c r="K1743" s="38">
        <f>VLOOKUP(B1743,'[1]【沪深全A股（粘贴自平台）】'!C:Z,2,0)</f>
        <v>0</v>
      </c>
      <c r="L1743" s="38">
        <f>VLOOKUP(B1743,'[1]【沪深全A股（粘贴自平台）】'!C:Z,3,0)</f>
        <v>0</v>
      </c>
      <c r="M1743" s="38">
        <f>VLOOKUP(B1743,'[1]【沪深全A股（粘贴自平台）】'!C:Z,4,0)</f>
        <v>0</v>
      </c>
      <c r="N1743" s="38">
        <f>VLOOKUP(B1743,'[1]【沪深全A股（粘贴自平台）】'!C:Z,5,0)</f>
        <v>0</v>
      </c>
      <c r="O1743" s="38">
        <f>VLOOKUP(B1743,'[1]【沪深全A股（粘贴自平台）】'!C:Z,6,0)</f>
        <v>1</v>
      </c>
      <c r="P1743" s="38">
        <f>VLOOKUP(B1743,'[1]【沪深全A股（粘贴自平台）】'!C:Z,7,0)</f>
        <v>0.008</v>
      </c>
      <c r="Q1743" s="38">
        <f>VLOOKUP(B1743,'[1]【沪深全A股（粘贴自平台）】'!C:Z,8,0)</f>
        <v>0</v>
      </c>
      <c r="R1743" s="38">
        <f>VLOOKUP(B1743,'[1]【沪深全A股（粘贴自平台）】'!C:Z,9,0)</f>
        <v>-1</v>
      </c>
    </row>
    <row r="1744" spans="1:18">
      <c r="A1744" s="35">
        <v>600993</v>
      </c>
      <c r="B1744" s="35" t="s">
        <v>2262</v>
      </c>
      <c r="C1744" s="35">
        <v>22.347</v>
      </c>
      <c r="D1744" s="35">
        <v>30.83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14.739</v>
      </c>
      <c r="K1744" s="38">
        <f>VLOOKUP(B1744,'[1]【沪深全A股（粘贴自平台）】'!C:Z,2,0)</f>
        <v>4</v>
      </c>
      <c r="L1744" s="38">
        <f>VLOOKUP(B1744,'[1]【沪深全A股（粘贴自平台）】'!C:Z,3,0)</f>
        <v>2</v>
      </c>
      <c r="M1744" s="38">
        <f>VLOOKUP(B1744,'[1]【沪深全A股（粘贴自平台）】'!C:Z,4,0)</f>
        <v>0</v>
      </c>
      <c r="N1744" s="38">
        <f>VLOOKUP(B1744,'[1]【沪深全A股（粘贴自平台）】'!C:Z,5,0)</f>
        <v>1</v>
      </c>
      <c r="O1744" s="38">
        <f>VLOOKUP(B1744,'[1]【沪深全A股（粘贴自平台）】'!C:Z,6,0)</f>
        <v>0</v>
      </c>
      <c r="P1744" s="38">
        <f>VLOOKUP(B1744,'[1]【沪深全A股（粘贴自平台）】'!C:Z,7,0)</f>
        <v>0.046</v>
      </c>
      <c r="Q1744" s="38">
        <f>VLOOKUP(B1744,'[1]【沪深全A股（粘贴自平台）】'!C:Z,8,0)</f>
        <v>1</v>
      </c>
      <c r="R1744" s="38">
        <f>VLOOKUP(B1744,'[1]【沪深全A股（粘贴自平台）】'!C:Z,9,0)</f>
        <v>1</v>
      </c>
    </row>
    <row r="1745" spans="1:18">
      <c r="A1745" s="35">
        <v>603040</v>
      </c>
      <c r="B1745" s="35" t="s">
        <v>3211</v>
      </c>
      <c r="C1745" s="35">
        <v>17.457</v>
      </c>
      <c r="D1745" s="35">
        <v>22.18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4.97</v>
      </c>
      <c r="K1745" s="38">
        <f>VLOOKUP(B1745,'[1]【沪深全A股（粘贴自平台）】'!C:Z,2,0)</f>
        <v>0</v>
      </c>
      <c r="L1745" s="38">
        <f>VLOOKUP(B1745,'[1]【沪深全A股（粘贴自平台）】'!C:Z,3,0)</f>
        <v>0</v>
      </c>
      <c r="M1745" s="38">
        <f>VLOOKUP(B1745,'[1]【沪深全A股（粘贴自平台）】'!C:Z,4,0)</f>
        <v>0</v>
      </c>
      <c r="N1745" s="38">
        <f>VLOOKUP(B1745,'[1]【沪深全A股（粘贴自平台）】'!C:Z,5,0)</f>
        <v>0</v>
      </c>
      <c r="O1745" s="38">
        <f>VLOOKUP(B1745,'[1]【沪深全A股（粘贴自平台）】'!C:Z,6,0)</f>
        <v>0</v>
      </c>
      <c r="P1745" s="38">
        <f>VLOOKUP(B1745,'[1]【沪深全A股（粘贴自平台）】'!C:Z,7,0)</f>
        <v>-0.026</v>
      </c>
      <c r="Q1745" s="38">
        <f>VLOOKUP(B1745,'[1]【沪深全A股（粘贴自平台）】'!C:Z,8,0)</f>
        <v>0</v>
      </c>
      <c r="R1745" s="38">
        <f>VLOOKUP(B1745,'[1]【沪深全A股（粘贴自平台）】'!C:Z,9,0)</f>
        <v>0</v>
      </c>
    </row>
    <row r="1746" spans="1:18">
      <c r="A1746" s="35">
        <v>603161</v>
      </c>
      <c r="B1746" s="35" t="s">
        <v>3212</v>
      </c>
      <c r="C1746" s="35">
        <v>8.396</v>
      </c>
      <c r="D1746" s="35">
        <v>11.871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12.995</v>
      </c>
      <c r="K1746" s="38">
        <f>VLOOKUP(B1746,'[1]【沪深全A股（粘贴自平台）】'!C:Z,2,0)</f>
        <v>0</v>
      </c>
      <c r="L1746" s="38">
        <f>VLOOKUP(B1746,'[1]【沪深全A股（粘贴自平台）】'!C:Z,3,0)</f>
        <v>1</v>
      </c>
      <c r="M1746" s="38">
        <f>VLOOKUP(B1746,'[1]【沪深全A股（粘贴自平台）】'!C:Z,4,0)</f>
        <v>0</v>
      </c>
      <c r="N1746" s="38">
        <f>VLOOKUP(B1746,'[1]【沪深全A股（粘贴自平台）】'!C:Z,5,0)</f>
        <v>0</v>
      </c>
      <c r="O1746" s="38">
        <f>VLOOKUP(B1746,'[1]【沪深全A股（粘贴自平台）】'!C:Z,6,0)</f>
        <v>0</v>
      </c>
      <c r="P1746" s="38">
        <f>VLOOKUP(B1746,'[1]【沪深全A股（粘贴自平台）】'!C:Z,7,0)</f>
        <v>-0.04</v>
      </c>
      <c r="Q1746" s="38">
        <f>VLOOKUP(B1746,'[1]【沪深全A股（粘贴自平台）】'!C:Z,8,0)</f>
        <v>0</v>
      </c>
      <c r="R1746" s="38">
        <f>VLOOKUP(B1746,'[1]【沪深全A股（粘贴自平台）】'!C:Z,9,0)</f>
        <v>-1</v>
      </c>
    </row>
    <row r="1747" spans="1:18">
      <c r="A1747" s="35">
        <v>300652</v>
      </c>
      <c r="B1747" s="35" t="s">
        <v>3213</v>
      </c>
      <c r="C1747" s="35">
        <v>17.083</v>
      </c>
      <c r="D1747" s="35">
        <v>26.684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8.156</v>
      </c>
      <c r="K1747" s="38">
        <f>VLOOKUP(B1747,'[1]【沪深全A股（粘贴自平台）】'!C:Z,2,0)</f>
        <v>0</v>
      </c>
      <c r="L1747" s="38">
        <f>VLOOKUP(B1747,'[1]【沪深全A股（粘贴自平台）】'!C:Z,3,0)</f>
        <v>2</v>
      </c>
      <c r="M1747" s="38">
        <f>VLOOKUP(B1747,'[1]【沪深全A股（粘贴自平台）】'!C:Z,4,0)</f>
        <v>0</v>
      </c>
      <c r="N1747" s="38">
        <f>VLOOKUP(B1747,'[1]【沪深全A股（粘贴自平台）】'!C:Z,5,0)</f>
        <v>0</v>
      </c>
      <c r="O1747" s="38">
        <f>VLOOKUP(B1747,'[1]【沪深全A股（粘贴自平台）】'!C:Z,6,0)</f>
        <v>0</v>
      </c>
      <c r="P1747" s="38">
        <f>VLOOKUP(B1747,'[1]【沪深全A股（粘贴自平台）】'!C:Z,7,0)</f>
        <v>-0.03</v>
      </c>
      <c r="Q1747" s="38">
        <f>VLOOKUP(B1747,'[1]【沪深全A股（粘贴自平台）】'!C:Z,8,0)</f>
        <v>0</v>
      </c>
      <c r="R1747" s="38">
        <f>VLOOKUP(B1747,'[1]【沪深全A股（粘贴自平台）】'!C:Z,9,0)</f>
        <v>0</v>
      </c>
    </row>
    <row r="1748" spans="1:18">
      <c r="A1748" s="35">
        <v>300347</v>
      </c>
      <c r="B1748" s="35" t="s">
        <v>3214</v>
      </c>
      <c r="C1748" s="35">
        <v>43.423</v>
      </c>
      <c r="D1748" s="35">
        <v>62.254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9.384</v>
      </c>
      <c r="K1748" s="38">
        <f>VLOOKUP(B1748,'[1]【沪深全A股（粘贴自平台）】'!C:Z,2,0)</f>
        <v>2</v>
      </c>
      <c r="L1748" s="38">
        <f>VLOOKUP(B1748,'[1]【沪深全A股（粘贴自平台）】'!C:Z,3,0)</f>
        <v>0</v>
      </c>
      <c r="M1748" s="38">
        <f>VLOOKUP(B1748,'[1]【沪深全A股（粘贴自平台）】'!C:Z,4,0)</f>
        <v>0</v>
      </c>
      <c r="N1748" s="38">
        <f>VLOOKUP(B1748,'[1]【沪深全A股（粘贴自平台）】'!C:Z,5,0)</f>
        <v>0</v>
      </c>
      <c r="O1748" s="38">
        <f>VLOOKUP(B1748,'[1]【沪深全A股（粘贴自平台）】'!C:Z,6,0)</f>
        <v>0</v>
      </c>
      <c r="P1748" s="38">
        <f>VLOOKUP(B1748,'[1]【沪深全A股（粘贴自平台）】'!C:Z,7,0)</f>
        <v>0.019</v>
      </c>
      <c r="Q1748" s="38">
        <f>VLOOKUP(B1748,'[1]【沪深全A股（粘贴自平台）】'!C:Z,8,0)</f>
        <v>0</v>
      </c>
      <c r="R1748" s="38">
        <f>VLOOKUP(B1748,'[1]【沪深全A股（粘贴自平台）】'!C:Z,9,0)</f>
        <v>-1</v>
      </c>
    </row>
    <row r="1749" spans="1:18">
      <c r="A1749" s="35">
        <v>2446</v>
      </c>
      <c r="B1749" s="35" t="s">
        <v>3215</v>
      </c>
      <c r="C1749" s="35">
        <v>5.385</v>
      </c>
      <c r="D1749" s="35">
        <v>7.97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1.734</v>
      </c>
      <c r="K1749" s="38">
        <f>VLOOKUP(B1749,'[1]【沪深全A股（粘贴自平台）】'!C:Z,2,0)</f>
        <v>0</v>
      </c>
      <c r="L1749" s="38">
        <f>VLOOKUP(B1749,'[1]【沪深全A股（粘贴自平台）】'!C:Z,3,0)</f>
        <v>0</v>
      </c>
      <c r="M1749" s="38">
        <f>VLOOKUP(B1749,'[1]【沪深全A股（粘贴自平台）】'!C:Z,4,0)</f>
        <v>0</v>
      </c>
      <c r="N1749" s="38">
        <f>VLOOKUP(B1749,'[1]【沪深全A股（粘贴自平台）】'!C:Z,5,0)</f>
        <v>0</v>
      </c>
      <c r="O1749" s="38">
        <f>VLOOKUP(B1749,'[1]【沪深全A股（粘贴自平台）】'!C:Z,6,0)</f>
        <v>0</v>
      </c>
      <c r="P1749" s="38">
        <f>VLOOKUP(B1749,'[1]【沪深全A股（粘贴自平台）】'!C:Z,7,0)</f>
        <v>0.001</v>
      </c>
      <c r="Q1749" s="38">
        <f>VLOOKUP(B1749,'[1]【沪深全A股（粘贴自平台）】'!C:Z,8,0)</f>
        <v>0</v>
      </c>
      <c r="R1749" s="38">
        <f>VLOOKUP(B1749,'[1]【沪深全A股（粘贴自平台）】'!C:Z,9,0)</f>
        <v>-1</v>
      </c>
    </row>
    <row r="1750" spans="1:18">
      <c r="A1750" s="35">
        <v>603931</v>
      </c>
      <c r="B1750" s="35" t="s">
        <v>3216</v>
      </c>
      <c r="C1750" s="35">
        <v>17.079</v>
      </c>
      <c r="D1750" s="35">
        <v>23.986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15.156</v>
      </c>
      <c r="K1750" s="38">
        <f>VLOOKUP(B1750,'[1]【沪深全A股（粘贴自平台）】'!C:Z,2,0)</f>
        <v>3</v>
      </c>
      <c r="L1750" s="38">
        <f>VLOOKUP(B1750,'[1]【沪深全A股（粘贴自平台）】'!C:Z,3,0)</f>
        <v>0</v>
      </c>
      <c r="M1750" s="38">
        <f>VLOOKUP(B1750,'[1]【沪深全A股（粘贴自平台）】'!C:Z,4,0)</f>
        <v>0</v>
      </c>
      <c r="N1750" s="38">
        <f>VLOOKUP(B1750,'[1]【沪深全A股（粘贴自平台）】'!C:Z,5,0)</f>
        <v>0</v>
      </c>
      <c r="O1750" s="38">
        <f>VLOOKUP(B1750,'[1]【沪深全A股（粘贴自平台）】'!C:Z,6,0)</f>
        <v>0</v>
      </c>
      <c r="P1750" s="38">
        <f>VLOOKUP(B1750,'[1]【沪深全A股（粘贴自平台）】'!C:Z,7,0)</f>
        <v>0.043</v>
      </c>
      <c r="Q1750" s="38">
        <f>VLOOKUP(B1750,'[1]【沪深全A股（粘贴自平台）】'!C:Z,8,0)</f>
        <v>0</v>
      </c>
      <c r="R1750" s="38">
        <f>VLOOKUP(B1750,'[1]【沪深全A股（粘贴自平台）】'!C:Z,9,0)</f>
        <v>0</v>
      </c>
    </row>
    <row r="1751" spans="1:18">
      <c r="A1751" s="35">
        <v>759</v>
      </c>
      <c r="B1751" s="35" t="s">
        <v>3217</v>
      </c>
      <c r="C1751" s="35">
        <v>2.989</v>
      </c>
      <c r="D1751" s="35">
        <v>4.029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11.568</v>
      </c>
      <c r="K1751" s="38">
        <f>VLOOKUP(B1751,'[1]【沪深全A股（粘贴自平台）】'!C:Z,2,0)</f>
        <v>4</v>
      </c>
      <c r="L1751" s="38">
        <f>VLOOKUP(B1751,'[1]【沪深全A股（粘贴自平台）】'!C:Z,3,0)</f>
        <v>0</v>
      </c>
      <c r="M1751" s="38">
        <f>VLOOKUP(B1751,'[1]【沪深全A股（粘贴自平台）】'!C:Z,4,0)</f>
        <v>0</v>
      </c>
      <c r="N1751" s="38">
        <f>VLOOKUP(B1751,'[1]【沪深全A股（粘贴自平台）】'!C:Z,5,0)</f>
        <v>0</v>
      </c>
      <c r="O1751" s="38">
        <f>VLOOKUP(B1751,'[1]【沪深全A股（粘贴自平台）】'!C:Z,6,0)</f>
        <v>0</v>
      </c>
      <c r="P1751" s="38">
        <f>VLOOKUP(B1751,'[1]【沪深全A股（粘贴自平台）】'!C:Z,7,0)</f>
        <v>-0.016</v>
      </c>
      <c r="Q1751" s="38">
        <f>VLOOKUP(B1751,'[1]【沪深全A股（粘贴自平台）】'!C:Z,8,0)</f>
        <v>0</v>
      </c>
      <c r="R1751" s="38">
        <f>VLOOKUP(B1751,'[1]【沪深全A股（粘贴自平台）】'!C:Z,9,0)</f>
        <v>0</v>
      </c>
    </row>
    <row r="1752" spans="1:18">
      <c r="A1752" s="35">
        <v>300893</v>
      </c>
      <c r="B1752" s="35" t="s">
        <v>3218</v>
      </c>
      <c r="C1752" s="35">
        <v>25.022</v>
      </c>
      <c r="D1752" s="35">
        <v>31.93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16.314</v>
      </c>
      <c r="K1752" s="38">
        <f>VLOOKUP(B1752,'[1]【沪深全A股（粘贴自平台）】'!C:Z,2,0)</f>
        <v>4</v>
      </c>
      <c r="L1752" s="38">
        <f>VLOOKUP(B1752,'[1]【沪深全A股（粘贴自平台）】'!C:Z,3,0)</f>
        <v>0</v>
      </c>
      <c r="M1752" s="38">
        <f>VLOOKUP(B1752,'[1]【沪深全A股（粘贴自平台）】'!C:Z,4,0)</f>
        <v>0</v>
      </c>
      <c r="N1752" s="38">
        <f>VLOOKUP(B1752,'[1]【沪深全A股（粘贴自平台）】'!C:Z,5,0)</f>
        <v>1</v>
      </c>
      <c r="O1752" s="38">
        <f>VLOOKUP(B1752,'[1]【沪深全A股（粘贴自平台）】'!C:Z,6,0)</f>
        <v>0</v>
      </c>
      <c r="P1752" s="38">
        <f>VLOOKUP(B1752,'[1]【沪深全A股（粘贴自平台）】'!C:Z,7,0)</f>
        <v>-0.036</v>
      </c>
      <c r="Q1752" s="38">
        <f>VLOOKUP(B1752,'[1]【沪深全A股（粘贴自平台）】'!C:Z,8,0)</f>
        <v>0</v>
      </c>
      <c r="R1752" s="38">
        <f>VLOOKUP(B1752,'[1]【沪深全A股（粘贴自平台）】'!C:Z,9,0)</f>
        <v>0</v>
      </c>
    </row>
    <row r="1753" spans="1:18">
      <c r="A1753" s="35">
        <v>300607</v>
      </c>
      <c r="B1753" s="35" t="s">
        <v>3219</v>
      </c>
      <c r="C1753" s="35">
        <v>10.756</v>
      </c>
      <c r="D1753" s="35">
        <v>14.42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11.836</v>
      </c>
      <c r="K1753" s="38">
        <f>VLOOKUP(B1753,'[1]【沪深全A股（粘贴自平台）】'!C:Z,2,0)</f>
        <v>0</v>
      </c>
      <c r="L1753" s="38">
        <f>VLOOKUP(B1753,'[1]【沪深全A股（粘贴自平台）】'!C:Z,3,0)</f>
        <v>0</v>
      </c>
      <c r="M1753" s="38">
        <f>VLOOKUP(B1753,'[1]【沪深全A股（粘贴自平台）】'!C:Z,4,0)</f>
        <v>0</v>
      </c>
      <c r="N1753" s="38">
        <f>VLOOKUP(B1753,'[1]【沪深全A股（粘贴自平台）】'!C:Z,5,0)</f>
        <v>-1</v>
      </c>
      <c r="O1753" s="38">
        <f>VLOOKUP(B1753,'[1]【沪深全A股（粘贴自平台）】'!C:Z,6,0)</f>
        <v>0</v>
      </c>
      <c r="P1753" s="38">
        <f>VLOOKUP(B1753,'[1]【沪深全A股（粘贴自平台）】'!C:Z,7,0)</f>
        <v>0.013</v>
      </c>
      <c r="Q1753" s="38">
        <f>VLOOKUP(B1753,'[1]【沪深全A股（粘贴自平台）】'!C:Z,8,0)</f>
        <v>0</v>
      </c>
      <c r="R1753" s="38">
        <f>VLOOKUP(B1753,'[1]【沪深全A股（粘贴自平台）】'!C:Z,9,0)</f>
        <v>0</v>
      </c>
    </row>
    <row r="1754" spans="1:18">
      <c r="A1754" s="35">
        <v>600789</v>
      </c>
      <c r="B1754" s="35" t="s">
        <v>3220</v>
      </c>
      <c r="C1754" s="35">
        <v>5.55</v>
      </c>
      <c r="D1754" s="35">
        <v>10.089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21.388</v>
      </c>
      <c r="K1754" s="38">
        <f>VLOOKUP(B1754,'[1]【沪深全A股（粘贴自平台）】'!C:Z,2,0)</f>
        <v>4</v>
      </c>
      <c r="L1754" s="38">
        <f>VLOOKUP(B1754,'[1]【沪深全A股（粘贴自平台）】'!C:Z,3,0)</f>
        <v>2</v>
      </c>
      <c r="M1754" s="38">
        <f>VLOOKUP(B1754,'[1]【沪深全A股（粘贴自平台）】'!C:Z,4,0)</f>
        <v>0</v>
      </c>
      <c r="N1754" s="38">
        <f>VLOOKUP(B1754,'[1]【沪深全A股（粘贴自平台）】'!C:Z,5,0)</f>
        <v>0</v>
      </c>
      <c r="O1754" s="38">
        <f>VLOOKUP(B1754,'[1]【沪深全A股（粘贴自平台）】'!C:Z,6,0)</f>
        <v>0</v>
      </c>
      <c r="P1754" s="38">
        <f>VLOOKUP(B1754,'[1]【沪深全A股（粘贴自平台）】'!C:Z,7,0)</f>
        <v>0.001</v>
      </c>
      <c r="Q1754" s="38">
        <f>VLOOKUP(B1754,'[1]【沪深全A股（粘贴自平台）】'!C:Z,8,0)</f>
        <v>0</v>
      </c>
      <c r="R1754" s="38">
        <f>VLOOKUP(B1754,'[1]【沪深全A股（粘贴自平台）】'!C:Z,9,0)</f>
        <v>0</v>
      </c>
    </row>
    <row r="1755" spans="1:18">
      <c r="A1755" s="35">
        <v>513060</v>
      </c>
      <c r="B1755" s="35" t="s">
        <v>3221</v>
      </c>
      <c r="C1755" s="35">
        <v>0.331</v>
      </c>
      <c r="D1755" s="35">
        <v>0.406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3.499</v>
      </c>
      <c r="K1755" s="38" t="e">
        <f>VLOOKUP(B1755,'[1]【沪深全A股（粘贴自平台）】'!C:Z,2,0)</f>
        <v>#N/A</v>
      </c>
      <c r="L1755" s="38" t="e">
        <f>VLOOKUP(B1755,'[1]【沪深全A股（粘贴自平台）】'!C:Z,3,0)</f>
        <v>#N/A</v>
      </c>
      <c r="M1755" s="38" t="e">
        <f>VLOOKUP(B1755,'[1]【沪深全A股（粘贴自平台）】'!C:Z,4,0)</f>
        <v>#N/A</v>
      </c>
      <c r="N1755" s="38" t="e">
        <f>VLOOKUP(B1755,'[1]【沪深全A股（粘贴自平台）】'!C:Z,5,0)</f>
        <v>#N/A</v>
      </c>
      <c r="O1755" s="38" t="e">
        <f>VLOOKUP(B1755,'[1]【沪深全A股（粘贴自平台）】'!C:Z,6,0)</f>
        <v>#N/A</v>
      </c>
      <c r="P1755" s="38" t="e">
        <f>VLOOKUP(B1755,'[1]【沪深全A股（粘贴自平台）】'!C:Z,7,0)</f>
        <v>#N/A</v>
      </c>
      <c r="Q1755" s="38" t="e">
        <f>VLOOKUP(B1755,'[1]【沪深全A股（粘贴自平台）】'!C:Z,8,0)</f>
        <v>#N/A</v>
      </c>
      <c r="R1755" s="38" t="e">
        <f>VLOOKUP(B1755,'[1]【沪深全A股（粘贴自平台）】'!C:Z,9,0)</f>
        <v>#N/A</v>
      </c>
    </row>
    <row r="1756" spans="1:18">
      <c r="A1756" s="35">
        <v>2864</v>
      </c>
      <c r="B1756" s="35" t="s">
        <v>3222</v>
      </c>
      <c r="C1756" s="35">
        <v>24.771</v>
      </c>
      <c r="D1756" s="35">
        <v>32.887</v>
      </c>
      <c r="E1756" s="35">
        <v>0</v>
      </c>
      <c r="F1756" s="35">
        <v>0</v>
      </c>
      <c r="G1756" s="35">
        <v>0</v>
      </c>
      <c r="H1756" s="35">
        <v>0</v>
      </c>
      <c r="I1756" s="35">
        <v>0</v>
      </c>
      <c r="J1756" s="35">
        <v>3.652</v>
      </c>
      <c r="K1756" s="38">
        <f>VLOOKUP(B1756,'[1]【沪深全A股（粘贴自平台）】'!C:Z,2,0)</f>
        <v>0</v>
      </c>
      <c r="L1756" s="38">
        <f>VLOOKUP(B1756,'[1]【沪深全A股（粘贴自平台）】'!C:Z,3,0)</f>
        <v>0</v>
      </c>
      <c r="M1756" s="38">
        <f>VLOOKUP(B1756,'[1]【沪深全A股（粘贴自平台）】'!C:Z,4,0)</f>
        <v>0</v>
      </c>
      <c r="N1756" s="38">
        <f>VLOOKUP(B1756,'[1]【沪深全A股（粘贴自平台）】'!C:Z,5,0)</f>
        <v>0</v>
      </c>
      <c r="O1756" s="38">
        <f>VLOOKUP(B1756,'[1]【沪深全A股（粘贴自平台）】'!C:Z,6,0)</f>
        <v>0</v>
      </c>
      <c r="P1756" s="38">
        <f>VLOOKUP(B1756,'[1]【沪深全A股（粘贴自平台）】'!C:Z,7,0)</f>
        <v>-0.009</v>
      </c>
      <c r="Q1756" s="38">
        <f>VLOOKUP(B1756,'[1]【沪深全A股（粘贴自平台）】'!C:Z,8,0)</f>
        <v>0</v>
      </c>
      <c r="R1756" s="38">
        <f>VLOOKUP(B1756,'[1]【沪深全A股（粘贴自平台）】'!C:Z,9,0)</f>
        <v>0</v>
      </c>
    </row>
    <row r="1757" spans="1:18">
      <c r="A1757" s="35">
        <v>2248</v>
      </c>
      <c r="B1757" s="35" t="s">
        <v>3223</v>
      </c>
      <c r="C1757" s="35">
        <v>5.176</v>
      </c>
      <c r="D1757" s="35">
        <v>8.122</v>
      </c>
      <c r="E1757" s="35">
        <v>0</v>
      </c>
      <c r="F1757" s="35">
        <v>0</v>
      </c>
      <c r="G1757" s="35">
        <v>0</v>
      </c>
      <c r="H1757" s="35">
        <v>0</v>
      </c>
      <c r="I1757" s="35">
        <v>0</v>
      </c>
      <c r="J1757" s="35">
        <v>8.551</v>
      </c>
      <c r="K1757" s="38">
        <f>VLOOKUP(B1757,'[1]【沪深全A股（粘贴自平台）】'!C:Z,2,0)</f>
        <v>0</v>
      </c>
      <c r="L1757" s="38">
        <f>VLOOKUP(B1757,'[1]【沪深全A股（粘贴自平台）】'!C:Z,3,0)</f>
        <v>0</v>
      </c>
      <c r="M1757" s="38">
        <f>VLOOKUP(B1757,'[1]【沪深全A股（粘贴自平台）】'!C:Z,4,0)</f>
        <v>0</v>
      </c>
      <c r="N1757" s="38">
        <f>VLOOKUP(B1757,'[1]【沪深全A股（粘贴自平台）】'!C:Z,5,0)</f>
        <v>0</v>
      </c>
      <c r="O1757" s="38">
        <f>VLOOKUP(B1757,'[1]【沪深全A股（粘贴自平台）】'!C:Z,6,0)</f>
        <v>0</v>
      </c>
      <c r="P1757" s="38">
        <f>VLOOKUP(B1757,'[1]【沪深全A股（粘贴自平台）】'!C:Z,7,0)</f>
        <v>0.028</v>
      </c>
      <c r="Q1757" s="38">
        <f>VLOOKUP(B1757,'[1]【沪深全A股（粘贴自平台）】'!C:Z,8,0)</f>
        <v>0</v>
      </c>
      <c r="R1757" s="38">
        <f>VLOOKUP(B1757,'[1]【沪深全A股（粘贴自平台）】'!C:Z,9,0)</f>
        <v>-1</v>
      </c>
    </row>
    <row r="1758" spans="1:18">
      <c r="A1758" s="35">
        <v>2550</v>
      </c>
      <c r="B1758" s="35" t="s">
        <v>3224</v>
      </c>
      <c r="C1758" s="35">
        <v>4.415</v>
      </c>
      <c r="D1758" s="35">
        <v>5.853</v>
      </c>
      <c r="E1758" s="35">
        <v>0</v>
      </c>
      <c r="F1758" s="35">
        <v>0</v>
      </c>
      <c r="G1758" s="35">
        <v>0</v>
      </c>
      <c r="H1758" s="35">
        <v>0</v>
      </c>
      <c r="I1758" s="35">
        <v>0</v>
      </c>
      <c r="J1758" s="35">
        <v>18.392</v>
      </c>
      <c r="K1758" s="38">
        <f>VLOOKUP(B1758,'[1]【沪深全A股（粘贴自平台）】'!C:Z,2,0)</f>
        <v>2</v>
      </c>
      <c r="L1758" s="38">
        <f>VLOOKUP(B1758,'[1]【沪深全A股（粘贴自平台）】'!C:Z,3,0)</f>
        <v>0</v>
      </c>
      <c r="M1758" s="38">
        <f>VLOOKUP(B1758,'[1]【沪深全A股（粘贴自平台）】'!C:Z,4,0)</f>
        <v>0</v>
      </c>
      <c r="N1758" s="38">
        <f>VLOOKUP(B1758,'[1]【沪深全A股（粘贴自平台）】'!C:Z,5,0)</f>
        <v>0</v>
      </c>
      <c r="O1758" s="38">
        <f>VLOOKUP(B1758,'[1]【沪深全A股（粘贴自平台）】'!C:Z,6,0)</f>
        <v>0</v>
      </c>
      <c r="P1758" s="38">
        <f>VLOOKUP(B1758,'[1]【沪深全A股（粘贴自平台）】'!C:Z,7,0)</f>
        <v>0.006</v>
      </c>
      <c r="Q1758" s="38">
        <f>VLOOKUP(B1758,'[1]【沪深全A股（粘贴自平台）】'!C:Z,8,0)</f>
        <v>0</v>
      </c>
      <c r="R1758" s="38">
        <f>VLOOKUP(B1758,'[1]【沪深全A股（粘贴自平台）】'!C:Z,9,0)</f>
        <v>-1</v>
      </c>
    </row>
    <row r="1759" spans="1:18">
      <c r="A1759" s="35">
        <v>2483</v>
      </c>
      <c r="B1759" s="35" t="s">
        <v>3225</v>
      </c>
      <c r="C1759" s="35">
        <v>4.034</v>
      </c>
      <c r="D1759" s="35">
        <v>5.723</v>
      </c>
      <c r="E1759" s="35">
        <v>0</v>
      </c>
      <c r="F1759" s="35">
        <v>0</v>
      </c>
      <c r="G1759" s="35">
        <v>0</v>
      </c>
      <c r="H1759" s="35">
        <v>0</v>
      </c>
      <c r="I1759" s="35">
        <v>0</v>
      </c>
      <c r="J1759" s="35">
        <v>8.939</v>
      </c>
      <c r="K1759" s="38">
        <f>VLOOKUP(B1759,'[1]【沪深全A股（粘贴自平台）】'!C:Z,2,0)</f>
        <v>2</v>
      </c>
      <c r="L1759" s="38">
        <f>VLOOKUP(B1759,'[1]【沪深全A股（粘贴自平台）】'!C:Z,3,0)</f>
        <v>0</v>
      </c>
      <c r="M1759" s="38">
        <f>VLOOKUP(B1759,'[1]【沪深全A股（粘贴自平台）】'!C:Z,4,0)</f>
        <v>0</v>
      </c>
      <c r="N1759" s="38">
        <f>VLOOKUP(B1759,'[1]【沪深全A股（粘贴自平台）】'!C:Z,5,0)</f>
        <v>0</v>
      </c>
      <c r="O1759" s="38">
        <f>VLOOKUP(B1759,'[1]【沪深全A股（粘贴自平台）】'!C:Z,6,0)</f>
        <v>0</v>
      </c>
      <c r="P1759" s="38">
        <f>VLOOKUP(B1759,'[1]【沪深全A股（粘贴自平台）】'!C:Z,7,0)</f>
        <v>-0.009</v>
      </c>
      <c r="Q1759" s="38">
        <f>VLOOKUP(B1759,'[1]【沪深全A股（粘贴自平台）】'!C:Z,8,0)</f>
        <v>0</v>
      </c>
      <c r="R1759" s="38">
        <f>VLOOKUP(B1759,'[1]【沪深全A股（粘贴自平台）】'!C:Z,9,0)</f>
        <v>0</v>
      </c>
    </row>
    <row r="1760" spans="1:18">
      <c r="A1760" s="35">
        <v>993</v>
      </c>
      <c r="B1760" s="35" t="s">
        <v>3226</v>
      </c>
      <c r="C1760" s="35">
        <v>4238.772</v>
      </c>
      <c r="D1760" s="35">
        <v>4988.938</v>
      </c>
      <c r="E1760" s="35">
        <v>0</v>
      </c>
      <c r="F1760" s="35">
        <v>0</v>
      </c>
      <c r="G1760" s="35">
        <v>0</v>
      </c>
      <c r="H1760" s="35">
        <v>0</v>
      </c>
      <c r="I1760" s="35">
        <v>0</v>
      </c>
      <c r="J1760" s="35">
        <v>12.151</v>
      </c>
      <c r="K1760" s="38" t="e">
        <f>VLOOKUP(B1760,'[1]【沪深全A股（粘贴自平台）】'!C:Z,2,0)</f>
        <v>#N/A</v>
      </c>
      <c r="L1760" s="38" t="e">
        <f>VLOOKUP(B1760,'[1]【沪深全A股（粘贴自平台）】'!C:Z,3,0)</f>
        <v>#N/A</v>
      </c>
      <c r="M1760" s="38" t="e">
        <f>VLOOKUP(B1760,'[1]【沪深全A股（粘贴自平台）】'!C:Z,4,0)</f>
        <v>#N/A</v>
      </c>
      <c r="N1760" s="38" t="e">
        <f>VLOOKUP(B1760,'[1]【沪深全A股（粘贴自平台）】'!C:Z,5,0)</f>
        <v>#N/A</v>
      </c>
      <c r="O1760" s="38" t="e">
        <f>VLOOKUP(B1760,'[1]【沪深全A股（粘贴自平台）】'!C:Z,6,0)</f>
        <v>#N/A</v>
      </c>
      <c r="P1760" s="38" t="e">
        <f>VLOOKUP(B1760,'[1]【沪深全A股（粘贴自平台）】'!C:Z,7,0)</f>
        <v>#N/A</v>
      </c>
      <c r="Q1760" s="38" t="e">
        <f>VLOOKUP(B1760,'[1]【沪深全A股（粘贴自平台）】'!C:Z,8,0)</f>
        <v>#N/A</v>
      </c>
      <c r="R1760" s="38" t="e">
        <f>VLOOKUP(B1760,'[1]【沪深全A股（粘贴自平台）】'!C:Z,9,0)</f>
        <v>#N/A</v>
      </c>
    </row>
    <row r="1761" spans="1:18">
      <c r="A1761" s="35">
        <v>2107</v>
      </c>
      <c r="B1761" s="35" t="s">
        <v>3227</v>
      </c>
      <c r="C1761" s="35">
        <v>3.596</v>
      </c>
      <c r="D1761" s="35">
        <v>4.858</v>
      </c>
      <c r="E1761" s="35">
        <v>0</v>
      </c>
      <c r="F1761" s="35">
        <v>0</v>
      </c>
      <c r="G1761" s="35">
        <v>0</v>
      </c>
      <c r="H1761" s="35">
        <v>0</v>
      </c>
      <c r="I1761" s="35">
        <v>0</v>
      </c>
      <c r="J1761" s="35">
        <v>6.839</v>
      </c>
      <c r="K1761" s="38">
        <f>VLOOKUP(B1761,'[1]【沪深全A股（粘贴自平台）】'!C:Z,2,0)</f>
        <v>0</v>
      </c>
      <c r="L1761" s="38">
        <f>VLOOKUP(B1761,'[1]【沪深全A股（粘贴自平台）】'!C:Z,3,0)</f>
        <v>0</v>
      </c>
      <c r="M1761" s="38">
        <f>VLOOKUP(B1761,'[1]【沪深全A股（粘贴自平台）】'!C:Z,4,0)</f>
        <v>0</v>
      </c>
      <c r="N1761" s="38">
        <f>VLOOKUP(B1761,'[1]【沪深全A股（粘贴自平台）】'!C:Z,5,0)</f>
        <v>0</v>
      </c>
      <c r="O1761" s="38">
        <f>VLOOKUP(B1761,'[1]【沪深全A股（粘贴自平台）】'!C:Z,6,0)</f>
        <v>0</v>
      </c>
      <c r="P1761" s="38">
        <f>VLOOKUP(B1761,'[1]【沪深全A股（粘贴自平台）】'!C:Z,7,0)</f>
        <v>-0.01</v>
      </c>
      <c r="Q1761" s="38">
        <f>VLOOKUP(B1761,'[1]【沪深全A股（粘贴自平台）】'!C:Z,8,0)</f>
        <v>0</v>
      </c>
      <c r="R1761" s="38">
        <f>VLOOKUP(B1761,'[1]【沪深全A股（粘贴自平台）】'!C:Z,9,0)</f>
        <v>-1</v>
      </c>
    </row>
    <row r="1762" spans="1:18">
      <c r="A1762" s="35">
        <v>688378</v>
      </c>
      <c r="B1762" s="35" t="s">
        <v>3228</v>
      </c>
      <c r="C1762" s="35">
        <v>18.602</v>
      </c>
      <c r="D1762" s="35">
        <v>28.678</v>
      </c>
      <c r="E1762" s="35">
        <v>0</v>
      </c>
      <c r="F1762" s="35">
        <v>0</v>
      </c>
      <c r="G1762" s="35">
        <v>0</v>
      </c>
      <c r="H1762" s="35">
        <v>0</v>
      </c>
      <c r="I1762" s="35">
        <v>0</v>
      </c>
      <c r="J1762" s="35">
        <v>12.172</v>
      </c>
      <c r="K1762" s="38">
        <f>VLOOKUP(B1762,'[1]【沪深全A股（粘贴自平台）】'!C:Z,2,0)</f>
        <v>0</v>
      </c>
      <c r="L1762" s="38">
        <f>VLOOKUP(B1762,'[1]【沪深全A股（粘贴自平台）】'!C:Z,3,0)</f>
        <v>1</v>
      </c>
      <c r="M1762" s="38">
        <f>VLOOKUP(B1762,'[1]【沪深全A股（粘贴自平台）】'!C:Z,4,0)</f>
        <v>0</v>
      </c>
      <c r="N1762" s="38">
        <f>VLOOKUP(B1762,'[1]【沪深全A股（粘贴自平台）】'!C:Z,5,0)</f>
        <v>0</v>
      </c>
      <c r="O1762" s="38">
        <f>VLOOKUP(B1762,'[1]【沪深全A股（粘贴自平台）】'!C:Z,6,0)</f>
        <v>0</v>
      </c>
      <c r="P1762" s="38">
        <f>VLOOKUP(B1762,'[1]【沪深全A股（粘贴自平台）】'!C:Z,7,0)</f>
        <v>0.013</v>
      </c>
      <c r="Q1762" s="38">
        <f>VLOOKUP(B1762,'[1]【沪深全A股（粘贴自平台）】'!C:Z,8,0)</f>
        <v>0</v>
      </c>
      <c r="R1762" s="38">
        <f>VLOOKUP(B1762,'[1]【沪深全A股（粘贴自平台）】'!C:Z,9,0)</f>
        <v>-1</v>
      </c>
    </row>
    <row r="1763" spans="1:18">
      <c r="A1763" s="35">
        <v>2530</v>
      </c>
      <c r="B1763" s="35" t="s">
        <v>3229</v>
      </c>
      <c r="C1763" s="35">
        <v>6.395</v>
      </c>
      <c r="D1763" s="35">
        <v>8.847</v>
      </c>
      <c r="E1763" s="35">
        <v>0</v>
      </c>
      <c r="F1763" s="35">
        <v>0</v>
      </c>
      <c r="G1763" s="35">
        <v>0</v>
      </c>
      <c r="H1763" s="35">
        <v>0</v>
      </c>
      <c r="I1763" s="35">
        <v>0</v>
      </c>
      <c r="J1763" s="35">
        <v>9.93</v>
      </c>
      <c r="K1763" s="38">
        <f>VLOOKUP(B1763,'[1]【沪深全A股（粘贴自平台）】'!C:Z,2,0)</f>
        <v>3</v>
      </c>
      <c r="L1763" s="38">
        <f>VLOOKUP(B1763,'[1]【沪深全A股（粘贴自平台）】'!C:Z,3,0)</f>
        <v>0</v>
      </c>
      <c r="M1763" s="38">
        <f>VLOOKUP(B1763,'[1]【沪深全A股（粘贴自平台）】'!C:Z,4,0)</f>
        <v>0</v>
      </c>
      <c r="N1763" s="38">
        <f>VLOOKUP(B1763,'[1]【沪深全A股（粘贴自平台）】'!C:Z,5,0)</f>
        <v>-1</v>
      </c>
      <c r="O1763" s="38">
        <f>VLOOKUP(B1763,'[1]【沪深全A股（粘贴自平台）】'!C:Z,6,0)</f>
        <v>0</v>
      </c>
      <c r="P1763" s="38">
        <f>VLOOKUP(B1763,'[1]【沪深全A股（粘贴自平台）】'!C:Z,7,0)</f>
        <v>-0.02</v>
      </c>
      <c r="Q1763" s="38">
        <f>VLOOKUP(B1763,'[1]【沪深全A股（粘贴自平台）】'!C:Z,8,0)</f>
        <v>0</v>
      </c>
      <c r="R1763" s="38">
        <f>VLOOKUP(B1763,'[1]【沪深全A股（粘贴自平台）】'!C:Z,9,0)</f>
        <v>0</v>
      </c>
    </row>
    <row r="1764" spans="1:18">
      <c r="A1764" s="35">
        <v>688203</v>
      </c>
      <c r="B1764" s="35" t="s">
        <v>3230</v>
      </c>
      <c r="C1764" s="35">
        <v>7.944</v>
      </c>
      <c r="D1764" s="35">
        <v>10.743</v>
      </c>
      <c r="E1764" s="35">
        <v>0</v>
      </c>
      <c r="F1764" s="35">
        <v>0</v>
      </c>
      <c r="G1764" s="35">
        <v>0</v>
      </c>
      <c r="H1764" s="35">
        <v>0</v>
      </c>
      <c r="I1764" s="35">
        <v>0</v>
      </c>
      <c r="J1764" s="35">
        <v>3.475</v>
      </c>
      <c r="K1764" s="38">
        <f>VLOOKUP(B1764,'[1]【沪深全A股（粘贴自平台）】'!C:Z,2,0)</f>
        <v>0</v>
      </c>
      <c r="L1764" s="38">
        <f>VLOOKUP(B1764,'[1]【沪深全A股（粘贴自平台）】'!C:Z,3,0)</f>
        <v>0</v>
      </c>
      <c r="M1764" s="38">
        <f>VLOOKUP(B1764,'[1]【沪深全A股（粘贴自平台）】'!C:Z,4,0)</f>
        <v>0</v>
      </c>
      <c r="N1764" s="38">
        <f>VLOOKUP(B1764,'[1]【沪深全A股（粘贴自平台）】'!C:Z,5,0)</f>
        <v>0</v>
      </c>
      <c r="O1764" s="38">
        <f>VLOOKUP(B1764,'[1]【沪深全A股（粘贴自平台）】'!C:Z,6,0)</f>
        <v>0</v>
      </c>
      <c r="P1764" s="38">
        <f>VLOOKUP(B1764,'[1]【沪深全A股（粘贴自平台）】'!C:Z,7,0)</f>
        <v>-0.011</v>
      </c>
      <c r="Q1764" s="38">
        <f>VLOOKUP(B1764,'[1]【沪深全A股（粘贴自平台）】'!C:Z,8,0)</f>
        <v>0</v>
      </c>
      <c r="R1764" s="38">
        <f>VLOOKUP(B1764,'[1]【沪深全A股（粘贴自平台）】'!C:Z,9,0)</f>
        <v>0</v>
      </c>
    </row>
    <row r="1765" spans="1:18">
      <c r="A1765" s="35">
        <v>688787</v>
      </c>
      <c r="B1765" s="35" t="s">
        <v>3231</v>
      </c>
      <c r="C1765" s="35">
        <v>49.937</v>
      </c>
      <c r="D1765" s="35">
        <v>89.828</v>
      </c>
      <c r="E1765" s="35">
        <v>0</v>
      </c>
      <c r="F1765" s="35">
        <v>0</v>
      </c>
      <c r="G1765" s="35">
        <v>0</v>
      </c>
      <c r="H1765" s="35">
        <v>0</v>
      </c>
      <c r="I1765" s="35">
        <v>0</v>
      </c>
      <c r="J1765" s="35">
        <v>11.286</v>
      </c>
      <c r="K1765" s="38">
        <f>VLOOKUP(B1765,'[1]【沪深全A股（粘贴自平台）】'!C:Z,2,0)</f>
        <v>1</v>
      </c>
      <c r="L1765" s="38">
        <f>VLOOKUP(B1765,'[1]【沪深全A股（粘贴自平台）】'!C:Z,3,0)</f>
        <v>0</v>
      </c>
      <c r="M1765" s="38">
        <f>VLOOKUP(B1765,'[1]【沪深全A股（粘贴自平台）】'!C:Z,4,0)</f>
        <v>0</v>
      </c>
      <c r="N1765" s="38">
        <f>VLOOKUP(B1765,'[1]【沪深全A股（粘贴自平台）】'!C:Z,5,0)</f>
        <v>0</v>
      </c>
      <c r="O1765" s="38">
        <f>VLOOKUP(B1765,'[1]【沪深全A股（粘贴自平台）】'!C:Z,6,0)</f>
        <v>0</v>
      </c>
      <c r="P1765" s="38">
        <f>VLOOKUP(B1765,'[1]【沪深全A股（粘贴自平台）】'!C:Z,7,0)</f>
        <v>0.074</v>
      </c>
      <c r="Q1765" s="38">
        <f>VLOOKUP(B1765,'[1]【沪深全A股（粘贴自平台）】'!C:Z,8,0)</f>
        <v>0</v>
      </c>
      <c r="R1765" s="38">
        <f>VLOOKUP(B1765,'[1]【沪深全A股（粘贴自平台）】'!C:Z,9,0)</f>
        <v>0</v>
      </c>
    </row>
    <row r="1766" spans="1:18">
      <c r="A1766" s="35">
        <v>623</v>
      </c>
      <c r="B1766" s="35" t="s">
        <v>3232</v>
      </c>
      <c r="C1766" s="35">
        <v>13.052</v>
      </c>
      <c r="D1766" s="35">
        <v>14.688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0.214</v>
      </c>
      <c r="K1766" s="38">
        <f>VLOOKUP(B1766,'[1]【沪深全A股（粘贴自平台）】'!C:Z,2,0)</f>
        <v>0</v>
      </c>
      <c r="L1766" s="38">
        <f>VLOOKUP(B1766,'[1]【沪深全A股（粘贴自平台）】'!C:Z,3,0)</f>
        <v>0</v>
      </c>
      <c r="M1766" s="38">
        <f>VLOOKUP(B1766,'[1]【沪深全A股（粘贴自平台）】'!C:Z,4,0)</f>
        <v>0</v>
      </c>
      <c r="N1766" s="38">
        <f>VLOOKUP(B1766,'[1]【沪深全A股（粘贴自平台）】'!C:Z,5,0)</f>
        <v>0</v>
      </c>
      <c r="O1766" s="38">
        <f>VLOOKUP(B1766,'[1]【沪深全A股（粘贴自平台）】'!C:Z,6,0)</f>
        <v>0</v>
      </c>
      <c r="P1766" s="38">
        <f>VLOOKUP(B1766,'[1]【沪深全A股（粘贴自平台）】'!C:Z,7,0)</f>
        <v>0.01</v>
      </c>
      <c r="Q1766" s="38">
        <f>VLOOKUP(B1766,'[1]【沪深全A股（粘贴自平台）】'!C:Z,8,0)</f>
        <v>0</v>
      </c>
      <c r="R1766" s="38">
        <f>VLOOKUP(B1766,'[1]【沪深全A股（粘贴自平台）】'!C:Z,9,0)</f>
        <v>0</v>
      </c>
    </row>
    <row r="1767" spans="1:18">
      <c r="A1767" s="35">
        <v>603858</v>
      </c>
      <c r="B1767" s="35" t="s">
        <v>2399</v>
      </c>
      <c r="C1767" s="35">
        <v>14.923</v>
      </c>
      <c r="D1767" s="35">
        <v>17.722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0.91</v>
      </c>
      <c r="K1767" s="38">
        <f>VLOOKUP(B1767,'[1]【沪深全A股（粘贴自平台）】'!C:Z,2,0)</f>
        <v>4</v>
      </c>
      <c r="L1767" s="38">
        <f>VLOOKUP(B1767,'[1]【沪深全A股（粘贴自平台）】'!C:Z,3,0)</f>
        <v>0</v>
      </c>
      <c r="M1767" s="38">
        <f>VLOOKUP(B1767,'[1]【沪深全A股（粘贴自平台）】'!C:Z,4,0)</f>
        <v>0</v>
      </c>
      <c r="N1767" s="38">
        <f>VLOOKUP(B1767,'[1]【沪深全A股（粘贴自平台）】'!C:Z,5,0)</f>
        <v>0</v>
      </c>
      <c r="O1767" s="38">
        <f>VLOOKUP(B1767,'[1]【沪深全A股（粘贴自平台）】'!C:Z,6,0)</f>
        <v>0</v>
      </c>
      <c r="P1767" s="38">
        <f>VLOOKUP(B1767,'[1]【沪深全A股（粘贴自平台）】'!C:Z,7,0)</f>
        <v>-0.032</v>
      </c>
      <c r="Q1767" s="38">
        <f>VLOOKUP(B1767,'[1]【沪深全A股（粘贴自平台）】'!C:Z,8,0)</f>
        <v>0</v>
      </c>
      <c r="R1767" s="38">
        <f>VLOOKUP(B1767,'[1]【沪深全A股（粘贴自平台）】'!C:Z,9,0)</f>
        <v>0</v>
      </c>
    </row>
    <row r="1768" spans="1:18">
      <c r="A1768" s="35">
        <v>300849</v>
      </c>
      <c r="B1768" s="35" t="s">
        <v>3233</v>
      </c>
      <c r="C1768" s="35">
        <v>11.141</v>
      </c>
      <c r="D1768" s="35">
        <v>13.931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15.084</v>
      </c>
      <c r="K1768" s="38">
        <f>VLOOKUP(B1768,'[1]【沪深全A股（粘贴自平台）】'!C:Z,2,0)</f>
        <v>4</v>
      </c>
      <c r="L1768" s="38">
        <f>VLOOKUP(B1768,'[1]【沪深全A股（粘贴自平台）】'!C:Z,3,0)</f>
        <v>0</v>
      </c>
      <c r="M1768" s="38">
        <f>VLOOKUP(B1768,'[1]【沪深全A股（粘贴自平台）】'!C:Z,4,0)</f>
        <v>-1</v>
      </c>
      <c r="N1768" s="38">
        <f>VLOOKUP(B1768,'[1]【沪深全A股（粘贴自平台）】'!C:Z,5,0)</f>
        <v>1</v>
      </c>
      <c r="O1768" s="38">
        <f>VLOOKUP(B1768,'[1]【沪深全A股（粘贴自平台）】'!C:Z,6,0)</f>
        <v>0</v>
      </c>
      <c r="P1768" s="38">
        <f>VLOOKUP(B1768,'[1]【沪深全A股（粘贴自平台）】'!C:Z,7,0)</f>
        <v>-0.02</v>
      </c>
      <c r="Q1768" s="38">
        <f>VLOOKUP(B1768,'[1]【沪深全A股（粘贴自平台）】'!C:Z,8,0)</f>
        <v>0</v>
      </c>
      <c r="R1768" s="38">
        <f>VLOOKUP(B1768,'[1]【沪深全A股（粘贴自平台）】'!C:Z,9,0)</f>
        <v>0</v>
      </c>
    </row>
    <row r="1769" spans="1:18">
      <c r="A1769" s="35">
        <v>2481</v>
      </c>
      <c r="B1769" s="35" t="s">
        <v>3234</v>
      </c>
      <c r="C1769" s="35">
        <v>3.595</v>
      </c>
      <c r="D1769" s="35">
        <v>5.334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11.235</v>
      </c>
      <c r="K1769" s="38">
        <f>VLOOKUP(B1769,'[1]【沪深全A股（粘贴自平台）】'!C:Z,2,0)</f>
        <v>3</v>
      </c>
      <c r="L1769" s="38">
        <f>VLOOKUP(B1769,'[1]【沪深全A股（粘贴自平台）】'!C:Z,3,0)</f>
        <v>0</v>
      </c>
      <c r="M1769" s="38">
        <f>VLOOKUP(B1769,'[1]【沪深全A股（粘贴自平台）】'!C:Z,4,0)</f>
        <v>-1</v>
      </c>
      <c r="N1769" s="38">
        <f>VLOOKUP(B1769,'[1]【沪深全A股（粘贴自平台）】'!C:Z,5,0)</f>
        <v>1</v>
      </c>
      <c r="O1769" s="38">
        <f>VLOOKUP(B1769,'[1]【沪深全A股（粘贴自平台）】'!C:Z,6,0)</f>
        <v>0</v>
      </c>
      <c r="P1769" s="38">
        <f>VLOOKUP(B1769,'[1]【沪深全A股（粘贴自平台）】'!C:Z,7,0)</f>
        <v>0.013</v>
      </c>
      <c r="Q1769" s="38">
        <f>VLOOKUP(B1769,'[1]【沪深全A股（粘贴自平台）】'!C:Z,8,0)</f>
        <v>0</v>
      </c>
      <c r="R1769" s="38">
        <f>VLOOKUP(B1769,'[1]【沪深全A股（粘贴自平台）】'!C:Z,9,0)</f>
        <v>0</v>
      </c>
    </row>
    <row r="1770" spans="1:18">
      <c r="A1770" s="35">
        <v>603822</v>
      </c>
      <c r="B1770" s="35" t="s">
        <v>3235</v>
      </c>
      <c r="C1770" s="35">
        <v>18.319</v>
      </c>
      <c r="D1770" s="35">
        <v>26.107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10.245</v>
      </c>
      <c r="K1770" s="38">
        <f>VLOOKUP(B1770,'[1]【沪深全A股（粘贴自平台）】'!C:Z,2,0)</f>
        <v>3</v>
      </c>
      <c r="L1770" s="38">
        <f>VLOOKUP(B1770,'[1]【沪深全A股（粘贴自平台）】'!C:Z,3,0)</f>
        <v>0</v>
      </c>
      <c r="M1770" s="38">
        <f>VLOOKUP(B1770,'[1]【沪深全A股（粘贴自平台）】'!C:Z,4,0)</f>
        <v>0</v>
      </c>
      <c r="N1770" s="38">
        <f>VLOOKUP(B1770,'[1]【沪深全A股（粘贴自平台）】'!C:Z,5,0)</f>
        <v>0</v>
      </c>
      <c r="O1770" s="38">
        <f>VLOOKUP(B1770,'[1]【沪深全A股（粘贴自平台）】'!C:Z,6,0)</f>
        <v>0</v>
      </c>
      <c r="P1770" s="38">
        <f>VLOOKUP(B1770,'[1]【沪深全A股（粘贴自平台）】'!C:Z,7,0)</f>
        <v>-0.07</v>
      </c>
      <c r="Q1770" s="38">
        <f>VLOOKUP(B1770,'[1]【沪深全A股（粘贴自平台）】'!C:Z,8,0)</f>
        <v>0</v>
      </c>
      <c r="R1770" s="38">
        <f>VLOOKUP(B1770,'[1]【沪深全A股（粘贴自平台）】'!C:Z,9,0)</f>
        <v>0</v>
      </c>
    </row>
    <row r="1771" spans="1:18">
      <c r="A1771" s="35">
        <v>2875</v>
      </c>
      <c r="B1771" s="35" t="s">
        <v>3236</v>
      </c>
      <c r="C1771" s="35">
        <v>8.729</v>
      </c>
      <c r="D1771" s="35">
        <v>18.77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21.36</v>
      </c>
      <c r="K1771" s="38">
        <f>VLOOKUP(B1771,'[1]【沪深全A股（粘贴自平台）】'!C:Z,2,0)</f>
        <v>4</v>
      </c>
      <c r="L1771" s="38">
        <f>VLOOKUP(B1771,'[1]【沪深全A股（粘贴自平台）】'!C:Z,3,0)</f>
        <v>2</v>
      </c>
      <c r="M1771" s="38">
        <f>VLOOKUP(B1771,'[1]【沪深全A股（粘贴自平台）】'!C:Z,4,0)</f>
        <v>0</v>
      </c>
      <c r="N1771" s="38">
        <f>VLOOKUP(B1771,'[1]【沪深全A股（粘贴自平台）】'!C:Z,5,0)</f>
        <v>0</v>
      </c>
      <c r="O1771" s="38">
        <f>VLOOKUP(B1771,'[1]【沪深全A股（粘贴自平台）】'!C:Z,6,0)</f>
        <v>0</v>
      </c>
      <c r="P1771" s="38">
        <f>VLOOKUP(B1771,'[1]【沪深全A股（粘贴自平台）】'!C:Z,7,0)</f>
        <v>0.133</v>
      </c>
      <c r="Q1771" s="38">
        <f>VLOOKUP(B1771,'[1]【沪深全A股（粘贴自平台）】'!C:Z,8,0)</f>
        <v>0</v>
      </c>
      <c r="R1771" s="38">
        <f>VLOOKUP(B1771,'[1]【沪深全A股（粘贴自平台）】'!C:Z,9,0)</f>
        <v>1</v>
      </c>
    </row>
    <row r="1772" spans="1:18">
      <c r="A1772" s="35">
        <v>301212</v>
      </c>
      <c r="B1772" s="35" t="s">
        <v>3237</v>
      </c>
      <c r="C1772" s="35">
        <v>16.626</v>
      </c>
      <c r="D1772" s="35">
        <v>29.739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15.903</v>
      </c>
      <c r="K1772" s="38">
        <f>VLOOKUP(B1772,'[1]【沪深全A股（粘贴自平台）】'!C:Z,2,0)</f>
        <v>1</v>
      </c>
      <c r="L1772" s="38">
        <f>VLOOKUP(B1772,'[1]【沪深全A股（粘贴自平台）】'!C:Z,3,0)</f>
        <v>0</v>
      </c>
      <c r="M1772" s="38">
        <f>VLOOKUP(B1772,'[1]【沪深全A股（粘贴自平台）】'!C:Z,4,0)</f>
        <v>0</v>
      </c>
      <c r="N1772" s="38">
        <f>VLOOKUP(B1772,'[1]【沪深全A股（粘贴自平台）】'!C:Z,5,0)</f>
        <v>0</v>
      </c>
      <c r="O1772" s="38">
        <f>VLOOKUP(B1772,'[1]【沪深全A股（粘贴自平台）】'!C:Z,6,0)</f>
        <v>0</v>
      </c>
      <c r="P1772" s="38">
        <f>VLOOKUP(B1772,'[1]【沪深全A股（粘贴自平台）】'!C:Z,7,0)</f>
        <v>-0.009</v>
      </c>
      <c r="Q1772" s="38">
        <f>VLOOKUP(B1772,'[1]【沪深全A股（粘贴自平台）】'!C:Z,8,0)</f>
        <v>0</v>
      </c>
      <c r="R1772" s="38">
        <f>VLOOKUP(B1772,'[1]【沪深全A股（粘贴自平台）】'!C:Z,9,0)</f>
        <v>0</v>
      </c>
    </row>
    <row r="1773" spans="1:18">
      <c r="A1773" s="35">
        <v>2432</v>
      </c>
      <c r="B1773" s="35" t="s">
        <v>3238</v>
      </c>
      <c r="C1773" s="35">
        <v>38.453</v>
      </c>
      <c r="D1773" s="35">
        <v>51.541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2.896</v>
      </c>
      <c r="K1773" s="38">
        <f>VLOOKUP(B1773,'[1]【沪深全A股（粘贴自平台）】'!C:Z,2,0)</f>
        <v>0</v>
      </c>
      <c r="L1773" s="38">
        <f>VLOOKUP(B1773,'[1]【沪深全A股（粘贴自平台）】'!C:Z,3,0)</f>
        <v>0</v>
      </c>
      <c r="M1773" s="38">
        <f>VLOOKUP(B1773,'[1]【沪深全A股（粘贴自平台）】'!C:Z,4,0)</f>
        <v>0</v>
      </c>
      <c r="N1773" s="38">
        <f>VLOOKUP(B1773,'[1]【沪深全A股（粘贴自平台）】'!C:Z,5,0)</f>
        <v>0</v>
      </c>
      <c r="O1773" s="38">
        <f>VLOOKUP(B1773,'[1]【沪深全A股（粘贴自平台）】'!C:Z,6,0)</f>
        <v>0</v>
      </c>
      <c r="P1773" s="38">
        <f>VLOOKUP(B1773,'[1]【沪深全A股（粘贴自平台）】'!C:Z,7,0)</f>
        <v>-0.008</v>
      </c>
      <c r="Q1773" s="38">
        <f>VLOOKUP(B1773,'[1]【沪深全A股（粘贴自平台）】'!C:Z,8,0)</f>
        <v>0</v>
      </c>
      <c r="R1773" s="38">
        <f>VLOOKUP(B1773,'[1]【沪深全A股（粘贴自平台）】'!C:Z,9,0)</f>
        <v>0</v>
      </c>
    </row>
    <row r="1774" spans="1:18">
      <c r="A1774" s="35">
        <v>513</v>
      </c>
      <c r="B1774" s="35" t="s">
        <v>3239</v>
      </c>
      <c r="C1774" s="35">
        <v>34.045</v>
      </c>
      <c r="D1774" s="35">
        <v>39.849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3.855</v>
      </c>
      <c r="K1774" s="38">
        <f>VLOOKUP(B1774,'[1]【沪深全A股（粘贴自平台）】'!C:Z,2,0)</f>
        <v>2</v>
      </c>
      <c r="L1774" s="38">
        <f>VLOOKUP(B1774,'[1]【沪深全A股（粘贴自平台）】'!C:Z,3,0)</f>
        <v>0</v>
      </c>
      <c r="M1774" s="38">
        <f>VLOOKUP(B1774,'[1]【沪深全A股（粘贴自平台）】'!C:Z,4,0)</f>
        <v>0</v>
      </c>
      <c r="N1774" s="38">
        <f>VLOOKUP(B1774,'[1]【沪深全A股（粘贴自平台）】'!C:Z,5,0)</f>
        <v>0</v>
      </c>
      <c r="O1774" s="38">
        <f>VLOOKUP(B1774,'[1]【沪深全A股（粘贴自平台）】'!C:Z,6,0)</f>
        <v>0</v>
      </c>
      <c r="P1774" s="38">
        <f>VLOOKUP(B1774,'[1]【沪深全A股（粘贴自平台）】'!C:Z,7,0)</f>
        <v>-0.014</v>
      </c>
      <c r="Q1774" s="38">
        <f>VLOOKUP(B1774,'[1]【沪深全A股（粘贴自平台）】'!C:Z,8,0)</f>
        <v>0</v>
      </c>
      <c r="R1774" s="38">
        <f>VLOOKUP(B1774,'[1]【沪深全A股（粘贴自平台）】'!C:Z,9,0)</f>
        <v>0</v>
      </c>
    </row>
    <row r="1775" spans="1:18">
      <c r="A1775" s="35">
        <v>300620</v>
      </c>
      <c r="B1775" s="35" t="s">
        <v>3240</v>
      </c>
      <c r="C1775" s="35">
        <v>35.907</v>
      </c>
      <c r="D1775" s="35">
        <v>56.611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1.436</v>
      </c>
      <c r="K1775" s="38">
        <f>VLOOKUP(B1775,'[1]【沪深全A股（粘贴自平台）】'!C:Z,2,0)</f>
        <v>1</v>
      </c>
      <c r="L1775" s="38">
        <f>VLOOKUP(B1775,'[1]【沪深全A股（粘贴自平台）】'!C:Z,3,0)</f>
        <v>0</v>
      </c>
      <c r="M1775" s="38">
        <f>VLOOKUP(B1775,'[1]【沪深全A股（粘贴自平台）】'!C:Z,4,0)</f>
        <v>0</v>
      </c>
      <c r="N1775" s="38">
        <f>VLOOKUP(B1775,'[1]【沪深全A股（粘贴自平台）】'!C:Z,5,0)</f>
        <v>0</v>
      </c>
      <c r="O1775" s="38">
        <f>VLOOKUP(B1775,'[1]【沪深全A股（粘贴自平台）】'!C:Z,6,0)</f>
        <v>0</v>
      </c>
      <c r="P1775" s="38">
        <f>VLOOKUP(B1775,'[1]【沪深全A股（粘贴自平台）】'!C:Z,7,0)</f>
        <v>0.022</v>
      </c>
      <c r="Q1775" s="38">
        <f>VLOOKUP(B1775,'[1]【沪深全A股（粘贴自平台）】'!C:Z,8,0)</f>
        <v>0</v>
      </c>
      <c r="R1775" s="38">
        <f>VLOOKUP(B1775,'[1]【沪深全A股（粘贴自平台）】'!C:Z,9,0)</f>
        <v>0</v>
      </c>
    </row>
    <row r="1776" spans="1:18">
      <c r="A1776" s="35">
        <v>2561</v>
      </c>
      <c r="B1776" s="35" t="s">
        <v>3241</v>
      </c>
      <c r="C1776" s="35">
        <v>7.178</v>
      </c>
      <c r="D1776" s="35">
        <v>9.643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2.473</v>
      </c>
      <c r="K1776" s="38">
        <f>VLOOKUP(B1776,'[1]【沪深全A股（粘贴自平台）】'!C:Z,2,0)</f>
        <v>4</v>
      </c>
      <c r="L1776" s="38">
        <f>VLOOKUP(B1776,'[1]【沪深全A股（粘贴自平台）】'!C:Z,3,0)</f>
        <v>1</v>
      </c>
      <c r="M1776" s="38">
        <f>VLOOKUP(B1776,'[1]【沪深全A股（粘贴自平台）】'!C:Z,4,0)</f>
        <v>-1</v>
      </c>
      <c r="N1776" s="38">
        <f>VLOOKUP(B1776,'[1]【沪深全A股（粘贴自平台）】'!C:Z,5,0)</f>
        <v>1</v>
      </c>
      <c r="O1776" s="38">
        <f>VLOOKUP(B1776,'[1]【沪深全A股（粘贴自平台）】'!C:Z,6,0)</f>
        <v>0</v>
      </c>
      <c r="P1776" s="38">
        <f>VLOOKUP(B1776,'[1]【沪深全A股（粘贴自平台）】'!C:Z,7,0)</f>
        <v>-0.012</v>
      </c>
      <c r="Q1776" s="38">
        <f>VLOOKUP(B1776,'[1]【沪深全A股（粘贴自平台）】'!C:Z,8,0)</f>
        <v>0</v>
      </c>
      <c r="R1776" s="38">
        <f>VLOOKUP(B1776,'[1]【沪深全A股（粘贴自平台）】'!C:Z,9,0)</f>
        <v>0</v>
      </c>
    </row>
    <row r="1777" spans="1:18">
      <c r="A1777" s="35" t="s">
        <v>3242</v>
      </c>
      <c r="B1777" s="35" t="s">
        <v>3243</v>
      </c>
      <c r="C1777" s="35">
        <v>4262.396</v>
      </c>
      <c r="D1777" s="35">
        <v>5489.335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1.151</v>
      </c>
      <c r="K1777" s="38" t="e">
        <f>VLOOKUP(B1777,'[1]【沪深全A股（粘贴自平台）】'!C:Z,2,0)</f>
        <v>#N/A</v>
      </c>
      <c r="L1777" s="38" t="e">
        <f>VLOOKUP(B1777,'[1]【沪深全A股（粘贴自平台）】'!C:Z,3,0)</f>
        <v>#N/A</v>
      </c>
      <c r="M1777" s="38" t="e">
        <f>VLOOKUP(B1777,'[1]【沪深全A股（粘贴自平台）】'!C:Z,4,0)</f>
        <v>#N/A</v>
      </c>
      <c r="N1777" s="38" t="e">
        <f>VLOOKUP(B1777,'[1]【沪深全A股（粘贴自平台）】'!C:Z,5,0)</f>
        <v>#N/A</v>
      </c>
      <c r="O1777" s="38" t="e">
        <f>VLOOKUP(B1777,'[1]【沪深全A股（粘贴自平台）】'!C:Z,6,0)</f>
        <v>#N/A</v>
      </c>
      <c r="P1777" s="38" t="e">
        <f>VLOOKUP(B1777,'[1]【沪深全A股（粘贴自平台）】'!C:Z,7,0)</f>
        <v>#N/A</v>
      </c>
      <c r="Q1777" s="38" t="e">
        <f>VLOOKUP(B1777,'[1]【沪深全A股（粘贴自平台）】'!C:Z,8,0)</f>
        <v>#N/A</v>
      </c>
      <c r="R1777" s="38" t="e">
        <f>VLOOKUP(B1777,'[1]【沪深全A股（粘贴自平台）】'!C:Z,9,0)</f>
        <v>#N/A</v>
      </c>
    </row>
    <row r="1778" spans="1:18">
      <c r="A1778" s="35" t="s">
        <v>3244</v>
      </c>
      <c r="B1778" s="35" t="s">
        <v>3245</v>
      </c>
      <c r="C1778" s="35">
        <v>7641.669</v>
      </c>
      <c r="D1778" s="35">
        <v>8933.034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9.908</v>
      </c>
      <c r="K1778" s="38" t="e">
        <f>VLOOKUP(B1778,'[1]【沪深全A股（粘贴自平台）】'!C:Z,2,0)</f>
        <v>#N/A</v>
      </c>
      <c r="L1778" s="38" t="e">
        <f>VLOOKUP(B1778,'[1]【沪深全A股（粘贴自平台）】'!C:Z,3,0)</f>
        <v>#N/A</v>
      </c>
      <c r="M1778" s="38" t="e">
        <f>VLOOKUP(B1778,'[1]【沪深全A股（粘贴自平台）】'!C:Z,4,0)</f>
        <v>#N/A</v>
      </c>
      <c r="N1778" s="38" t="e">
        <f>VLOOKUP(B1778,'[1]【沪深全A股（粘贴自平台）】'!C:Z,5,0)</f>
        <v>#N/A</v>
      </c>
      <c r="O1778" s="38" t="e">
        <f>VLOOKUP(B1778,'[1]【沪深全A股（粘贴自平台）】'!C:Z,6,0)</f>
        <v>#N/A</v>
      </c>
      <c r="P1778" s="38" t="e">
        <f>VLOOKUP(B1778,'[1]【沪深全A股（粘贴自平台）】'!C:Z,7,0)</f>
        <v>#N/A</v>
      </c>
      <c r="Q1778" s="38" t="e">
        <f>VLOOKUP(B1778,'[1]【沪深全A股（粘贴自平台）】'!C:Z,8,0)</f>
        <v>#N/A</v>
      </c>
      <c r="R1778" s="38" t="e">
        <f>VLOOKUP(B1778,'[1]【沪深全A股（粘贴自平台）】'!C:Z,9,0)</f>
        <v>#N/A</v>
      </c>
    </row>
    <row r="1779" spans="1:18">
      <c r="A1779" s="35">
        <v>161815</v>
      </c>
      <c r="B1779" s="35" t="s">
        <v>3246</v>
      </c>
      <c r="C1779" s="35">
        <v>0.695</v>
      </c>
      <c r="D1779" s="35">
        <v>0.77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7.825</v>
      </c>
      <c r="K1779" s="38" t="e">
        <f>VLOOKUP(B1779,'[1]【沪深全A股（粘贴自平台）】'!C:Z,2,0)</f>
        <v>#N/A</v>
      </c>
      <c r="L1779" s="38" t="e">
        <f>VLOOKUP(B1779,'[1]【沪深全A股（粘贴自平台）】'!C:Z,3,0)</f>
        <v>#N/A</v>
      </c>
      <c r="M1779" s="38" t="e">
        <f>VLOOKUP(B1779,'[1]【沪深全A股（粘贴自平台）】'!C:Z,4,0)</f>
        <v>#N/A</v>
      </c>
      <c r="N1779" s="38" t="e">
        <f>VLOOKUP(B1779,'[1]【沪深全A股（粘贴自平台）】'!C:Z,5,0)</f>
        <v>#N/A</v>
      </c>
      <c r="O1779" s="38" t="e">
        <f>VLOOKUP(B1779,'[1]【沪深全A股（粘贴自平台）】'!C:Z,6,0)</f>
        <v>#N/A</v>
      </c>
      <c r="P1779" s="38" t="e">
        <f>VLOOKUP(B1779,'[1]【沪深全A股（粘贴自平台）】'!C:Z,7,0)</f>
        <v>#N/A</v>
      </c>
      <c r="Q1779" s="38" t="e">
        <f>VLOOKUP(B1779,'[1]【沪深全A股（粘贴自平台）】'!C:Z,8,0)</f>
        <v>#N/A</v>
      </c>
      <c r="R1779" s="38" t="e">
        <f>VLOOKUP(B1779,'[1]【沪深全A股（粘贴自平台）】'!C:Z,9,0)</f>
        <v>#N/A</v>
      </c>
    </row>
    <row r="1780" spans="1:18">
      <c r="A1780" s="35">
        <v>2157</v>
      </c>
      <c r="B1780" s="35" t="s">
        <v>3247</v>
      </c>
      <c r="C1780" s="35">
        <v>2.517</v>
      </c>
      <c r="D1780" s="35">
        <v>3.39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14.096</v>
      </c>
      <c r="K1780" s="38">
        <f>VLOOKUP(B1780,'[1]【沪深全A股（粘贴自平台）】'!C:Z,2,0)</f>
        <v>3</v>
      </c>
      <c r="L1780" s="38">
        <f>VLOOKUP(B1780,'[1]【沪深全A股（粘贴自平台）】'!C:Z,3,0)</f>
        <v>2</v>
      </c>
      <c r="M1780" s="38">
        <f>VLOOKUP(B1780,'[1]【沪深全A股（粘贴自平台）】'!C:Z,4,0)</f>
        <v>0</v>
      </c>
      <c r="N1780" s="38">
        <f>VLOOKUP(B1780,'[1]【沪深全A股（粘贴自平台）】'!C:Z,5,0)</f>
        <v>0</v>
      </c>
      <c r="O1780" s="38">
        <f>VLOOKUP(B1780,'[1]【沪深全A股（粘贴自平台）】'!C:Z,6,0)</f>
        <v>0</v>
      </c>
      <c r="P1780" s="38">
        <f>VLOOKUP(B1780,'[1]【沪深全A股（粘贴自平台）】'!C:Z,7,0)</f>
        <v>0.009</v>
      </c>
      <c r="Q1780" s="38">
        <f>VLOOKUP(B1780,'[1]【沪深全A股（粘贴自平台）】'!C:Z,8,0)</f>
        <v>0</v>
      </c>
      <c r="R1780" s="38">
        <f>VLOOKUP(B1780,'[1]【沪深全A股（粘贴自平台）】'!C:Z,9,0)</f>
        <v>0</v>
      </c>
    </row>
    <row r="1781" spans="1:18">
      <c r="A1781" s="35">
        <v>688097</v>
      </c>
      <c r="B1781" s="35" t="s">
        <v>3248</v>
      </c>
      <c r="C1781" s="35">
        <v>18.274</v>
      </c>
      <c r="D1781" s="35">
        <v>28.435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16.747</v>
      </c>
      <c r="K1781" s="38">
        <f>VLOOKUP(B1781,'[1]【沪深全A股（粘贴自平台）】'!C:Z,2,0)</f>
        <v>1</v>
      </c>
      <c r="L1781" s="38">
        <f>VLOOKUP(B1781,'[1]【沪深全A股（粘贴自平台）】'!C:Z,3,0)</f>
        <v>0</v>
      </c>
      <c r="M1781" s="38">
        <f>VLOOKUP(B1781,'[1]【沪深全A股（粘贴自平台）】'!C:Z,4,0)</f>
        <v>-1</v>
      </c>
      <c r="N1781" s="38">
        <f>VLOOKUP(B1781,'[1]【沪深全A股（粘贴自平台）】'!C:Z,5,0)</f>
        <v>1</v>
      </c>
      <c r="O1781" s="38">
        <f>VLOOKUP(B1781,'[1]【沪深全A股（粘贴自平台）】'!C:Z,6,0)</f>
        <v>0</v>
      </c>
      <c r="P1781" s="38">
        <f>VLOOKUP(B1781,'[1]【沪深全A股（粘贴自平台）】'!C:Z,7,0)</f>
        <v>0.044</v>
      </c>
      <c r="Q1781" s="38">
        <f>VLOOKUP(B1781,'[1]【沪深全A股（粘贴自平台）】'!C:Z,8,0)</f>
        <v>0</v>
      </c>
      <c r="R1781" s="38">
        <f>VLOOKUP(B1781,'[1]【沪深全A股（粘贴自平台）】'!C:Z,9,0)</f>
        <v>0</v>
      </c>
    </row>
    <row r="1782" spans="1:18">
      <c r="A1782" s="35">
        <v>600203</v>
      </c>
      <c r="B1782" s="35" t="s">
        <v>3249</v>
      </c>
      <c r="C1782" s="35">
        <v>5.277</v>
      </c>
      <c r="D1782" s="35">
        <v>9.109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14.195</v>
      </c>
      <c r="K1782" s="38">
        <f>VLOOKUP(B1782,'[1]【沪深全A股（粘贴自平台）】'!C:Z,2,0)</f>
        <v>4</v>
      </c>
      <c r="L1782" s="38">
        <f>VLOOKUP(B1782,'[1]【沪深全A股（粘贴自平台）】'!C:Z,3,0)</f>
        <v>0</v>
      </c>
      <c r="M1782" s="38">
        <f>VLOOKUP(B1782,'[1]【沪深全A股（粘贴自平台）】'!C:Z,4,0)</f>
        <v>0</v>
      </c>
      <c r="N1782" s="38">
        <f>VLOOKUP(B1782,'[1]【沪深全A股（粘贴自平台）】'!C:Z,5,0)</f>
        <v>0</v>
      </c>
      <c r="O1782" s="38">
        <f>VLOOKUP(B1782,'[1]【沪深全A股（粘贴自平台）】'!C:Z,6,0)</f>
        <v>0</v>
      </c>
      <c r="P1782" s="38">
        <f>VLOOKUP(B1782,'[1]【沪深全A股（粘贴自平台）】'!C:Z,7,0)</f>
        <v>0.002</v>
      </c>
      <c r="Q1782" s="38">
        <f>VLOOKUP(B1782,'[1]【沪深全A股（粘贴自平台）】'!C:Z,8,0)</f>
        <v>0</v>
      </c>
      <c r="R1782" s="38">
        <f>VLOOKUP(B1782,'[1]【沪深全A股（粘贴自平台）】'!C:Z,9,0)</f>
        <v>0</v>
      </c>
    </row>
    <row r="1783" spans="1:18">
      <c r="A1783" s="35">
        <v>600865</v>
      </c>
      <c r="B1783" s="35" t="s">
        <v>3250</v>
      </c>
      <c r="C1783" s="35">
        <v>5.9</v>
      </c>
      <c r="D1783" s="35">
        <v>8.619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9.37</v>
      </c>
      <c r="K1783" s="38">
        <f>VLOOKUP(B1783,'[1]【沪深全A股（粘贴自平台）】'!C:Z,2,0)</f>
        <v>0</v>
      </c>
      <c r="L1783" s="38">
        <f>VLOOKUP(B1783,'[1]【沪深全A股（粘贴自平台）】'!C:Z,3,0)</f>
        <v>0</v>
      </c>
      <c r="M1783" s="38">
        <f>VLOOKUP(B1783,'[1]【沪深全A股（粘贴自平台）】'!C:Z,4,0)</f>
        <v>0</v>
      </c>
      <c r="N1783" s="38">
        <f>VLOOKUP(B1783,'[1]【沪深全A股（粘贴自平台）】'!C:Z,5,0)</f>
        <v>-1</v>
      </c>
      <c r="O1783" s="38">
        <f>VLOOKUP(B1783,'[1]【沪深全A股（粘贴自平台）】'!C:Z,6,0)</f>
        <v>0</v>
      </c>
      <c r="P1783" s="38">
        <f>VLOOKUP(B1783,'[1]【沪深全A股（粘贴自平台）】'!C:Z,7,0)</f>
        <v>0.002</v>
      </c>
      <c r="Q1783" s="38">
        <f>VLOOKUP(B1783,'[1]【沪深全A股（粘贴自平台）】'!C:Z,8,0)</f>
        <v>0</v>
      </c>
      <c r="R1783" s="38">
        <f>VLOOKUP(B1783,'[1]【沪深全A股（粘贴自平台）】'!C:Z,9,0)</f>
        <v>0</v>
      </c>
    </row>
    <row r="1784" spans="1:18">
      <c r="A1784" s="35">
        <v>2042</v>
      </c>
      <c r="B1784" s="35" t="s">
        <v>3251</v>
      </c>
      <c r="C1784" s="35">
        <v>3.494</v>
      </c>
      <c r="D1784" s="35">
        <v>5.396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6.578</v>
      </c>
      <c r="K1784" s="38">
        <f>VLOOKUP(B1784,'[1]【沪深全A股（粘贴自平台）】'!C:Z,2,0)</f>
        <v>2</v>
      </c>
      <c r="L1784" s="38">
        <f>VLOOKUP(B1784,'[1]【沪深全A股（粘贴自平台）】'!C:Z,3,0)</f>
        <v>2</v>
      </c>
      <c r="M1784" s="38">
        <f>VLOOKUP(B1784,'[1]【沪深全A股（粘贴自平台）】'!C:Z,4,0)</f>
        <v>0</v>
      </c>
      <c r="N1784" s="38">
        <f>VLOOKUP(B1784,'[1]【沪深全A股（粘贴自平台）】'!C:Z,5,0)</f>
        <v>0</v>
      </c>
      <c r="O1784" s="38">
        <f>VLOOKUP(B1784,'[1]【沪深全A股（粘贴自平台）】'!C:Z,6,0)</f>
        <v>0</v>
      </c>
      <c r="P1784" s="38">
        <f>VLOOKUP(B1784,'[1]【沪深全A股（粘贴自平台）】'!C:Z,7,0)</f>
        <v>-0.016</v>
      </c>
      <c r="Q1784" s="38">
        <f>VLOOKUP(B1784,'[1]【沪深全A股（粘贴自平台）】'!C:Z,8,0)</f>
        <v>0</v>
      </c>
      <c r="R1784" s="38">
        <f>VLOOKUP(B1784,'[1]【沪深全A股（粘贴自平台）】'!C:Z,9,0)</f>
        <v>0</v>
      </c>
    </row>
    <row r="1785" spans="1:18">
      <c r="A1785" s="35">
        <v>510410</v>
      </c>
      <c r="B1785" s="35" t="s">
        <v>3252</v>
      </c>
      <c r="C1785" s="35">
        <v>1.152</v>
      </c>
      <c r="D1785" s="35">
        <v>1.338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9.576</v>
      </c>
      <c r="K1785" s="38" t="e">
        <f>VLOOKUP(B1785,'[1]【沪深全A股（粘贴自平台）】'!C:Z,2,0)</f>
        <v>#N/A</v>
      </c>
      <c r="L1785" s="38" t="e">
        <f>VLOOKUP(B1785,'[1]【沪深全A股（粘贴自平台）】'!C:Z,3,0)</f>
        <v>#N/A</v>
      </c>
      <c r="M1785" s="38" t="e">
        <f>VLOOKUP(B1785,'[1]【沪深全A股（粘贴自平台）】'!C:Z,4,0)</f>
        <v>#N/A</v>
      </c>
      <c r="N1785" s="38" t="e">
        <f>VLOOKUP(B1785,'[1]【沪深全A股（粘贴自平台）】'!C:Z,5,0)</f>
        <v>#N/A</v>
      </c>
      <c r="O1785" s="38" t="e">
        <f>VLOOKUP(B1785,'[1]【沪深全A股（粘贴自平台）】'!C:Z,6,0)</f>
        <v>#N/A</v>
      </c>
      <c r="P1785" s="38" t="e">
        <f>VLOOKUP(B1785,'[1]【沪深全A股（粘贴自平台）】'!C:Z,7,0)</f>
        <v>#N/A</v>
      </c>
      <c r="Q1785" s="38" t="e">
        <f>VLOOKUP(B1785,'[1]【沪深全A股（粘贴自平台）】'!C:Z,8,0)</f>
        <v>#N/A</v>
      </c>
      <c r="R1785" s="38" t="e">
        <f>VLOOKUP(B1785,'[1]【沪深全A股（粘贴自平台）】'!C:Z,9,0)</f>
        <v>#N/A</v>
      </c>
    </row>
    <row r="1786" spans="1:18">
      <c r="A1786" s="35">
        <v>159930</v>
      </c>
      <c r="B1786" s="35" t="s">
        <v>109</v>
      </c>
      <c r="C1786" s="35">
        <v>1.405</v>
      </c>
      <c r="D1786" s="35">
        <v>1.584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6.396</v>
      </c>
      <c r="K1786" s="38" t="e">
        <f>VLOOKUP(B1786,'[1]【沪深全A股（粘贴自平台）】'!C:Z,2,0)</f>
        <v>#N/A</v>
      </c>
      <c r="L1786" s="38" t="e">
        <f>VLOOKUP(B1786,'[1]【沪深全A股（粘贴自平台）】'!C:Z,3,0)</f>
        <v>#N/A</v>
      </c>
      <c r="M1786" s="38" t="e">
        <f>VLOOKUP(B1786,'[1]【沪深全A股（粘贴自平台）】'!C:Z,4,0)</f>
        <v>#N/A</v>
      </c>
      <c r="N1786" s="38" t="e">
        <f>VLOOKUP(B1786,'[1]【沪深全A股（粘贴自平台）】'!C:Z,5,0)</f>
        <v>#N/A</v>
      </c>
      <c r="O1786" s="38" t="e">
        <f>VLOOKUP(B1786,'[1]【沪深全A股（粘贴自平台）】'!C:Z,6,0)</f>
        <v>#N/A</v>
      </c>
      <c r="P1786" s="38" t="e">
        <f>VLOOKUP(B1786,'[1]【沪深全A股（粘贴自平台）】'!C:Z,7,0)</f>
        <v>#N/A</v>
      </c>
      <c r="Q1786" s="38" t="e">
        <f>VLOOKUP(B1786,'[1]【沪深全A股（粘贴自平台）】'!C:Z,8,0)</f>
        <v>#N/A</v>
      </c>
      <c r="R1786" s="38" t="e">
        <f>VLOOKUP(B1786,'[1]【沪深全A股（粘贴自平台）】'!C:Z,9,0)</f>
        <v>#N/A</v>
      </c>
    </row>
    <row r="1787" spans="1:18">
      <c r="A1787" s="35">
        <v>601717</v>
      </c>
      <c r="B1787" s="35" t="s">
        <v>2309</v>
      </c>
      <c r="C1787" s="35">
        <v>13.078</v>
      </c>
      <c r="D1787" s="35">
        <v>17.071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0.999</v>
      </c>
      <c r="K1787" s="38">
        <f>VLOOKUP(B1787,'[1]【沪深全A股（粘贴自平台）】'!C:Z,2,0)</f>
        <v>0</v>
      </c>
      <c r="L1787" s="38">
        <f>VLOOKUP(B1787,'[1]【沪深全A股（粘贴自平台）】'!C:Z,3,0)</f>
        <v>1</v>
      </c>
      <c r="M1787" s="38">
        <f>VLOOKUP(B1787,'[1]【沪深全A股（粘贴自平台）】'!C:Z,4,0)</f>
        <v>1</v>
      </c>
      <c r="N1787" s="38">
        <f>VLOOKUP(B1787,'[1]【沪深全A股（粘贴自平台）】'!C:Z,5,0)</f>
        <v>-1</v>
      </c>
      <c r="O1787" s="38">
        <f>VLOOKUP(B1787,'[1]【沪深全A股（粘贴自平台）】'!C:Z,6,0)</f>
        <v>0</v>
      </c>
      <c r="P1787" s="38">
        <f>VLOOKUP(B1787,'[1]【沪深全A股（粘贴自平台）】'!C:Z,7,0)</f>
        <v>0.009</v>
      </c>
      <c r="Q1787" s="38">
        <f>VLOOKUP(B1787,'[1]【沪深全A股（粘贴自平台）】'!C:Z,8,0)</f>
        <v>0</v>
      </c>
      <c r="R1787" s="38">
        <f>VLOOKUP(B1787,'[1]【沪深全A股（粘贴自平台）】'!C:Z,9,0)</f>
        <v>0</v>
      </c>
    </row>
    <row r="1788" spans="1:18">
      <c r="A1788" s="35">
        <v>2037</v>
      </c>
      <c r="B1788" s="35" t="s">
        <v>3253</v>
      </c>
      <c r="C1788" s="35">
        <v>5.118</v>
      </c>
      <c r="D1788" s="35">
        <v>8.185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14.271</v>
      </c>
      <c r="K1788" s="38">
        <f>VLOOKUP(B1788,'[1]【沪深全A股（粘贴自平台）】'!C:Z,2,0)</f>
        <v>3</v>
      </c>
      <c r="L1788" s="38">
        <f>VLOOKUP(B1788,'[1]【沪深全A股（粘贴自平台）】'!C:Z,3,0)</f>
        <v>0</v>
      </c>
      <c r="M1788" s="38">
        <f>VLOOKUP(B1788,'[1]【沪深全A股（粘贴自平台）】'!C:Z,4,0)</f>
        <v>1</v>
      </c>
      <c r="N1788" s="38">
        <f>VLOOKUP(B1788,'[1]【沪深全A股（粘贴自平台）】'!C:Z,5,0)</f>
        <v>-1</v>
      </c>
      <c r="O1788" s="38">
        <f>VLOOKUP(B1788,'[1]【沪深全A股（粘贴自平台）】'!C:Z,6,0)</f>
        <v>0</v>
      </c>
      <c r="P1788" s="38">
        <f>VLOOKUP(B1788,'[1]【沪深全A股（粘贴自平台）】'!C:Z,7,0)</f>
        <v>-0.02</v>
      </c>
      <c r="Q1788" s="38">
        <f>VLOOKUP(B1788,'[1]【沪深全A股（粘贴自平台）】'!C:Z,8,0)</f>
        <v>0</v>
      </c>
      <c r="R1788" s="38">
        <f>VLOOKUP(B1788,'[1]【沪深全A股（粘贴自平台）】'!C:Z,9,0)</f>
        <v>0</v>
      </c>
    </row>
    <row r="1789" spans="1:18">
      <c r="A1789" s="35">
        <v>2096</v>
      </c>
      <c r="B1789" s="35" t="s">
        <v>3254</v>
      </c>
      <c r="C1789" s="35">
        <v>10.309</v>
      </c>
      <c r="D1789" s="35">
        <v>14.684</v>
      </c>
      <c r="E1789" s="35">
        <v>0</v>
      </c>
      <c r="F1789" s="35">
        <v>0</v>
      </c>
      <c r="G1789" s="35">
        <v>0</v>
      </c>
      <c r="H1789" s="35">
        <v>0</v>
      </c>
      <c r="I1789" s="35">
        <v>0</v>
      </c>
      <c r="J1789" s="35">
        <v>5.248</v>
      </c>
      <c r="K1789" s="38">
        <f>VLOOKUP(B1789,'[1]【沪深全A股（粘贴自平台）】'!C:Z,2,0)</f>
        <v>3</v>
      </c>
      <c r="L1789" s="38">
        <f>VLOOKUP(B1789,'[1]【沪深全A股（粘贴自平台）】'!C:Z,3,0)</f>
        <v>0</v>
      </c>
      <c r="M1789" s="38">
        <f>VLOOKUP(B1789,'[1]【沪深全A股（粘贴自平台）】'!C:Z,4,0)</f>
        <v>0</v>
      </c>
      <c r="N1789" s="38">
        <f>VLOOKUP(B1789,'[1]【沪深全A股（粘贴自平台）】'!C:Z,5,0)</f>
        <v>0</v>
      </c>
      <c r="O1789" s="38">
        <f>VLOOKUP(B1789,'[1]【沪深全A股（粘贴自平台）】'!C:Z,6,0)</f>
        <v>0</v>
      </c>
      <c r="P1789" s="38">
        <f>VLOOKUP(B1789,'[1]【沪深全A股（粘贴自平台）】'!C:Z,7,0)</f>
        <v>-0.042</v>
      </c>
      <c r="Q1789" s="38">
        <f>VLOOKUP(B1789,'[1]【沪深全A股（粘贴自平台）】'!C:Z,8,0)</f>
        <v>0</v>
      </c>
      <c r="R1789" s="38">
        <f>VLOOKUP(B1789,'[1]【沪深全A股（粘贴自平台）】'!C:Z,9,0)</f>
        <v>0</v>
      </c>
    </row>
    <row r="1790" spans="1:18">
      <c r="A1790" s="35">
        <v>603</v>
      </c>
      <c r="B1790" s="35" t="s">
        <v>3255</v>
      </c>
      <c r="C1790" s="35">
        <v>9.99</v>
      </c>
      <c r="D1790" s="35">
        <v>16.175</v>
      </c>
      <c r="E1790" s="35">
        <v>0</v>
      </c>
      <c r="F1790" s="35">
        <v>0</v>
      </c>
      <c r="G1790" s="35">
        <v>0</v>
      </c>
      <c r="H1790" s="35">
        <v>0</v>
      </c>
      <c r="I1790" s="35">
        <v>0</v>
      </c>
      <c r="J1790" s="35">
        <v>22.798</v>
      </c>
      <c r="K1790" s="38">
        <f>VLOOKUP(B1790,'[1]【沪深全A股（粘贴自平台）】'!C:Z,2,0)</f>
        <v>3</v>
      </c>
      <c r="L1790" s="38">
        <f>VLOOKUP(B1790,'[1]【沪深全A股（粘贴自平台）】'!C:Z,3,0)</f>
        <v>0</v>
      </c>
      <c r="M1790" s="38">
        <f>VLOOKUP(B1790,'[1]【沪深全A股（粘贴自平台）】'!C:Z,4,0)</f>
        <v>0</v>
      </c>
      <c r="N1790" s="38">
        <f>VLOOKUP(B1790,'[1]【沪深全A股（粘贴自平台）】'!C:Z,5,0)</f>
        <v>0</v>
      </c>
      <c r="O1790" s="38">
        <f>VLOOKUP(B1790,'[1]【沪深全A股（粘贴自平台）】'!C:Z,6,0)</f>
        <v>0</v>
      </c>
      <c r="P1790" s="38">
        <f>VLOOKUP(B1790,'[1]【沪深全A股（粘贴自平台）】'!C:Z,7,0)</f>
        <v>0.04</v>
      </c>
      <c r="Q1790" s="38">
        <f>VLOOKUP(B1790,'[1]【沪深全A股（粘贴自平台）】'!C:Z,8,0)</f>
        <v>0</v>
      </c>
      <c r="R1790" s="38">
        <f>VLOOKUP(B1790,'[1]【沪深全A股（粘贴自平台）】'!C:Z,9,0)</f>
        <v>1</v>
      </c>
    </row>
    <row r="1791" spans="1:18">
      <c r="A1791" s="35">
        <v>2582</v>
      </c>
      <c r="B1791" s="35" t="s">
        <v>3256</v>
      </c>
      <c r="C1791" s="35">
        <v>4.867</v>
      </c>
      <c r="D1791" s="35">
        <v>6.603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6.224</v>
      </c>
      <c r="K1791" s="38">
        <f>VLOOKUP(B1791,'[1]【沪深全A股（粘贴自平台）】'!C:Z,2,0)</f>
        <v>0</v>
      </c>
      <c r="L1791" s="38">
        <f>VLOOKUP(B1791,'[1]【沪深全A股（粘贴自平台）】'!C:Z,3,0)</f>
        <v>0</v>
      </c>
      <c r="M1791" s="38">
        <f>VLOOKUP(B1791,'[1]【沪深全A股（粘贴自平台）】'!C:Z,4,0)</f>
        <v>0</v>
      </c>
      <c r="N1791" s="38">
        <f>VLOOKUP(B1791,'[1]【沪深全A股（粘贴自平台）】'!C:Z,5,0)</f>
        <v>0</v>
      </c>
      <c r="O1791" s="38">
        <f>VLOOKUP(B1791,'[1]【沪深全A股（粘贴自平台）】'!C:Z,6,0)</f>
        <v>0</v>
      </c>
      <c r="P1791" s="38">
        <f>VLOOKUP(B1791,'[1]【沪深全A股（粘贴自平台）】'!C:Z,7,0)</f>
        <v>0.002</v>
      </c>
      <c r="Q1791" s="38">
        <f>VLOOKUP(B1791,'[1]【沪深全A股（粘贴自平台）】'!C:Z,8,0)</f>
        <v>0</v>
      </c>
      <c r="R1791" s="38">
        <f>VLOOKUP(B1791,'[1]【沪深全A股（粘贴自平台）】'!C:Z,9,0)</f>
        <v>0</v>
      </c>
    </row>
    <row r="1792" spans="1:18">
      <c r="A1792" s="35">
        <v>26</v>
      </c>
      <c r="B1792" s="35" t="s">
        <v>3257</v>
      </c>
      <c r="C1792" s="35">
        <v>8.612</v>
      </c>
      <c r="D1792" s="35">
        <v>10.576</v>
      </c>
      <c r="E1792" s="35">
        <v>0</v>
      </c>
      <c r="F1792" s="35">
        <v>0</v>
      </c>
      <c r="G1792" s="35">
        <v>0</v>
      </c>
      <c r="H1792" s="35">
        <v>0</v>
      </c>
      <c r="I1792" s="35">
        <v>0</v>
      </c>
      <c r="J1792" s="35">
        <v>3.345</v>
      </c>
      <c r="K1792" s="38">
        <f>VLOOKUP(B1792,'[1]【沪深全A股（粘贴自平台）】'!C:Z,2,0)</f>
        <v>1</v>
      </c>
      <c r="L1792" s="38">
        <f>VLOOKUP(B1792,'[1]【沪深全A股（粘贴自平台）】'!C:Z,3,0)</f>
        <v>0</v>
      </c>
      <c r="M1792" s="38">
        <f>VLOOKUP(B1792,'[1]【沪深全A股（粘贴自平台）】'!C:Z,4,0)</f>
        <v>0</v>
      </c>
      <c r="N1792" s="38">
        <f>VLOOKUP(B1792,'[1]【沪深全A股（粘贴自平台）】'!C:Z,5,0)</f>
        <v>0</v>
      </c>
      <c r="O1792" s="38">
        <f>VLOOKUP(B1792,'[1]【沪深全A股（粘贴自平台）】'!C:Z,6,0)</f>
        <v>0</v>
      </c>
      <c r="P1792" s="38">
        <f>VLOOKUP(B1792,'[1]【沪深全A股（粘贴自平台）】'!C:Z,7,0)</f>
        <v>-0.014</v>
      </c>
      <c r="Q1792" s="38">
        <f>VLOOKUP(B1792,'[1]【沪深全A股（粘贴自平台）】'!C:Z,8,0)</f>
        <v>0</v>
      </c>
      <c r="R1792" s="38">
        <f>VLOOKUP(B1792,'[1]【沪深全A股（粘贴自平台）】'!C:Z,9,0)</f>
        <v>-1</v>
      </c>
    </row>
    <row r="1793" spans="1:18">
      <c r="A1793" s="35">
        <v>399106</v>
      </c>
      <c r="B1793" s="35" t="s">
        <v>3258</v>
      </c>
      <c r="C1793" s="35">
        <v>1584.331</v>
      </c>
      <c r="D1793" s="35">
        <v>1808.584</v>
      </c>
      <c r="E1793" s="35">
        <v>0</v>
      </c>
      <c r="F1793" s="35">
        <v>0</v>
      </c>
      <c r="G1793" s="35">
        <v>0</v>
      </c>
      <c r="H1793" s="35">
        <v>0</v>
      </c>
      <c r="I1793" s="35">
        <v>0</v>
      </c>
      <c r="J1793" s="35">
        <v>1.704</v>
      </c>
      <c r="K1793" s="38" t="e">
        <f>VLOOKUP(B1793,'[1]【沪深全A股（粘贴自平台）】'!C:Z,2,0)</f>
        <v>#N/A</v>
      </c>
      <c r="L1793" s="38" t="e">
        <f>VLOOKUP(B1793,'[1]【沪深全A股（粘贴自平台）】'!C:Z,3,0)</f>
        <v>#N/A</v>
      </c>
      <c r="M1793" s="38" t="e">
        <f>VLOOKUP(B1793,'[1]【沪深全A股（粘贴自平台）】'!C:Z,4,0)</f>
        <v>#N/A</v>
      </c>
      <c r="N1793" s="38" t="e">
        <f>VLOOKUP(B1793,'[1]【沪深全A股（粘贴自平台）】'!C:Z,5,0)</f>
        <v>#N/A</v>
      </c>
      <c r="O1793" s="38" t="e">
        <f>VLOOKUP(B1793,'[1]【沪深全A股（粘贴自平台）】'!C:Z,6,0)</f>
        <v>#N/A</v>
      </c>
      <c r="P1793" s="38" t="e">
        <f>VLOOKUP(B1793,'[1]【沪深全A股（粘贴自平台）】'!C:Z,7,0)</f>
        <v>#N/A</v>
      </c>
      <c r="Q1793" s="38" t="e">
        <f>VLOOKUP(B1793,'[1]【沪深全A股（粘贴自平台）】'!C:Z,8,0)</f>
        <v>#N/A</v>
      </c>
      <c r="R1793" s="38" t="e">
        <f>VLOOKUP(B1793,'[1]【沪深全A股（粘贴自平台）】'!C:Z,9,0)</f>
        <v>#N/A</v>
      </c>
    </row>
    <row r="1794" spans="1:18">
      <c r="A1794" s="35">
        <v>601677</v>
      </c>
      <c r="B1794" s="35" t="s">
        <v>3259</v>
      </c>
      <c r="C1794" s="35">
        <v>10.346</v>
      </c>
      <c r="D1794" s="35">
        <v>13.742</v>
      </c>
      <c r="E1794" s="35">
        <v>0</v>
      </c>
      <c r="F1794" s="35">
        <v>0</v>
      </c>
      <c r="G1794" s="35">
        <v>0</v>
      </c>
      <c r="H1794" s="35">
        <v>0</v>
      </c>
      <c r="I1794" s="35">
        <v>0</v>
      </c>
      <c r="J1794" s="35">
        <v>22.093</v>
      </c>
      <c r="K1794" s="38">
        <f>VLOOKUP(B1794,'[1]【沪深全A股（粘贴自平台）】'!C:Z,2,0)</f>
        <v>4</v>
      </c>
      <c r="L1794" s="38">
        <f>VLOOKUP(B1794,'[1]【沪深全A股（粘贴自平台）】'!C:Z,3,0)</f>
        <v>1</v>
      </c>
      <c r="M1794" s="38">
        <f>VLOOKUP(B1794,'[1]【沪深全A股（粘贴自平台）】'!C:Z,4,0)</f>
        <v>0</v>
      </c>
      <c r="N1794" s="38">
        <f>VLOOKUP(B1794,'[1]【沪深全A股（粘贴自平台）】'!C:Z,5,0)</f>
        <v>1</v>
      </c>
      <c r="O1794" s="38">
        <f>VLOOKUP(B1794,'[1]【沪深全A股（粘贴自平台）】'!C:Z,6,0)</f>
        <v>0</v>
      </c>
      <c r="P1794" s="38">
        <f>VLOOKUP(B1794,'[1]【沪深全A股（粘贴自平台）】'!C:Z,7,0)</f>
        <v>-0.013</v>
      </c>
      <c r="Q1794" s="38">
        <f>VLOOKUP(B1794,'[1]【沪深全A股（粘贴自平台）】'!C:Z,8,0)</f>
        <v>1</v>
      </c>
      <c r="R1794" s="38">
        <f>VLOOKUP(B1794,'[1]【沪深全A股（粘贴自平台）】'!C:Z,9,0)</f>
        <v>0</v>
      </c>
    </row>
    <row r="1795" spans="1:18">
      <c r="A1795" s="35">
        <v>582</v>
      </c>
      <c r="B1795" s="35" t="s">
        <v>3260</v>
      </c>
      <c r="C1795" s="35">
        <v>7.229</v>
      </c>
      <c r="D1795" s="35">
        <v>8.188</v>
      </c>
      <c r="E1795" s="35">
        <v>0</v>
      </c>
      <c r="F1795" s="35">
        <v>0</v>
      </c>
      <c r="G1795" s="35">
        <v>0</v>
      </c>
      <c r="H1795" s="35">
        <v>0</v>
      </c>
      <c r="I1795" s="35">
        <v>0</v>
      </c>
      <c r="J1795" s="35">
        <v>2.046</v>
      </c>
      <c r="K1795" s="38">
        <f>VLOOKUP(B1795,'[1]【沪深全A股（粘贴自平台）】'!C:Z,2,0)</f>
        <v>3</v>
      </c>
      <c r="L1795" s="38">
        <f>VLOOKUP(B1795,'[1]【沪深全A股（粘贴自平台）】'!C:Z,3,0)</f>
        <v>2</v>
      </c>
      <c r="M1795" s="38">
        <f>VLOOKUP(B1795,'[1]【沪深全A股（粘贴自平台）】'!C:Z,4,0)</f>
        <v>0</v>
      </c>
      <c r="N1795" s="38">
        <f>VLOOKUP(B1795,'[1]【沪深全A股（粘贴自平台）】'!C:Z,5,0)</f>
        <v>0</v>
      </c>
      <c r="O1795" s="38">
        <f>VLOOKUP(B1795,'[1]【沪深全A股（粘贴自平台）】'!C:Z,6,0)</f>
        <v>0</v>
      </c>
      <c r="P1795" s="38">
        <f>VLOOKUP(B1795,'[1]【沪深全A股（粘贴自平台）】'!C:Z,7,0)</f>
        <v>-0.009</v>
      </c>
      <c r="Q1795" s="38">
        <f>VLOOKUP(B1795,'[1]【沪深全A股（粘贴自平台）】'!C:Z,8,0)</f>
        <v>1</v>
      </c>
      <c r="R1795" s="38">
        <f>VLOOKUP(B1795,'[1]【沪深全A股（粘贴自平台）】'!C:Z,9,0)</f>
        <v>0</v>
      </c>
    </row>
    <row r="1796" spans="1:18">
      <c r="A1796" s="35">
        <v>1318</v>
      </c>
      <c r="B1796" s="35" t="s">
        <v>3261</v>
      </c>
      <c r="C1796" s="35">
        <v>9.907</v>
      </c>
      <c r="D1796" s="35">
        <v>12.551</v>
      </c>
      <c r="E1796" s="35">
        <v>0</v>
      </c>
      <c r="F1796" s="35">
        <v>0</v>
      </c>
      <c r="G1796" s="35">
        <v>0</v>
      </c>
      <c r="H1796" s="35">
        <v>0</v>
      </c>
      <c r="I1796" s="35">
        <v>0</v>
      </c>
      <c r="J1796" s="35">
        <v>2.298</v>
      </c>
      <c r="K1796" s="38">
        <f>VLOOKUP(B1796,'[1]【沪深全A股（粘贴自平台）】'!C:Z,2,0)</f>
        <v>2</v>
      </c>
      <c r="L1796" s="38">
        <f>VLOOKUP(B1796,'[1]【沪深全A股（粘贴自平台）】'!C:Z,3,0)</f>
        <v>0</v>
      </c>
      <c r="M1796" s="38">
        <f>VLOOKUP(B1796,'[1]【沪深全A股（粘贴自平台）】'!C:Z,4,0)</f>
        <v>0</v>
      </c>
      <c r="N1796" s="38">
        <f>VLOOKUP(B1796,'[1]【沪深全A股（粘贴自平台）】'!C:Z,5,0)</f>
        <v>0</v>
      </c>
      <c r="O1796" s="38">
        <f>VLOOKUP(B1796,'[1]【沪深全A股（粘贴自平台）】'!C:Z,6,0)</f>
        <v>0</v>
      </c>
      <c r="P1796" s="38">
        <f>VLOOKUP(B1796,'[1]【沪深全A股（粘贴自平台）】'!C:Z,7,0)</f>
        <v>-0.017</v>
      </c>
      <c r="Q1796" s="38">
        <f>VLOOKUP(B1796,'[1]【沪深全A股（粘贴自平台）】'!C:Z,8,0)</f>
        <v>0</v>
      </c>
      <c r="R1796" s="38">
        <f>VLOOKUP(B1796,'[1]【沪深全A股（粘贴自平台）】'!C:Z,9,0)</f>
        <v>0</v>
      </c>
    </row>
    <row r="1797" spans="1:18">
      <c r="A1797" s="35">
        <v>2186</v>
      </c>
      <c r="B1797" s="35" t="s">
        <v>3262</v>
      </c>
      <c r="C1797" s="35">
        <v>8.768</v>
      </c>
      <c r="D1797" s="35">
        <v>11.487</v>
      </c>
      <c r="E1797" s="35">
        <v>0</v>
      </c>
      <c r="F1797" s="35">
        <v>0</v>
      </c>
      <c r="G1797" s="35">
        <v>0</v>
      </c>
      <c r="H1797" s="35">
        <v>0</v>
      </c>
      <c r="I1797" s="35">
        <v>0</v>
      </c>
      <c r="J1797" s="35">
        <v>0.137</v>
      </c>
      <c r="K1797" s="38">
        <f>VLOOKUP(B1797,'[1]【沪深全A股（粘贴自平台）】'!C:Z,2,0)</f>
        <v>2</v>
      </c>
      <c r="L1797" s="38">
        <f>VLOOKUP(B1797,'[1]【沪深全A股（粘贴自平台）】'!C:Z,3,0)</f>
        <v>0</v>
      </c>
      <c r="M1797" s="38">
        <f>VLOOKUP(B1797,'[1]【沪深全A股（粘贴自平台）】'!C:Z,4,0)</f>
        <v>0</v>
      </c>
      <c r="N1797" s="38">
        <f>VLOOKUP(B1797,'[1]【沪深全A股（粘贴自平台）】'!C:Z,5,0)</f>
        <v>0</v>
      </c>
      <c r="O1797" s="38">
        <f>VLOOKUP(B1797,'[1]【沪深全A股（粘贴自平台）】'!C:Z,6,0)</f>
        <v>0</v>
      </c>
      <c r="P1797" s="38">
        <f>VLOOKUP(B1797,'[1]【沪深全A股（粘贴自平台）】'!C:Z,7,0)</f>
        <v>-0.008</v>
      </c>
      <c r="Q1797" s="38">
        <f>VLOOKUP(B1797,'[1]【沪深全A股（粘贴自平台）】'!C:Z,8,0)</f>
        <v>0</v>
      </c>
      <c r="R1797" s="38">
        <f>VLOOKUP(B1797,'[1]【沪深全A股（粘贴自平台）】'!C:Z,9,0)</f>
        <v>0</v>
      </c>
    </row>
    <row r="1798" spans="1:18">
      <c r="A1798" s="35">
        <v>428</v>
      </c>
      <c r="B1798" s="35" t="s">
        <v>3263</v>
      </c>
      <c r="C1798" s="35">
        <v>2.771</v>
      </c>
      <c r="D1798" s="35">
        <v>4.293</v>
      </c>
      <c r="E1798" s="35">
        <v>0</v>
      </c>
      <c r="F1798" s="35">
        <v>0</v>
      </c>
      <c r="G1798" s="35">
        <v>0</v>
      </c>
      <c r="H1798" s="35">
        <v>0</v>
      </c>
      <c r="I1798" s="35">
        <v>0</v>
      </c>
      <c r="J1798" s="35">
        <v>0.324</v>
      </c>
      <c r="K1798" s="38">
        <f>VLOOKUP(B1798,'[1]【沪深全A股（粘贴自平台）】'!C:Z,2,0)</f>
        <v>3</v>
      </c>
      <c r="L1798" s="38">
        <f>VLOOKUP(B1798,'[1]【沪深全A股（粘贴自平台）】'!C:Z,3,0)</f>
        <v>1</v>
      </c>
      <c r="M1798" s="38">
        <f>VLOOKUP(B1798,'[1]【沪深全A股（粘贴自平台）】'!C:Z,4,0)</f>
        <v>0</v>
      </c>
      <c r="N1798" s="38">
        <f>VLOOKUP(B1798,'[1]【沪深全A股（粘贴自平台）】'!C:Z,5,0)</f>
        <v>0</v>
      </c>
      <c r="O1798" s="38">
        <f>VLOOKUP(B1798,'[1]【沪深全A股（粘贴自平台）】'!C:Z,6,0)</f>
        <v>0</v>
      </c>
      <c r="P1798" s="38">
        <f>VLOOKUP(B1798,'[1]【沪深全A股（粘贴自平台）】'!C:Z,7,0)</f>
        <v>-0.006</v>
      </c>
      <c r="Q1798" s="38">
        <f>VLOOKUP(B1798,'[1]【沪深全A股（粘贴自平台）】'!C:Z,8,0)</f>
        <v>0</v>
      </c>
      <c r="R1798" s="38">
        <f>VLOOKUP(B1798,'[1]【沪深全A股（粘贴自平台）】'!C:Z,9,0)</f>
        <v>0</v>
      </c>
    </row>
    <row r="1799" spans="1:18">
      <c r="A1799" s="35">
        <v>600379</v>
      </c>
      <c r="B1799" s="35" t="s">
        <v>3264</v>
      </c>
      <c r="C1799" s="35">
        <v>7.492</v>
      </c>
      <c r="D1799" s="35">
        <v>9.86</v>
      </c>
      <c r="E1799" s="35">
        <v>0</v>
      </c>
      <c r="F1799" s="35">
        <v>0</v>
      </c>
      <c r="G1799" s="35">
        <v>0</v>
      </c>
      <c r="H1799" s="35">
        <v>0</v>
      </c>
      <c r="I1799" s="35">
        <v>0</v>
      </c>
      <c r="J1799" s="35">
        <v>3.702</v>
      </c>
      <c r="K1799" s="38">
        <f>VLOOKUP(B1799,'[1]【沪深全A股（粘贴自平台）】'!C:Z,2,0)</f>
        <v>0</v>
      </c>
      <c r="L1799" s="38">
        <f>VLOOKUP(B1799,'[1]【沪深全A股（粘贴自平台）】'!C:Z,3,0)</f>
        <v>0</v>
      </c>
      <c r="M1799" s="38">
        <f>VLOOKUP(B1799,'[1]【沪深全A股（粘贴自平台）】'!C:Z,4,0)</f>
        <v>0</v>
      </c>
      <c r="N1799" s="38">
        <f>VLOOKUP(B1799,'[1]【沪深全A股（粘贴自平台）】'!C:Z,5,0)</f>
        <v>0</v>
      </c>
      <c r="O1799" s="38">
        <f>VLOOKUP(B1799,'[1]【沪深全A股（粘贴自平台）】'!C:Z,6,0)</f>
        <v>0</v>
      </c>
      <c r="P1799" s="38">
        <f>VLOOKUP(B1799,'[1]【沪深全A股（粘贴自平台）】'!C:Z,7,0)</f>
        <v>-0.019</v>
      </c>
      <c r="Q1799" s="38">
        <f>VLOOKUP(B1799,'[1]【沪深全A股（粘贴自平台）】'!C:Z,8,0)</f>
        <v>0</v>
      </c>
      <c r="R1799" s="38">
        <f>VLOOKUP(B1799,'[1]【沪深全A股（粘贴自平台）】'!C:Z,9,0)</f>
        <v>-1</v>
      </c>
    </row>
    <row r="1800" spans="1:18">
      <c r="A1800" s="35">
        <v>600012</v>
      </c>
      <c r="B1800" s="35" t="s">
        <v>3265</v>
      </c>
      <c r="C1800" s="35">
        <v>12.173</v>
      </c>
      <c r="D1800" s="35">
        <v>14.754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10.361</v>
      </c>
      <c r="K1800" s="38">
        <f>VLOOKUP(B1800,'[1]【沪深全A股（粘贴自平台）】'!C:Z,2,0)</f>
        <v>4</v>
      </c>
      <c r="L1800" s="38">
        <f>VLOOKUP(B1800,'[1]【沪深全A股（粘贴自平台）】'!C:Z,3,0)</f>
        <v>1</v>
      </c>
      <c r="M1800" s="38">
        <f>VLOOKUP(B1800,'[1]【沪深全A股（粘贴自平台）】'!C:Z,4,0)</f>
        <v>0</v>
      </c>
      <c r="N1800" s="38">
        <f>VLOOKUP(B1800,'[1]【沪深全A股（粘贴自平台）】'!C:Z,5,0)</f>
        <v>0</v>
      </c>
      <c r="O1800" s="38">
        <f>VLOOKUP(B1800,'[1]【沪深全A股（粘贴自平台）】'!C:Z,6,0)</f>
        <v>0</v>
      </c>
      <c r="P1800" s="38">
        <f>VLOOKUP(B1800,'[1]【沪深全A股（粘贴自平台）】'!C:Z,7,0)</f>
        <v>-0.06</v>
      </c>
      <c r="Q1800" s="38">
        <f>VLOOKUP(B1800,'[1]【沪深全A股（粘贴自平台）】'!C:Z,8,0)</f>
        <v>0</v>
      </c>
      <c r="R1800" s="38">
        <f>VLOOKUP(B1800,'[1]【沪深全A股（粘贴自平台）】'!C:Z,9,0)</f>
        <v>1</v>
      </c>
    </row>
    <row r="1801" spans="1:18">
      <c r="A1801" s="35">
        <v>300643</v>
      </c>
      <c r="B1801" s="35" t="s">
        <v>3266</v>
      </c>
      <c r="C1801" s="35">
        <v>8.411</v>
      </c>
      <c r="D1801" s="35">
        <v>13.602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34.443</v>
      </c>
      <c r="K1801" s="38">
        <f>VLOOKUP(B1801,'[1]【沪深全A股（粘贴自平台）】'!C:Z,2,0)</f>
        <v>3</v>
      </c>
      <c r="L1801" s="38">
        <f>VLOOKUP(B1801,'[1]【沪深全A股（粘贴自平台）】'!C:Z,3,0)</f>
        <v>0</v>
      </c>
      <c r="M1801" s="38">
        <f>VLOOKUP(B1801,'[1]【沪深全A股（粘贴自平台）】'!C:Z,4,0)</f>
        <v>0</v>
      </c>
      <c r="N1801" s="38">
        <f>VLOOKUP(B1801,'[1]【沪深全A股（粘贴自平台）】'!C:Z,5,0)</f>
        <v>0</v>
      </c>
      <c r="O1801" s="38">
        <f>VLOOKUP(B1801,'[1]【沪深全A股（粘贴自平台）】'!C:Z,6,0)</f>
        <v>0</v>
      </c>
      <c r="P1801" s="38">
        <f>VLOOKUP(B1801,'[1]【沪深全A股（粘贴自平台）】'!C:Z,7,0)</f>
        <v>0.034</v>
      </c>
      <c r="Q1801" s="38">
        <f>VLOOKUP(B1801,'[1]【沪深全A股（粘贴自平台）】'!C:Z,8,0)</f>
        <v>0</v>
      </c>
      <c r="R1801" s="38">
        <f>VLOOKUP(B1801,'[1]【沪深全A股（粘贴自平台）】'!C:Z,9,0)</f>
        <v>0</v>
      </c>
    </row>
    <row r="1802" spans="1:18">
      <c r="A1802" s="35">
        <v>601007</v>
      </c>
      <c r="B1802" s="35" t="s">
        <v>3267</v>
      </c>
      <c r="C1802" s="35">
        <v>6</v>
      </c>
      <c r="D1802" s="35">
        <v>7.956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3.692</v>
      </c>
      <c r="K1802" s="38">
        <f>VLOOKUP(B1802,'[1]【沪深全A股（粘贴自平台）】'!C:Z,2,0)</f>
        <v>3</v>
      </c>
      <c r="L1802" s="38">
        <f>VLOOKUP(B1802,'[1]【沪深全A股（粘贴自平台）】'!C:Z,3,0)</f>
        <v>0</v>
      </c>
      <c r="M1802" s="38">
        <f>VLOOKUP(B1802,'[1]【沪深全A股（粘贴自平台）】'!C:Z,4,0)</f>
        <v>0</v>
      </c>
      <c r="N1802" s="38">
        <f>VLOOKUP(B1802,'[1]【沪深全A股（粘贴自平台）】'!C:Z,5,0)</f>
        <v>0</v>
      </c>
      <c r="O1802" s="38">
        <f>VLOOKUP(B1802,'[1]【沪深全A股（粘贴自平台）】'!C:Z,6,0)</f>
        <v>0</v>
      </c>
      <c r="P1802" s="38">
        <f>VLOOKUP(B1802,'[1]【沪深全A股（粘贴自平台）】'!C:Z,7,0)</f>
        <v>-0.006</v>
      </c>
      <c r="Q1802" s="38">
        <f>VLOOKUP(B1802,'[1]【沪深全A股（粘贴自平台）】'!C:Z,8,0)</f>
        <v>0</v>
      </c>
      <c r="R1802" s="38">
        <f>VLOOKUP(B1802,'[1]【沪深全A股（粘贴自平台）】'!C:Z,9,0)</f>
        <v>0</v>
      </c>
    </row>
    <row r="1803" spans="1:18">
      <c r="A1803" s="35">
        <v>603383</v>
      </c>
      <c r="B1803" s="35" t="s">
        <v>3268</v>
      </c>
      <c r="C1803" s="35">
        <v>27.005</v>
      </c>
      <c r="D1803" s="35">
        <v>37.404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6.654</v>
      </c>
      <c r="K1803" s="38">
        <f>VLOOKUP(B1803,'[1]【沪深全A股（粘贴自平台）】'!C:Z,2,0)</f>
        <v>0</v>
      </c>
      <c r="L1803" s="38">
        <f>VLOOKUP(B1803,'[1]【沪深全A股（粘贴自平台）】'!C:Z,3,0)</f>
        <v>0</v>
      </c>
      <c r="M1803" s="38">
        <f>VLOOKUP(B1803,'[1]【沪深全A股（粘贴自平台）】'!C:Z,4,0)</f>
        <v>1</v>
      </c>
      <c r="N1803" s="38">
        <f>VLOOKUP(B1803,'[1]【沪深全A股（粘贴自平台）】'!C:Z,5,0)</f>
        <v>-1</v>
      </c>
      <c r="O1803" s="38">
        <f>VLOOKUP(B1803,'[1]【沪深全A股（粘贴自平台）】'!C:Z,6,0)</f>
        <v>0</v>
      </c>
      <c r="P1803" s="38">
        <f>VLOOKUP(B1803,'[1]【沪深全A股（粘贴自平台）】'!C:Z,7,0)</f>
        <v>0.227</v>
      </c>
      <c r="Q1803" s="38">
        <f>VLOOKUP(B1803,'[1]【沪深全A股（粘贴自平台）】'!C:Z,8,0)</f>
        <v>0</v>
      </c>
      <c r="R1803" s="38">
        <f>VLOOKUP(B1803,'[1]【沪深全A股（粘贴自平台）】'!C:Z,9,0)</f>
        <v>0</v>
      </c>
    </row>
    <row r="1804" spans="1:18">
      <c r="A1804" s="35">
        <v>603773</v>
      </c>
      <c r="B1804" s="35" t="s">
        <v>3269</v>
      </c>
      <c r="C1804" s="35">
        <v>16.986</v>
      </c>
      <c r="D1804" s="35">
        <v>27.919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15.66</v>
      </c>
      <c r="K1804" s="38">
        <f>VLOOKUP(B1804,'[1]【沪深全A股（粘贴自平台）】'!C:Z,2,0)</f>
        <v>0</v>
      </c>
      <c r="L1804" s="38">
        <f>VLOOKUP(B1804,'[1]【沪深全A股（粘贴自平台）】'!C:Z,3,0)</f>
        <v>0</v>
      </c>
      <c r="M1804" s="38">
        <f>VLOOKUP(B1804,'[1]【沪深全A股（粘贴自平台）】'!C:Z,4,0)</f>
        <v>0</v>
      </c>
      <c r="N1804" s="38">
        <f>VLOOKUP(B1804,'[1]【沪深全A股（粘贴自平台）】'!C:Z,5,0)</f>
        <v>0</v>
      </c>
      <c r="O1804" s="38">
        <f>VLOOKUP(B1804,'[1]【沪深全A股（粘贴自平台）】'!C:Z,6,0)</f>
        <v>0</v>
      </c>
      <c r="P1804" s="38">
        <f>VLOOKUP(B1804,'[1]【沪深全A股（粘贴自平台）】'!C:Z,7,0)</f>
        <v>0.057</v>
      </c>
      <c r="Q1804" s="38">
        <f>VLOOKUP(B1804,'[1]【沪深全A股（粘贴自平台）】'!C:Z,8,0)</f>
        <v>0</v>
      </c>
      <c r="R1804" s="38">
        <f>VLOOKUP(B1804,'[1]【沪深全A股（粘贴自平台）】'!C:Z,9,0)</f>
        <v>-1</v>
      </c>
    </row>
    <row r="1805" spans="1:18">
      <c r="A1805" s="35">
        <v>300750</v>
      </c>
      <c r="B1805" s="35" t="s">
        <v>3270</v>
      </c>
      <c r="C1805" s="35">
        <v>163.777</v>
      </c>
      <c r="D1805" s="35">
        <v>211.035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8.658</v>
      </c>
      <c r="K1805" s="38">
        <f>VLOOKUP(B1805,'[1]【沪深全A股（粘贴自平台）】'!C:Z,2,0)</f>
        <v>2</v>
      </c>
      <c r="L1805" s="38">
        <f>VLOOKUP(B1805,'[1]【沪深全A股（粘贴自平台）】'!C:Z,3,0)</f>
        <v>0</v>
      </c>
      <c r="M1805" s="38">
        <f>VLOOKUP(B1805,'[1]【沪深全A股（粘贴自平台）】'!C:Z,4,0)</f>
        <v>0</v>
      </c>
      <c r="N1805" s="38">
        <f>VLOOKUP(B1805,'[1]【沪深全A股（粘贴自平台）】'!C:Z,5,0)</f>
        <v>0</v>
      </c>
      <c r="O1805" s="38">
        <f>VLOOKUP(B1805,'[1]【沪深全A股（粘贴自平台）】'!C:Z,6,0)</f>
        <v>0</v>
      </c>
      <c r="P1805" s="38">
        <f>VLOOKUP(B1805,'[1]【沪深全A股（粘贴自平台）】'!C:Z,7,0)</f>
        <v>0.458</v>
      </c>
      <c r="Q1805" s="38">
        <f>VLOOKUP(B1805,'[1]【沪深全A股（粘贴自平台）】'!C:Z,8,0)</f>
        <v>0</v>
      </c>
      <c r="R1805" s="38">
        <f>VLOOKUP(B1805,'[1]【沪深全A股（粘贴自平台）】'!C:Z,9,0)</f>
        <v>0</v>
      </c>
    </row>
    <row r="1806" spans="1:18">
      <c r="A1806" s="35">
        <v>300160</v>
      </c>
      <c r="B1806" s="35" t="s">
        <v>3271</v>
      </c>
      <c r="C1806" s="35">
        <v>4.434</v>
      </c>
      <c r="D1806" s="35">
        <v>6.203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3.818</v>
      </c>
      <c r="K1806" s="38">
        <f>VLOOKUP(B1806,'[1]【沪深全A股（粘贴自平台）】'!C:Z,2,0)</f>
        <v>2</v>
      </c>
      <c r="L1806" s="38">
        <f>VLOOKUP(B1806,'[1]【沪深全A股（粘贴自平台）】'!C:Z,3,0)</f>
        <v>0</v>
      </c>
      <c r="M1806" s="38">
        <f>VLOOKUP(B1806,'[1]【沪深全A股（粘贴自平台）】'!C:Z,4,0)</f>
        <v>0</v>
      </c>
      <c r="N1806" s="38">
        <f>VLOOKUP(B1806,'[1]【沪深全A股（粘贴自平台）】'!C:Z,5,0)</f>
        <v>0</v>
      </c>
      <c r="O1806" s="38">
        <f>VLOOKUP(B1806,'[1]【沪深全A股（粘贴自平台）】'!C:Z,6,0)</f>
        <v>0</v>
      </c>
      <c r="P1806" s="38">
        <f>VLOOKUP(B1806,'[1]【沪深全A股（粘贴自平台）】'!C:Z,7,0)</f>
        <v>0.002</v>
      </c>
      <c r="Q1806" s="38">
        <f>VLOOKUP(B1806,'[1]【沪深全A股（粘贴自平台）】'!C:Z,8,0)</f>
        <v>0</v>
      </c>
      <c r="R1806" s="38">
        <f>VLOOKUP(B1806,'[1]【沪深全A股（粘贴自平台）】'!C:Z,9,0)</f>
        <v>0</v>
      </c>
    </row>
    <row r="1807" spans="1:18">
      <c r="A1807" s="35">
        <v>300900</v>
      </c>
      <c r="B1807" s="35" t="s">
        <v>3272</v>
      </c>
      <c r="C1807" s="35">
        <v>14.413</v>
      </c>
      <c r="D1807" s="35">
        <v>25.364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13.591</v>
      </c>
      <c r="K1807" s="38">
        <f>VLOOKUP(B1807,'[1]【沪深全A股（粘贴自平台）】'!C:Z,2,0)</f>
        <v>2</v>
      </c>
      <c r="L1807" s="38">
        <f>VLOOKUP(B1807,'[1]【沪深全A股（粘贴自平台）】'!C:Z,3,0)</f>
        <v>0</v>
      </c>
      <c r="M1807" s="38">
        <f>VLOOKUP(B1807,'[1]【沪深全A股（粘贴自平台）】'!C:Z,4,0)</f>
        <v>0</v>
      </c>
      <c r="N1807" s="38">
        <f>VLOOKUP(B1807,'[1]【沪深全A股（粘贴自平台）】'!C:Z,5,0)</f>
        <v>-1</v>
      </c>
      <c r="O1807" s="38">
        <f>VLOOKUP(B1807,'[1]【沪深全A股（粘贴自平台）】'!C:Z,6,0)</f>
        <v>0</v>
      </c>
      <c r="P1807" s="38">
        <f>VLOOKUP(B1807,'[1]【沪深全A股（粘贴自平台）】'!C:Z,7,0)</f>
        <v>-0.004</v>
      </c>
      <c r="Q1807" s="38">
        <f>VLOOKUP(B1807,'[1]【沪深全A股（粘贴自平台）】'!C:Z,8,0)</f>
        <v>0</v>
      </c>
      <c r="R1807" s="38">
        <f>VLOOKUP(B1807,'[1]【沪深全A股（粘贴自平台）】'!C:Z,9,0)</f>
        <v>0</v>
      </c>
    </row>
    <row r="1808" spans="1:18">
      <c r="A1808" s="35">
        <v>735</v>
      </c>
      <c r="B1808" s="35" t="s">
        <v>3273</v>
      </c>
      <c r="C1808" s="35">
        <v>4.122</v>
      </c>
      <c r="D1808" s="35">
        <v>5.534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16.049</v>
      </c>
      <c r="K1808" s="38">
        <f>VLOOKUP(B1808,'[1]【沪深全A股（粘贴自平台）】'!C:Z,2,0)</f>
        <v>1</v>
      </c>
      <c r="L1808" s="38">
        <f>VLOOKUP(B1808,'[1]【沪深全A股（粘贴自平台）】'!C:Z,3,0)</f>
        <v>2</v>
      </c>
      <c r="M1808" s="38">
        <f>VLOOKUP(B1808,'[1]【沪深全A股（粘贴自平台）】'!C:Z,4,0)</f>
        <v>0</v>
      </c>
      <c r="N1808" s="38">
        <f>VLOOKUP(B1808,'[1]【沪深全A股（粘贴自平台）】'!C:Z,5,0)</f>
        <v>1</v>
      </c>
      <c r="O1808" s="38">
        <f>VLOOKUP(B1808,'[1]【沪深全A股（粘贴自平台）】'!C:Z,6,0)</f>
        <v>0</v>
      </c>
      <c r="P1808" s="38">
        <f>VLOOKUP(B1808,'[1]【沪深全A股（粘贴自平台）】'!C:Z,7,0)</f>
        <v>0.031</v>
      </c>
      <c r="Q1808" s="38">
        <f>VLOOKUP(B1808,'[1]【沪深全A股（粘贴自平台）】'!C:Z,8,0)</f>
        <v>0</v>
      </c>
      <c r="R1808" s="38">
        <f>VLOOKUP(B1808,'[1]【沪深全A股（粘贴自平台）】'!C:Z,9,0)</f>
        <v>0</v>
      </c>
    </row>
    <row r="1809" spans="1:18">
      <c r="A1809" s="35">
        <v>2601</v>
      </c>
      <c r="B1809" s="35" t="s">
        <v>3274</v>
      </c>
      <c r="C1809" s="35">
        <v>17.396</v>
      </c>
      <c r="D1809" s="35">
        <v>22.267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5.61</v>
      </c>
      <c r="K1809" s="38">
        <f>VLOOKUP(B1809,'[1]【沪深全A股（粘贴自平台）】'!C:Z,2,0)</f>
        <v>4</v>
      </c>
      <c r="L1809" s="38">
        <f>VLOOKUP(B1809,'[1]【沪深全A股（粘贴自平台）】'!C:Z,3,0)</f>
        <v>0</v>
      </c>
      <c r="M1809" s="38">
        <f>VLOOKUP(B1809,'[1]【沪深全A股（粘贴自平台）】'!C:Z,4,0)</f>
        <v>0</v>
      </c>
      <c r="N1809" s="38">
        <f>VLOOKUP(B1809,'[1]【沪深全A股（粘贴自平台）】'!C:Z,5,0)</f>
        <v>0</v>
      </c>
      <c r="O1809" s="38">
        <f>VLOOKUP(B1809,'[1]【沪深全A股（粘贴自平台）】'!C:Z,6,0)</f>
        <v>0</v>
      </c>
      <c r="P1809" s="38">
        <f>VLOOKUP(B1809,'[1]【沪深全A股（粘贴自平台）】'!C:Z,7,0)</f>
        <v>-0.053</v>
      </c>
      <c r="Q1809" s="38">
        <f>VLOOKUP(B1809,'[1]【沪深全A股（粘贴自平台）】'!C:Z,8,0)</f>
        <v>0</v>
      </c>
      <c r="R1809" s="38">
        <f>VLOOKUP(B1809,'[1]【沪深全A股（粘贴自平台）】'!C:Z,9,0)</f>
        <v>0</v>
      </c>
    </row>
    <row r="1810" spans="1:18">
      <c r="A1810" s="35">
        <v>600478</v>
      </c>
      <c r="B1810" s="35" t="s">
        <v>3275</v>
      </c>
      <c r="C1810" s="35">
        <v>3.462</v>
      </c>
      <c r="D1810" s="35">
        <v>5.014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4.628</v>
      </c>
      <c r="K1810" s="38">
        <f>VLOOKUP(B1810,'[1]【沪深全A股（粘贴自平台）】'!C:Z,2,0)</f>
        <v>0</v>
      </c>
      <c r="L1810" s="38">
        <f>VLOOKUP(B1810,'[1]【沪深全A股（粘贴自平台）】'!C:Z,3,0)</f>
        <v>0</v>
      </c>
      <c r="M1810" s="38">
        <f>VLOOKUP(B1810,'[1]【沪深全A股（粘贴自平台）】'!C:Z,4,0)</f>
        <v>0</v>
      </c>
      <c r="N1810" s="38">
        <f>VLOOKUP(B1810,'[1]【沪深全A股（粘贴自平台）】'!C:Z,5,0)</f>
        <v>0</v>
      </c>
      <c r="O1810" s="38">
        <f>VLOOKUP(B1810,'[1]【沪深全A股（粘贴自平台）】'!C:Z,6,0)</f>
        <v>0</v>
      </c>
      <c r="P1810" s="38">
        <f>VLOOKUP(B1810,'[1]【沪深全A股（粘贴自平台）】'!C:Z,7,0)</f>
        <v>0.004</v>
      </c>
      <c r="Q1810" s="38">
        <f>VLOOKUP(B1810,'[1]【沪深全A股（粘贴自平台）】'!C:Z,8,0)</f>
        <v>0</v>
      </c>
      <c r="R1810" s="38">
        <f>VLOOKUP(B1810,'[1]【沪深全A股（粘贴自平台）】'!C:Z,9,0)</f>
        <v>0</v>
      </c>
    </row>
    <row r="1811" spans="1:18">
      <c r="A1811" s="35">
        <v>600498</v>
      </c>
      <c r="B1811" s="35" t="s">
        <v>3276</v>
      </c>
      <c r="C1811" s="35">
        <v>14.683</v>
      </c>
      <c r="D1811" s="35">
        <v>19.973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6.656</v>
      </c>
      <c r="K1811" s="38">
        <f>VLOOKUP(B1811,'[1]【沪深全A股（粘贴自平台）】'!C:Z,2,0)</f>
        <v>0</v>
      </c>
      <c r="L1811" s="38">
        <f>VLOOKUP(B1811,'[1]【沪深全A股（粘贴自平台）】'!C:Z,3,0)</f>
        <v>0</v>
      </c>
      <c r="M1811" s="38">
        <f>VLOOKUP(B1811,'[1]【沪深全A股（粘贴自平台）】'!C:Z,4,0)</f>
        <v>0</v>
      </c>
      <c r="N1811" s="38">
        <f>VLOOKUP(B1811,'[1]【沪深全A股（粘贴自平台）】'!C:Z,5,0)</f>
        <v>0</v>
      </c>
      <c r="O1811" s="38">
        <f>VLOOKUP(B1811,'[1]【沪深全A股（粘贴自平台）】'!C:Z,6,0)</f>
        <v>0</v>
      </c>
      <c r="P1811" s="38">
        <f>VLOOKUP(B1811,'[1]【沪深全A股（粘贴自平台）】'!C:Z,7,0)</f>
        <v>0.003</v>
      </c>
      <c r="Q1811" s="38">
        <f>VLOOKUP(B1811,'[1]【沪深全A股（粘贴自平台）】'!C:Z,8,0)</f>
        <v>-1</v>
      </c>
      <c r="R1811" s="38">
        <f>VLOOKUP(B1811,'[1]【沪深全A股（粘贴自平台）】'!C:Z,9,0)</f>
        <v>-1</v>
      </c>
    </row>
    <row r="1812" spans="1:18">
      <c r="A1812" s="35">
        <v>2892</v>
      </c>
      <c r="B1812" s="35" t="s">
        <v>3277</v>
      </c>
      <c r="C1812" s="35">
        <v>7.882</v>
      </c>
      <c r="D1812" s="35">
        <v>11.561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4.692</v>
      </c>
      <c r="K1812" s="38">
        <f>VLOOKUP(B1812,'[1]【沪深全A股（粘贴自平台）】'!C:Z,2,0)</f>
        <v>3</v>
      </c>
      <c r="L1812" s="38">
        <f>VLOOKUP(B1812,'[1]【沪深全A股（粘贴自平台）】'!C:Z,3,0)</f>
        <v>1</v>
      </c>
      <c r="M1812" s="38">
        <f>VLOOKUP(B1812,'[1]【沪深全A股（粘贴自平台）】'!C:Z,4,0)</f>
        <v>1</v>
      </c>
      <c r="N1812" s="38">
        <f>VLOOKUP(B1812,'[1]【沪深全A股（粘贴自平台）】'!C:Z,5,0)</f>
        <v>-1</v>
      </c>
      <c r="O1812" s="38">
        <f>VLOOKUP(B1812,'[1]【沪深全A股（粘贴自平台）】'!C:Z,6,0)</f>
        <v>0</v>
      </c>
      <c r="P1812" s="38">
        <f>VLOOKUP(B1812,'[1]【沪深全A股（粘贴自平台）】'!C:Z,7,0)</f>
        <v>-0.022</v>
      </c>
      <c r="Q1812" s="38">
        <f>VLOOKUP(B1812,'[1]【沪深全A股（粘贴自平台）】'!C:Z,8,0)</f>
        <v>0</v>
      </c>
      <c r="R1812" s="38">
        <f>VLOOKUP(B1812,'[1]【沪深全A股（粘贴自平台）】'!C:Z,9,0)</f>
        <v>0</v>
      </c>
    </row>
    <row r="1813" spans="1:18">
      <c r="A1813" s="35">
        <v>601069</v>
      </c>
      <c r="B1813" s="35" t="s">
        <v>3278</v>
      </c>
      <c r="C1813" s="35">
        <v>10.301</v>
      </c>
      <c r="D1813" s="35">
        <v>15.561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18.181</v>
      </c>
      <c r="K1813" s="38">
        <f>VLOOKUP(B1813,'[1]【沪深全A股（粘贴自平台）】'!C:Z,2,0)</f>
        <v>4</v>
      </c>
      <c r="L1813" s="38">
        <f>VLOOKUP(B1813,'[1]【沪深全A股（粘贴自平台）】'!C:Z,3,0)</f>
        <v>0</v>
      </c>
      <c r="M1813" s="38">
        <f>VLOOKUP(B1813,'[1]【沪深全A股（粘贴自平台）】'!C:Z,4,0)</f>
        <v>0</v>
      </c>
      <c r="N1813" s="38">
        <f>VLOOKUP(B1813,'[1]【沪深全A股（粘贴自平台）】'!C:Z,5,0)</f>
        <v>0</v>
      </c>
      <c r="O1813" s="38">
        <f>VLOOKUP(B1813,'[1]【沪深全A股（粘贴自平台）】'!C:Z,6,0)</f>
        <v>0</v>
      </c>
      <c r="P1813" s="38">
        <f>VLOOKUP(B1813,'[1]【沪深全A股（粘贴自平台）】'!C:Z,7,0)</f>
        <v>0.067</v>
      </c>
      <c r="Q1813" s="38">
        <f>VLOOKUP(B1813,'[1]【沪深全A股（粘贴自平台）】'!C:Z,8,0)</f>
        <v>0</v>
      </c>
      <c r="R1813" s="38">
        <f>VLOOKUP(B1813,'[1]【沪深全A股（粘贴自平台）】'!C:Z,9,0)</f>
        <v>0</v>
      </c>
    </row>
    <row r="1814" spans="1:18">
      <c r="A1814" s="35">
        <v>300945</v>
      </c>
      <c r="B1814" s="35" t="s">
        <v>3279</v>
      </c>
      <c r="C1814" s="35">
        <v>8.335</v>
      </c>
      <c r="D1814" s="35">
        <v>13.654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10.856</v>
      </c>
      <c r="K1814" s="38">
        <f>VLOOKUP(B1814,'[1]【沪深全A股（粘贴自平台）】'!C:Z,2,0)</f>
        <v>2</v>
      </c>
      <c r="L1814" s="38">
        <f>VLOOKUP(B1814,'[1]【沪深全A股（粘贴自平台）】'!C:Z,3,0)</f>
        <v>1</v>
      </c>
      <c r="M1814" s="38">
        <f>VLOOKUP(B1814,'[1]【沪深全A股（粘贴自平台）】'!C:Z,4,0)</f>
        <v>0</v>
      </c>
      <c r="N1814" s="38">
        <f>VLOOKUP(B1814,'[1]【沪深全A股（粘贴自平台）】'!C:Z,5,0)</f>
        <v>0</v>
      </c>
      <c r="O1814" s="38">
        <f>VLOOKUP(B1814,'[1]【沪深全A股（粘贴自平台）】'!C:Z,6,0)</f>
        <v>0</v>
      </c>
      <c r="P1814" s="38">
        <f>VLOOKUP(B1814,'[1]【沪深全A股（粘贴自平台）】'!C:Z,7,0)</f>
        <v>0.039</v>
      </c>
      <c r="Q1814" s="38">
        <f>VLOOKUP(B1814,'[1]【沪深全A股（粘贴自平台）】'!C:Z,8,0)</f>
        <v>0</v>
      </c>
      <c r="R1814" s="38">
        <f>VLOOKUP(B1814,'[1]【沪深全A股（粘贴自平台）】'!C:Z,9,0)</f>
        <v>0</v>
      </c>
    </row>
    <row r="1815" spans="1:18">
      <c r="A1815" s="35">
        <v>605599</v>
      </c>
      <c r="B1815" s="35" t="s">
        <v>3280</v>
      </c>
      <c r="C1815" s="35">
        <v>11.916</v>
      </c>
      <c r="D1815" s="35">
        <v>15.994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1.845</v>
      </c>
      <c r="K1815" s="38">
        <f>VLOOKUP(B1815,'[1]【沪深全A股（粘贴自平台）】'!C:Z,2,0)</f>
        <v>1</v>
      </c>
      <c r="L1815" s="38">
        <f>VLOOKUP(B1815,'[1]【沪深全A股（粘贴自平台）】'!C:Z,3,0)</f>
        <v>0</v>
      </c>
      <c r="M1815" s="38">
        <f>VLOOKUP(B1815,'[1]【沪深全A股（粘贴自平台）】'!C:Z,4,0)</f>
        <v>1</v>
      </c>
      <c r="N1815" s="38">
        <f>VLOOKUP(B1815,'[1]【沪深全A股（粘贴自平台）】'!C:Z,5,0)</f>
        <v>-1</v>
      </c>
      <c r="O1815" s="38">
        <f>VLOOKUP(B1815,'[1]【沪深全A股（粘贴自平台）】'!C:Z,6,0)</f>
        <v>0</v>
      </c>
      <c r="P1815" s="38">
        <f>VLOOKUP(B1815,'[1]【沪深全A股（粘贴自平台）】'!C:Z,7,0)</f>
        <v>-0.024</v>
      </c>
      <c r="Q1815" s="38">
        <f>VLOOKUP(B1815,'[1]【沪深全A股（粘贴自平台）】'!C:Z,8,0)</f>
        <v>0</v>
      </c>
      <c r="R1815" s="38">
        <f>VLOOKUP(B1815,'[1]【沪深全A股（粘贴自平台）】'!C:Z,9,0)</f>
        <v>0</v>
      </c>
    </row>
    <row r="1816" spans="1:18">
      <c r="A1816" s="35">
        <v>688110</v>
      </c>
      <c r="B1816" s="35" t="s">
        <v>3281</v>
      </c>
      <c r="C1816" s="35">
        <v>18.055</v>
      </c>
      <c r="D1816" s="35">
        <v>27.488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8.813</v>
      </c>
      <c r="K1816" s="38">
        <f>VLOOKUP(B1816,'[1]【沪深全A股（粘贴自平台）】'!C:Z,2,0)</f>
        <v>0</v>
      </c>
      <c r="L1816" s="38">
        <f>VLOOKUP(B1816,'[1]【沪深全A股（粘贴自平台）】'!C:Z,3,0)</f>
        <v>0</v>
      </c>
      <c r="M1816" s="38">
        <f>VLOOKUP(B1816,'[1]【沪深全A股（粘贴自平台）】'!C:Z,4,0)</f>
        <v>0</v>
      </c>
      <c r="N1816" s="38">
        <f>VLOOKUP(B1816,'[1]【沪深全A股（粘贴自平台）】'!C:Z,5,0)</f>
        <v>0</v>
      </c>
      <c r="O1816" s="38">
        <f>VLOOKUP(B1816,'[1]【沪深全A股（粘贴自平台）】'!C:Z,6,0)</f>
        <v>0</v>
      </c>
      <c r="P1816" s="38">
        <f>VLOOKUP(B1816,'[1]【沪深全A股（粘贴自平台）】'!C:Z,7,0)</f>
        <v>0.103</v>
      </c>
      <c r="Q1816" s="38">
        <f>VLOOKUP(B1816,'[1]【沪深全A股（粘贴自平台）】'!C:Z,8,0)</f>
        <v>0</v>
      </c>
      <c r="R1816" s="38">
        <f>VLOOKUP(B1816,'[1]【沪深全A股（粘贴自平台）】'!C:Z,9,0)</f>
        <v>0</v>
      </c>
    </row>
    <row r="1817" spans="1:18">
      <c r="A1817" s="35">
        <v>605208</v>
      </c>
      <c r="B1817" s="35" t="s">
        <v>3282</v>
      </c>
      <c r="C1817" s="35">
        <v>5.815</v>
      </c>
      <c r="D1817" s="35">
        <v>8.086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11.626</v>
      </c>
      <c r="K1817" s="38">
        <f>VLOOKUP(B1817,'[1]【沪深全A股（粘贴自平台）】'!C:Z,2,0)</f>
        <v>0</v>
      </c>
      <c r="L1817" s="38">
        <f>VLOOKUP(B1817,'[1]【沪深全A股（粘贴自平台）】'!C:Z,3,0)</f>
        <v>1</v>
      </c>
      <c r="M1817" s="38">
        <f>VLOOKUP(B1817,'[1]【沪深全A股（粘贴自平台）】'!C:Z,4,0)</f>
        <v>0</v>
      </c>
      <c r="N1817" s="38">
        <f>VLOOKUP(B1817,'[1]【沪深全A股（粘贴自平台）】'!C:Z,5,0)</f>
        <v>0</v>
      </c>
      <c r="O1817" s="38">
        <f>VLOOKUP(B1817,'[1]【沪深全A股（粘贴自平台）】'!C:Z,6,0)</f>
        <v>0</v>
      </c>
      <c r="P1817" s="38">
        <f>VLOOKUP(B1817,'[1]【沪深全A股（粘贴自平台）】'!C:Z,7,0)</f>
        <v>0.007</v>
      </c>
      <c r="Q1817" s="38">
        <f>VLOOKUP(B1817,'[1]【沪深全A股（粘贴自平台）】'!C:Z,8,0)</f>
        <v>0</v>
      </c>
      <c r="R1817" s="38">
        <f>VLOOKUP(B1817,'[1]【沪深全A股（粘贴自平台）】'!C:Z,9,0)</f>
        <v>0</v>
      </c>
    </row>
    <row r="1818" spans="1:18">
      <c r="A1818" s="35">
        <v>2887</v>
      </c>
      <c r="B1818" s="35" t="s">
        <v>3283</v>
      </c>
      <c r="C1818" s="35">
        <v>5.446</v>
      </c>
      <c r="D1818" s="35">
        <v>7.506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12.724</v>
      </c>
      <c r="K1818" s="38">
        <f>VLOOKUP(B1818,'[1]【沪深全A股（粘贴自平台）】'!C:Z,2,0)</f>
        <v>0</v>
      </c>
      <c r="L1818" s="38">
        <f>VLOOKUP(B1818,'[1]【沪深全A股（粘贴自平台）】'!C:Z,3,0)</f>
        <v>0</v>
      </c>
      <c r="M1818" s="38">
        <f>VLOOKUP(B1818,'[1]【沪深全A股（粘贴自平台）】'!C:Z,4,0)</f>
        <v>0</v>
      </c>
      <c r="N1818" s="38">
        <f>VLOOKUP(B1818,'[1]【沪深全A股（粘贴自平台）】'!C:Z,5,0)</f>
        <v>0</v>
      </c>
      <c r="O1818" s="38">
        <f>VLOOKUP(B1818,'[1]【沪深全A股（粘贴自平台）】'!C:Z,6,0)</f>
        <v>0</v>
      </c>
      <c r="P1818" s="38">
        <f>VLOOKUP(B1818,'[1]【沪深全A股（粘贴自平台）】'!C:Z,7,0)</f>
        <v>0.004</v>
      </c>
      <c r="Q1818" s="38">
        <f>VLOOKUP(B1818,'[1]【沪深全A股（粘贴自平台）】'!C:Z,8,0)</f>
        <v>0</v>
      </c>
      <c r="R1818" s="38">
        <f>VLOOKUP(B1818,'[1]【沪深全A股（粘贴自平台）】'!C:Z,9,0)</f>
        <v>-1</v>
      </c>
    </row>
    <row r="1819" spans="1:18">
      <c r="A1819" s="35">
        <v>603150</v>
      </c>
      <c r="B1819" s="35" t="s">
        <v>3284</v>
      </c>
      <c r="C1819" s="35">
        <v>23.661</v>
      </c>
      <c r="D1819" s="35">
        <v>29.268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10.713</v>
      </c>
      <c r="K1819" s="38">
        <f>VLOOKUP(B1819,'[1]【沪深全A股（粘贴自平台）】'!C:Z,2,0)</f>
        <v>2</v>
      </c>
      <c r="L1819" s="38">
        <f>VLOOKUP(B1819,'[1]【沪深全A股（粘贴自平台）】'!C:Z,3,0)</f>
        <v>2</v>
      </c>
      <c r="M1819" s="38">
        <f>VLOOKUP(B1819,'[1]【沪深全A股（粘贴自平台）】'!C:Z,4,0)</f>
        <v>0</v>
      </c>
      <c r="N1819" s="38">
        <f>VLOOKUP(B1819,'[1]【沪深全A股（粘贴自平台）】'!C:Z,5,0)</f>
        <v>1</v>
      </c>
      <c r="O1819" s="38">
        <f>VLOOKUP(B1819,'[1]【沪深全A股（粘贴自平台）】'!C:Z,6,0)</f>
        <v>0</v>
      </c>
      <c r="P1819" s="38">
        <f>VLOOKUP(B1819,'[1]【沪深全A股（粘贴自平台）】'!C:Z,7,0)</f>
        <v>0.113</v>
      </c>
      <c r="Q1819" s="38">
        <f>VLOOKUP(B1819,'[1]【沪深全A股（粘贴自平台）】'!C:Z,8,0)</f>
        <v>0</v>
      </c>
      <c r="R1819" s="38">
        <f>VLOOKUP(B1819,'[1]【沪深全A股（粘贴自平台）】'!C:Z,9,0)</f>
        <v>0</v>
      </c>
    </row>
    <row r="1820" spans="1:18">
      <c r="A1820" s="35">
        <v>603380</v>
      </c>
      <c r="B1820" s="35" t="s">
        <v>3285</v>
      </c>
      <c r="C1820" s="35">
        <v>16.572</v>
      </c>
      <c r="D1820" s="35">
        <v>21.702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15.363</v>
      </c>
      <c r="K1820" s="38">
        <f>VLOOKUP(B1820,'[1]【沪深全A股（粘贴自平台）】'!C:Z,2,0)</f>
        <v>4</v>
      </c>
      <c r="L1820" s="38">
        <f>VLOOKUP(B1820,'[1]【沪深全A股（粘贴自平台）】'!C:Z,3,0)</f>
        <v>0</v>
      </c>
      <c r="M1820" s="38">
        <f>VLOOKUP(B1820,'[1]【沪深全A股（粘贴自平台）】'!C:Z,4,0)</f>
        <v>0</v>
      </c>
      <c r="N1820" s="38">
        <f>VLOOKUP(B1820,'[1]【沪深全A股（粘贴自平台）】'!C:Z,5,0)</f>
        <v>0</v>
      </c>
      <c r="O1820" s="38">
        <f>VLOOKUP(B1820,'[1]【沪深全A股（粘贴自平台）】'!C:Z,6,0)</f>
        <v>0</v>
      </c>
      <c r="P1820" s="38">
        <f>VLOOKUP(B1820,'[1]【沪深全A股（粘贴自平台）】'!C:Z,7,0)</f>
        <v>0.006</v>
      </c>
      <c r="Q1820" s="38">
        <f>VLOOKUP(B1820,'[1]【沪深全A股（粘贴自平台）】'!C:Z,8,0)</f>
        <v>0</v>
      </c>
      <c r="R1820" s="38">
        <f>VLOOKUP(B1820,'[1]【沪深全A股（粘贴自平台）】'!C:Z,9,0)</f>
        <v>0</v>
      </c>
    </row>
    <row r="1821" spans="1:18">
      <c r="A1821" s="35">
        <v>300121</v>
      </c>
      <c r="B1821" s="35" t="s">
        <v>3286</v>
      </c>
      <c r="C1821" s="35">
        <v>7.44</v>
      </c>
      <c r="D1821" s="35">
        <v>9.045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4.981</v>
      </c>
      <c r="K1821" s="38">
        <f>VLOOKUP(B1821,'[1]【沪深全A股（粘贴自平台）】'!C:Z,2,0)</f>
        <v>1</v>
      </c>
      <c r="L1821" s="38">
        <f>VLOOKUP(B1821,'[1]【沪深全A股（粘贴自平台）】'!C:Z,3,0)</f>
        <v>0</v>
      </c>
      <c r="M1821" s="38">
        <f>VLOOKUP(B1821,'[1]【沪深全A股（粘贴自平台）】'!C:Z,4,0)</f>
        <v>0</v>
      </c>
      <c r="N1821" s="38">
        <f>VLOOKUP(B1821,'[1]【沪深全A股（粘贴自平台）】'!C:Z,5,0)</f>
        <v>0</v>
      </c>
      <c r="O1821" s="38">
        <f>VLOOKUP(B1821,'[1]【沪深全A股（粘贴自平台）】'!C:Z,6,0)</f>
        <v>0</v>
      </c>
      <c r="P1821" s="38">
        <f>VLOOKUP(B1821,'[1]【沪深全A股（粘贴自平台）】'!C:Z,7,0)</f>
        <v>-0.004</v>
      </c>
      <c r="Q1821" s="38">
        <f>VLOOKUP(B1821,'[1]【沪深全A股（粘贴自平台）】'!C:Z,8,0)</f>
        <v>0</v>
      </c>
      <c r="R1821" s="38">
        <f>VLOOKUP(B1821,'[1]【沪深全A股（粘贴自平台）】'!C:Z,9,0)</f>
        <v>-1</v>
      </c>
    </row>
    <row r="1822" spans="1:18">
      <c r="A1822" s="35">
        <v>511380</v>
      </c>
      <c r="B1822" s="35" t="s">
        <v>3287</v>
      </c>
      <c r="C1822" s="35">
        <v>10.748</v>
      </c>
      <c r="D1822" s="35">
        <v>11.355</v>
      </c>
      <c r="E1822" s="35">
        <v>0</v>
      </c>
      <c r="F1822" s="35">
        <v>0</v>
      </c>
      <c r="G1822" s="35">
        <v>0</v>
      </c>
      <c r="H1822" s="35">
        <v>0</v>
      </c>
      <c r="I1822" s="35">
        <v>0</v>
      </c>
      <c r="J1822" s="35">
        <v>1.04</v>
      </c>
      <c r="K1822" s="38" t="e">
        <f>VLOOKUP(B1822,'[1]【沪深全A股（粘贴自平台）】'!C:Z,2,0)</f>
        <v>#N/A</v>
      </c>
      <c r="L1822" s="38" t="e">
        <f>VLOOKUP(B1822,'[1]【沪深全A股（粘贴自平台）】'!C:Z,3,0)</f>
        <v>#N/A</v>
      </c>
      <c r="M1822" s="38" t="e">
        <f>VLOOKUP(B1822,'[1]【沪深全A股（粘贴自平台）】'!C:Z,4,0)</f>
        <v>#N/A</v>
      </c>
      <c r="N1822" s="38" t="e">
        <f>VLOOKUP(B1822,'[1]【沪深全A股（粘贴自平台）】'!C:Z,5,0)</f>
        <v>#N/A</v>
      </c>
      <c r="O1822" s="38" t="e">
        <f>VLOOKUP(B1822,'[1]【沪深全A股（粘贴自平台）】'!C:Z,6,0)</f>
        <v>#N/A</v>
      </c>
      <c r="P1822" s="38" t="e">
        <f>VLOOKUP(B1822,'[1]【沪深全A股（粘贴自平台）】'!C:Z,7,0)</f>
        <v>#N/A</v>
      </c>
      <c r="Q1822" s="38" t="e">
        <f>VLOOKUP(B1822,'[1]【沪深全A股（粘贴自平台）】'!C:Z,8,0)</f>
        <v>#N/A</v>
      </c>
      <c r="R1822" s="38" t="e">
        <f>VLOOKUP(B1822,'[1]【沪深全A股（粘贴自平台）】'!C:Z,9,0)</f>
        <v>#N/A</v>
      </c>
    </row>
    <row r="1823" spans="1:18">
      <c r="A1823" s="35">
        <v>600375</v>
      </c>
      <c r="B1823" s="35" t="s">
        <v>3288</v>
      </c>
      <c r="C1823" s="35">
        <v>3.817</v>
      </c>
      <c r="D1823" s="35">
        <v>6.008</v>
      </c>
      <c r="E1823" s="35">
        <v>0</v>
      </c>
      <c r="F1823" s="35">
        <v>0</v>
      </c>
      <c r="G1823" s="35">
        <v>0</v>
      </c>
      <c r="H1823" s="35">
        <v>0</v>
      </c>
      <c r="I1823" s="35">
        <v>0</v>
      </c>
      <c r="J1823" s="35">
        <v>5.05</v>
      </c>
      <c r="K1823" s="38">
        <f>VLOOKUP(B1823,'[1]【沪深全A股（粘贴自平台）】'!C:Z,2,0)</f>
        <v>1</v>
      </c>
      <c r="L1823" s="38">
        <f>VLOOKUP(B1823,'[1]【沪深全A股（粘贴自平台）】'!C:Z,3,0)</f>
        <v>2</v>
      </c>
      <c r="M1823" s="38">
        <f>VLOOKUP(B1823,'[1]【沪深全A股（粘贴自平台）】'!C:Z,4,0)</f>
        <v>0</v>
      </c>
      <c r="N1823" s="38">
        <f>VLOOKUP(B1823,'[1]【沪深全A股（粘贴自平台）】'!C:Z,5,0)</f>
        <v>-1</v>
      </c>
      <c r="O1823" s="38">
        <f>VLOOKUP(B1823,'[1]【沪深全A股（粘贴自平台）】'!C:Z,6,0)</f>
        <v>0</v>
      </c>
      <c r="P1823" s="38">
        <f>VLOOKUP(B1823,'[1]【沪深全A股（粘贴自平台）】'!C:Z,7,0)</f>
        <v>0.005</v>
      </c>
      <c r="Q1823" s="38">
        <f>VLOOKUP(B1823,'[1]【沪深全A股（粘贴自平台）】'!C:Z,8,0)</f>
        <v>0</v>
      </c>
      <c r="R1823" s="38">
        <f>VLOOKUP(B1823,'[1]【沪深全A股（粘贴自平台）】'!C:Z,9,0)</f>
        <v>-1</v>
      </c>
    </row>
    <row r="1824" spans="1:18">
      <c r="A1824" s="35">
        <v>600829</v>
      </c>
      <c r="B1824" s="35" t="s">
        <v>3289</v>
      </c>
      <c r="C1824" s="35">
        <v>5.504</v>
      </c>
      <c r="D1824" s="35">
        <v>7.025</v>
      </c>
      <c r="E1824" s="35">
        <v>0</v>
      </c>
      <c r="F1824" s="35">
        <v>0</v>
      </c>
      <c r="G1824" s="35">
        <v>0</v>
      </c>
      <c r="H1824" s="35">
        <v>0</v>
      </c>
      <c r="I1824" s="35">
        <v>0</v>
      </c>
      <c r="J1824" s="35">
        <v>2.584</v>
      </c>
      <c r="K1824" s="38">
        <f>VLOOKUP(B1824,'[1]【沪深全A股（粘贴自平台）】'!C:Z,2,0)</f>
        <v>1</v>
      </c>
      <c r="L1824" s="38">
        <f>VLOOKUP(B1824,'[1]【沪深全A股（粘贴自平台）】'!C:Z,3,0)</f>
        <v>0</v>
      </c>
      <c r="M1824" s="38">
        <f>VLOOKUP(B1824,'[1]【沪深全A股（粘贴自平台）】'!C:Z,4,0)</f>
        <v>0</v>
      </c>
      <c r="N1824" s="38">
        <f>VLOOKUP(B1824,'[1]【沪深全A股（粘贴自平台）】'!C:Z,5,0)</f>
        <v>0</v>
      </c>
      <c r="O1824" s="38">
        <f>VLOOKUP(B1824,'[1]【沪深全A股（粘贴自平台）】'!C:Z,6,0)</f>
        <v>0</v>
      </c>
      <c r="P1824" s="38">
        <f>VLOOKUP(B1824,'[1]【沪深全A股（粘贴自平台）】'!C:Z,7,0)</f>
        <v>-0.004</v>
      </c>
      <c r="Q1824" s="38">
        <f>VLOOKUP(B1824,'[1]【沪深全A股（粘贴自平台）】'!C:Z,8,0)</f>
        <v>0</v>
      </c>
      <c r="R1824" s="38">
        <f>VLOOKUP(B1824,'[1]【沪深全A股（粘贴自平台）】'!C:Z,9,0)</f>
        <v>0</v>
      </c>
    </row>
    <row r="1825" spans="1:18">
      <c r="A1825" s="35">
        <v>600744</v>
      </c>
      <c r="B1825" s="35" t="s">
        <v>3290</v>
      </c>
      <c r="C1825" s="35">
        <v>2.807</v>
      </c>
      <c r="D1825" s="35">
        <v>4.274</v>
      </c>
      <c r="E1825" s="35">
        <v>0</v>
      </c>
      <c r="F1825" s="35">
        <v>0</v>
      </c>
      <c r="G1825" s="35">
        <v>0</v>
      </c>
      <c r="H1825" s="35">
        <v>0</v>
      </c>
      <c r="I1825" s="35">
        <v>0</v>
      </c>
      <c r="J1825" s="35">
        <v>10.889</v>
      </c>
      <c r="K1825" s="38">
        <f>VLOOKUP(B1825,'[1]【沪深全A股（粘贴自平台）】'!C:Z,2,0)</f>
        <v>2</v>
      </c>
      <c r="L1825" s="38">
        <f>VLOOKUP(B1825,'[1]【沪深全A股（粘贴自平台）】'!C:Z,3,0)</f>
        <v>0</v>
      </c>
      <c r="M1825" s="38">
        <f>VLOOKUP(B1825,'[1]【沪深全A股（粘贴自平台）】'!C:Z,4,0)</f>
        <v>0</v>
      </c>
      <c r="N1825" s="38">
        <f>VLOOKUP(B1825,'[1]【沪深全A股（粘贴自平台）】'!C:Z,5,0)</f>
        <v>-1</v>
      </c>
      <c r="O1825" s="38">
        <f>VLOOKUP(B1825,'[1]【沪深全A股（粘贴自平台）】'!C:Z,6,0)</f>
        <v>0</v>
      </c>
      <c r="P1825" s="38">
        <f>VLOOKUP(B1825,'[1]【沪深全A股（粘贴自平台）】'!C:Z,7,0)</f>
        <v>-0.005</v>
      </c>
      <c r="Q1825" s="38">
        <f>VLOOKUP(B1825,'[1]【沪深全A股（粘贴自平台）】'!C:Z,8,0)</f>
        <v>0</v>
      </c>
      <c r="R1825" s="38">
        <f>VLOOKUP(B1825,'[1]【沪深全A股（粘贴自平台）】'!C:Z,9,0)</f>
        <v>0</v>
      </c>
    </row>
    <row r="1826" spans="1:18">
      <c r="A1826" s="35">
        <v>899</v>
      </c>
      <c r="B1826" s="35" t="s">
        <v>3291</v>
      </c>
      <c r="C1826" s="35">
        <v>7.492</v>
      </c>
      <c r="D1826" s="35">
        <v>12.762</v>
      </c>
      <c r="E1826" s="35">
        <v>0</v>
      </c>
      <c r="F1826" s="35">
        <v>0</v>
      </c>
      <c r="G1826" s="35">
        <v>0</v>
      </c>
      <c r="H1826" s="35">
        <v>0</v>
      </c>
      <c r="I1826" s="35">
        <v>0</v>
      </c>
      <c r="J1826" s="35">
        <v>17.124</v>
      </c>
      <c r="K1826" s="38">
        <f>VLOOKUP(B1826,'[1]【沪深全A股（粘贴自平台）】'!C:Z,2,0)</f>
        <v>3</v>
      </c>
      <c r="L1826" s="38">
        <f>VLOOKUP(B1826,'[1]【沪深全A股（粘贴自平台）】'!C:Z,3,0)</f>
        <v>1</v>
      </c>
      <c r="M1826" s="38">
        <f>VLOOKUP(B1826,'[1]【沪深全A股（粘贴自平台）】'!C:Z,4,0)</f>
        <v>0</v>
      </c>
      <c r="N1826" s="38">
        <f>VLOOKUP(B1826,'[1]【沪深全A股（粘贴自平台）】'!C:Z,5,0)</f>
        <v>0</v>
      </c>
      <c r="O1826" s="38">
        <f>VLOOKUP(B1826,'[1]【沪深全A股（粘贴自平台）】'!C:Z,6,0)</f>
        <v>0</v>
      </c>
      <c r="P1826" s="38">
        <f>VLOOKUP(B1826,'[1]【沪深全A股（粘贴自平台）】'!C:Z,7,0)</f>
        <v>-0.004</v>
      </c>
      <c r="Q1826" s="38">
        <f>VLOOKUP(B1826,'[1]【沪深全A股（粘贴自平台）】'!C:Z,8,0)</f>
        <v>0</v>
      </c>
      <c r="R1826" s="38">
        <f>VLOOKUP(B1826,'[1]【沪深全A股（粘贴自平台）】'!C:Z,9,0)</f>
        <v>0</v>
      </c>
    </row>
    <row r="1827" spans="1:18">
      <c r="A1827" s="35">
        <v>601021</v>
      </c>
      <c r="B1827" s="35" t="s">
        <v>3292</v>
      </c>
      <c r="C1827" s="35">
        <v>53.208</v>
      </c>
      <c r="D1827" s="35">
        <v>59.218</v>
      </c>
      <c r="E1827" s="35">
        <v>0</v>
      </c>
      <c r="F1827" s="35">
        <v>0</v>
      </c>
      <c r="G1827" s="35">
        <v>0</v>
      </c>
      <c r="H1827" s="35">
        <v>0</v>
      </c>
      <c r="I1827" s="35">
        <v>0</v>
      </c>
      <c r="J1827" s="35">
        <v>1.1</v>
      </c>
      <c r="K1827" s="38">
        <f>VLOOKUP(B1827,'[1]【沪深全A股（粘贴自平台）】'!C:Z,2,0)</f>
        <v>0</v>
      </c>
      <c r="L1827" s="38">
        <f>VLOOKUP(B1827,'[1]【沪深全A股（粘贴自平台）】'!C:Z,3,0)</f>
        <v>0</v>
      </c>
      <c r="M1827" s="38">
        <f>VLOOKUP(B1827,'[1]【沪深全A股（粘贴自平台）】'!C:Z,4,0)</f>
        <v>0</v>
      </c>
      <c r="N1827" s="38">
        <f>VLOOKUP(B1827,'[1]【沪深全A股（粘贴自平台）】'!C:Z,5,0)</f>
        <v>0</v>
      </c>
      <c r="O1827" s="38">
        <f>VLOOKUP(B1827,'[1]【沪深全A股（粘贴自平台）】'!C:Z,6,0)</f>
        <v>0</v>
      </c>
      <c r="P1827" s="38">
        <f>VLOOKUP(B1827,'[1]【沪深全A股（粘贴自平台）】'!C:Z,7,0)</f>
        <v>0.092</v>
      </c>
      <c r="Q1827" s="38">
        <f>VLOOKUP(B1827,'[1]【沪深全A股（粘贴自平台）】'!C:Z,8,0)</f>
        <v>0</v>
      </c>
      <c r="R1827" s="38">
        <f>VLOOKUP(B1827,'[1]【沪深全A股（粘贴自平台）】'!C:Z,9,0)</f>
        <v>0</v>
      </c>
    </row>
    <row r="1828" spans="1:18">
      <c r="A1828" s="35">
        <v>300666</v>
      </c>
      <c r="B1828" s="35" t="s">
        <v>3293</v>
      </c>
      <c r="C1828" s="35">
        <v>39.411</v>
      </c>
      <c r="D1828" s="35">
        <v>52.758</v>
      </c>
      <c r="E1828" s="35">
        <v>0</v>
      </c>
      <c r="F1828" s="35">
        <v>0</v>
      </c>
      <c r="G1828" s="35">
        <v>0</v>
      </c>
      <c r="H1828" s="35">
        <v>0</v>
      </c>
      <c r="I1828" s="35">
        <v>0</v>
      </c>
      <c r="J1828" s="35">
        <v>23.799</v>
      </c>
      <c r="K1828" s="38">
        <f>VLOOKUP(B1828,'[1]【沪深全A股（粘贴自平台）】'!C:Z,2,0)</f>
        <v>4</v>
      </c>
      <c r="L1828" s="38">
        <f>VLOOKUP(B1828,'[1]【沪深全A股（粘贴自平台）】'!C:Z,3,0)</f>
        <v>0</v>
      </c>
      <c r="M1828" s="38">
        <f>VLOOKUP(B1828,'[1]【沪深全A股（粘贴自平台）】'!C:Z,4,0)</f>
        <v>-1</v>
      </c>
      <c r="N1828" s="38">
        <f>VLOOKUP(B1828,'[1]【沪深全A股（粘贴自平台）】'!C:Z,5,0)</f>
        <v>1</v>
      </c>
      <c r="O1828" s="38">
        <f>VLOOKUP(B1828,'[1]【沪深全A股（粘贴自平台）】'!C:Z,6,0)</f>
        <v>0</v>
      </c>
      <c r="P1828" s="38">
        <f>VLOOKUP(B1828,'[1]【沪深全A股（粘贴自平台）】'!C:Z,7,0)</f>
        <v>0.124</v>
      </c>
      <c r="Q1828" s="38">
        <f>VLOOKUP(B1828,'[1]【沪深全A股（粘贴自平台）】'!C:Z,8,0)</f>
        <v>0</v>
      </c>
      <c r="R1828" s="38">
        <f>VLOOKUP(B1828,'[1]【沪深全A股（粘贴自平台）】'!C:Z,9,0)</f>
        <v>0</v>
      </c>
    </row>
    <row r="1829" spans="1:18">
      <c r="A1829" s="35">
        <v>2016</v>
      </c>
      <c r="B1829" s="35" t="s">
        <v>3294</v>
      </c>
      <c r="C1829" s="35">
        <v>4.518</v>
      </c>
      <c r="D1829" s="35">
        <v>6.879</v>
      </c>
      <c r="E1829" s="35">
        <v>0</v>
      </c>
      <c r="F1829" s="35">
        <v>0</v>
      </c>
      <c r="G1829" s="35">
        <v>0</v>
      </c>
      <c r="H1829" s="35">
        <v>0</v>
      </c>
      <c r="I1829" s="35">
        <v>0</v>
      </c>
      <c r="J1829" s="35">
        <v>27.712</v>
      </c>
      <c r="K1829" s="38">
        <f>VLOOKUP(B1829,'[1]【沪深全A股（粘贴自平台）】'!C:Z,2,0)</f>
        <v>3</v>
      </c>
      <c r="L1829" s="38">
        <f>VLOOKUP(B1829,'[1]【沪深全A股（粘贴自平台）】'!C:Z,3,0)</f>
        <v>0</v>
      </c>
      <c r="M1829" s="38">
        <f>VLOOKUP(B1829,'[1]【沪深全A股（粘贴自平台）】'!C:Z,4,0)</f>
        <v>0</v>
      </c>
      <c r="N1829" s="38">
        <f>VLOOKUP(B1829,'[1]【沪深全A股（粘贴自平台）】'!C:Z,5,0)</f>
        <v>-1</v>
      </c>
      <c r="O1829" s="38">
        <f>VLOOKUP(B1829,'[1]【沪深全A股（粘贴自平台）】'!C:Z,6,0)</f>
        <v>0</v>
      </c>
      <c r="P1829" s="38">
        <f>VLOOKUP(B1829,'[1]【沪深全A股（粘贴自平台）】'!C:Z,7,0)</f>
        <v>-0.01</v>
      </c>
      <c r="Q1829" s="38">
        <f>VLOOKUP(B1829,'[1]【沪深全A股（粘贴自平台）】'!C:Z,8,0)</f>
        <v>0</v>
      </c>
      <c r="R1829" s="38">
        <f>VLOOKUP(B1829,'[1]【沪深全A股（粘贴自平台）】'!C:Z,9,0)</f>
        <v>0</v>
      </c>
    </row>
    <row r="1830" spans="1:18">
      <c r="A1830" s="35">
        <v>2886</v>
      </c>
      <c r="B1830" s="35" t="s">
        <v>3295</v>
      </c>
      <c r="C1830" s="35">
        <v>12.314</v>
      </c>
      <c r="D1830" s="35">
        <v>18.823</v>
      </c>
      <c r="E1830" s="35">
        <v>0</v>
      </c>
      <c r="F1830" s="35">
        <v>0</v>
      </c>
      <c r="G1830" s="35">
        <v>0</v>
      </c>
      <c r="H1830" s="35">
        <v>0</v>
      </c>
      <c r="I1830" s="35">
        <v>0</v>
      </c>
      <c r="J1830" s="35">
        <v>15.715</v>
      </c>
      <c r="K1830" s="38">
        <f>VLOOKUP(B1830,'[1]【沪深全A股（粘贴自平台）】'!C:Z,2,0)</f>
        <v>2</v>
      </c>
      <c r="L1830" s="38">
        <f>VLOOKUP(B1830,'[1]【沪深全A股（粘贴自平台）】'!C:Z,3,0)</f>
        <v>0</v>
      </c>
      <c r="M1830" s="38">
        <f>VLOOKUP(B1830,'[1]【沪深全A股（粘贴自平台）】'!C:Z,4,0)</f>
        <v>0</v>
      </c>
      <c r="N1830" s="38">
        <f>VLOOKUP(B1830,'[1]【沪深全A股（粘贴自平台）】'!C:Z,5,0)</f>
        <v>-1</v>
      </c>
      <c r="O1830" s="38">
        <f>VLOOKUP(B1830,'[1]【沪深全A股（粘贴自平台）】'!C:Z,6,0)</f>
        <v>1</v>
      </c>
      <c r="P1830" s="38">
        <f>VLOOKUP(B1830,'[1]【沪深全A股（粘贴自平台）】'!C:Z,7,0)</f>
        <v>0.078</v>
      </c>
      <c r="Q1830" s="38">
        <f>VLOOKUP(B1830,'[1]【沪深全A股（粘贴自平台）】'!C:Z,8,0)</f>
        <v>0</v>
      </c>
      <c r="R1830" s="38">
        <f>VLOOKUP(B1830,'[1]【沪深全A股（粘贴自平台）】'!C:Z,9,0)</f>
        <v>0</v>
      </c>
    </row>
    <row r="1831" spans="1:18">
      <c r="A1831" s="35">
        <v>2982</v>
      </c>
      <c r="B1831" s="35" t="s">
        <v>3296</v>
      </c>
      <c r="C1831" s="35">
        <v>13.687</v>
      </c>
      <c r="D1831" s="35">
        <v>22.363</v>
      </c>
      <c r="E1831" s="35">
        <v>0</v>
      </c>
      <c r="F1831" s="35">
        <v>0</v>
      </c>
      <c r="G1831" s="35">
        <v>0</v>
      </c>
      <c r="H1831" s="35">
        <v>0</v>
      </c>
      <c r="I1831" s="35">
        <v>0</v>
      </c>
      <c r="J1831" s="35">
        <v>17.647</v>
      </c>
      <c r="K1831" s="38">
        <f>VLOOKUP(B1831,'[1]【沪深全A股（粘贴自平台）】'!C:Z,2,0)</f>
        <v>3</v>
      </c>
      <c r="L1831" s="38">
        <f>VLOOKUP(B1831,'[1]【沪深全A股（粘贴自平台）】'!C:Z,3,0)</f>
        <v>0</v>
      </c>
      <c r="M1831" s="38">
        <f>VLOOKUP(B1831,'[1]【沪深全A股（粘贴自平台）】'!C:Z,4,0)</f>
        <v>0</v>
      </c>
      <c r="N1831" s="38">
        <f>VLOOKUP(B1831,'[1]【沪深全A股（粘贴自平台）】'!C:Z,5,0)</f>
        <v>1</v>
      </c>
      <c r="O1831" s="38">
        <f>VLOOKUP(B1831,'[1]【沪深全A股（粘贴自平台）】'!C:Z,6,0)</f>
        <v>0</v>
      </c>
      <c r="P1831" s="38">
        <f>VLOOKUP(B1831,'[1]【沪深全A股（粘贴自平台）】'!C:Z,7,0)</f>
        <v>0.097</v>
      </c>
      <c r="Q1831" s="38">
        <f>VLOOKUP(B1831,'[1]【沪深全A股（粘贴自平台）】'!C:Z,8,0)</f>
        <v>0</v>
      </c>
      <c r="R1831" s="38">
        <f>VLOOKUP(B1831,'[1]【沪深全A股（粘贴自平台）】'!C:Z,9,0)</f>
        <v>1</v>
      </c>
    </row>
    <row r="1832" spans="1:18">
      <c r="A1832" s="35">
        <v>601127</v>
      </c>
      <c r="B1832" s="35" t="s">
        <v>3297</v>
      </c>
      <c r="C1832" s="35">
        <v>77.155</v>
      </c>
      <c r="D1832" s="35">
        <v>105.038</v>
      </c>
      <c r="E1832" s="35">
        <v>0</v>
      </c>
      <c r="F1832" s="35">
        <v>0</v>
      </c>
      <c r="G1832" s="35">
        <v>0</v>
      </c>
      <c r="H1832" s="35">
        <v>0</v>
      </c>
      <c r="I1832" s="35">
        <v>0</v>
      </c>
      <c r="J1832" s="35">
        <v>0.701</v>
      </c>
      <c r="K1832" s="38">
        <f>VLOOKUP(B1832,'[1]【沪深全A股（粘贴自平台）】'!C:Z,2,0)</f>
        <v>1</v>
      </c>
      <c r="L1832" s="38">
        <f>VLOOKUP(B1832,'[1]【沪深全A股（粘贴自平台）】'!C:Z,3,0)</f>
        <v>2</v>
      </c>
      <c r="M1832" s="38">
        <f>VLOOKUP(B1832,'[1]【沪深全A股（粘贴自平台）】'!C:Z,4,0)</f>
        <v>1</v>
      </c>
      <c r="N1832" s="38">
        <f>VLOOKUP(B1832,'[1]【沪深全A股（粘贴自平台）】'!C:Z,5,0)</f>
        <v>-1</v>
      </c>
      <c r="O1832" s="38">
        <f>VLOOKUP(B1832,'[1]【沪深全A股（粘贴自平台）】'!C:Z,6,0)</f>
        <v>0</v>
      </c>
      <c r="P1832" s="38">
        <f>VLOOKUP(B1832,'[1]【沪深全A股（粘贴自平台）】'!C:Z,7,0)</f>
        <v>-0.327</v>
      </c>
      <c r="Q1832" s="38">
        <f>VLOOKUP(B1832,'[1]【沪深全A股（粘贴自平台）】'!C:Z,8,0)</f>
        <v>0</v>
      </c>
      <c r="R1832" s="38">
        <f>VLOOKUP(B1832,'[1]【沪深全A股（粘贴自平台）】'!C:Z,9,0)</f>
        <v>0</v>
      </c>
    </row>
    <row r="1833" spans="1:18">
      <c r="A1833" s="35">
        <v>300737</v>
      </c>
      <c r="B1833" s="35" t="s">
        <v>3298</v>
      </c>
      <c r="C1833" s="35">
        <v>3.751</v>
      </c>
      <c r="D1833" s="35">
        <v>6.435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9.396</v>
      </c>
      <c r="K1833" s="38">
        <f>VLOOKUP(B1833,'[1]【沪深全A股（粘贴自平台）】'!C:Z,2,0)</f>
        <v>0</v>
      </c>
      <c r="L1833" s="38">
        <f>VLOOKUP(B1833,'[1]【沪深全A股（粘贴自平台）】'!C:Z,3,0)</f>
        <v>2</v>
      </c>
      <c r="M1833" s="38">
        <f>VLOOKUP(B1833,'[1]【沪深全A股（粘贴自平台）】'!C:Z,4,0)</f>
        <v>0</v>
      </c>
      <c r="N1833" s="38">
        <f>VLOOKUP(B1833,'[1]【沪深全A股（粘贴自平台）】'!C:Z,5,0)</f>
        <v>0</v>
      </c>
      <c r="O1833" s="38">
        <f>VLOOKUP(B1833,'[1]【沪深全A股（粘贴自平台）】'!C:Z,6,0)</f>
        <v>0</v>
      </c>
      <c r="P1833" s="38">
        <f>VLOOKUP(B1833,'[1]【沪深全A股（粘贴自平台）】'!C:Z,7,0)</f>
        <v>0.01</v>
      </c>
      <c r="Q1833" s="38">
        <f>VLOOKUP(B1833,'[1]【沪深全A股（粘贴自平台）】'!C:Z,8,0)</f>
        <v>0</v>
      </c>
      <c r="R1833" s="38">
        <f>VLOOKUP(B1833,'[1]【沪深全A股（粘贴自平台）】'!C:Z,9,0)</f>
        <v>0</v>
      </c>
    </row>
    <row r="1834" spans="1:18">
      <c r="A1834" s="35">
        <v>2019</v>
      </c>
      <c r="B1834" s="35" t="s">
        <v>3299</v>
      </c>
      <c r="C1834" s="35">
        <v>10.638</v>
      </c>
      <c r="D1834" s="35">
        <v>14.3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12.3</v>
      </c>
      <c r="K1834" s="38">
        <f>VLOOKUP(B1834,'[1]【沪深全A股（粘贴自平台）】'!C:Z,2,0)</f>
        <v>0</v>
      </c>
      <c r="L1834" s="38">
        <f>VLOOKUP(B1834,'[1]【沪深全A股（粘贴自平台）】'!C:Z,3,0)</f>
        <v>2</v>
      </c>
      <c r="M1834" s="38">
        <f>VLOOKUP(B1834,'[1]【沪深全A股（粘贴自平台）】'!C:Z,4,0)</f>
        <v>0</v>
      </c>
      <c r="N1834" s="38">
        <f>VLOOKUP(B1834,'[1]【沪深全A股（粘贴自平台）】'!C:Z,5,0)</f>
        <v>-1</v>
      </c>
      <c r="O1834" s="38">
        <f>VLOOKUP(B1834,'[1]【沪深全A股（粘贴自平台）】'!C:Z,6,0)</f>
        <v>0</v>
      </c>
      <c r="P1834" s="38">
        <f>VLOOKUP(B1834,'[1]【沪深全A股（粘贴自平台）】'!C:Z,7,0)</f>
        <v>-0.01</v>
      </c>
      <c r="Q1834" s="38">
        <f>VLOOKUP(B1834,'[1]【沪深全A股（粘贴自平台）】'!C:Z,8,0)</f>
        <v>0</v>
      </c>
      <c r="R1834" s="38">
        <f>VLOOKUP(B1834,'[1]【沪深全A股（粘贴自平台）】'!C:Z,9,0)</f>
        <v>0</v>
      </c>
    </row>
    <row r="1835" spans="1:18">
      <c r="A1835" s="35">
        <v>528</v>
      </c>
      <c r="B1835" s="35" t="s">
        <v>3300</v>
      </c>
      <c r="C1835" s="35">
        <v>8.073</v>
      </c>
      <c r="D1835" s="35">
        <v>11.531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23.623</v>
      </c>
      <c r="K1835" s="38">
        <f>VLOOKUP(B1835,'[1]【沪深全A股（粘贴自平台）】'!C:Z,2,0)</f>
        <v>4</v>
      </c>
      <c r="L1835" s="38">
        <f>VLOOKUP(B1835,'[1]【沪深全A股（粘贴自平台）】'!C:Z,3,0)</f>
        <v>2</v>
      </c>
      <c r="M1835" s="38">
        <f>VLOOKUP(B1835,'[1]【沪深全A股（粘贴自平台）】'!C:Z,4,0)</f>
        <v>0</v>
      </c>
      <c r="N1835" s="38">
        <f>VLOOKUP(B1835,'[1]【沪深全A股（粘贴自平台）】'!C:Z,5,0)</f>
        <v>0</v>
      </c>
      <c r="O1835" s="38">
        <f>VLOOKUP(B1835,'[1]【沪深全A股（粘贴自平台）】'!C:Z,6,0)</f>
        <v>0</v>
      </c>
      <c r="P1835" s="38">
        <f>VLOOKUP(B1835,'[1]【沪深全A股（粘贴自平台）】'!C:Z,7,0)</f>
        <v>-0.026</v>
      </c>
      <c r="Q1835" s="38">
        <f>VLOOKUP(B1835,'[1]【沪深全A股（粘贴自平台）】'!C:Z,8,0)</f>
        <v>0</v>
      </c>
      <c r="R1835" s="38">
        <f>VLOOKUP(B1835,'[1]【沪深全A股（粘贴自平台）】'!C:Z,9,0)</f>
        <v>0</v>
      </c>
    </row>
    <row r="1836" spans="1:18">
      <c r="A1836" s="35">
        <v>2100</v>
      </c>
      <c r="B1836" s="35" t="s">
        <v>3301</v>
      </c>
      <c r="C1836" s="35">
        <v>6.294</v>
      </c>
      <c r="D1836" s="35">
        <v>8.618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12.34</v>
      </c>
      <c r="K1836" s="38">
        <f>VLOOKUP(B1836,'[1]【沪深全A股（粘贴自平台）】'!C:Z,2,0)</f>
        <v>0</v>
      </c>
      <c r="L1836" s="38">
        <f>VLOOKUP(B1836,'[1]【沪深全A股（粘贴自平台）】'!C:Z,3,0)</f>
        <v>2</v>
      </c>
      <c r="M1836" s="38">
        <f>VLOOKUP(B1836,'[1]【沪深全A股（粘贴自平台）】'!C:Z,4,0)</f>
        <v>0</v>
      </c>
      <c r="N1836" s="38">
        <f>VLOOKUP(B1836,'[1]【沪深全A股（粘贴自平台）】'!C:Z,5,0)</f>
        <v>0</v>
      </c>
      <c r="O1836" s="38">
        <f>VLOOKUP(B1836,'[1]【沪深全A股（粘贴自平台）】'!C:Z,6,0)</f>
        <v>0</v>
      </c>
      <c r="P1836" s="38">
        <f>VLOOKUP(B1836,'[1]【沪深全A股（粘贴自平台）】'!C:Z,7,0)</f>
        <v>0.038</v>
      </c>
      <c r="Q1836" s="38">
        <f>VLOOKUP(B1836,'[1]【沪深全A股（粘贴自平台）】'!C:Z,8,0)</f>
        <v>0</v>
      </c>
      <c r="R1836" s="38">
        <f>VLOOKUP(B1836,'[1]【沪深全A股（粘贴自平台）】'!C:Z,9,0)</f>
        <v>0</v>
      </c>
    </row>
    <row r="1837" spans="1:18">
      <c r="A1837" s="35">
        <v>603201</v>
      </c>
      <c r="B1837" s="35" t="s">
        <v>3302</v>
      </c>
      <c r="C1837" s="35">
        <v>14.964</v>
      </c>
      <c r="D1837" s="35">
        <v>21.376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4.015</v>
      </c>
      <c r="K1837" s="38">
        <f>VLOOKUP(B1837,'[1]【沪深全A股（粘贴自平台）】'!C:Z,2,0)</f>
        <v>0</v>
      </c>
      <c r="L1837" s="38">
        <f>VLOOKUP(B1837,'[1]【沪深全A股（粘贴自平台）】'!C:Z,3,0)</f>
        <v>2</v>
      </c>
      <c r="M1837" s="38">
        <f>VLOOKUP(B1837,'[1]【沪深全A股（粘贴自平台）】'!C:Z,4,0)</f>
        <v>0</v>
      </c>
      <c r="N1837" s="38">
        <f>VLOOKUP(B1837,'[1]【沪深全A股（粘贴自平台）】'!C:Z,5,0)</f>
        <v>0</v>
      </c>
      <c r="O1837" s="38">
        <f>VLOOKUP(B1837,'[1]【沪深全A股（粘贴自平台）】'!C:Z,6,0)</f>
        <v>0</v>
      </c>
      <c r="P1837" s="38">
        <f>VLOOKUP(B1837,'[1]【沪深全A股（粘贴自平台）】'!C:Z,7,0)</f>
        <v>-0.033</v>
      </c>
      <c r="Q1837" s="38">
        <f>VLOOKUP(B1837,'[1]【沪深全A股（粘贴自平台）】'!C:Z,8,0)</f>
        <v>0</v>
      </c>
      <c r="R1837" s="38">
        <f>VLOOKUP(B1837,'[1]【沪深全A股（粘贴自平台）】'!C:Z,9,0)</f>
        <v>0</v>
      </c>
    </row>
    <row r="1838" spans="1:18">
      <c r="A1838" s="35">
        <v>2170</v>
      </c>
      <c r="B1838" s="35" t="s">
        <v>3303</v>
      </c>
      <c r="C1838" s="35">
        <v>4.976</v>
      </c>
      <c r="D1838" s="35">
        <v>6.375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14.94</v>
      </c>
      <c r="K1838" s="38">
        <f>VLOOKUP(B1838,'[1]【沪深全A股（粘贴自平台）】'!C:Z,2,0)</f>
        <v>2</v>
      </c>
      <c r="L1838" s="38">
        <f>VLOOKUP(B1838,'[1]【沪深全A股（粘贴自平台）】'!C:Z,3,0)</f>
        <v>2</v>
      </c>
      <c r="M1838" s="38">
        <f>VLOOKUP(B1838,'[1]【沪深全A股（粘贴自平台）】'!C:Z,4,0)</f>
        <v>0</v>
      </c>
      <c r="N1838" s="38">
        <f>VLOOKUP(B1838,'[1]【沪深全A股（粘贴自平台）】'!C:Z,5,0)</f>
        <v>-1</v>
      </c>
      <c r="O1838" s="38">
        <f>VLOOKUP(B1838,'[1]【沪深全A股（粘贴自平台）】'!C:Z,6,0)</f>
        <v>0</v>
      </c>
      <c r="P1838" s="38">
        <f>VLOOKUP(B1838,'[1]【沪深全A股（粘贴自平台）】'!C:Z,7,0)</f>
        <v>-0.009</v>
      </c>
      <c r="Q1838" s="38">
        <f>VLOOKUP(B1838,'[1]【沪深全A股（粘贴自平台）】'!C:Z,8,0)</f>
        <v>-1</v>
      </c>
      <c r="R1838" s="38">
        <f>VLOOKUP(B1838,'[1]【沪深全A股（粘贴自平台）】'!C:Z,9,0)</f>
        <v>-1</v>
      </c>
    </row>
    <row r="1839" spans="1:18">
      <c r="A1839" s="35">
        <v>2146</v>
      </c>
      <c r="B1839" s="35" t="s">
        <v>3304</v>
      </c>
      <c r="C1839" s="35">
        <v>1.296</v>
      </c>
      <c r="D1839" s="35">
        <v>2.137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8.085</v>
      </c>
      <c r="K1839" s="38">
        <f>VLOOKUP(B1839,'[1]【沪深全A股（粘贴自平台）】'!C:Z,2,0)</f>
        <v>2</v>
      </c>
      <c r="L1839" s="38">
        <f>VLOOKUP(B1839,'[1]【沪深全A股（粘贴自平台）】'!C:Z,3,0)</f>
        <v>0</v>
      </c>
      <c r="M1839" s="38">
        <f>VLOOKUP(B1839,'[1]【沪深全A股（粘贴自平台）】'!C:Z,4,0)</f>
        <v>0</v>
      </c>
      <c r="N1839" s="38">
        <f>VLOOKUP(B1839,'[1]【沪深全A股（粘贴自平台）】'!C:Z,5,0)</f>
        <v>0</v>
      </c>
      <c r="O1839" s="38">
        <f>VLOOKUP(B1839,'[1]【沪深全A股（粘贴自平台）】'!C:Z,6,0)</f>
        <v>0</v>
      </c>
      <c r="P1839" s="38">
        <f>VLOOKUP(B1839,'[1]【沪深全A股（粘贴自平台）】'!C:Z,7,0)</f>
        <v>0.001</v>
      </c>
      <c r="Q1839" s="38">
        <f>VLOOKUP(B1839,'[1]【沪深全A股（粘贴自平台）】'!C:Z,8,0)</f>
        <v>0</v>
      </c>
      <c r="R1839" s="38">
        <f>VLOOKUP(B1839,'[1]【沪深全A股（粘贴自平台）】'!C:Z,9,0)</f>
        <v>0</v>
      </c>
    </row>
    <row r="1840" spans="1:18">
      <c r="A1840" s="35">
        <v>512480</v>
      </c>
      <c r="B1840" s="35" t="s">
        <v>3305</v>
      </c>
      <c r="C1840" s="35">
        <v>0.627</v>
      </c>
      <c r="D1840" s="35">
        <v>0.767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16.733</v>
      </c>
      <c r="K1840" s="38" t="e">
        <f>VLOOKUP(B1840,'[1]【沪深全A股（粘贴自平台）】'!C:Z,2,0)</f>
        <v>#N/A</v>
      </c>
      <c r="L1840" s="38" t="e">
        <f>VLOOKUP(B1840,'[1]【沪深全A股（粘贴自平台）】'!C:Z,3,0)</f>
        <v>#N/A</v>
      </c>
      <c r="M1840" s="38" t="e">
        <f>VLOOKUP(B1840,'[1]【沪深全A股（粘贴自平台）】'!C:Z,4,0)</f>
        <v>#N/A</v>
      </c>
      <c r="N1840" s="38" t="e">
        <f>VLOOKUP(B1840,'[1]【沪深全A股（粘贴自平台）】'!C:Z,5,0)</f>
        <v>#N/A</v>
      </c>
      <c r="O1840" s="38" t="e">
        <f>VLOOKUP(B1840,'[1]【沪深全A股（粘贴自平台）】'!C:Z,6,0)</f>
        <v>#N/A</v>
      </c>
      <c r="P1840" s="38" t="e">
        <f>VLOOKUP(B1840,'[1]【沪深全A股（粘贴自平台）】'!C:Z,7,0)</f>
        <v>#N/A</v>
      </c>
      <c r="Q1840" s="38" t="e">
        <f>VLOOKUP(B1840,'[1]【沪深全A股（粘贴自平台）】'!C:Z,8,0)</f>
        <v>#N/A</v>
      </c>
      <c r="R1840" s="38" t="e">
        <f>VLOOKUP(B1840,'[1]【沪深全A股（粘贴自平台）】'!C:Z,9,0)</f>
        <v>#N/A</v>
      </c>
    </row>
    <row r="1841" spans="1:18">
      <c r="A1841" s="35">
        <v>600339</v>
      </c>
      <c r="B1841" s="35" t="s">
        <v>3306</v>
      </c>
      <c r="C1841" s="35">
        <v>2.957</v>
      </c>
      <c r="D1841" s="35">
        <v>3.611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5.224</v>
      </c>
      <c r="K1841" s="38">
        <f>VLOOKUP(B1841,'[1]【沪深全A股（粘贴自平台）】'!C:Z,2,0)</f>
        <v>2</v>
      </c>
      <c r="L1841" s="38">
        <f>VLOOKUP(B1841,'[1]【沪深全A股（粘贴自平台）】'!C:Z,3,0)</f>
        <v>0</v>
      </c>
      <c r="M1841" s="38">
        <f>VLOOKUP(B1841,'[1]【沪深全A股（粘贴自平台）】'!C:Z,4,0)</f>
        <v>0</v>
      </c>
      <c r="N1841" s="38">
        <f>VLOOKUP(B1841,'[1]【沪深全A股（粘贴自平台）】'!C:Z,5,0)</f>
        <v>0</v>
      </c>
      <c r="O1841" s="38">
        <f>VLOOKUP(B1841,'[1]【沪深全A股（粘贴自平台）】'!C:Z,6,0)</f>
        <v>0</v>
      </c>
      <c r="P1841" s="38">
        <f>VLOOKUP(B1841,'[1]【沪深全A股（粘贴自平台）】'!C:Z,7,0)</f>
        <v>0.004</v>
      </c>
      <c r="Q1841" s="38">
        <f>VLOOKUP(B1841,'[1]【沪深全A股（粘贴自平台）】'!C:Z,8,0)</f>
        <v>0</v>
      </c>
      <c r="R1841" s="38">
        <f>VLOOKUP(B1841,'[1]【沪深全A股（粘贴自平台）】'!C:Z,9,0)</f>
        <v>0</v>
      </c>
    </row>
    <row r="1842" spans="1:18">
      <c r="A1842" s="35">
        <v>601808</v>
      </c>
      <c r="B1842" s="35" t="s">
        <v>3307</v>
      </c>
      <c r="C1842" s="35">
        <v>14.835</v>
      </c>
      <c r="D1842" s="35">
        <v>19.676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7.223</v>
      </c>
      <c r="K1842" s="38">
        <f>VLOOKUP(B1842,'[1]【沪深全A股（粘贴自平台）】'!C:Z,2,0)</f>
        <v>2</v>
      </c>
      <c r="L1842" s="38">
        <f>VLOOKUP(B1842,'[1]【沪深全A股（粘贴自平台）】'!C:Z,3,0)</f>
        <v>0</v>
      </c>
      <c r="M1842" s="38">
        <f>VLOOKUP(B1842,'[1]【沪深全A股（粘贴自平台）】'!C:Z,4,0)</f>
        <v>0</v>
      </c>
      <c r="N1842" s="38">
        <f>VLOOKUP(B1842,'[1]【沪深全A股（粘贴自平台）】'!C:Z,5,0)</f>
        <v>-1</v>
      </c>
      <c r="O1842" s="38">
        <f>VLOOKUP(B1842,'[1]【沪深全A股（粘贴自平台）】'!C:Z,6,0)</f>
        <v>0</v>
      </c>
      <c r="P1842" s="38">
        <f>VLOOKUP(B1842,'[1]【沪深全A股（粘贴自平台）】'!C:Z,7,0)</f>
        <v>0.026</v>
      </c>
      <c r="Q1842" s="38">
        <f>VLOOKUP(B1842,'[1]【沪深全A股（粘贴自平台）】'!C:Z,8,0)</f>
        <v>0</v>
      </c>
      <c r="R1842" s="38">
        <f>VLOOKUP(B1842,'[1]【沪深全A股（粘贴自平台）】'!C:Z,9,0)</f>
        <v>0</v>
      </c>
    </row>
    <row r="1843" spans="1:18">
      <c r="A1843" s="35">
        <v>301108</v>
      </c>
      <c r="B1843" s="35" t="s">
        <v>3308</v>
      </c>
      <c r="C1843" s="35">
        <v>23.829</v>
      </c>
      <c r="D1843" s="35">
        <v>31.79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3.016</v>
      </c>
      <c r="K1843" s="38">
        <f>VLOOKUP(B1843,'[1]【沪深全A股（粘贴自平台）】'!C:Z,2,0)</f>
        <v>0</v>
      </c>
      <c r="L1843" s="38">
        <f>VLOOKUP(B1843,'[1]【沪深全A股（粘贴自平台）】'!C:Z,3,0)</f>
        <v>0</v>
      </c>
      <c r="M1843" s="38">
        <f>VLOOKUP(B1843,'[1]【沪深全A股（粘贴自平台）】'!C:Z,4,0)</f>
        <v>0</v>
      </c>
      <c r="N1843" s="38">
        <f>VLOOKUP(B1843,'[1]【沪深全A股（粘贴自平台）】'!C:Z,5,0)</f>
        <v>0</v>
      </c>
      <c r="O1843" s="38">
        <f>VLOOKUP(B1843,'[1]【沪深全A股（粘贴自平台）】'!C:Z,6,0)</f>
        <v>0</v>
      </c>
      <c r="P1843" s="38">
        <f>VLOOKUP(B1843,'[1]【沪深全A股（粘贴自平台）】'!C:Z,7,0)</f>
        <v>-0.022</v>
      </c>
      <c r="Q1843" s="38">
        <f>VLOOKUP(B1843,'[1]【沪深全A股（粘贴自平台）】'!C:Z,8,0)</f>
        <v>0</v>
      </c>
      <c r="R1843" s="38">
        <f>VLOOKUP(B1843,'[1]【沪深全A股（粘贴自平台）】'!C:Z,9,0)</f>
        <v>-1</v>
      </c>
    </row>
    <row r="1844" spans="1:18">
      <c r="A1844" s="35">
        <v>300787</v>
      </c>
      <c r="B1844" s="35" t="s">
        <v>3309</v>
      </c>
      <c r="C1844" s="35">
        <v>8.402</v>
      </c>
      <c r="D1844" s="35">
        <v>13.68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29.037</v>
      </c>
      <c r="K1844" s="38">
        <f>VLOOKUP(B1844,'[1]【沪深全A股（粘贴自平台）】'!C:Z,2,0)</f>
        <v>3</v>
      </c>
      <c r="L1844" s="38">
        <f>VLOOKUP(B1844,'[1]【沪深全A股（粘贴自平台）】'!C:Z,3,0)</f>
        <v>0</v>
      </c>
      <c r="M1844" s="38">
        <f>VLOOKUP(B1844,'[1]【沪深全A股（粘贴自平台）】'!C:Z,4,0)</f>
        <v>0</v>
      </c>
      <c r="N1844" s="38">
        <f>VLOOKUP(B1844,'[1]【沪深全A股（粘贴自平台）】'!C:Z,5,0)</f>
        <v>0</v>
      </c>
      <c r="O1844" s="38">
        <f>VLOOKUP(B1844,'[1]【沪深全A股（粘贴自平台）】'!C:Z,6,0)</f>
        <v>0</v>
      </c>
      <c r="P1844" s="38">
        <f>VLOOKUP(B1844,'[1]【沪深全A股（粘贴自平台）】'!C:Z,7,0)</f>
        <v>0.047</v>
      </c>
      <c r="Q1844" s="38">
        <f>VLOOKUP(B1844,'[1]【沪深全A股（粘贴自平台）】'!C:Z,8,0)</f>
        <v>0</v>
      </c>
      <c r="R1844" s="38">
        <f>VLOOKUP(B1844,'[1]【沪深全A股（粘贴自平台）】'!C:Z,9,0)</f>
        <v>0</v>
      </c>
    </row>
    <row r="1845" spans="1:18">
      <c r="A1845" s="35">
        <v>603798</v>
      </c>
      <c r="B1845" s="35" t="s">
        <v>3310</v>
      </c>
      <c r="C1845" s="35">
        <v>7.713</v>
      </c>
      <c r="D1845" s="35">
        <v>11.671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3.708</v>
      </c>
      <c r="K1845" s="38">
        <f>VLOOKUP(B1845,'[1]【沪深全A股（粘贴自平台）】'!C:Z,2,0)</f>
        <v>0</v>
      </c>
      <c r="L1845" s="38">
        <f>VLOOKUP(B1845,'[1]【沪深全A股（粘贴自平台）】'!C:Z,3,0)</f>
        <v>0</v>
      </c>
      <c r="M1845" s="38">
        <f>VLOOKUP(B1845,'[1]【沪深全A股（粘贴自平台）】'!C:Z,4,0)</f>
        <v>0</v>
      </c>
      <c r="N1845" s="38">
        <f>VLOOKUP(B1845,'[1]【沪深全A股（粘贴自平台）】'!C:Z,5,0)</f>
        <v>0</v>
      </c>
      <c r="O1845" s="38">
        <f>VLOOKUP(B1845,'[1]【沪深全A股（粘贴自平台）】'!C:Z,6,0)</f>
        <v>0</v>
      </c>
      <c r="P1845" s="38">
        <f>VLOOKUP(B1845,'[1]【沪深全A股（粘贴自平台）】'!C:Z,7,0)</f>
        <v>-0.007</v>
      </c>
      <c r="Q1845" s="38">
        <f>VLOOKUP(B1845,'[1]【沪深全A股（粘贴自平台）】'!C:Z,8,0)</f>
        <v>0</v>
      </c>
      <c r="R1845" s="38">
        <f>VLOOKUP(B1845,'[1]【沪深全A股（粘贴自平台）】'!C:Z,9,0)</f>
        <v>0</v>
      </c>
    </row>
    <row r="1846" spans="1:18">
      <c r="A1846" s="35">
        <v>2051</v>
      </c>
      <c r="B1846" s="35" t="s">
        <v>3311</v>
      </c>
      <c r="C1846" s="35">
        <v>6.795</v>
      </c>
      <c r="D1846" s="35">
        <v>8.112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0.512</v>
      </c>
      <c r="K1846" s="38">
        <f>VLOOKUP(B1846,'[1]【沪深全A股（粘贴自平台）】'!C:Z,2,0)</f>
        <v>0</v>
      </c>
      <c r="L1846" s="38">
        <f>VLOOKUP(B1846,'[1]【沪深全A股（粘贴自平台）】'!C:Z,3,0)</f>
        <v>0</v>
      </c>
      <c r="M1846" s="38">
        <f>VLOOKUP(B1846,'[1]【沪深全A股（粘贴自平台）】'!C:Z,4,0)</f>
        <v>0</v>
      </c>
      <c r="N1846" s="38">
        <f>VLOOKUP(B1846,'[1]【沪深全A股（粘贴自平台）】'!C:Z,5,0)</f>
        <v>0</v>
      </c>
      <c r="O1846" s="38">
        <f>VLOOKUP(B1846,'[1]【沪深全A股（粘贴自平台）】'!C:Z,6,0)</f>
        <v>0</v>
      </c>
      <c r="P1846" s="38">
        <f>VLOOKUP(B1846,'[1]【沪深全A股（粘贴自平台）】'!C:Z,7,0)</f>
        <v>0.01</v>
      </c>
      <c r="Q1846" s="38">
        <f>VLOOKUP(B1846,'[1]【沪深全A股（粘贴自平台）】'!C:Z,8,0)</f>
        <v>0</v>
      </c>
      <c r="R1846" s="38">
        <f>VLOOKUP(B1846,'[1]【沪深全A股（粘贴自平台）】'!C:Z,9,0)</f>
        <v>0</v>
      </c>
    </row>
    <row r="1847" spans="1:18">
      <c r="A1847" s="35">
        <v>301367</v>
      </c>
      <c r="B1847" s="35" t="s">
        <v>3312</v>
      </c>
      <c r="C1847" s="35">
        <v>50.586</v>
      </c>
      <c r="D1847" s="35">
        <v>72.638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17.478</v>
      </c>
      <c r="K1847" s="38">
        <f>VLOOKUP(B1847,'[1]【沪深全A股（粘贴自平台）】'!C:Z,2,0)</f>
        <v>2</v>
      </c>
      <c r="L1847" s="38">
        <f>VLOOKUP(B1847,'[1]【沪深全A股（粘贴自平台）】'!C:Z,3,0)</f>
        <v>2</v>
      </c>
      <c r="M1847" s="38">
        <f>VLOOKUP(B1847,'[1]【沪深全A股（粘贴自平台）】'!C:Z,4,0)</f>
        <v>0</v>
      </c>
      <c r="N1847" s="38">
        <f>VLOOKUP(B1847,'[1]【沪深全A股（粘贴自平台）】'!C:Z,5,0)</f>
        <v>0</v>
      </c>
      <c r="O1847" s="38">
        <f>VLOOKUP(B1847,'[1]【沪深全A股（粘贴自平台）】'!C:Z,6,0)</f>
        <v>0</v>
      </c>
      <c r="P1847" s="38">
        <f>VLOOKUP(B1847,'[1]【沪深全A股（粘贴自平台）】'!C:Z,7,0)</f>
        <v>0.284</v>
      </c>
      <c r="Q1847" s="38">
        <f>VLOOKUP(B1847,'[1]【沪深全A股（粘贴自平台）】'!C:Z,8,0)</f>
        <v>0</v>
      </c>
      <c r="R1847" s="38">
        <f>VLOOKUP(B1847,'[1]【沪深全A股（粘贴自平台）】'!C:Z,9,0)</f>
        <v>0</v>
      </c>
    </row>
    <row r="1848" spans="1:18">
      <c r="A1848" s="35">
        <v>603013</v>
      </c>
      <c r="B1848" s="35" t="s">
        <v>3313</v>
      </c>
      <c r="C1848" s="35">
        <v>12.954</v>
      </c>
      <c r="D1848" s="35">
        <v>17.303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2.086</v>
      </c>
      <c r="K1848" s="38">
        <f>VLOOKUP(B1848,'[1]【沪深全A股（粘贴自平台）】'!C:Z,2,0)</f>
        <v>1</v>
      </c>
      <c r="L1848" s="38">
        <f>VLOOKUP(B1848,'[1]【沪深全A股（粘贴自平台）】'!C:Z,3,0)</f>
        <v>0</v>
      </c>
      <c r="M1848" s="38">
        <f>VLOOKUP(B1848,'[1]【沪深全A股（粘贴自平台）】'!C:Z,4,0)</f>
        <v>0</v>
      </c>
      <c r="N1848" s="38">
        <f>VLOOKUP(B1848,'[1]【沪深全A股（粘贴自平台）】'!C:Z,5,0)</f>
        <v>0</v>
      </c>
      <c r="O1848" s="38">
        <f>VLOOKUP(B1848,'[1]【沪深全A股（粘贴自平台）】'!C:Z,6,0)</f>
        <v>0</v>
      </c>
      <c r="P1848" s="38">
        <f>VLOOKUP(B1848,'[1]【沪深全A股（粘贴自平台）】'!C:Z,7,0)</f>
        <v>-0.014</v>
      </c>
      <c r="Q1848" s="38">
        <f>VLOOKUP(B1848,'[1]【沪深全A股（粘贴自平台）】'!C:Z,8,0)</f>
        <v>0</v>
      </c>
      <c r="R1848" s="38">
        <f>VLOOKUP(B1848,'[1]【沪深全A股（粘贴自平台）】'!C:Z,9,0)</f>
        <v>0</v>
      </c>
    </row>
    <row r="1849" spans="1:18">
      <c r="A1849" s="35">
        <v>620</v>
      </c>
      <c r="B1849" s="35" t="s">
        <v>3314</v>
      </c>
      <c r="C1849" s="35">
        <v>1.536</v>
      </c>
      <c r="D1849" s="35">
        <v>2.448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4</v>
      </c>
      <c r="K1849" s="38">
        <f>VLOOKUP(B1849,'[1]【沪深全A股（粘贴自平台）】'!C:Z,2,0)</f>
        <v>1</v>
      </c>
      <c r="L1849" s="38">
        <f>VLOOKUP(B1849,'[1]【沪深全A股（粘贴自平台）】'!C:Z,3,0)</f>
        <v>2</v>
      </c>
      <c r="M1849" s="38">
        <f>VLOOKUP(B1849,'[1]【沪深全A股（粘贴自平台）】'!C:Z,4,0)</f>
        <v>0</v>
      </c>
      <c r="N1849" s="38">
        <f>VLOOKUP(B1849,'[1]【沪深全A股（粘贴自平台）】'!C:Z,5,0)</f>
        <v>0</v>
      </c>
      <c r="O1849" s="38">
        <f>VLOOKUP(B1849,'[1]【沪深全A股（粘贴自平台）】'!C:Z,6,0)</f>
        <v>0</v>
      </c>
      <c r="P1849" s="38">
        <f>VLOOKUP(B1849,'[1]【沪深全A股（粘贴自平台）】'!C:Z,7,0)</f>
        <v>0.008</v>
      </c>
      <c r="Q1849" s="38">
        <f>VLOOKUP(B1849,'[1]【沪深全A股（粘贴自平台）】'!C:Z,8,0)</f>
        <v>0</v>
      </c>
      <c r="R1849" s="38">
        <f>VLOOKUP(B1849,'[1]【沪深全A股（粘贴自平台）】'!C:Z,9,0)</f>
        <v>0</v>
      </c>
    </row>
    <row r="1850" spans="1:18">
      <c r="A1850" s="35">
        <v>300824</v>
      </c>
      <c r="B1850" s="35" t="s">
        <v>3315</v>
      </c>
      <c r="C1850" s="35">
        <v>6.659</v>
      </c>
      <c r="D1850" s="35">
        <v>10.496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5.946</v>
      </c>
      <c r="K1850" s="38">
        <f>VLOOKUP(B1850,'[1]【沪深全A股（粘贴自平台）】'!C:Z,2,0)</f>
        <v>2</v>
      </c>
      <c r="L1850" s="38">
        <f>VLOOKUP(B1850,'[1]【沪深全A股（粘贴自平台）】'!C:Z,3,0)</f>
        <v>0</v>
      </c>
      <c r="M1850" s="38">
        <f>VLOOKUP(B1850,'[1]【沪深全A股（粘贴自平台）】'!C:Z,4,0)</f>
        <v>0</v>
      </c>
      <c r="N1850" s="38">
        <f>VLOOKUP(B1850,'[1]【沪深全A股（粘贴自平台）】'!C:Z,5,0)</f>
        <v>0</v>
      </c>
      <c r="O1850" s="38">
        <f>VLOOKUP(B1850,'[1]【沪深全A股（粘贴自平台）】'!C:Z,6,0)</f>
        <v>0</v>
      </c>
      <c r="P1850" s="38">
        <f>VLOOKUP(B1850,'[1]【沪深全A股（粘贴自平台）】'!C:Z,7,0)</f>
        <v>-0.004</v>
      </c>
      <c r="Q1850" s="38">
        <f>VLOOKUP(B1850,'[1]【沪深全A股（粘贴自平台）】'!C:Z,8,0)</f>
        <v>0</v>
      </c>
      <c r="R1850" s="38">
        <f>VLOOKUP(B1850,'[1]【沪深全A股（粘贴自平台）】'!C:Z,9,0)</f>
        <v>-1</v>
      </c>
    </row>
    <row r="1851" spans="1:18">
      <c r="A1851" s="35">
        <v>688326</v>
      </c>
      <c r="B1851" s="35" t="s">
        <v>3316</v>
      </c>
      <c r="C1851" s="35">
        <v>54.744</v>
      </c>
      <c r="D1851" s="35">
        <v>81.582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26.211</v>
      </c>
      <c r="K1851" s="38">
        <f>VLOOKUP(B1851,'[1]【沪深全A股（粘贴自平台）】'!C:Z,2,0)</f>
        <v>3</v>
      </c>
      <c r="L1851" s="38">
        <f>VLOOKUP(B1851,'[1]【沪深全A股（粘贴自平台）】'!C:Z,3,0)</f>
        <v>2</v>
      </c>
      <c r="M1851" s="38">
        <f>VLOOKUP(B1851,'[1]【沪深全A股（粘贴自平台）】'!C:Z,4,0)</f>
        <v>0</v>
      </c>
      <c r="N1851" s="38">
        <f>VLOOKUP(B1851,'[1]【沪深全A股（粘贴自平台）】'!C:Z,5,0)</f>
        <v>0</v>
      </c>
      <c r="O1851" s="38">
        <f>VLOOKUP(B1851,'[1]【沪深全A股（粘贴自平台）】'!C:Z,6,0)</f>
        <v>0</v>
      </c>
      <c r="P1851" s="38">
        <f>VLOOKUP(B1851,'[1]【沪深全A股（粘贴自平台）】'!C:Z,7,0)</f>
        <v>0.316</v>
      </c>
      <c r="Q1851" s="38">
        <f>VLOOKUP(B1851,'[1]【沪深全A股（粘贴自平台）】'!C:Z,8,0)</f>
        <v>0</v>
      </c>
      <c r="R1851" s="38">
        <f>VLOOKUP(B1851,'[1]【沪深全A股（粘贴自平台）】'!C:Z,9,0)</f>
        <v>0</v>
      </c>
    </row>
    <row r="1852" spans="1:18">
      <c r="A1852" s="35">
        <v>600562</v>
      </c>
      <c r="B1852" s="35" t="s">
        <v>3317</v>
      </c>
      <c r="C1852" s="35">
        <v>12.065</v>
      </c>
      <c r="D1852" s="35">
        <v>14.998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7.406</v>
      </c>
      <c r="K1852" s="38">
        <f>VLOOKUP(B1852,'[1]【沪深全A股（粘贴自平台）】'!C:Z,2,0)</f>
        <v>2</v>
      </c>
      <c r="L1852" s="38">
        <f>VLOOKUP(B1852,'[1]【沪深全A股（粘贴自平台）】'!C:Z,3,0)</f>
        <v>2</v>
      </c>
      <c r="M1852" s="38">
        <f>VLOOKUP(B1852,'[1]【沪深全A股（粘贴自平台）】'!C:Z,4,0)</f>
        <v>0</v>
      </c>
      <c r="N1852" s="38">
        <f>VLOOKUP(B1852,'[1]【沪深全A股（粘贴自平台）】'!C:Z,5,0)</f>
        <v>0</v>
      </c>
      <c r="O1852" s="38">
        <f>VLOOKUP(B1852,'[1]【沪深全A股（粘贴自平台）】'!C:Z,6,0)</f>
        <v>0</v>
      </c>
      <c r="P1852" s="38">
        <f>VLOOKUP(B1852,'[1]【沪深全A股（粘贴自平台）】'!C:Z,7,0)</f>
        <v>0.02</v>
      </c>
      <c r="Q1852" s="38">
        <f>VLOOKUP(B1852,'[1]【沪深全A股（粘贴自平台）】'!C:Z,8,0)</f>
        <v>0</v>
      </c>
      <c r="R1852" s="38">
        <f>VLOOKUP(B1852,'[1]【沪深全A股（粘贴自平台）】'!C:Z,9,0)</f>
        <v>0</v>
      </c>
    </row>
    <row r="1853" spans="1:18">
      <c r="A1853" s="35">
        <v>301050</v>
      </c>
      <c r="B1853" s="35" t="s">
        <v>3318</v>
      </c>
      <c r="C1853" s="35">
        <v>42.128</v>
      </c>
      <c r="D1853" s="35">
        <v>53.826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8.774</v>
      </c>
      <c r="K1853" s="38">
        <f>VLOOKUP(B1853,'[1]【沪深全A股（粘贴自平台）】'!C:Z,2,0)</f>
        <v>3</v>
      </c>
      <c r="L1853" s="38">
        <f>VLOOKUP(B1853,'[1]【沪深全A股（粘贴自平台）】'!C:Z,3,0)</f>
        <v>1</v>
      </c>
      <c r="M1853" s="38">
        <f>VLOOKUP(B1853,'[1]【沪深全A股（粘贴自平台）】'!C:Z,4,0)</f>
        <v>0</v>
      </c>
      <c r="N1853" s="38">
        <f>VLOOKUP(B1853,'[1]【沪深全A股（粘贴自平台）】'!C:Z,5,0)</f>
        <v>0</v>
      </c>
      <c r="O1853" s="38">
        <f>VLOOKUP(B1853,'[1]【沪深全A股（粘贴自平台）】'!C:Z,6,0)</f>
        <v>0</v>
      </c>
      <c r="P1853" s="38">
        <f>VLOOKUP(B1853,'[1]【沪深全A股（粘贴自平台）】'!C:Z,7,0)</f>
        <v>0.074</v>
      </c>
      <c r="Q1853" s="38">
        <f>VLOOKUP(B1853,'[1]【沪深全A股（粘贴自平台）】'!C:Z,8,0)</f>
        <v>0</v>
      </c>
      <c r="R1853" s="38">
        <f>VLOOKUP(B1853,'[1]【沪深全A股（粘贴自平台）】'!C:Z,9,0)</f>
        <v>0</v>
      </c>
    </row>
    <row r="1854" spans="1:18">
      <c r="A1854" s="35">
        <v>300788</v>
      </c>
      <c r="B1854" s="35" t="s">
        <v>3319</v>
      </c>
      <c r="C1854" s="35">
        <v>23.898</v>
      </c>
      <c r="D1854" s="35">
        <v>35.579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0.383</v>
      </c>
      <c r="K1854" s="38">
        <f>VLOOKUP(B1854,'[1]【沪深全A股（粘贴自平台）】'!C:Z,2,0)</f>
        <v>2</v>
      </c>
      <c r="L1854" s="38">
        <f>VLOOKUP(B1854,'[1]【沪深全A股（粘贴自平台）】'!C:Z,3,0)</f>
        <v>0</v>
      </c>
      <c r="M1854" s="38">
        <f>VLOOKUP(B1854,'[1]【沪深全A股（粘贴自平台）】'!C:Z,4,0)</f>
        <v>0</v>
      </c>
      <c r="N1854" s="38">
        <f>VLOOKUP(B1854,'[1]【沪深全A股（粘贴自平台）】'!C:Z,5,0)</f>
        <v>0</v>
      </c>
      <c r="O1854" s="38">
        <f>VLOOKUP(B1854,'[1]【沪深全A股（粘贴自平台）】'!C:Z,6,0)</f>
        <v>0</v>
      </c>
      <c r="P1854" s="38">
        <f>VLOOKUP(B1854,'[1]【沪深全A股（粘贴自平台）】'!C:Z,7,0)</f>
        <v>-0.005</v>
      </c>
      <c r="Q1854" s="38">
        <f>VLOOKUP(B1854,'[1]【沪深全A股（粘贴自平台）】'!C:Z,8,0)</f>
        <v>0</v>
      </c>
      <c r="R1854" s="38">
        <f>VLOOKUP(B1854,'[1]【沪深全A股（粘贴自平台）】'!C:Z,9,0)</f>
        <v>0</v>
      </c>
    </row>
    <row r="1855" spans="1:18">
      <c r="A1855" s="35">
        <v>2977</v>
      </c>
      <c r="B1855" s="35" t="s">
        <v>3320</v>
      </c>
      <c r="C1855" s="35">
        <v>22.222</v>
      </c>
      <c r="D1855" s="35">
        <v>36.138</v>
      </c>
      <c r="E1855" s="35">
        <v>0</v>
      </c>
      <c r="F1855" s="35">
        <v>0</v>
      </c>
      <c r="G1855" s="35">
        <v>0</v>
      </c>
      <c r="H1855" s="35">
        <v>0</v>
      </c>
      <c r="I1855" s="35">
        <v>0</v>
      </c>
      <c r="J1855" s="35">
        <v>22.083</v>
      </c>
      <c r="K1855" s="38">
        <f>VLOOKUP(B1855,'[1]【沪深全A股（粘贴自平台）】'!C:Z,2,0)</f>
        <v>4</v>
      </c>
      <c r="L1855" s="38">
        <f>VLOOKUP(B1855,'[1]【沪深全A股（粘贴自平台）】'!C:Z,3,0)</f>
        <v>2</v>
      </c>
      <c r="M1855" s="38">
        <f>VLOOKUP(B1855,'[1]【沪深全A股（粘贴自平台）】'!C:Z,4,0)</f>
        <v>0</v>
      </c>
      <c r="N1855" s="38">
        <f>VLOOKUP(B1855,'[1]【沪深全A股（粘贴自平台）】'!C:Z,5,0)</f>
        <v>0</v>
      </c>
      <c r="O1855" s="38">
        <f>VLOOKUP(B1855,'[1]【沪深全A股（粘贴自平台）】'!C:Z,6,0)</f>
        <v>0</v>
      </c>
      <c r="P1855" s="38">
        <f>VLOOKUP(B1855,'[1]【沪深全A股（粘贴自平台）】'!C:Z,7,0)</f>
        <v>0.228</v>
      </c>
      <c r="Q1855" s="38">
        <f>VLOOKUP(B1855,'[1]【沪深全A股（粘贴自平台）】'!C:Z,8,0)</f>
        <v>0</v>
      </c>
      <c r="R1855" s="38">
        <f>VLOOKUP(B1855,'[1]【沪深全A股（粘贴自平台）】'!C:Z,9,0)</f>
        <v>1</v>
      </c>
    </row>
    <row r="1856" spans="1:18">
      <c r="A1856" s="35">
        <v>600749</v>
      </c>
      <c r="B1856" s="35" t="s">
        <v>3321</v>
      </c>
      <c r="C1856" s="35">
        <v>9.407</v>
      </c>
      <c r="D1856" s="35">
        <v>14.918</v>
      </c>
      <c r="E1856" s="35">
        <v>0</v>
      </c>
      <c r="F1856" s="35">
        <v>0</v>
      </c>
      <c r="G1856" s="35">
        <v>0</v>
      </c>
      <c r="H1856" s="35">
        <v>0</v>
      </c>
      <c r="I1856" s="35">
        <v>0</v>
      </c>
      <c r="J1856" s="35">
        <v>16.456</v>
      </c>
      <c r="K1856" s="38">
        <f>VLOOKUP(B1856,'[1]【沪深全A股（粘贴自平台）】'!C:Z,2,0)</f>
        <v>3</v>
      </c>
      <c r="L1856" s="38">
        <f>VLOOKUP(B1856,'[1]【沪深全A股（粘贴自平台）】'!C:Z,3,0)</f>
        <v>2</v>
      </c>
      <c r="M1856" s="38">
        <f>VLOOKUP(B1856,'[1]【沪深全A股（粘贴自平台）】'!C:Z,4,0)</f>
        <v>0</v>
      </c>
      <c r="N1856" s="38">
        <f>VLOOKUP(B1856,'[1]【沪深全A股（粘贴自平台）】'!C:Z,5,0)</f>
        <v>-1</v>
      </c>
      <c r="O1856" s="38">
        <f>VLOOKUP(B1856,'[1]【沪深全A股（粘贴自平台）】'!C:Z,6,0)</f>
        <v>0</v>
      </c>
      <c r="P1856" s="38">
        <f>VLOOKUP(B1856,'[1]【沪深全A股（粘贴自平台）】'!C:Z,7,0)</f>
        <v>-0.087</v>
      </c>
      <c r="Q1856" s="38">
        <f>VLOOKUP(B1856,'[1]【沪深全A股（粘贴自平台）】'!C:Z,8,0)</f>
        <v>0</v>
      </c>
      <c r="R1856" s="38">
        <f>VLOOKUP(B1856,'[1]【沪深全A股（粘贴自平台）】'!C:Z,9,0)</f>
        <v>0</v>
      </c>
    </row>
    <row r="1857" spans="1:18">
      <c r="A1857" s="35">
        <v>688368</v>
      </c>
      <c r="B1857" s="35" t="s">
        <v>3322</v>
      </c>
      <c r="C1857" s="35">
        <v>40.403</v>
      </c>
      <c r="D1857" s="35">
        <v>62.145</v>
      </c>
      <c r="E1857" s="35">
        <v>0</v>
      </c>
      <c r="F1857" s="35">
        <v>0</v>
      </c>
      <c r="G1857" s="35">
        <v>0</v>
      </c>
      <c r="H1857" s="35">
        <v>0</v>
      </c>
      <c r="I1857" s="35">
        <v>0</v>
      </c>
      <c r="J1857" s="35">
        <v>29.043</v>
      </c>
      <c r="K1857" s="38">
        <f>VLOOKUP(B1857,'[1]【沪深全A股（粘贴自平台）】'!C:Z,2,0)</f>
        <v>2</v>
      </c>
      <c r="L1857" s="38">
        <f>VLOOKUP(B1857,'[1]【沪深全A股（粘贴自平台）】'!C:Z,3,0)</f>
        <v>0</v>
      </c>
      <c r="M1857" s="38">
        <f>VLOOKUP(B1857,'[1]【沪深全A股（粘贴自平台）】'!C:Z,4,0)</f>
        <v>-1</v>
      </c>
      <c r="N1857" s="38">
        <f>VLOOKUP(B1857,'[1]【沪深全A股（粘贴自平台）】'!C:Z,5,0)</f>
        <v>1</v>
      </c>
      <c r="O1857" s="38">
        <f>VLOOKUP(B1857,'[1]【沪深全A股（粘贴自平台）】'!C:Z,6,0)</f>
        <v>0</v>
      </c>
      <c r="P1857" s="38">
        <f>VLOOKUP(B1857,'[1]【沪深全A股（粘贴自平台）】'!C:Z,7,0)</f>
        <v>0.212</v>
      </c>
      <c r="Q1857" s="38">
        <f>VLOOKUP(B1857,'[1]【沪深全A股（粘贴自平台）】'!C:Z,8,0)</f>
        <v>0</v>
      </c>
      <c r="R1857" s="38">
        <f>VLOOKUP(B1857,'[1]【沪深全A股（粘贴自平台）】'!C:Z,9,0)</f>
        <v>0</v>
      </c>
    </row>
    <row r="1858" spans="1:18">
      <c r="A1858" s="35">
        <v>300459</v>
      </c>
      <c r="B1858" s="35" t="s">
        <v>3323</v>
      </c>
      <c r="C1858" s="35">
        <v>3.38</v>
      </c>
      <c r="D1858" s="35">
        <v>5.024</v>
      </c>
      <c r="E1858" s="35">
        <v>0</v>
      </c>
      <c r="F1858" s="35">
        <v>0</v>
      </c>
      <c r="G1858" s="35">
        <v>0</v>
      </c>
      <c r="H1858" s="35">
        <v>0</v>
      </c>
      <c r="I1858" s="35">
        <v>0</v>
      </c>
      <c r="J1858" s="35">
        <v>3.152</v>
      </c>
      <c r="K1858" s="38">
        <f>VLOOKUP(B1858,'[1]【沪深全A股（粘贴自平台）】'!C:Z,2,0)</f>
        <v>4</v>
      </c>
      <c r="L1858" s="38">
        <f>VLOOKUP(B1858,'[1]【沪深全A股（粘贴自平台）】'!C:Z,3,0)</f>
        <v>2</v>
      </c>
      <c r="M1858" s="38">
        <f>VLOOKUP(B1858,'[1]【沪深全A股（粘贴自平台）】'!C:Z,4,0)</f>
        <v>0</v>
      </c>
      <c r="N1858" s="38">
        <f>VLOOKUP(B1858,'[1]【沪深全A股（粘贴自平台）】'!C:Z,5,0)</f>
        <v>0</v>
      </c>
      <c r="O1858" s="38">
        <f>VLOOKUP(B1858,'[1]【沪深全A股（粘贴自平台）】'!C:Z,6,0)</f>
        <v>0</v>
      </c>
      <c r="P1858" s="38">
        <f>VLOOKUP(B1858,'[1]【沪深全A股（粘贴自平台）】'!C:Z,7,0)</f>
        <v>0.016</v>
      </c>
      <c r="Q1858" s="38">
        <f>VLOOKUP(B1858,'[1]【沪深全A股（粘贴自平台）】'!C:Z,8,0)</f>
        <v>0</v>
      </c>
      <c r="R1858" s="38">
        <f>VLOOKUP(B1858,'[1]【沪深全A股（粘贴自平台）】'!C:Z,9,0)</f>
        <v>1</v>
      </c>
    </row>
    <row r="1859" spans="1:18">
      <c r="A1859" s="35">
        <v>601118</v>
      </c>
      <c r="B1859" s="35" t="s">
        <v>3324</v>
      </c>
      <c r="C1859" s="35">
        <v>4.367</v>
      </c>
      <c r="D1859" s="35">
        <v>5.551</v>
      </c>
      <c r="E1859" s="35">
        <v>0</v>
      </c>
      <c r="F1859" s="35">
        <v>0</v>
      </c>
      <c r="G1859" s="35">
        <v>0</v>
      </c>
      <c r="H1859" s="35">
        <v>0</v>
      </c>
      <c r="I1859" s="35">
        <v>0</v>
      </c>
      <c r="J1859" s="35">
        <v>2.956</v>
      </c>
      <c r="K1859" s="38">
        <f>VLOOKUP(B1859,'[1]【沪深全A股（粘贴自平台）】'!C:Z,2,0)</f>
        <v>4</v>
      </c>
      <c r="L1859" s="38">
        <f>VLOOKUP(B1859,'[1]【沪深全A股（粘贴自平台）】'!C:Z,3,0)</f>
        <v>0</v>
      </c>
      <c r="M1859" s="38">
        <f>VLOOKUP(B1859,'[1]【沪深全A股（粘贴自平台）】'!C:Z,4,0)</f>
        <v>0</v>
      </c>
      <c r="N1859" s="38">
        <f>VLOOKUP(B1859,'[1]【沪深全A股（粘贴自平台）】'!C:Z,5,0)</f>
        <v>0</v>
      </c>
      <c r="O1859" s="38">
        <f>VLOOKUP(B1859,'[1]【沪深全A股（粘贴自平台）】'!C:Z,6,0)</f>
        <v>0</v>
      </c>
      <c r="P1859" s="38">
        <f>VLOOKUP(B1859,'[1]【沪深全A股（粘贴自平台）】'!C:Z,7,0)</f>
        <v>-0.001</v>
      </c>
      <c r="Q1859" s="38">
        <f>VLOOKUP(B1859,'[1]【沪深全A股（粘贴自平台）】'!C:Z,8,0)</f>
        <v>0</v>
      </c>
      <c r="R1859" s="38">
        <f>VLOOKUP(B1859,'[1]【沪深全A股（粘贴自平台）】'!C:Z,9,0)</f>
        <v>0</v>
      </c>
    </row>
    <row r="1860" spans="1:18">
      <c r="A1860" s="35">
        <v>603876</v>
      </c>
      <c r="B1860" s="35" t="s">
        <v>3325</v>
      </c>
      <c r="C1860" s="35">
        <v>8.438</v>
      </c>
      <c r="D1860" s="35">
        <v>12.572</v>
      </c>
      <c r="E1860" s="35">
        <v>0</v>
      </c>
      <c r="F1860" s="35">
        <v>0</v>
      </c>
      <c r="G1860" s="35">
        <v>0</v>
      </c>
      <c r="H1860" s="35">
        <v>0</v>
      </c>
      <c r="I1860" s="35">
        <v>0</v>
      </c>
      <c r="J1860" s="35">
        <v>6.659</v>
      </c>
      <c r="K1860" s="38">
        <f>VLOOKUP(B1860,'[1]【沪深全A股（粘贴自平台）】'!C:Z,2,0)</f>
        <v>0</v>
      </c>
      <c r="L1860" s="38">
        <f>VLOOKUP(B1860,'[1]【沪深全A股（粘贴自平台）】'!C:Z,3,0)</f>
        <v>0</v>
      </c>
      <c r="M1860" s="38">
        <f>VLOOKUP(B1860,'[1]【沪深全A股（粘贴自平台）】'!C:Z,4,0)</f>
        <v>0</v>
      </c>
      <c r="N1860" s="38">
        <f>VLOOKUP(B1860,'[1]【沪深全A股（粘贴自平台）】'!C:Z,5,0)</f>
        <v>0</v>
      </c>
      <c r="O1860" s="38">
        <f>VLOOKUP(B1860,'[1]【沪深全A股（粘贴自平台）】'!C:Z,6,0)</f>
        <v>0</v>
      </c>
      <c r="P1860" s="38">
        <f>VLOOKUP(B1860,'[1]【沪深全A股（粘贴自平台）】'!C:Z,7,0)</f>
        <v>0.068</v>
      </c>
      <c r="Q1860" s="38">
        <f>VLOOKUP(B1860,'[1]【沪深全A股（粘贴自平台）】'!C:Z,8,0)</f>
        <v>0</v>
      </c>
      <c r="R1860" s="38">
        <f>VLOOKUP(B1860,'[1]【沪深全A股（粘贴自平台）】'!C:Z,9,0)</f>
        <v>0</v>
      </c>
    </row>
    <row r="1861" spans="1:18">
      <c r="A1861" s="35">
        <v>600905</v>
      </c>
      <c r="B1861" s="35" t="s">
        <v>3326</v>
      </c>
      <c r="C1861" s="35">
        <v>4.415</v>
      </c>
      <c r="D1861" s="35">
        <v>4.926</v>
      </c>
      <c r="E1861" s="35">
        <v>0</v>
      </c>
      <c r="F1861" s="35">
        <v>0</v>
      </c>
      <c r="G1861" s="35">
        <v>0</v>
      </c>
      <c r="H1861" s="35">
        <v>0</v>
      </c>
      <c r="I1861" s="35">
        <v>0</v>
      </c>
      <c r="J1861" s="35">
        <v>1.889</v>
      </c>
      <c r="K1861" s="38">
        <f>VLOOKUP(B1861,'[1]【沪深全A股（粘贴自平台）】'!C:Z,2,0)</f>
        <v>2</v>
      </c>
      <c r="L1861" s="38">
        <f>VLOOKUP(B1861,'[1]【沪深全A股（粘贴自平台）】'!C:Z,3,0)</f>
        <v>0</v>
      </c>
      <c r="M1861" s="38">
        <f>VLOOKUP(B1861,'[1]【沪深全A股（粘贴自平台）】'!C:Z,4,0)</f>
        <v>0</v>
      </c>
      <c r="N1861" s="38">
        <f>VLOOKUP(B1861,'[1]【沪深全A股（粘贴自平台）】'!C:Z,5,0)</f>
        <v>0</v>
      </c>
      <c r="O1861" s="38">
        <f>VLOOKUP(B1861,'[1]【沪深全A股（粘贴自平台）】'!C:Z,6,0)</f>
        <v>0</v>
      </c>
      <c r="P1861" s="38">
        <f>VLOOKUP(B1861,'[1]【沪深全A股（粘贴自平台）】'!C:Z,7,0)</f>
        <v>0.007</v>
      </c>
      <c r="Q1861" s="38">
        <f>VLOOKUP(B1861,'[1]【沪深全A股（粘贴自平台）】'!C:Z,8,0)</f>
        <v>0</v>
      </c>
      <c r="R1861" s="38">
        <f>VLOOKUP(B1861,'[1]【沪深全A股（粘贴自平台）】'!C:Z,9,0)</f>
        <v>0</v>
      </c>
    </row>
    <row r="1862" spans="1:18">
      <c r="A1862" s="35">
        <v>617</v>
      </c>
      <c r="B1862" s="35" t="s">
        <v>2293</v>
      </c>
      <c r="C1862" s="35">
        <v>5.215</v>
      </c>
      <c r="D1862" s="35">
        <v>6.163</v>
      </c>
      <c r="E1862" s="35">
        <v>0</v>
      </c>
      <c r="F1862" s="35">
        <v>0</v>
      </c>
      <c r="G1862" s="35">
        <v>0</v>
      </c>
      <c r="H1862" s="35">
        <v>0</v>
      </c>
      <c r="I1862" s="35">
        <v>0</v>
      </c>
      <c r="J1862" s="35">
        <v>2.705</v>
      </c>
      <c r="K1862" s="38">
        <f>VLOOKUP(B1862,'[1]【沪深全A股（粘贴自平台）】'!C:Z,2,0)</f>
        <v>4</v>
      </c>
      <c r="L1862" s="38">
        <f>VLOOKUP(B1862,'[1]【沪深全A股（粘贴自平台）】'!C:Z,3,0)</f>
        <v>0</v>
      </c>
      <c r="M1862" s="38">
        <f>VLOOKUP(B1862,'[1]【沪深全A股（粘贴自平台）】'!C:Z,4,0)</f>
        <v>0</v>
      </c>
      <c r="N1862" s="38">
        <f>VLOOKUP(B1862,'[1]【沪深全A股（粘贴自平台）】'!C:Z,5,0)</f>
        <v>0</v>
      </c>
      <c r="O1862" s="38">
        <f>VLOOKUP(B1862,'[1]【沪深全A股（粘贴自平台）】'!C:Z,6,0)</f>
        <v>0</v>
      </c>
      <c r="P1862" s="38">
        <f>VLOOKUP(B1862,'[1]【沪深全A股（粘贴自平台）】'!C:Z,7,0)</f>
        <v>0.004</v>
      </c>
      <c r="Q1862" s="38">
        <f>VLOOKUP(B1862,'[1]【沪深全A股（粘贴自平台）】'!C:Z,8,0)</f>
        <v>0</v>
      </c>
      <c r="R1862" s="38">
        <f>VLOOKUP(B1862,'[1]【沪深全A股（粘贴自平台）】'!C:Z,9,0)</f>
        <v>0</v>
      </c>
    </row>
    <row r="1863" spans="1:18">
      <c r="A1863" s="35">
        <v>610</v>
      </c>
      <c r="B1863" s="35" t="s">
        <v>3327</v>
      </c>
      <c r="C1863" s="35">
        <v>11.429</v>
      </c>
      <c r="D1863" s="35">
        <v>16.214</v>
      </c>
      <c r="E1863" s="35">
        <v>0</v>
      </c>
      <c r="F1863" s="35">
        <v>0</v>
      </c>
      <c r="G1863" s="35">
        <v>0</v>
      </c>
      <c r="H1863" s="35">
        <v>0</v>
      </c>
      <c r="I1863" s="35">
        <v>0</v>
      </c>
      <c r="J1863" s="35">
        <v>7.307</v>
      </c>
      <c r="K1863" s="38">
        <f>VLOOKUP(B1863,'[1]【沪深全A股（粘贴自平台）】'!C:Z,2,0)</f>
        <v>4</v>
      </c>
      <c r="L1863" s="38">
        <f>VLOOKUP(B1863,'[1]【沪深全A股（粘贴自平台）】'!C:Z,3,0)</f>
        <v>0</v>
      </c>
      <c r="M1863" s="38">
        <f>VLOOKUP(B1863,'[1]【沪深全A股（粘贴自平台）】'!C:Z,4,0)</f>
        <v>0</v>
      </c>
      <c r="N1863" s="38">
        <f>VLOOKUP(B1863,'[1]【沪深全A股（粘贴自平台）】'!C:Z,5,0)</f>
        <v>0</v>
      </c>
      <c r="O1863" s="38">
        <f>VLOOKUP(B1863,'[1]【沪深全A股（粘贴自平台）】'!C:Z,6,0)</f>
        <v>0</v>
      </c>
      <c r="P1863" s="38">
        <f>VLOOKUP(B1863,'[1]【沪深全A股（粘贴自平台）】'!C:Z,7,0)</f>
        <v>-0.002</v>
      </c>
      <c r="Q1863" s="38">
        <f>VLOOKUP(B1863,'[1]【沪深全A股（粘贴自平台）】'!C:Z,8,0)</f>
        <v>0</v>
      </c>
      <c r="R1863" s="38">
        <f>VLOOKUP(B1863,'[1]【沪深全A股（粘贴自平台）】'!C:Z,9,0)</f>
        <v>0</v>
      </c>
    </row>
    <row r="1864" spans="1:18">
      <c r="A1864" s="35">
        <v>600098</v>
      </c>
      <c r="B1864" s="35" t="s">
        <v>3328</v>
      </c>
      <c r="C1864" s="35">
        <v>5.593</v>
      </c>
      <c r="D1864" s="35">
        <v>6.869</v>
      </c>
      <c r="E1864" s="35">
        <v>0</v>
      </c>
      <c r="F1864" s="35">
        <v>0</v>
      </c>
      <c r="G1864" s="35">
        <v>0</v>
      </c>
      <c r="H1864" s="35">
        <v>0</v>
      </c>
      <c r="I1864" s="35">
        <v>0</v>
      </c>
      <c r="J1864" s="35">
        <v>9.645</v>
      </c>
      <c r="K1864" s="38">
        <f>VLOOKUP(B1864,'[1]【沪深全A股（粘贴自平台）】'!C:Z,2,0)</f>
        <v>2</v>
      </c>
      <c r="L1864" s="38">
        <f>VLOOKUP(B1864,'[1]【沪深全A股（粘贴自平台）】'!C:Z,3,0)</f>
        <v>0</v>
      </c>
      <c r="M1864" s="38">
        <f>VLOOKUP(B1864,'[1]【沪深全A股（粘贴自平台）】'!C:Z,4,0)</f>
        <v>0</v>
      </c>
      <c r="N1864" s="38">
        <f>VLOOKUP(B1864,'[1]【沪深全A股（粘贴自平台）】'!C:Z,5,0)</f>
        <v>-1</v>
      </c>
      <c r="O1864" s="38">
        <f>VLOOKUP(B1864,'[1]【沪深全A股（粘贴自平台）】'!C:Z,6,0)</f>
        <v>0</v>
      </c>
      <c r="P1864" s="38">
        <f>VLOOKUP(B1864,'[1]【沪深全A股（粘贴自平台）】'!C:Z,7,0)</f>
        <v>-0.017</v>
      </c>
      <c r="Q1864" s="38">
        <f>VLOOKUP(B1864,'[1]【沪深全A股（粘贴自平台）】'!C:Z,8,0)</f>
        <v>0</v>
      </c>
      <c r="R1864" s="38">
        <f>VLOOKUP(B1864,'[1]【沪深全A股（粘贴自平台）】'!C:Z,9,0)</f>
        <v>0</v>
      </c>
    </row>
    <row r="1865" spans="1:18">
      <c r="A1865" s="35">
        <v>513120</v>
      </c>
      <c r="B1865" s="35" t="s">
        <v>3329</v>
      </c>
      <c r="C1865" s="35">
        <v>0.573</v>
      </c>
      <c r="D1865" s="35">
        <v>0.725</v>
      </c>
      <c r="E1865" s="35">
        <v>0</v>
      </c>
      <c r="F1865" s="35">
        <v>0</v>
      </c>
      <c r="G1865" s="35">
        <v>0</v>
      </c>
      <c r="H1865" s="35">
        <v>0</v>
      </c>
      <c r="I1865" s="35">
        <v>0</v>
      </c>
      <c r="J1865" s="35">
        <v>8.026</v>
      </c>
      <c r="K1865" s="38" t="e">
        <f>VLOOKUP(B1865,'[1]【沪深全A股（粘贴自平台）】'!C:Z,2,0)</f>
        <v>#N/A</v>
      </c>
      <c r="L1865" s="38" t="e">
        <f>VLOOKUP(B1865,'[1]【沪深全A股（粘贴自平台）】'!C:Z,3,0)</f>
        <v>#N/A</v>
      </c>
      <c r="M1865" s="38" t="e">
        <f>VLOOKUP(B1865,'[1]【沪深全A股（粘贴自平台）】'!C:Z,4,0)</f>
        <v>#N/A</v>
      </c>
      <c r="N1865" s="38" t="e">
        <f>VLOOKUP(B1865,'[1]【沪深全A股（粘贴自平台）】'!C:Z,5,0)</f>
        <v>#N/A</v>
      </c>
      <c r="O1865" s="38" t="e">
        <f>VLOOKUP(B1865,'[1]【沪深全A股（粘贴自平台）】'!C:Z,6,0)</f>
        <v>#N/A</v>
      </c>
      <c r="P1865" s="38" t="e">
        <f>VLOOKUP(B1865,'[1]【沪深全A股（粘贴自平台）】'!C:Z,7,0)</f>
        <v>#N/A</v>
      </c>
      <c r="Q1865" s="38" t="e">
        <f>VLOOKUP(B1865,'[1]【沪深全A股（粘贴自平台）】'!C:Z,8,0)</f>
        <v>#N/A</v>
      </c>
      <c r="R1865" s="38" t="e">
        <f>VLOOKUP(B1865,'[1]【沪深全A股（粘贴自平台）】'!C:Z,9,0)</f>
        <v>#N/A</v>
      </c>
    </row>
    <row r="1866" spans="1:18">
      <c r="A1866" s="35">
        <v>159870</v>
      </c>
      <c r="B1866" s="35" t="s">
        <v>3330</v>
      </c>
      <c r="C1866" s="35">
        <v>0.552</v>
      </c>
      <c r="D1866" s="35">
        <v>0.64</v>
      </c>
      <c r="E1866" s="35">
        <v>0</v>
      </c>
      <c r="F1866" s="35">
        <v>0</v>
      </c>
      <c r="G1866" s="35">
        <v>0</v>
      </c>
      <c r="H1866" s="35">
        <v>0</v>
      </c>
      <c r="I1866" s="35">
        <v>0</v>
      </c>
      <c r="J1866" s="35">
        <v>1.075</v>
      </c>
      <c r="K1866" s="38" t="e">
        <f>VLOOKUP(B1866,'[1]【沪深全A股（粘贴自平台）】'!C:Z,2,0)</f>
        <v>#N/A</v>
      </c>
      <c r="L1866" s="38" t="e">
        <f>VLOOKUP(B1866,'[1]【沪深全A股（粘贴自平台）】'!C:Z,3,0)</f>
        <v>#N/A</v>
      </c>
      <c r="M1866" s="38" t="e">
        <f>VLOOKUP(B1866,'[1]【沪深全A股（粘贴自平台）】'!C:Z,4,0)</f>
        <v>#N/A</v>
      </c>
      <c r="N1866" s="38" t="e">
        <f>VLOOKUP(B1866,'[1]【沪深全A股（粘贴自平台）】'!C:Z,5,0)</f>
        <v>#N/A</v>
      </c>
      <c r="O1866" s="38" t="e">
        <f>VLOOKUP(B1866,'[1]【沪深全A股（粘贴自平台）】'!C:Z,6,0)</f>
        <v>#N/A</v>
      </c>
      <c r="P1866" s="38" t="e">
        <f>VLOOKUP(B1866,'[1]【沪深全A股（粘贴自平台）】'!C:Z,7,0)</f>
        <v>#N/A</v>
      </c>
      <c r="Q1866" s="38" t="e">
        <f>VLOOKUP(B1866,'[1]【沪深全A股（粘贴自平台）】'!C:Z,8,0)</f>
        <v>#N/A</v>
      </c>
      <c r="R1866" s="38" t="e">
        <f>VLOOKUP(B1866,'[1]【沪深全A股（粘贴自平台）】'!C:Z,9,0)</f>
        <v>#N/A</v>
      </c>
    </row>
    <row r="1867" spans="1:18">
      <c r="A1867" s="35">
        <v>600587</v>
      </c>
      <c r="B1867" s="35" t="s">
        <v>3331</v>
      </c>
      <c r="C1867" s="35">
        <v>14.829</v>
      </c>
      <c r="D1867" s="35">
        <v>18.344</v>
      </c>
      <c r="E1867" s="35">
        <v>0</v>
      </c>
      <c r="F1867" s="35">
        <v>0</v>
      </c>
      <c r="G1867" s="35">
        <v>0</v>
      </c>
      <c r="H1867" s="35">
        <v>0</v>
      </c>
      <c r="I1867" s="35">
        <v>0</v>
      </c>
      <c r="J1867" s="35">
        <v>6.736</v>
      </c>
      <c r="K1867" s="38">
        <f>VLOOKUP(B1867,'[1]【沪深全A股（粘贴自平台）】'!C:Z,2,0)</f>
        <v>1</v>
      </c>
      <c r="L1867" s="38">
        <f>VLOOKUP(B1867,'[1]【沪深全A股（粘贴自平台）】'!C:Z,3,0)</f>
        <v>1</v>
      </c>
      <c r="M1867" s="38">
        <f>VLOOKUP(B1867,'[1]【沪深全A股（粘贴自平台）】'!C:Z,4,0)</f>
        <v>0</v>
      </c>
      <c r="N1867" s="38">
        <f>VLOOKUP(B1867,'[1]【沪深全A股（粘贴自平台）】'!C:Z,5,0)</f>
        <v>0</v>
      </c>
      <c r="O1867" s="38">
        <f>VLOOKUP(B1867,'[1]【沪深全A股（粘贴自平台）】'!C:Z,6,0)</f>
        <v>0</v>
      </c>
      <c r="P1867" s="38">
        <f>VLOOKUP(B1867,'[1]【沪深全A股（粘贴自平台）】'!C:Z,7,0)</f>
        <v>-0.001</v>
      </c>
      <c r="Q1867" s="38">
        <f>VLOOKUP(B1867,'[1]【沪深全A股（粘贴自平台）】'!C:Z,8,0)</f>
        <v>0</v>
      </c>
      <c r="R1867" s="38">
        <f>VLOOKUP(B1867,'[1]【沪深全A股（粘贴自平台）】'!C:Z,9,0)</f>
        <v>0</v>
      </c>
    </row>
    <row r="1868" spans="1:18">
      <c r="A1868" s="35">
        <v>603258</v>
      </c>
      <c r="B1868" s="35" t="s">
        <v>3332</v>
      </c>
      <c r="C1868" s="35">
        <v>15.027</v>
      </c>
      <c r="D1868" s="35">
        <v>21.552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2.485</v>
      </c>
      <c r="K1868" s="38">
        <f>VLOOKUP(B1868,'[1]【沪深全A股（粘贴自平台）】'!C:Z,2,0)</f>
        <v>0</v>
      </c>
      <c r="L1868" s="38">
        <f>VLOOKUP(B1868,'[1]【沪深全A股（粘贴自平台）】'!C:Z,3,0)</f>
        <v>2</v>
      </c>
      <c r="M1868" s="38">
        <f>VLOOKUP(B1868,'[1]【沪深全A股（粘贴自平台）】'!C:Z,4,0)</f>
        <v>0</v>
      </c>
      <c r="N1868" s="38">
        <f>VLOOKUP(B1868,'[1]【沪深全A股（粘贴自平台）】'!C:Z,5,0)</f>
        <v>-1</v>
      </c>
      <c r="O1868" s="38">
        <f>VLOOKUP(B1868,'[1]【沪深全A股（粘贴自平台）】'!C:Z,6,0)</f>
        <v>0</v>
      </c>
      <c r="P1868" s="38">
        <f>VLOOKUP(B1868,'[1]【沪深全A股（粘贴自平台）】'!C:Z,7,0)</f>
        <v>-0.018</v>
      </c>
      <c r="Q1868" s="38">
        <f>VLOOKUP(B1868,'[1]【沪深全A股（粘贴自平台）】'!C:Z,8,0)</f>
        <v>0</v>
      </c>
      <c r="R1868" s="38">
        <f>VLOOKUP(B1868,'[1]【沪深全A股（粘贴自平台）】'!C:Z,9,0)</f>
        <v>0</v>
      </c>
    </row>
    <row r="1869" spans="1:18">
      <c r="A1869" s="35">
        <v>600007</v>
      </c>
      <c r="B1869" s="35" t="s">
        <v>2379</v>
      </c>
      <c r="C1869" s="35">
        <v>18.835</v>
      </c>
      <c r="D1869" s="35">
        <v>24.28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13.838</v>
      </c>
      <c r="K1869" s="38">
        <f>VLOOKUP(B1869,'[1]【沪深全A股（粘贴自平台）】'!C:Z,2,0)</f>
        <v>4</v>
      </c>
      <c r="L1869" s="38">
        <f>VLOOKUP(B1869,'[1]【沪深全A股（粘贴自平台）】'!C:Z,3,0)</f>
        <v>2</v>
      </c>
      <c r="M1869" s="38">
        <f>VLOOKUP(B1869,'[1]【沪深全A股（粘贴自平台）】'!C:Z,4,0)</f>
        <v>0</v>
      </c>
      <c r="N1869" s="38">
        <f>VLOOKUP(B1869,'[1]【沪深全A股（粘贴自平台）】'!C:Z,5,0)</f>
        <v>0</v>
      </c>
      <c r="O1869" s="38">
        <f>VLOOKUP(B1869,'[1]【沪深全A股（粘贴自平台）】'!C:Z,6,0)</f>
        <v>0</v>
      </c>
      <c r="P1869" s="38">
        <f>VLOOKUP(B1869,'[1]【沪深全A股（粘贴自平台）】'!C:Z,7,0)</f>
        <v>-0.046</v>
      </c>
      <c r="Q1869" s="38">
        <f>VLOOKUP(B1869,'[1]【沪深全A股（粘贴自平台）】'!C:Z,8,0)</f>
        <v>0</v>
      </c>
      <c r="R1869" s="38">
        <f>VLOOKUP(B1869,'[1]【沪深全A股（粘贴自平台）】'!C:Z,9,0)</f>
        <v>0</v>
      </c>
    </row>
    <row r="1870" spans="1:18">
      <c r="A1870" s="35">
        <v>601512</v>
      </c>
      <c r="B1870" s="35" t="s">
        <v>3333</v>
      </c>
      <c r="C1870" s="35">
        <v>6.919</v>
      </c>
      <c r="D1870" s="35">
        <v>8.822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5.219</v>
      </c>
      <c r="K1870" s="38">
        <f>VLOOKUP(B1870,'[1]【沪深全A股（粘贴自平台）】'!C:Z,2,0)</f>
        <v>2</v>
      </c>
      <c r="L1870" s="38">
        <f>VLOOKUP(B1870,'[1]【沪深全A股（粘贴自平台）】'!C:Z,3,0)</f>
        <v>2</v>
      </c>
      <c r="M1870" s="38">
        <f>VLOOKUP(B1870,'[1]【沪深全A股（粘贴自平台）】'!C:Z,4,0)</f>
        <v>0</v>
      </c>
      <c r="N1870" s="38">
        <f>VLOOKUP(B1870,'[1]【沪深全A股（粘贴自平台）】'!C:Z,5,0)</f>
        <v>0</v>
      </c>
      <c r="O1870" s="38">
        <f>VLOOKUP(B1870,'[1]【沪深全A股（粘贴自平台）】'!C:Z,6,0)</f>
        <v>0</v>
      </c>
      <c r="P1870" s="38">
        <f>VLOOKUP(B1870,'[1]【沪深全A股（粘贴自平台）】'!C:Z,7,0)</f>
        <v>-0.011</v>
      </c>
      <c r="Q1870" s="38">
        <f>VLOOKUP(B1870,'[1]【沪深全A股（粘贴自平台）】'!C:Z,8,0)</f>
        <v>0</v>
      </c>
      <c r="R1870" s="38">
        <f>VLOOKUP(B1870,'[1]【沪深全A股（粘贴自平台）】'!C:Z,9,0)</f>
        <v>0</v>
      </c>
    </row>
    <row r="1871" spans="1:18">
      <c r="A1871" s="35">
        <v>301222</v>
      </c>
      <c r="B1871" s="35" t="s">
        <v>3334</v>
      </c>
      <c r="C1871" s="35">
        <v>18.491</v>
      </c>
      <c r="D1871" s="35">
        <v>26.511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22.11</v>
      </c>
      <c r="K1871" s="38">
        <f>VLOOKUP(B1871,'[1]【沪深全A股（粘贴自平台）】'!C:Z,2,0)</f>
        <v>3</v>
      </c>
      <c r="L1871" s="38">
        <f>VLOOKUP(B1871,'[1]【沪深全A股（粘贴自平台）】'!C:Z,3,0)</f>
        <v>0</v>
      </c>
      <c r="M1871" s="38">
        <f>VLOOKUP(B1871,'[1]【沪深全A股（粘贴自平台）】'!C:Z,4,0)</f>
        <v>0</v>
      </c>
      <c r="N1871" s="38">
        <f>VLOOKUP(B1871,'[1]【沪深全A股（粘贴自平台）】'!C:Z,5,0)</f>
        <v>0</v>
      </c>
      <c r="O1871" s="38">
        <f>VLOOKUP(B1871,'[1]【沪深全A股（粘贴自平台）】'!C:Z,6,0)</f>
        <v>0</v>
      </c>
      <c r="P1871" s="38">
        <f>VLOOKUP(B1871,'[1]【沪深全A股（粘贴自平台）】'!C:Z,7,0)</f>
        <v>-0.007</v>
      </c>
      <c r="Q1871" s="38">
        <f>VLOOKUP(B1871,'[1]【沪深全A股（粘贴自平台）】'!C:Z,8,0)</f>
        <v>0</v>
      </c>
      <c r="R1871" s="38">
        <f>VLOOKUP(B1871,'[1]【沪深全A股（粘贴自平台）】'!C:Z,9,0)</f>
        <v>0</v>
      </c>
    </row>
    <row r="1872" spans="1:18">
      <c r="A1872" s="35">
        <v>301055</v>
      </c>
      <c r="B1872" s="35" t="s">
        <v>3335</v>
      </c>
      <c r="C1872" s="35">
        <v>9.577</v>
      </c>
      <c r="D1872" s="35">
        <v>14.802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23.384</v>
      </c>
      <c r="K1872" s="38">
        <f>VLOOKUP(B1872,'[1]【沪深全A股（粘贴自平台）】'!C:Z,2,0)</f>
        <v>2</v>
      </c>
      <c r="L1872" s="38">
        <f>VLOOKUP(B1872,'[1]【沪深全A股（粘贴自平台）】'!C:Z,3,0)</f>
        <v>0</v>
      </c>
      <c r="M1872" s="38">
        <f>VLOOKUP(B1872,'[1]【沪深全A股（粘贴自平台）】'!C:Z,4,0)</f>
        <v>0</v>
      </c>
      <c r="N1872" s="38">
        <f>VLOOKUP(B1872,'[1]【沪深全A股（粘贴自平台）】'!C:Z,5,0)</f>
        <v>0</v>
      </c>
      <c r="O1872" s="38">
        <f>VLOOKUP(B1872,'[1]【沪深全A股（粘贴自平台）】'!C:Z,6,0)</f>
        <v>0</v>
      </c>
      <c r="P1872" s="38">
        <f>VLOOKUP(B1872,'[1]【沪深全A股（粘贴自平台）】'!C:Z,7,0)</f>
        <v>-0.126</v>
      </c>
      <c r="Q1872" s="38">
        <f>VLOOKUP(B1872,'[1]【沪深全A股（粘贴自平台）】'!C:Z,8,0)</f>
        <v>0</v>
      </c>
      <c r="R1872" s="38">
        <f>VLOOKUP(B1872,'[1]【沪深全A股（粘贴自平台）】'!C:Z,9,0)</f>
        <v>0</v>
      </c>
    </row>
    <row r="1873" spans="1:18">
      <c r="A1873" s="35">
        <v>688187</v>
      </c>
      <c r="B1873" s="35" t="s">
        <v>3336</v>
      </c>
      <c r="C1873" s="35">
        <v>40.448</v>
      </c>
      <c r="D1873" s="35">
        <v>54.251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23.898</v>
      </c>
      <c r="K1873" s="38">
        <f>VLOOKUP(B1873,'[1]【沪深全A股（粘贴自平台）】'!C:Z,2,0)</f>
        <v>4</v>
      </c>
      <c r="L1873" s="38">
        <f>VLOOKUP(B1873,'[1]【沪深全A股（粘贴自平台）】'!C:Z,3,0)</f>
        <v>0</v>
      </c>
      <c r="M1873" s="38">
        <f>VLOOKUP(B1873,'[1]【沪深全A股（粘贴自平台）】'!C:Z,4,0)</f>
        <v>0</v>
      </c>
      <c r="N1873" s="38">
        <f>VLOOKUP(B1873,'[1]【沪深全A股（粘贴自平台）】'!C:Z,5,0)</f>
        <v>0</v>
      </c>
      <c r="O1873" s="38">
        <f>VLOOKUP(B1873,'[1]【沪深全A股（粘贴自平台）】'!C:Z,6,0)</f>
        <v>0</v>
      </c>
      <c r="P1873" s="38">
        <f>VLOOKUP(B1873,'[1]【沪深全A股（粘贴自平台）】'!C:Z,7,0)</f>
        <v>-0.343</v>
      </c>
      <c r="Q1873" s="38">
        <f>VLOOKUP(B1873,'[1]【沪深全A股（粘贴自平台）】'!C:Z,8,0)</f>
        <v>0</v>
      </c>
      <c r="R1873" s="38">
        <f>VLOOKUP(B1873,'[1]【沪深全A股（粘贴自平台）】'!C:Z,9,0)</f>
        <v>0</v>
      </c>
    </row>
    <row r="1874" spans="1:18">
      <c r="A1874" s="35">
        <v>600067</v>
      </c>
      <c r="B1874" s="35" t="s">
        <v>3337</v>
      </c>
      <c r="C1874" s="35">
        <v>1.655</v>
      </c>
      <c r="D1874" s="35">
        <v>2.336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8.564</v>
      </c>
      <c r="K1874" s="38">
        <f>VLOOKUP(B1874,'[1]【沪深全A股（粘贴自平台）】'!C:Z,2,0)</f>
        <v>0</v>
      </c>
      <c r="L1874" s="38">
        <f>VLOOKUP(B1874,'[1]【沪深全A股（粘贴自平台）】'!C:Z,3,0)</f>
        <v>2</v>
      </c>
      <c r="M1874" s="38">
        <f>VLOOKUP(B1874,'[1]【沪深全A股（粘贴自平台）】'!C:Z,4,0)</f>
        <v>0</v>
      </c>
      <c r="N1874" s="38">
        <f>VLOOKUP(B1874,'[1]【沪深全A股（粘贴自平台）】'!C:Z,5,0)</f>
        <v>0</v>
      </c>
      <c r="O1874" s="38">
        <f>VLOOKUP(B1874,'[1]【沪深全A股（粘贴自平台）】'!C:Z,6,0)</f>
        <v>0</v>
      </c>
      <c r="P1874" s="38">
        <f>VLOOKUP(B1874,'[1]【沪深全A股（粘贴自平台）】'!C:Z,7,0)</f>
        <v>0.002</v>
      </c>
      <c r="Q1874" s="38">
        <f>VLOOKUP(B1874,'[1]【沪深全A股（粘贴自平台）】'!C:Z,8,0)</f>
        <v>0</v>
      </c>
      <c r="R1874" s="38">
        <f>VLOOKUP(B1874,'[1]【沪深全A股（粘贴自平台）】'!C:Z,9,0)</f>
        <v>0</v>
      </c>
    </row>
    <row r="1875" spans="1:18">
      <c r="A1875" s="35">
        <v>300151</v>
      </c>
      <c r="B1875" s="35" t="s">
        <v>3338</v>
      </c>
      <c r="C1875" s="35">
        <v>13.071</v>
      </c>
      <c r="D1875" s="35">
        <v>17.951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9.418</v>
      </c>
      <c r="K1875" s="38">
        <f>VLOOKUP(B1875,'[1]【沪深全A股（粘贴自平台）】'!C:Z,2,0)</f>
        <v>0</v>
      </c>
      <c r="L1875" s="38">
        <f>VLOOKUP(B1875,'[1]【沪深全A股（粘贴自平台）】'!C:Z,3,0)</f>
        <v>0</v>
      </c>
      <c r="M1875" s="38">
        <f>VLOOKUP(B1875,'[1]【沪深全A股（粘贴自平台）】'!C:Z,4,0)</f>
        <v>0</v>
      </c>
      <c r="N1875" s="38">
        <f>VLOOKUP(B1875,'[1]【沪深全A股（粘贴自平台）】'!C:Z,5,0)</f>
        <v>-1</v>
      </c>
      <c r="O1875" s="38">
        <f>VLOOKUP(B1875,'[1]【沪深全A股（粘贴自平台）】'!C:Z,6,0)</f>
        <v>0</v>
      </c>
      <c r="P1875" s="38">
        <f>VLOOKUP(B1875,'[1]【沪深全A股（粘贴自平台）】'!C:Z,7,0)</f>
        <v>-0.005</v>
      </c>
      <c r="Q1875" s="38">
        <f>VLOOKUP(B1875,'[1]【沪深全A股（粘贴自平台）】'!C:Z,8,0)</f>
        <v>0</v>
      </c>
      <c r="R1875" s="38">
        <f>VLOOKUP(B1875,'[1]【沪深全A股（粘贴自平台）】'!C:Z,9,0)</f>
        <v>0</v>
      </c>
    </row>
    <row r="1876" spans="1:18">
      <c r="A1876" s="35">
        <v>600645</v>
      </c>
      <c r="B1876" s="35" t="s">
        <v>3339</v>
      </c>
      <c r="C1876" s="35">
        <v>14.835</v>
      </c>
      <c r="D1876" s="35">
        <v>21.511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7.743</v>
      </c>
      <c r="K1876" s="38">
        <f>VLOOKUP(B1876,'[1]【沪深全A股（粘贴自平台）】'!C:Z,2,0)</f>
        <v>0</v>
      </c>
      <c r="L1876" s="38">
        <f>VLOOKUP(B1876,'[1]【沪深全A股（粘贴自平台）】'!C:Z,3,0)</f>
        <v>0</v>
      </c>
      <c r="M1876" s="38">
        <f>VLOOKUP(B1876,'[1]【沪深全A股（粘贴自平台）】'!C:Z,4,0)</f>
        <v>0</v>
      </c>
      <c r="N1876" s="38">
        <f>VLOOKUP(B1876,'[1]【沪深全A股（粘贴自平台）】'!C:Z,5,0)</f>
        <v>0</v>
      </c>
      <c r="O1876" s="38">
        <f>VLOOKUP(B1876,'[1]【沪深全A股（粘贴自平台）】'!C:Z,6,0)</f>
        <v>0</v>
      </c>
      <c r="P1876" s="38">
        <f>VLOOKUP(B1876,'[1]【沪深全A股（粘贴自平台）】'!C:Z,7,0)</f>
        <v>-0.024</v>
      </c>
      <c r="Q1876" s="38">
        <f>VLOOKUP(B1876,'[1]【沪深全A股（粘贴自平台）】'!C:Z,8,0)</f>
        <v>0</v>
      </c>
      <c r="R1876" s="38">
        <f>VLOOKUP(B1876,'[1]【沪深全A股（粘贴自平台）】'!C:Z,9,0)</f>
        <v>-1</v>
      </c>
    </row>
    <row r="1877" spans="1:18">
      <c r="A1877" s="35">
        <v>605358</v>
      </c>
      <c r="B1877" s="35" t="s">
        <v>3340</v>
      </c>
      <c r="C1877" s="35">
        <v>19.105</v>
      </c>
      <c r="D1877" s="35">
        <v>25.493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21.314</v>
      </c>
      <c r="K1877" s="38">
        <f>VLOOKUP(B1877,'[1]【沪深全A股（粘贴自平台）】'!C:Z,2,0)</f>
        <v>4</v>
      </c>
      <c r="L1877" s="38">
        <f>VLOOKUP(B1877,'[1]【沪深全A股（粘贴自平台）】'!C:Z,3,0)</f>
        <v>2</v>
      </c>
      <c r="M1877" s="38">
        <f>VLOOKUP(B1877,'[1]【沪深全A股（粘贴自平台）】'!C:Z,4,0)</f>
        <v>-1</v>
      </c>
      <c r="N1877" s="38">
        <f>VLOOKUP(B1877,'[1]【沪深全A股（粘贴自平台）】'!C:Z,5,0)</f>
        <v>1</v>
      </c>
      <c r="O1877" s="38">
        <f>VLOOKUP(B1877,'[1]【沪深全A股（粘贴自平台）】'!C:Z,6,0)</f>
        <v>0</v>
      </c>
      <c r="P1877" s="38">
        <f>VLOOKUP(B1877,'[1]【沪深全A股（粘贴自平台）】'!C:Z,7,0)</f>
        <v>0.084</v>
      </c>
      <c r="Q1877" s="38">
        <f>VLOOKUP(B1877,'[1]【沪深全A股（粘贴自平台）】'!C:Z,8,0)</f>
        <v>0</v>
      </c>
      <c r="R1877" s="38">
        <f>VLOOKUP(B1877,'[1]【沪深全A股（粘贴自平台）】'!C:Z,9,0)</f>
        <v>0</v>
      </c>
    </row>
    <row r="1878" spans="1:18">
      <c r="A1878" s="35">
        <v>2342</v>
      </c>
      <c r="B1878" s="35" t="s">
        <v>3341</v>
      </c>
      <c r="C1878" s="35">
        <v>2.869</v>
      </c>
      <c r="D1878" s="35">
        <v>3.677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0.382</v>
      </c>
      <c r="K1878" s="38">
        <f>VLOOKUP(B1878,'[1]【沪深全A股（粘贴自平台）】'!C:Z,2,0)</f>
        <v>1</v>
      </c>
      <c r="L1878" s="38">
        <f>VLOOKUP(B1878,'[1]【沪深全A股（粘贴自平台）】'!C:Z,3,0)</f>
        <v>0</v>
      </c>
      <c r="M1878" s="38">
        <f>VLOOKUP(B1878,'[1]【沪深全A股（粘贴自平台）】'!C:Z,4,0)</f>
        <v>0</v>
      </c>
      <c r="N1878" s="38">
        <f>VLOOKUP(B1878,'[1]【沪深全A股（粘贴自平台）】'!C:Z,5,0)</f>
        <v>0</v>
      </c>
      <c r="O1878" s="38">
        <f>VLOOKUP(B1878,'[1]【沪深全A股（粘贴自平台）】'!C:Z,6,0)</f>
        <v>0</v>
      </c>
      <c r="P1878" s="38">
        <f>VLOOKUP(B1878,'[1]【沪深全A股（粘贴自平台）】'!C:Z,7,0)</f>
        <v>-0.009</v>
      </c>
      <c r="Q1878" s="38">
        <f>VLOOKUP(B1878,'[1]【沪深全A股（粘贴自平台）】'!C:Z,8,0)</f>
        <v>0</v>
      </c>
      <c r="R1878" s="38">
        <f>VLOOKUP(B1878,'[1]【沪深全A股（粘贴自平台）】'!C:Z,9,0)</f>
        <v>-1</v>
      </c>
    </row>
    <row r="1879" spans="1:18">
      <c r="A1879" s="35">
        <v>300634</v>
      </c>
      <c r="B1879" s="35" t="s">
        <v>3342</v>
      </c>
      <c r="C1879" s="35">
        <v>15.318</v>
      </c>
      <c r="D1879" s="35">
        <v>21.689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8.821</v>
      </c>
      <c r="K1879" s="38">
        <f>VLOOKUP(B1879,'[1]【沪深全A股（粘贴自平台）】'!C:Z,2,0)</f>
        <v>2</v>
      </c>
      <c r="L1879" s="38">
        <f>VLOOKUP(B1879,'[1]【沪深全A股（粘贴自平台）】'!C:Z,3,0)</f>
        <v>0</v>
      </c>
      <c r="M1879" s="38">
        <f>VLOOKUP(B1879,'[1]【沪深全A股（粘贴自平台）】'!C:Z,4,0)</f>
        <v>0</v>
      </c>
      <c r="N1879" s="38">
        <f>VLOOKUP(B1879,'[1]【沪深全A股（粘贴自平台）】'!C:Z,5,0)</f>
        <v>0</v>
      </c>
      <c r="O1879" s="38">
        <f>VLOOKUP(B1879,'[1]【沪深全A股（粘贴自平台）】'!C:Z,6,0)</f>
        <v>0</v>
      </c>
      <c r="P1879" s="38">
        <f>VLOOKUP(B1879,'[1]【沪深全A股（粘贴自平台）】'!C:Z,7,0)</f>
        <v>0.006</v>
      </c>
      <c r="Q1879" s="38">
        <f>VLOOKUP(B1879,'[1]【沪深全A股（粘贴自平台）】'!C:Z,8,0)</f>
        <v>0</v>
      </c>
      <c r="R1879" s="38">
        <f>VLOOKUP(B1879,'[1]【沪深全A股（粘贴自平台）】'!C:Z,9,0)</f>
        <v>-1</v>
      </c>
    </row>
    <row r="1880" spans="1:18">
      <c r="A1880" s="35">
        <v>2043</v>
      </c>
      <c r="B1880" s="35" t="s">
        <v>3343</v>
      </c>
      <c r="C1880" s="35">
        <v>8.983</v>
      </c>
      <c r="D1880" s="35">
        <v>12.035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5.839</v>
      </c>
      <c r="K1880" s="38">
        <f>VLOOKUP(B1880,'[1]【沪深全A股（粘贴自平台）】'!C:Z,2,0)</f>
        <v>2</v>
      </c>
      <c r="L1880" s="38">
        <f>VLOOKUP(B1880,'[1]【沪深全A股（粘贴自平台）】'!C:Z,3,0)</f>
        <v>2</v>
      </c>
      <c r="M1880" s="38">
        <f>VLOOKUP(B1880,'[1]【沪深全A股（粘贴自平台）】'!C:Z,4,0)</f>
        <v>1</v>
      </c>
      <c r="N1880" s="38">
        <f>VLOOKUP(B1880,'[1]【沪深全A股（粘贴自平台）】'!C:Z,5,0)</f>
        <v>0</v>
      </c>
      <c r="O1880" s="38">
        <f>VLOOKUP(B1880,'[1]【沪深全A股（粘贴自平台）】'!C:Z,6,0)</f>
        <v>0</v>
      </c>
      <c r="P1880" s="38">
        <f>VLOOKUP(B1880,'[1]【沪深全A股（粘贴自平台）】'!C:Z,7,0)</f>
        <v>0.027</v>
      </c>
      <c r="Q1880" s="38">
        <f>VLOOKUP(B1880,'[1]【沪深全A股（粘贴自平台）】'!C:Z,8,0)</f>
        <v>0</v>
      </c>
      <c r="R1880" s="38">
        <f>VLOOKUP(B1880,'[1]【沪深全A股（粘贴自平台）】'!C:Z,9,0)</f>
        <v>0</v>
      </c>
    </row>
    <row r="1881" spans="1:18">
      <c r="A1881" s="35">
        <v>515100</v>
      </c>
      <c r="B1881" s="35" t="s">
        <v>3344</v>
      </c>
      <c r="C1881" s="35">
        <v>1.281</v>
      </c>
      <c r="D1881" s="35">
        <v>1.418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4.26</v>
      </c>
      <c r="K1881" s="38" t="e">
        <f>VLOOKUP(B1881,'[1]【沪深全A股（粘贴自平台）】'!C:Z,2,0)</f>
        <v>#N/A</v>
      </c>
      <c r="L1881" s="38" t="e">
        <f>VLOOKUP(B1881,'[1]【沪深全A股（粘贴自平台）】'!C:Z,3,0)</f>
        <v>#N/A</v>
      </c>
      <c r="M1881" s="38" t="e">
        <f>VLOOKUP(B1881,'[1]【沪深全A股（粘贴自平台）】'!C:Z,4,0)</f>
        <v>#N/A</v>
      </c>
      <c r="N1881" s="38" t="e">
        <f>VLOOKUP(B1881,'[1]【沪深全A股（粘贴自平台）】'!C:Z,5,0)</f>
        <v>#N/A</v>
      </c>
      <c r="O1881" s="38" t="e">
        <f>VLOOKUP(B1881,'[1]【沪深全A股（粘贴自平台）】'!C:Z,6,0)</f>
        <v>#N/A</v>
      </c>
      <c r="P1881" s="38" t="e">
        <f>VLOOKUP(B1881,'[1]【沪深全A股（粘贴自平台）】'!C:Z,7,0)</f>
        <v>#N/A</v>
      </c>
      <c r="Q1881" s="38" t="e">
        <f>VLOOKUP(B1881,'[1]【沪深全A股（粘贴自平台）】'!C:Z,8,0)</f>
        <v>#N/A</v>
      </c>
      <c r="R1881" s="38" t="e">
        <f>VLOOKUP(B1881,'[1]【沪深全A股（粘贴自平台）】'!C:Z,9,0)</f>
        <v>#N/A</v>
      </c>
    </row>
    <row r="1882" spans="1:18">
      <c r="A1882" s="35">
        <v>752</v>
      </c>
      <c r="B1882" s="35" t="s">
        <v>3345</v>
      </c>
      <c r="C1882" s="35">
        <v>5.256</v>
      </c>
      <c r="D1882" s="35">
        <v>7.064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25.552</v>
      </c>
      <c r="K1882" s="38">
        <f>VLOOKUP(B1882,'[1]【沪深全A股（粘贴自平台）】'!C:Z,2,0)</f>
        <v>4</v>
      </c>
      <c r="L1882" s="38">
        <f>VLOOKUP(B1882,'[1]【沪深全A股（粘贴自平台）】'!C:Z,3,0)</f>
        <v>0</v>
      </c>
      <c r="M1882" s="38">
        <f>VLOOKUP(B1882,'[1]【沪深全A股（粘贴自平台）】'!C:Z,4,0)</f>
        <v>0</v>
      </c>
      <c r="N1882" s="38">
        <f>VLOOKUP(B1882,'[1]【沪深全A股（粘贴自平台）】'!C:Z,5,0)</f>
        <v>0</v>
      </c>
      <c r="O1882" s="38">
        <f>VLOOKUP(B1882,'[1]【沪深全A股（粘贴自平台）】'!C:Z,6,0)</f>
        <v>0</v>
      </c>
      <c r="P1882" s="38">
        <f>VLOOKUP(B1882,'[1]【沪深全A股（粘贴自平台）】'!C:Z,7,0)</f>
        <v>-0.049</v>
      </c>
      <c r="Q1882" s="38">
        <f>VLOOKUP(B1882,'[1]【沪深全A股（粘贴自平台）】'!C:Z,8,0)</f>
        <v>0</v>
      </c>
      <c r="R1882" s="38">
        <f>VLOOKUP(B1882,'[1]【沪深全A股（粘贴自平台）】'!C:Z,9,0)</f>
        <v>0</v>
      </c>
    </row>
    <row r="1883" spans="1:18">
      <c r="A1883" s="35">
        <v>966</v>
      </c>
      <c r="B1883" s="35" t="s">
        <v>2296</v>
      </c>
      <c r="C1883" s="35">
        <v>4.175</v>
      </c>
      <c r="D1883" s="35">
        <v>5.36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4.462</v>
      </c>
      <c r="K1883" s="38">
        <f>VLOOKUP(B1883,'[1]【沪深全A股（粘贴自平台）】'!C:Z,2,0)</f>
        <v>2</v>
      </c>
      <c r="L1883" s="38">
        <f>VLOOKUP(B1883,'[1]【沪深全A股（粘贴自平台）】'!C:Z,3,0)</f>
        <v>2</v>
      </c>
      <c r="M1883" s="38">
        <f>VLOOKUP(B1883,'[1]【沪深全A股（粘贴自平台）】'!C:Z,4,0)</f>
        <v>0</v>
      </c>
      <c r="N1883" s="38">
        <f>VLOOKUP(B1883,'[1]【沪深全A股（粘贴自平台）】'!C:Z,5,0)</f>
        <v>0</v>
      </c>
      <c r="O1883" s="38">
        <f>VLOOKUP(B1883,'[1]【沪深全A股（粘贴自平台）】'!C:Z,6,0)</f>
        <v>0</v>
      </c>
      <c r="P1883" s="38">
        <f>VLOOKUP(B1883,'[1]【沪深全A股（粘贴自平台）】'!C:Z,7,0)</f>
        <v>0.001</v>
      </c>
      <c r="Q1883" s="38">
        <f>VLOOKUP(B1883,'[1]【沪深全A股（粘贴自平台）】'!C:Z,8,0)</f>
        <v>0</v>
      </c>
      <c r="R1883" s="38">
        <f>VLOOKUP(B1883,'[1]【沪深全A股（粘贴自平台）】'!C:Z,9,0)</f>
        <v>0</v>
      </c>
    </row>
    <row r="1884" spans="1:18">
      <c r="A1884" s="35">
        <v>688687</v>
      </c>
      <c r="B1884" s="35" t="s">
        <v>3346</v>
      </c>
      <c r="C1884" s="35">
        <v>22.541</v>
      </c>
      <c r="D1884" s="35">
        <v>33.398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0.7</v>
      </c>
      <c r="K1884" s="38">
        <f>VLOOKUP(B1884,'[1]【沪深全A股（粘贴自平台）】'!C:Z,2,0)</f>
        <v>1</v>
      </c>
      <c r="L1884" s="38">
        <f>VLOOKUP(B1884,'[1]【沪深全A股（粘贴自平台）】'!C:Z,3,0)</f>
        <v>0</v>
      </c>
      <c r="M1884" s="38">
        <f>VLOOKUP(B1884,'[1]【沪深全A股（粘贴自平台）】'!C:Z,4,0)</f>
        <v>0</v>
      </c>
      <c r="N1884" s="38">
        <f>VLOOKUP(B1884,'[1]【沪深全A股（粘贴自平台）】'!C:Z,5,0)</f>
        <v>0</v>
      </c>
      <c r="O1884" s="38">
        <f>VLOOKUP(B1884,'[1]【沪深全A股（粘贴自平台）】'!C:Z,6,0)</f>
        <v>0</v>
      </c>
      <c r="P1884" s="38">
        <f>VLOOKUP(B1884,'[1]【沪深全A股（粘贴自平台）】'!C:Z,7,0)</f>
        <v>0.171</v>
      </c>
      <c r="Q1884" s="38">
        <f>VLOOKUP(B1884,'[1]【沪深全A股（粘贴自平台）】'!C:Z,8,0)</f>
        <v>0</v>
      </c>
      <c r="R1884" s="38">
        <f>VLOOKUP(B1884,'[1]【沪深全A股（粘贴自平台）】'!C:Z,9,0)</f>
        <v>0</v>
      </c>
    </row>
    <row r="1885" spans="1:18">
      <c r="A1885" s="35">
        <v>300731</v>
      </c>
      <c r="B1885" s="35" t="s">
        <v>3347</v>
      </c>
      <c r="C1885" s="35">
        <v>12.025</v>
      </c>
      <c r="D1885" s="35">
        <v>19.86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15.495</v>
      </c>
      <c r="K1885" s="38">
        <f>VLOOKUP(B1885,'[1]【沪深全A股（粘贴自平台）】'!C:Z,2,0)</f>
        <v>4</v>
      </c>
      <c r="L1885" s="38">
        <f>VLOOKUP(B1885,'[1]【沪深全A股（粘贴自平台）】'!C:Z,3,0)</f>
        <v>0</v>
      </c>
      <c r="M1885" s="38">
        <f>VLOOKUP(B1885,'[1]【沪深全A股（粘贴自平台）】'!C:Z,4,0)</f>
        <v>0</v>
      </c>
      <c r="N1885" s="38">
        <f>VLOOKUP(B1885,'[1]【沪深全A股（粘贴自平台）】'!C:Z,5,0)</f>
        <v>0</v>
      </c>
      <c r="O1885" s="38">
        <f>VLOOKUP(B1885,'[1]【沪深全A股（粘贴自平台）】'!C:Z,6,0)</f>
        <v>0</v>
      </c>
      <c r="P1885" s="38">
        <f>VLOOKUP(B1885,'[1]【沪深全A股（粘贴自平台）】'!C:Z,7,0)</f>
        <v>-0.059</v>
      </c>
      <c r="Q1885" s="38">
        <f>VLOOKUP(B1885,'[1]【沪深全A股（粘贴自平台）】'!C:Z,8,0)</f>
        <v>0</v>
      </c>
      <c r="R1885" s="38">
        <f>VLOOKUP(B1885,'[1]【沪深全A股（粘贴自平台）】'!C:Z,9,0)</f>
        <v>0</v>
      </c>
    </row>
    <row r="1886" spans="1:18">
      <c r="A1886" s="35">
        <v>600390</v>
      </c>
      <c r="B1886" s="35" t="s">
        <v>3348</v>
      </c>
      <c r="C1886" s="35">
        <v>4.03</v>
      </c>
      <c r="D1886" s="35">
        <v>4.873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0.494</v>
      </c>
      <c r="K1886" s="38">
        <f>VLOOKUP(B1886,'[1]【沪深全A股（粘贴自平台）】'!C:Z,2,0)</f>
        <v>1</v>
      </c>
      <c r="L1886" s="38">
        <f>VLOOKUP(B1886,'[1]【沪深全A股（粘贴自平台）】'!C:Z,3,0)</f>
        <v>2</v>
      </c>
      <c r="M1886" s="38">
        <f>VLOOKUP(B1886,'[1]【沪深全A股（粘贴自平台）】'!C:Z,4,0)</f>
        <v>0</v>
      </c>
      <c r="N1886" s="38">
        <f>VLOOKUP(B1886,'[1]【沪深全A股（粘贴自平台）】'!C:Z,5,0)</f>
        <v>0</v>
      </c>
      <c r="O1886" s="38">
        <f>VLOOKUP(B1886,'[1]【沪深全A股（粘贴自平台）】'!C:Z,6,0)</f>
        <v>0</v>
      </c>
      <c r="P1886" s="38">
        <f>VLOOKUP(B1886,'[1]【沪深全A股（粘贴自平台）】'!C:Z,7,0)</f>
        <v>0.005</v>
      </c>
      <c r="Q1886" s="38">
        <f>VLOOKUP(B1886,'[1]【沪深全A股（粘贴自平台）】'!C:Z,8,0)</f>
        <v>0</v>
      </c>
      <c r="R1886" s="38">
        <f>VLOOKUP(B1886,'[1]【沪深全A股（粘贴自平台）】'!C:Z,9,0)</f>
        <v>0</v>
      </c>
    </row>
    <row r="1887" spans="1:18">
      <c r="A1887" s="35">
        <v>688318</v>
      </c>
      <c r="B1887" s="35" t="s">
        <v>3349</v>
      </c>
      <c r="C1887" s="35">
        <v>68.761</v>
      </c>
      <c r="D1887" s="35">
        <v>97.668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11.139</v>
      </c>
      <c r="K1887" s="38">
        <f>VLOOKUP(B1887,'[1]【沪深全A股（粘贴自平台）】'!C:Z,2,0)</f>
        <v>3</v>
      </c>
      <c r="L1887" s="38">
        <f>VLOOKUP(B1887,'[1]【沪深全A股（粘贴自平台）】'!C:Z,3,0)</f>
        <v>0</v>
      </c>
      <c r="M1887" s="38">
        <f>VLOOKUP(B1887,'[1]【沪深全A股（粘贴自平台）】'!C:Z,4,0)</f>
        <v>0</v>
      </c>
      <c r="N1887" s="38">
        <f>VLOOKUP(B1887,'[1]【沪深全A股（粘贴自平台）】'!C:Z,5,0)</f>
        <v>0</v>
      </c>
      <c r="O1887" s="38">
        <f>VLOOKUP(B1887,'[1]【沪深全A股（粘贴自平台）】'!C:Z,6,0)</f>
        <v>0</v>
      </c>
      <c r="P1887" s="38">
        <f>VLOOKUP(B1887,'[1]【沪深全A股（粘贴自平台）】'!C:Z,7,0)</f>
        <v>0.334</v>
      </c>
      <c r="Q1887" s="38">
        <f>VLOOKUP(B1887,'[1]【沪深全A股（粘贴自平台）】'!C:Z,8,0)</f>
        <v>0</v>
      </c>
      <c r="R1887" s="38">
        <f>VLOOKUP(B1887,'[1]【沪深全A股（粘贴自平台）】'!C:Z,9,0)</f>
        <v>0</v>
      </c>
    </row>
    <row r="1888" spans="1:18">
      <c r="A1888" s="35">
        <v>581</v>
      </c>
      <c r="B1888" s="35" t="s">
        <v>3350</v>
      </c>
      <c r="C1888" s="35">
        <v>15.626</v>
      </c>
      <c r="D1888" s="35">
        <v>18.106</v>
      </c>
      <c r="E1888" s="35">
        <v>0</v>
      </c>
      <c r="F1888" s="35">
        <v>0</v>
      </c>
      <c r="G1888" s="35">
        <v>0</v>
      </c>
      <c r="H1888" s="35">
        <v>0</v>
      </c>
      <c r="I1888" s="35">
        <v>0</v>
      </c>
      <c r="J1888" s="35">
        <v>8.566</v>
      </c>
      <c r="K1888" s="38">
        <f>VLOOKUP(B1888,'[1]【沪深全A股（粘贴自平台）】'!C:Z,2,0)</f>
        <v>4</v>
      </c>
      <c r="L1888" s="38">
        <f>VLOOKUP(B1888,'[1]【沪深全A股（粘贴自平台）】'!C:Z,3,0)</f>
        <v>1</v>
      </c>
      <c r="M1888" s="38">
        <f>VLOOKUP(B1888,'[1]【沪深全A股（粘贴自平台）】'!C:Z,4,0)</f>
        <v>0</v>
      </c>
      <c r="N1888" s="38">
        <f>VLOOKUP(B1888,'[1]【沪深全A股（粘贴自平台）】'!C:Z,5,0)</f>
        <v>1</v>
      </c>
      <c r="O1888" s="38">
        <f>VLOOKUP(B1888,'[1]【沪深全A股（粘贴自平台）】'!C:Z,6,0)</f>
        <v>0</v>
      </c>
      <c r="P1888" s="38">
        <f>VLOOKUP(B1888,'[1]【沪深全A股（粘贴自平台）】'!C:Z,7,0)</f>
        <v>-0.034</v>
      </c>
      <c r="Q1888" s="38">
        <f>VLOOKUP(B1888,'[1]【沪深全A股（粘贴自平台）】'!C:Z,8,0)</f>
        <v>0</v>
      </c>
      <c r="R1888" s="38">
        <f>VLOOKUP(B1888,'[1]【沪深全A股（粘贴自平台）】'!C:Z,9,0)</f>
        <v>0</v>
      </c>
    </row>
    <row r="1889" spans="1:18">
      <c r="A1889" s="35">
        <v>300236</v>
      </c>
      <c r="B1889" s="35" t="s">
        <v>3351</v>
      </c>
      <c r="C1889" s="35">
        <v>28.788</v>
      </c>
      <c r="D1889" s="35">
        <v>35.654</v>
      </c>
      <c r="E1889" s="35">
        <v>0</v>
      </c>
      <c r="F1889" s="35">
        <v>0</v>
      </c>
      <c r="G1889" s="35">
        <v>0</v>
      </c>
      <c r="H1889" s="35">
        <v>0</v>
      </c>
      <c r="I1889" s="35">
        <v>0</v>
      </c>
      <c r="J1889" s="35">
        <v>10.541</v>
      </c>
      <c r="K1889" s="38">
        <f>VLOOKUP(B1889,'[1]【沪深全A股（粘贴自平台）】'!C:Z,2,0)</f>
        <v>4</v>
      </c>
      <c r="L1889" s="38">
        <f>VLOOKUP(B1889,'[1]【沪深全A股（粘贴自平台）】'!C:Z,3,0)</f>
        <v>0</v>
      </c>
      <c r="M1889" s="38">
        <f>VLOOKUP(B1889,'[1]【沪深全A股（粘贴自平台）】'!C:Z,4,0)</f>
        <v>0</v>
      </c>
      <c r="N1889" s="38">
        <f>VLOOKUP(B1889,'[1]【沪深全A股（粘贴自平台）】'!C:Z,5,0)</f>
        <v>1</v>
      </c>
      <c r="O1889" s="38">
        <f>VLOOKUP(B1889,'[1]【沪深全A股（粘贴自平台）】'!C:Z,6,0)</f>
        <v>0</v>
      </c>
      <c r="P1889" s="38">
        <f>VLOOKUP(B1889,'[1]【沪深全A股（粘贴自平台）】'!C:Z,7,0)</f>
        <v>-0.005</v>
      </c>
      <c r="Q1889" s="38">
        <f>VLOOKUP(B1889,'[1]【沪深全A股（粘贴自平台）】'!C:Z,8,0)</f>
        <v>0</v>
      </c>
      <c r="R1889" s="38">
        <f>VLOOKUP(B1889,'[1]【沪深全A股（粘贴自平台）】'!C:Z,9,0)</f>
        <v>0</v>
      </c>
    </row>
    <row r="1890" spans="1:18">
      <c r="A1890" s="35">
        <v>600017</v>
      </c>
      <c r="B1890" s="35" t="s">
        <v>3352</v>
      </c>
      <c r="C1890" s="35">
        <v>2.612</v>
      </c>
      <c r="D1890" s="35">
        <v>2.949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3.971</v>
      </c>
      <c r="K1890" s="38">
        <f>VLOOKUP(B1890,'[1]【沪深全A股（粘贴自平台）】'!C:Z,2,0)</f>
        <v>1</v>
      </c>
      <c r="L1890" s="38">
        <f>VLOOKUP(B1890,'[1]【沪深全A股（粘贴自平台）】'!C:Z,3,0)</f>
        <v>1</v>
      </c>
      <c r="M1890" s="38">
        <f>VLOOKUP(B1890,'[1]【沪深全A股（粘贴自平台）】'!C:Z,4,0)</f>
        <v>0</v>
      </c>
      <c r="N1890" s="38">
        <f>VLOOKUP(B1890,'[1]【沪深全A股（粘贴自平台）】'!C:Z,5,0)</f>
        <v>0</v>
      </c>
      <c r="O1890" s="38">
        <f>VLOOKUP(B1890,'[1]【沪深全A股（粘贴自平台）】'!C:Z,6,0)</f>
        <v>0</v>
      </c>
      <c r="P1890" s="38">
        <f>VLOOKUP(B1890,'[1]【沪深全A股（粘贴自平台）】'!C:Z,7,0)</f>
        <v>0</v>
      </c>
      <c r="Q1890" s="38">
        <f>VLOOKUP(B1890,'[1]【沪深全A股（粘贴自平台）】'!C:Z,8,0)</f>
        <v>0</v>
      </c>
      <c r="R1890" s="38">
        <f>VLOOKUP(B1890,'[1]【沪深全A股（粘贴自平台）】'!C:Z,9,0)</f>
        <v>0</v>
      </c>
    </row>
    <row r="1891" spans="1:18">
      <c r="A1891" s="35">
        <v>2654</v>
      </c>
      <c r="B1891" s="35" t="s">
        <v>3353</v>
      </c>
      <c r="C1891" s="35">
        <v>8.562</v>
      </c>
      <c r="D1891" s="35">
        <v>13.243</v>
      </c>
      <c r="E1891" s="35">
        <v>0</v>
      </c>
      <c r="F1891" s="35">
        <v>0</v>
      </c>
      <c r="G1891" s="35">
        <v>0</v>
      </c>
      <c r="H1891" s="35">
        <v>0</v>
      </c>
      <c r="I1891" s="35">
        <v>0</v>
      </c>
      <c r="J1891" s="35">
        <v>19.906</v>
      </c>
      <c r="K1891" s="38">
        <f>VLOOKUP(B1891,'[1]【沪深全A股（粘贴自平台）】'!C:Z,2,0)</f>
        <v>4</v>
      </c>
      <c r="L1891" s="38">
        <f>VLOOKUP(B1891,'[1]【沪深全A股（粘贴自平台）】'!C:Z,3,0)</f>
        <v>0</v>
      </c>
      <c r="M1891" s="38">
        <f>VLOOKUP(B1891,'[1]【沪深全A股（粘贴自平台）】'!C:Z,4,0)</f>
        <v>0</v>
      </c>
      <c r="N1891" s="38">
        <f>VLOOKUP(B1891,'[1]【沪深全A股（粘贴自平台）】'!C:Z,5,0)</f>
        <v>0</v>
      </c>
      <c r="O1891" s="38">
        <f>VLOOKUP(B1891,'[1]【沪深全A股（粘贴自平台）】'!C:Z,6,0)</f>
        <v>0</v>
      </c>
      <c r="P1891" s="38">
        <f>VLOOKUP(B1891,'[1]【沪深全A股（粘贴自平台）】'!C:Z,7,0)</f>
        <v>0.018</v>
      </c>
      <c r="Q1891" s="38">
        <f>VLOOKUP(B1891,'[1]【沪深全A股（粘贴自平台）】'!C:Z,8,0)</f>
        <v>0</v>
      </c>
      <c r="R1891" s="38">
        <f>VLOOKUP(B1891,'[1]【沪深全A股（粘贴自平台）】'!C:Z,9,0)</f>
        <v>0</v>
      </c>
    </row>
    <row r="1892" spans="1:18">
      <c r="A1892" s="35">
        <v>601866</v>
      </c>
      <c r="B1892" s="35" t="s">
        <v>3354</v>
      </c>
      <c r="C1892" s="35">
        <v>2.308</v>
      </c>
      <c r="D1892" s="35">
        <v>2.82</v>
      </c>
      <c r="E1892" s="35">
        <v>0</v>
      </c>
      <c r="F1892" s="35">
        <v>0</v>
      </c>
      <c r="G1892" s="35">
        <v>0</v>
      </c>
      <c r="H1892" s="35">
        <v>0</v>
      </c>
      <c r="I1892" s="35">
        <v>0</v>
      </c>
      <c r="J1892" s="35">
        <v>6.559</v>
      </c>
      <c r="K1892" s="38">
        <f>VLOOKUP(B1892,'[1]【沪深全A股（粘贴自平台）】'!C:Z,2,0)</f>
        <v>0</v>
      </c>
      <c r="L1892" s="38">
        <f>VLOOKUP(B1892,'[1]【沪深全A股（粘贴自平台）】'!C:Z,3,0)</f>
        <v>1</v>
      </c>
      <c r="M1892" s="38">
        <f>VLOOKUP(B1892,'[1]【沪深全A股（粘贴自平台）】'!C:Z,4,0)</f>
        <v>1</v>
      </c>
      <c r="N1892" s="38">
        <f>VLOOKUP(B1892,'[1]【沪深全A股（粘贴自平台）】'!C:Z,5,0)</f>
        <v>-1</v>
      </c>
      <c r="O1892" s="38">
        <f>VLOOKUP(B1892,'[1]【沪深全A股（粘贴自平台）】'!C:Z,6,0)</f>
        <v>0</v>
      </c>
      <c r="P1892" s="38">
        <f>VLOOKUP(B1892,'[1]【沪深全A股（粘贴自平台）】'!C:Z,7,0)</f>
        <v>0.003</v>
      </c>
      <c r="Q1892" s="38">
        <f>VLOOKUP(B1892,'[1]【沪深全A股（粘贴自平台）】'!C:Z,8,0)</f>
        <v>0</v>
      </c>
      <c r="R1892" s="38">
        <f>VLOOKUP(B1892,'[1]【沪深全A股（粘贴自平台）】'!C:Z,9,0)</f>
        <v>0</v>
      </c>
    </row>
    <row r="1893" spans="1:18">
      <c r="A1893" s="35">
        <v>603507</v>
      </c>
      <c r="B1893" s="35" t="s">
        <v>3355</v>
      </c>
      <c r="C1893" s="35">
        <v>16.495</v>
      </c>
      <c r="D1893" s="35">
        <v>25.647</v>
      </c>
      <c r="E1893" s="35">
        <v>0</v>
      </c>
      <c r="F1893" s="35">
        <v>0</v>
      </c>
      <c r="G1893" s="35">
        <v>0</v>
      </c>
      <c r="H1893" s="35">
        <v>0</v>
      </c>
      <c r="I1893" s="35">
        <v>0</v>
      </c>
      <c r="J1893" s="35">
        <v>23.172</v>
      </c>
      <c r="K1893" s="38">
        <f>VLOOKUP(B1893,'[1]【沪深全A股（粘贴自平台）】'!C:Z,2,0)</f>
        <v>2</v>
      </c>
      <c r="L1893" s="38">
        <f>VLOOKUP(B1893,'[1]【沪深全A股（粘贴自平台）】'!C:Z,3,0)</f>
        <v>0</v>
      </c>
      <c r="M1893" s="38">
        <f>VLOOKUP(B1893,'[1]【沪深全A股（粘贴自平台）】'!C:Z,4,0)</f>
        <v>1</v>
      </c>
      <c r="N1893" s="38">
        <f>VLOOKUP(B1893,'[1]【沪深全A股（粘贴自平台）】'!C:Z,5,0)</f>
        <v>0</v>
      </c>
      <c r="O1893" s="38">
        <f>VLOOKUP(B1893,'[1]【沪深全A股（粘贴自平台）】'!C:Z,6,0)</f>
        <v>0</v>
      </c>
      <c r="P1893" s="38">
        <f>VLOOKUP(B1893,'[1]【沪深全A股（粘贴自平台）】'!C:Z,7,0)</f>
        <v>-0.01</v>
      </c>
      <c r="Q1893" s="38">
        <f>VLOOKUP(B1893,'[1]【沪深全A股（粘贴自平台）】'!C:Z,8,0)</f>
        <v>0</v>
      </c>
      <c r="R1893" s="38">
        <f>VLOOKUP(B1893,'[1]【沪深全A股（粘贴自平台）】'!C:Z,9,0)</f>
        <v>0</v>
      </c>
    </row>
    <row r="1894" spans="1:18">
      <c r="A1894" s="35">
        <v>2445</v>
      </c>
      <c r="B1894" s="35" t="s">
        <v>3356</v>
      </c>
      <c r="C1894" s="35">
        <v>1.659</v>
      </c>
      <c r="D1894" s="35">
        <v>2.348</v>
      </c>
      <c r="E1894" s="35">
        <v>0</v>
      </c>
      <c r="F1894" s="35">
        <v>0</v>
      </c>
      <c r="G1894" s="35">
        <v>0</v>
      </c>
      <c r="H1894" s="35">
        <v>0</v>
      </c>
      <c r="I1894" s="35">
        <v>0</v>
      </c>
      <c r="J1894" s="35">
        <v>1.834</v>
      </c>
      <c r="K1894" s="38">
        <f>VLOOKUP(B1894,'[1]【沪深全A股（粘贴自平台）】'!C:Z,2,0)</f>
        <v>0</v>
      </c>
      <c r="L1894" s="38">
        <f>VLOOKUP(B1894,'[1]【沪深全A股（粘贴自平台）】'!C:Z,3,0)</f>
        <v>0</v>
      </c>
      <c r="M1894" s="38">
        <f>VLOOKUP(B1894,'[1]【沪深全A股（粘贴自平台）】'!C:Z,4,0)</f>
        <v>0</v>
      </c>
      <c r="N1894" s="38">
        <f>VLOOKUP(B1894,'[1]【沪深全A股（粘贴自平台）】'!C:Z,5,0)</f>
        <v>0</v>
      </c>
      <c r="O1894" s="38">
        <f>VLOOKUP(B1894,'[1]【沪深全A股（粘贴自平台）】'!C:Z,6,0)</f>
        <v>0</v>
      </c>
      <c r="P1894" s="38">
        <f>VLOOKUP(B1894,'[1]【沪深全A股（粘贴自平台）】'!C:Z,7,0)</f>
        <v>0</v>
      </c>
      <c r="Q1894" s="38">
        <f>VLOOKUP(B1894,'[1]【沪深全A股（粘贴自平台）】'!C:Z,8,0)</f>
        <v>0</v>
      </c>
      <c r="R1894" s="38">
        <f>VLOOKUP(B1894,'[1]【沪深全A股（粘贴自平台）】'!C:Z,9,0)</f>
        <v>0</v>
      </c>
    </row>
    <row r="1895" spans="1:18">
      <c r="A1895" s="35">
        <v>501059</v>
      </c>
      <c r="B1895" s="35" t="s">
        <v>3357</v>
      </c>
      <c r="C1895" s="35">
        <v>1.8</v>
      </c>
      <c r="D1895" s="35">
        <v>1.984</v>
      </c>
      <c r="E1895" s="35">
        <v>0</v>
      </c>
      <c r="F1895" s="35">
        <v>0</v>
      </c>
      <c r="G1895" s="35">
        <v>0</v>
      </c>
      <c r="H1895" s="35">
        <v>0</v>
      </c>
      <c r="I1895" s="35">
        <v>0</v>
      </c>
      <c r="J1895" s="35">
        <v>3.846</v>
      </c>
      <c r="K1895" s="38" t="e">
        <f>VLOOKUP(B1895,'[1]【沪深全A股（粘贴自平台）】'!C:Z,2,0)</f>
        <v>#N/A</v>
      </c>
      <c r="L1895" s="38" t="e">
        <f>VLOOKUP(B1895,'[1]【沪深全A股（粘贴自平台）】'!C:Z,3,0)</f>
        <v>#N/A</v>
      </c>
      <c r="M1895" s="38" t="e">
        <f>VLOOKUP(B1895,'[1]【沪深全A股（粘贴自平台）】'!C:Z,4,0)</f>
        <v>#N/A</v>
      </c>
      <c r="N1895" s="38" t="e">
        <f>VLOOKUP(B1895,'[1]【沪深全A股（粘贴自平台）】'!C:Z,5,0)</f>
        <v>#N/A</v>
      </c>
      <c r="O1895" s="38" t="e">
        <f>VLOOKUP(B1895,'[1]【沪深全A股（粘贴自平台）】'!C:Z,6,0)</f>
        <v>#N/A</v>
      </c>
      <c r="P1895" s="38" t="e">
        <f>VLOOKUP(B1895,'[1]【沪深全A股（粘贴自平台）】'!C:Z,7,0)</f>
        <v>#N/A</v>
      </c>
      <c r="Q1895" s="38" t="e">
        <f>VLOOKUP(B1895,'[1]【沪深全A股（粘贴自平台）】'!C:Z,8,0)</f>
        <v>#N/A</v>
      </c>
      <c r="R1895" s="38" t="e">
        <f>VLOOKUP(B1895,'[1]【沪深全A股（粘贴自平台）】'!C:Z,9,0)</f>
        <v>#N/A</v>
      </c>
    </row>
    <row r="1896" spans="1:18">
      <c r="A1896" s="35">
        <v>688385</v>
      </c>
      <c r="B1896" s="35" t="s">
        <v>3358</v>
      </c>
      <c r="C1896" s="35">
        <v>26.843</v>
      </c>
      <c r="D1896" s="35">
        <v>37.298</v>
      </c>
      <c r="E1896" s="35">
        <v>0</v>
      </c>
      <c r="F1896" s="35">
        <v>0</v>
      </c>
      <c r="G1896" s="35">
        <v>0</v>
      </c>
      <c r="H1896" s="35">
        <v>0</v>
      </c>
      <c r="I1896" s="35">
        <v>0</v>
      </c>
      <c r="J1896" s="35">
        <v>18.435</v>
      </c>
      <c r="K1896" s="38">
        <f>VLOOKUP(B1896,'[1]【沪深全A股（粘贴自平台）】'!C:Z,2,0)</f>
        <v>3</v>
      </c>
      <c r="L1896" s="38">
        <f>VLOOKUP(B1896,'[1]【沪深全A股（粘贴自平台）】'!C:Z,3,0)</f>
        <v>0</v>
      </c>
      <c r="M1896" s="38">
        <f>VLOOKUP(B1896,'[1]【沪深全A股（粘贴自平台）】'!C:Z,4,0)</f>
        <v>-1</v>
      </c>
      <c r="N1896" s="38">
        <f>VLOOKUP(B1896,'[1]【沪深全A股（粘贴自平台）】'!C:Z,5,0)</f>
        <v>1</v>
      </c>
      <c r="O1896" s="38">
        <f>VLOOKUP(B1896,'[1]【沪深全A股（粘贴自平台）】'!C:Z,6,0)</f>
        <v>0</v>
      </c>
      <c r="P1896" s="38">
        <f>VLOOKUP(B1896,'[1]【沪深全A股（粘贴自平台）】'!C:Z,7,0)</f>
        <v>0.179</v>
      </c>
      <c r="Q1896" s="38">
        <f>VLOOKUP(B1896,'[1]【沪深全A股（粘贴自平台）】'!C:Z,8,0)</f>
        <v>0</v>
      </c>
      <c r="R1896" s="38">
        <f>VLOOKUP(B1896,'[1]【沪深全A股（粘贴自平台）】'!C:Z,9,0)</f>
        <v>0</v>
      </c>
    </row>
    <row r="1897" spans="1:18">
      <c r="A1897" s="35">
        <v>300572</v>
      </c>
      <c r="B1897" s="35" t="s">
        <v>3359</v>
      </c>
      <c r="C1897" s="35">
        <v>9.961</v>
      </c>
      <c r="D1897" s="35">
        <v>14.928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16.294</v>
      </c>
      <c r="K1897" s="38">
        <f>VLOOKUP(B1897,'[1]【沪深全A股（粘贴自平台）】'!C:Z,2,0)</f>
        <v>1</v>
      </c>
      <c r="L1897" s="38">
        <f>VLOOKUP(B1897,'[1]【沪深全A股（粘贴自平台）】'!C:Z,3,0)</f>
        <v>2</v>
      </c>
      <c r="M1897" s="38">
        <f>VLOOKUP(B1897,'[1]【沪深全A股（粘贴自平台）】'!C:Z,4,0)</f>
        <v>0</v>
      </c>
      <c r="N1897" s="38">
        <f>VLOOKUP(B1897,'[1]【沪深全A股（粘贴自平台）】'!C:Z,5,0)</f>
        <v>0</v>
      </c>
      <c r="O1897" s="38">
        <f>VLOOKUP(B1897,'[1]【沪深全A股（粘贴自平台）】'!C:Z,6,0)</f>
        <v>0</v>
      </c>
      <c r="P1897" s="38">
        <f>VLOOKUP(B1897,'[1]【沪深全A股（粘贴自平台）】'!C:Z,7,0)</f>
        <v>-0.014</v>
      </c>
      <c r="Q1897" s="38">
        <f>VLOOKUP(B1897,'[1]【沪深全A股（粘贴自平台）】'!C:Z,8,0)</f>
        <v>0</v>
      </c>
      <c r="R1897" s="38">
        <f>VLOOKUP(B1897,'[1]【沪深全A股（粘贴自平台）】'!C:Z,9,0)</f>
        <v>-1</v>
      </c>
    </row>
    <row r="1898" spans="1:18">
      <c r="A1898" s="35">
        <v>600285</v>
      </c>
      <c r="B1898" s="35" t="s">
        <v>3360</v>
      </c>
      <c r="C1898" s="35">
        <v>19.342</v>
      </c>
      <c r="D1898" s="35">
        <v>25.903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17.271</v>
      </c>
      <c r="K1898" s="38">
        <f>VLOOKUP(B1898,'[1]【沪深全A股（粘贴自平台）】'!C:Z,2,0)</f>
        <v>2</v>
      </c>
      <c r="L1898" s="38">
        <f>VLOOKUP(B1898,'[1]【沪深全A股（粘贴自平台）】'!C:Z,3,0)</f>
        <v>0</v>
      </c>
      <c r="M1898" s="38">
        <f>VLOOKUP(B1898,'[1]【沪深全A股（粘贴自平台）】'!C:Z,4,0)</f>
        <v>0</v>
      </c>
      <c r="N1898" s="38">
        <f>VLOOKUP(B1898,'[1]【沪深全A股（粘贴自平台）】'!C:Z,5,0)</f>
        <v>0</v>
      </c>
      <c r="O1898" s="38">
        <f>VLOOKUP(B1898,'[1]【沪深全A股（粘贴自平台）】'!C:Z,6,0)</f>
        <v>0</v>
      </c>
      <c r="P1898" s="38">
        <f>VLOOKUP(B1898,'[1]【沪深全A股（粘贴自平台）】'!C:Z,7,0)</f>
        <v>-0.048</v>
      </c>
      <c r="Q1898" s="38">
        <f>VLOOKUP(B1898,'[1]【沪深全A股（粘贴自平台）】'!C:Z,8,0)</f>
        <v>0</v>
      </c>
      <c r="R1898" s="38">
        <f>VLOOKUP(B1898,'[1]【沪深全A股（粘贴自平台）】'!C:Z,9,0)</f>
        <v>0</v>
      </c>
    </row>
    <row r="1899" spans="1:18">
      <c r="A1899" s="35">
        <v>2351</v>
      </c>
      <c r="B1899" s="35" t="s">
        <v>3361</v>
      </c>
      <c r="C1899" s="35">
        <v>10.941</v>
      </c>
      <c r="D1899" s="35">
        <v>15.026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16.798</v>
      </c>
      <c r="K1899" s="38">
        <f>VLOOKUP(B1899,'[1]【沪深全A股（粘贴自平台）】'!C:Z,2,0)</f>
        <v>3</v>
      </c>
      <c r="L1899" s="38">
        <f>VLOOKUP(B1899,'[1]【沪深全A股（粘贴自平台）】'!C:Z,3,0)</f>
        <v>0</v>
      </c>
      <c r="M1899" s="38">
        <f>VLOOKUP(B1899,'[1]【沪深全A股（粘贴自平台）】'!C:Z,4,0)</f>
        <v>0</v>
      </c>
      <c r="N1899" s="38">
        <f>VLOOKUP(B1899,'[1]【沪深全A股（粘贴自平台）】'!C:Z,5,0)</f>
        <v>0</v>
      </c>
      <c r="O1899" s="38">
        <f>VLOOKUP(B1899,'[1]【沪深全A股（粘贴自平台）】'!C:Z,6,0)</f>
        <v>0</v>
      </c>
      <c r="P1899" s="38">
        <f>VLOOKUP(B1899,'[1]【沪深全A股（粘贴自平台）】'!C:Z,7,0)</f>
        <v>-0.005</v>
      </c>
      <c r="Q1899" s="38">
        <f>VLOOKUP(B1899,'[1]【沪深全A股（粘贴自平台）】'!C:Z,8,0)</f>
        <v>0</v>
      </c>
      <c r="R1899" s="38">
        <f>VLOOKUP(B1899,'[1]【沪深全A股（粘贴自平台）】'!C:Z,9,0)</f>
        <v>0</v>
      </c>
    </row>
    <row r="1900" spans="1:18">
      <c r="A1900" s="35">
        <v>300031</v>
      </c>
      <c r="B1900" s="35" t="s">
        <v>3362</v>
      </c>
      <c r="C1900" s="35">
        <v>11.552</v>
      </c>
      <c r="D1900" s="35">
        <v>16.36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25.519</v>
      </c>
      <c r="K1900" s="38">
        <f>VLOOKUP(B1900,'[1]【沪深全A股（粘贴自平台）】'!C:Z,2,0)</f>
        <v>3</v>
      </c>
      <c r="L1900" s="38">
        <f>VLOOKUP(B1900,'[1]【沪深全A股（粘贴自平台）】'!C:Z,3,0)</f>
        <v>1</v>
      </c>
      <c r="M1900" s="38">
        <f>VLOOKUP(B1900,'[1]【沪深全A股（粘贴自平台）】'!C:Z,4,0)</f>
        <v>0</v>
      </c>
      <c r="N1900" s="38">
        <f>VLOOKUP(B1900,'[1]【沪深全A股（粘贴自平台）】'!C:Z,5,0)</f>
        <v>0</v>
      </c>
      <c r="O1900" s="38">
        <f>VLOOKUP(B1900,'[1]【沪深全A股（粘贴自平台）】'!C:Z,6,0)</f>
        <v>0</v>
      </c>
      <c r="P1900" s="38">
        <f>VLOOKUP(B1900,'[1]【沪深全A股（粘贴自平台）】'!C:Z,7,0)</f>
        <v>-0.01</v>
      </c>
      <c r="Q1900" s="38">
        <f>VLOOKUP(B1900,'[1]【沪深全A股（粘贴自平台）】'!C:Z,8,0)</f>
        <v>0</v>
      </c>
      <c r="R1900" s="38">
        <f>VLOOKUP(B1900,'[1]【沪深全A股（粘贴自平台）】'!C:Z,9,0)</f>
        <v>0</v>
      </c>
    </row>
    <row r="1901" spans="1:18">
      <c r="A1901" s="35">
        <v>301191</v>
      </c>
      <c r="B1901" s="35" t="s">
        <v>3363</v>
      </c>
      <c r="C1901" s="35">
        <v>64.422</v>
      </c>
      <c r="D1901" s="35">
        <v>98.524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4.447</v>
      </c>
      <c r="K1901" s="38">
        <f>VLOOKUP(B1901,'[1]【沪深全A股（粘贴自平台）】'!C:Z,2,0)</f>
        <v>0</v>
      </c>
      <c r="L1901" s="38">
        <f>VLOOKUP(B1901,'[1]【沪深全A股（粘贴自平台）】'!C:Z,3,0)</f>
        <v>0</v>
      </c>
      <c r="M1901" s="38">
        <f>VLOOKUP(B1901,'[1]【沪深全A股（粘贴自平台）】'!C:Z,4,0)</f>
        <v>0</v>
      </c>
      <c r="N1901" s="38">
        <f>VLOOKUP(B1901,'[1]【沪深全A股（粘贴自平台）】'!C:Z,5,0)</f>
        <v>-1</v>
      </c>
      <c r="O1901" s="38">
        <f>VLOOKUP(B1901,'[1]【沪深全A股（粘贴自平台）】'!C:Z,6,0)</f>
        <v>0</v>
      </c>
      <c r="P1901" s="38">
        <f>VLOOKUP(B1901,'[1]【沪深全A股（粘贴自平台）】'!C:Z,7,0)</f>
        <v>0.435</v>
      </c>
      <c r="Q1901" s="38">
        <f>VLOOKUP(B1901,'[1]【沪深全A股（粘贴自平台）】'!C:Z,8,0)</f>
        <v>0</v>
      </c>
      <c r="R1901" s="38">
        <f>VLOOKUP(B1901,'[1]【沪深全A股（粘贴自平台）】'!C:Z,9,0)</f>
        <v>0</v>
      </c>
    </row>
    <row r="1902" spans="1:18">
      <c r="A1902" s="35">
        <v>688207</v>
      </c>
      <c r="B1902" s="35" t="s">
        <v>3364</v>
      </c>
      <c r="C1902" s="35">
        <v>10.81</v>
      </c>
      <c r="D1902" s="35">
        <v>16.165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6.326</v>
      </c>
      <c r="K1902" s="38">
        <f>VLOOKUP(B1902,'[1]【沪深全A股（粘贴自平台）】'!C:Z,2,0)</f>
        <v>0</v>
      </c>
      <c r="L1902" s="38">
        <f>VLOOKUP(B1902,'[1]【沪深全A股（粘贴自平台）】'!C:Z,3,0)</f>
        <v>1</v>
      </c>
      <c r="M1902" s="38">
        <f>VLOOKUP(B1902,'[1]【沪深全A股（粘贴自平台）】'!C:Z,4,0)</f>
        <v>0</v>
      </c>
      <c r="N1902" s="38">
        <f>VLOOKUP(B1902,'[1]【沪深全A股（粘贴自平台）】'!C:Z,5,0)</f>
        <v>0</v>
      </c>
      <c r="O1902" s="38">
        <f>VLOOKUP(B1902,'[1]【沪深全A股（粘贴自平台）】'!C:Z,6,0)</f>
        <v>0</v>
      </c>
      <c r="P1902" s="38">
        <f>VLOOKUP(B1902,'[1]【沪深全A股（粘贴自平台）】'!C:Z,7,0)</f>
        <v>0.053</v>
      </c>
      <c r="Q1902" s="38">
        <f>VLOOKUP(B1902,'[1]【沪深全A股（粘贴自平台）】'!C:Z,8,0)</f>
        <v>0</v>
      </c>
      <c r="R1902" s="38">
        <f>VLOOKUP(B1902,'[1]【沪深全A股（粘贴自平台）】'!C:Z,9,0)</f>
        <v>0</v>
      </c>
    </row>
    <row r="1903" spans="1:18">
      <c r="A1903" s="35">
        <v>2719</v>
      </c>
      <c r="B1903" s="35" t="s">
        <v>3365</v>
      </c>
      <c r="C1903" s="35">
        <v>5.737</v>
      </c>
      <c r="D1903" s="35">
        <v>9.447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2.432</v>
      </c>
      <c r="K1903" s="38">
        <f>VLOOKUP(B1903,'[1]【沪深全A股（粘贴自平台）】'!C:Z,2,0)</f>
        <v>3</v>
      </c>
      <c r="L1903" s="38">
        <f>VLOOKUP(B1903,'[1]【沪深全A股（粘贴自平台）】'!C:Z,3,0)</f>
        <v>0</v>
      </c>
      <c r="M1903" s="38">
        <f>VLOOKUP(B1903,'[1]【沪深全A股（粘贴自平台）】'!C:Z,4,0)</f>
        <v>0</v>
      </c>
      <c r="N1903" s="38">
        <f>VLOOKUP(B1903,'[1]【沪深全A股（粘贴自平台）】'!C:Z,5,0)</f>
        <v>0</v>
      </c>
      <c r="O1903" s="38">
        <f>VLOOKUP(B1903,'[1]【沪深全A股（粘贴自平台）】'!C:Z,6,0)</f>
        <v>0</v>
      </c>
      <c r="P1903" s="38">
        <f>VLOOKUP(B1903,'[1]【沪深全A股（粘贴自平台）】'!C:Z,7,0)</f>
        <v>-0.012</v>
      </c>
      <c r="Q1903" s="38">
        <f>VLOOKUP(B1903,'[1]【沪深全A股（粘贴自平台）】'!C:Z,8,0)</f>
        <v>0</v>
      </c>
      <c r="R1903" s="38">
        <f>VLOOKUP(B1903,'[1]【沪深全A股（粘贴自平台）】'!C:Z,9,0)</f>
        <v>0</v>
      </c>
    </row>
    <row r="1904" spans="1:18">
      <c r="A1904" s="35">
        <v>300045</v>
      </c>
      <c r="B1904" s="35" t="s">
        <v>3366</v>
      </c>
      <c r="C1904" s="35">
        <v>16.643</v>
      </c>
      <c r="D1904" s="35">
        <v>25.238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7.436</v>
      </c>
      <c r="K1904" s="38">
        <f>VLOOKUP(B1904,'[1]【沪深全A股（粘贴自平台）】'!C:Z,2,0)</f>
        <v>2</v>
      </c>
      <c r="L1904" s="38">
        <f>VLOOKUP(B1904,'[1]【沪深全A股（粘贴自平台）】'!C:Z,3,0)</f>
        <v>2</v>
      </c>
      <c r="M1904" s="38">
        <f>VLOOKUP(B1904,'[1]【沪深全A股（粘贴自平台）】'!C:Z,4,0)</f>
        <v>0</v>
      </c>
      <c r="N1904" s="38">
        <f>VLOOKUP(B1904,'[1]【沪深全A股（粘贴自平台）】'!C:Z,5,0)</f>
        <v>0</v>
      </c>
      <c r="O1904" s="38">
        <f>VLOOKUP(B1904,'[1]【沪深全A股（粘贴自平台）】'!C:Z,6,0)</f>
        <v>0</v>
      </c>
      <c r="P1904" s="38">
        <f>VLOOKUP(B1904,'[1]【沪深全A股（粘贴自平台）】'!C:Z,7,0)</f>
        <v>0.045</v>
      </c>
      <c r="Q1904" s="38">
        <f>VLOOKUP(B1904,'[1]【沪深全A股（粘贴自平台）】'!C:Z,8,0)</f>
        <v>0</v>
      </c>
      <c r="R1904" s="38">
        <f>VLOOKUP(B1904,'[1]【沪深全A股（粘贴自平台）】'!C:Z,9,0)</f>
        <v>0</v>
      </c>
    </row>
    <row r="1905" spans="1:18">
      <c r="A1905" s="35">
        <v>2457</v>
      </c>
      <c r="B1905" s="35" t="s">
        <v>3367</v>
      </c>
      <c r="C1905" s="35">
        <v>6.859</v>
      </c>
      <c r="D1905" s="35">
        <v>8.837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14.901</v>
      </c>
      <c r="K1905" s="38">
        <f>VLOOKUP(B1905,'[1]【沪深全A股（粘贴自平台）】'!C:Z,2,0)</f>
        <v>3</v>
      </c>
      <c r="L1905" s="38">
        <f>VLOOKUP(B1905,'[1]【沪深全A股（粘贴自平台）】'!C:Z,3,0)</f>
        <v>0</v>
      </c>
      <c r="M1905" s="38">
        <f>VLOOKUP(B1905,'[1]【沪深全A股（粘贴自平台）】'!C:Z,4,0)</f>
        <v>0</v>
      </c>
      <c r="N1905" s="38">
        <f>VLOOKUP(B1905,'[1]【沪深全A股（粘贴自平台）】'!C:Z,5,0)</f>
        <v>0</v>
      </c>
      <c r="O1905" s="38">
        <f>VLOOKUP(B1905,'[1]【沪深全A股（粘贴自平台）】'!C:Z,6,0)</f>
        <v>0</v>
      </c>
      <c r="P1905" s="38">
        <f>VLOOKUP(B1905,'[1]【沪深全A股（粘贴自平台）】'!C:Z,7,0)</f>
        <v>-0.008</v>
      </c>
      <c r="Q1905" s="38">
        <f>VLOOKUP(B1905,'[1]【沪深全A股（粘贴自平台）】'!C:Z,8,0)</f>
        <v>0</v>
      </c>
      <c r="R1905" s="38">
        <f>VLOOKUP(B1905,'[1]【沪深全A股（粘贴自平台）】'!C:Z,9,0)</f>
        <v>0</v>
      </c>
    </row>
    <row r="1906" spans="1:18">
      <c r="A1906" s="35">
        <v>878</v>
      </c>
      <c r="B1906" s="35" t="s">
        <v>3368</v>
      </c>
      <c r="C1906" s="35">
        <v>11.358</v>
      </c>
      <c r="D1906" s="35">
        <v>15.467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10.848</v>
      </c>
      <c r="K1906" s="38">
        <f>VLOOKUP(B1906,'[1]【沪深全A股（粘贴自平台）】'!C:Z,2,0)</f>
        <v>4</v>
      </c>
      <c r="L1906" s="38">
        <f>VLOOKUP(B1906,'[1]【沪深全A股（粘贴自平台）】'!C:Z,3,0)</f>
        <v>0</v>
      </c>
      <c r="M1906" s="38">
        <f>VLOOKUP(B1906,'[1]【沪深全A股（粘贴自平台）】'!C:Z,4,0)</f>
        <v>0</v>
      </c>
      <c r="N1906" s="38">
        <f>VLOOKUP(B1906,'[1]【沪深全A股（粘贴自平台）】'!C:Z,5,0)</f>
        <v>0</v>
      </c>
      <c r="O1906" s="38">
        <f>VLOOKUP(B1906,'[1]【沪深全A股（粘贴自平台）】'!C:Z,6,0)</f>
        <v>0</v>
      </c>
      <c r="P1906" s="38">
        <f>VLOOKUP(B1906,'[1]【沪深全A股（粘贴自平台）】'!C:Z,7,0)</f>
        <v>0.004</v>
      </c>
      <c r="Q1906" s="38">
        <f>VLOOKUP(B1906,'[1]【沪深全A股（粘贴自平台）】'!C:Z,8,0)</f>
        <v>0</v>
      </c>
      <c r="R1906" s="38">
        <f>VLOOKUP(B1906,'[1]【沪深全A股（粘贴自平台）】'!C:Z,9,0)</f>
        <v>0</v>
      </c>
    </row>
    <row r="1907" spans="1:18">
      <c r="A1907" s="35">
        <v>16</v>
      </c>
      <c r="B1907" s="35" t="s">
        <v>3369</v>
      </c>
      <c r="C1907" s="35">
        <v>2344.967</v>
      </c>
      <c r="D1907" s="35">
        <v>2534.008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3.291</v>
      </c>
      <c r="K1907" s="38" t="e">
        <f>VLOOKUP(B1907,'[1]【沪深全A股（粘贴自平台）】'!C:Z,2,0)</f>
        <v>#N/A</v>
      </c>
      <c r="L1907" s="38" t="e">
        <f>VLOOKUP(B1907,'[1]【沪深全A股（粘贴自平台）】'!C:Z,3,0)</f>
        <v>#N/A</v>
      </c>
      <c r="M1907" s="38" t="e">
        <f>VLOOKUP(B1907,'[1]【沪深全A股（粘贴自平台）】'!C:Z,4,0)</f>
        <v>#N/A</v>
      </c>
      <c r="N1907" s="38" t="e">
        <f>VLOOKUP(B1907,'[1]【沪深全A股（粘贴自平台）】'!C:Z,5,0)</f>
        <v>#N/A</v>
      </c>
      <c r="O1907" s="38" t="e">
        <f>VLOOKUP(B1907,'[1]【沪深全A股（粘贴自平台）】'!C:Z,6,0)</f>
        <v>#N/A</v>
      </c>
      <c r="P1907" s="38" t="e">
        <f>VLOOKUP(B1907,'[1]【沪深全A股（粘贴自平台）】'!C:Z,7,0)</f>
        <v>#N/A</v>
      </c>
      <c r="Q1907" s="38" t="e">
        <f>VLOOKUP(B1907,'[1]【沪深全A股（粘贴自平台）】'!C:Z,8,0)</f>
        <v>#N/A</v>
      </c>
      <c r="R1907" s="38" t="e">
        <f>VLOOKUP(B1907,'[1]【沪深全A股（粘贴自平台）】'!C:Z,9,0)</f>
        <v>#N/A</v>
      </c>
    </row>
    <row r="1908" spans="1:18">
      <c r="A1908" s="35">
        <v>1328</v>
      </c>
      <c r="B1908" s="35" t="s">
        <v>3370</v>
      </c>
      <c r="C1908" s="35">
        <v>19.101</v>
      </c>
      <c r="D1908" s="35">
        <v>25.299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20.71</v>
      </c>
      <c r="K1908" s="38">
        <f>VLOOKUP(B1908,'[1]【沪深全A股（粘贴自平台）】'!C:Z,2,0)</f>
        <v>4</v>
      </c>
      <c r="L1908" s="38">
        <f>VLOOKUP(B1908,'[1]【沪深全A股（粘贴自平台）】'!C:Z,3,0)</f>
        <v>0</v>
      </c>
      <c r="M1908" s="38">
        <f>VLOOKUP(B1908,'[1]【沪深全A股（粘贴自平台）】'!C:Z,4,0)</f>
        <v>0</v>
      </c>
      <c r="N1908" s="38">
        <f>VLOOKUP(B1908,'[1]【沪深全A股（粘贴自平台）】'!C:Z,5,0)</f>
        <v>0</v>
      </c>
      <c r="O1908" s="38">
        <f>VLOOKUP(B1908,'[1]【沪深全A股（粘贴自平台）】'!C:Z,6,0)</f>
        <v>0</v>
      </c>
      <c r="P1908" s="38">
        <f>VLOOKUP(B1908,'[1]【沪深全A股（粘贴自平台）】'!C:Z,7,0)</f>
        <v>-0.063</v>
      </c>
      <c r="Q1908" s="38">
        <f>VLOOKUP(B1908,'[1]【沪深全A股（粘贴自平台）】'!C:Z,8,0)</f>
        <v>0</v>
      </c>
      <c r="R1908" s="38">
        <f>VLOOKUP(B1908,'[1]【沪深全A股（粘贴自平台）】'!C:Z,9,0)</f>
        <v>0</v>
      </c>
    </row>
    <row r="1909" spans="1:18">
      <c r="A1909" s="35">
        <v>300181</v>
      </c>
      <c r="B1909" s="35" t="s">
        <v>3371</v>
      </c>
      <c r="C1909" s="35">
        <v>11.098</v>
      </c>
      <c r="D1909" s="35">
        <v>16.53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24.09</v>
      </c>
      <c r="K1909" s="38">
        <f>VLOOKUP(B1909,'[1]【沪深全A股（粘贴自平台）】'!C:Z,2,0)</f>
        <v>2</v>
      </c>
      <c r="L1909" s="38">
        <f>VLOOKUP(B1909,'[1]【沪深全A股（粘贴自平台）】'!C:Z,3,0)</f>
        <v>0</v>
      </c>
      <c r="M1909" s="38">
        <f>VLOOKUP(B1909,'[1]【沪深全A股（粘贴自平台）】'!C:Z,4,0)</f>
        <v>0</v>
      </c>
      <c r="N1909" s="38">
        <f>VLOOKUP(B1909,'[1]【沪深全A股（粘贴自平台）】'!C:Z,5,0)</f>
        <v>-1</v>
      </c>
      <c r="O1909" s="38">
        <f>VLOOKUP(B1909,'[1]【沪深全A股（粘贴自平台）】'!C:Z,6,0)</f>
        <v>0</v>
      </c>
      <c r="P1909" s="38">
        <f>VLOOKUP(B1909,'[1]【沪深全A股（粘贴自平台）】'!C:Z,7,0)</f>
        <v>-0.025</v>
      </c>
      <c r="Q1909" s="38">
        <f>VLOOKUP(B1909,'[1]【沪深全A股（粘贴自平台）】'!C:Z,8,0)</f>
        <v>0</v>
      </c>
      <c r="R1909" s="38">
        <f>VLOOKUP(B1909,'[1]【沪深全A股（粘贴自平台）】'!C:Z,9,0)</f>
        <v>0</v>
      </c>
    </row>
    <row r="1910" spans="1:18">
      <c r="A1910" s="35">
        <v>300219</v>
      </c>
      <c r="B1910" s="35" t="s">
        <v>3372</v>
      </c>
      <c r="C1910" s="35">
        <v>5.307</v>
      </c>
      <c r="D1910" s="35">
        <v>7.147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1.904</v>
      </c>
      <c r="K1910" s="38">
        <f>VLOOKUP(B1910,'[1]【沪深全A股（粘贴自平台）】'!C:Z,2,0)</f>
        <v>0</v>
      </c>
      <c r="L1910" s="38">
        <f>VLOOKUP(B1910,'[1]【沪深全A股（粘贴自平台）】'!C:Z,3,0)</f>
        <v>0</v>
      </c>
      <c r="M1910" s="38">
        <f>VLOOKUP(B1910,'[1]【沪深全A股（粘贴自平台）】'!C:Z,4,0)</f>
        <v>0</v>
      </c>
      <c r="N1910" s="38">
        <f>VLOOKUP(B1910,'[1]【沪深全A股（粘贴自平台）】'!C:Z,5,0)</f>
        <v>0</v>
      </c>
      <c r="O1910" s="38">
        <f>VLOOKUP(B1910,'[1]【沪深全A股（粘贴自平台）】'!C:Z,6,0)</f>
        <v>0</v>
      </c>
      <c r="P1910" s="38">
        <f>VLOOKUP(B1910,'[1]【沪深全A股（粘贴自平台）】'!C:Z,7,0)</f>
        <v>0.005</v>
      </c>
      <c r="Q1910" s="38">
        <f>VLOOKUP(B1910,'[1]【沪深全A股（粘贴自平台）】'!C:Z,8,0)</f>
        <v>0</v>
      </c>
      <c r="R1910" s="38">
        <f>VLOOKUP(B1910,'[1]【沪深全A股（粘贴自平台）】'!C:Z,9,0)</f>
        <v>-1</v>
      </c>
    </row>
    <row r="1911" spans="1:18">
      <c r="A1911" s="35">
        <v>688282</v>
      </c>
      <c r="B1911" s="35" t="s">
        <v>3373</v>
      </c>
      <c r="C1911" s="35">
        <v>17.748</v>
      </c>
      <c r="D1911" s="35">
        <v>29.19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20.126</v>
      </c>
      <c r="K1911" s="38">
        <f>VLOOKUP(B1911,'[1]【沪深全A股（粘贴自平台）】'!C:Z,2,0)</f>
        <v>0</v>
      </c>
      <c r="L1911" s="38">
        <f>VLOOKUP(B1911,'[1]【沪深全A股（粘贴自平台）】'!C:Z,3,0)</f>
        <v>1</v>
      </c>
      <c r="M1911" s="38">
        <f>VLOOKUP(B1911,'[1]【沪深全A股（粘贴自平台）】'!C:Z,4,0)</f>
        <v>0</v>
      </c>
      <c r="N1911" s="38">
        <f>VLOOKUP(B1911,'[1]【沪深全A股（粘贴自平台）】'!C:Z,5,0)</f>
        <v>0</v>
      </c>
      <c r="O1911" s="38">
        <f>VLOOKUP(B1911,'[1]【沪深全A股（粘贴自平台）】'!C:Z,6,0)</f>
        <v>0</v>
      </c>
      <c r="P1911" s="38">
        <f>VLOOKUP(B1911,'[1]【沪深全A股（粘贴自平台）】'!C:Z,7,0)</f>
        <v>0.066</v>
      </c>
      <c r="Q1911" s="38">
        <f>VLOOKUP(B1911,'[1]【沪深全A股（粘贴自平台）】'!C:Z,8,0)</f>
        <v>0</v>
      </c>
      <c r="R1911" s="38">
        <f>VLOOKUP(B1911,'[1]【沪深全A股（粘贴自平台）】'!C:Z,9,0)</f>
        <v>0</v>
      </c>
    </row>
    <row r="1912" spans="1:18">
      <c r="A1912" s="35">
        <v>600482</v>
      </c>
      <c r="B1912" s="35" t="s">
        <v>3374</v>
      </c>
      <c r="C1912" s="35">
        <v>18.555</v>
      </c>
      <c r="D1912" s="35">
        <v>22.586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17.46</v>
      </c>
      <c r="K1912" s="38">
        <f>VLOOKUP(B1912,'[1]【沪深全A股（粘贴自平台）】'!C:Z,2,0)</f>
        <v>4</v>
      </c>
      <c r="L1912" s="38">
        <f>VLOOKUP(B1912,'[1]【沪深全A股（粘贴自平台）】'!C:Z,3,0)</f>
        <v>0</v>
      </c>
      <c r="M1912" s="38">
        <f>VLOOKUP(B1912,'[1]【沪深全A股（粘贴自平台）】'!C:Z,4,0)</f>
        <v>-1</v>
      </c>
      <c r="N1912" s="38">
        <f>VLOOKUP(B1912,'[1]【沪深全A股（粘贴自平台）】'!C:Z,5,0)</f>
        <v>0</v>
      </c>
      <c r="O1912" s="38">
        <f>VLOOKUP(B1912,'[1]【沪深全A股（粘贴自平台）】'!C:Z,6,0)</f>
        <v>0</v>
      </c>
      <c r="P1912" s="38">
        <f>VLOOKUP(B1912,'[1]【沪深全A股（粘贴自平台）】'!C:Z,7,0)</f>
        <v>-0.037</v>
      </c>
      <c r="Q1912" s="38">
        <f>VLOOKUP(B1912,'[1]【沪深全A股（粘贴自平台）】'!C:Z,8,0)</f>
        <v>0</v>
      </c>
      <c r="R1912" s="38">
        <f>VLOOKUP(B1912,'[1]【沪深全A股（粘贴自平台）】'!C:Z,9,0)</f>
        <v>0</v>
      </c>
    </row>
    <row r="1913" spans="1:18">
      <c r="A1913" s="35">
        <v>685</v>
      </c>
      <c r="B1913" s="35" t="s">
        <v>3375</v>
      </c>
      <c r="C1913" s="35">
        <v>7.164</v>
      </c>
      <c r="D1913" s="35">
        <v>8.375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1.593</v>
      </c>
      <c r="K1913" s="38">
        <f>VLOOKUP(B1913,'[1]【沪深全A股（粘贴自平台）】'!C:Z,2,0)</f>
        <v>1</v>
      </c>
      <c r="L1913" s="38">
        <f>VLOOKUP(B1913,'[1]【沪深全A股（粘贴自平台）】'!C:Z,3,0)</f>
        <v>0</v>
      </c>
      <c r="M1913" s="38">
        <f>VLOOKUP(B1913,'[1]【沪深全A股（粘贴自平台）】'!C:Z,4,0)</f>
        <v>0</v>
      </c>
      <c r="N1913" s="38">
        <f>VLOOKUP(B1913,'[1]【沪深全A股（粘贴自平台）】'!C:Z,5,0)</f>
        <v>1</v>
      </c>
      <c r="O1913" s="38">
        <f>VLOOKUP(B1913,'[1]【沪深全A股（粘贴自平台）】'!C:Z,6,0)</f>
        <v>0</v>
      </c>
      <c r="P1913" s="38">
        <f>VLOOKUP(B1913,'[1]【沪深全A股（粘贴自平台）】'!C:Z,7,0)</f>
        <v>0.001</v>
      </c>
      <c r="Q1913" s="38">
        <f>VLOOKUP(B1913,'[1]【沪深全A股（粘贴自平台）】'!C:Z,8,0)</f>
        <v>0</v>
      </c>
      <c r="R1913" s="38">
        <f>VLOOKUP(B1913,'[1]【沪深全A股（粘贴自平台）】'!C:Z,9,0)</f>
        <v>0</v>
      </c>
    </row>
    <row r="1914" spans="1:18">
      <c r="A1914" s="35">
        <v>300915</v>
      </c>
      <c r="B1914" s="35" t="s">
        <v>3376</v>
      </c>
      <c r="C1914" s="35">
        <v>23.745</v>
      </c>
      <c r="D1914" s="35">
        <v>33.806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7.822</v>
      </c>
      <c r="K1914" s="38">
        <f>VLOOKUP(B1914,'[1]【沪深全A股（粘贴自平台）】'!C:Z,2,0)</f>
        <v>3</v>
      </c>
      <c r="L1914" s="38">
        <f>VLOOKUP(B1914,'[1]【沪深全A股（粘贴自平台）】'!C:Z,3,0)</f>
        <v>1</v>
      </c>
      <c r="M1914" s="38">
        <f>VLOOKUP(B1914,'[1]【沪深全A股（粘贴自平台）】'!C:Z,4,0)</f>
        <v>0</v>
      </c>
      <c r="N1914" s="38">
        <f>VLOOKUP(B1914,'[1]【沪深全A股（粘贴自平台）】'!C:Z,5,0)</f>
        <v>0</v>
      </c>
      <c r="O1914" s="38">
        <f>VLOOKUP(B1914,'[1]【沪深全A股（粘贴自平台）】'!C:Z,6,0)</f>
        <v>0</v>
      </c>
      <c r="P1914" s="38">
        <f>VLOOKUP(B1914,'[1]【沪深全A股（粘贴自平台）】'!C:Z,7,0)</f>
        <v>-0.052</v>
      </c>
      <c r="Q1914" s="38">
        <f>VLOOKUP(B1914,'[1]【沪深全A股（粘贴自平台）】'!C:Z,8,0)</f>
        <v>0</v>
      </c>
      <c r="R1914" s="38">
        <f>VLOOKUP(B1914,'[1]【沪深全A股（粘贴自平台）】'!C:Z,9,0)</f>
        <v>0</v>
      </c>
    </row>
    <row r="1915" spans="1:18">
      <c r="A1915" s="35">
        <v>603610</v>
      </c>
      <c r="B1915" s="35" t="s">
        <v>3377</v>
      </c>
      <c r="C1915" s="35">
        <v>8.785</v>
      </c>
      <c r="D1915" s="35">
        <v>11.965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8.869</v>
      </c>
      <c r="K1915" s="38">
        <f>VLOOKUP(B1915,'[1]【沪深全A股（粘贴自平台）】'!C:Z,2,0)</f>
        <v>0</v>
      </c>
      <c r="L1915" s="38">
        <f>VLOOKUP(B1915,'[1]【沪深全A股（粘贴自平台）】'!C:Z,3,0)</f>
        <v>0</v>
      </c>
      <c r="M1915" s="38">
        <f>VLOOKUP(B1915,'[1]【沪深全A股（粘贴自平台）】'!C:Z,4,0)</f>
        <v>0</v>
      </c>
      <c r="N1915" s="38">
        <f>VLOOKUP(B1915,'[1]【沪深全A股（粘贴自平台）】'!C:Z,5,0)</f>
        <v>0</v>
      </c>
      <c r="O1915" s="38">
        <f>VLOOKUP(B1915,'[1]【沪深全A股（粘贴自平台）】'!C:Z,6,0)</f>
        <v>0</v>
      </c>
      <c r="P1915" s="38">
        <f>VLOOKUP(B1915,'[1]【沪深全A股（粘贴自平台）】'!C:Z,7,0)</f>
        <v>-0.02</v>
      </c>
      <c r="Q1915" s="38">
        <f>VLOOKUP(B1915,'[1]【沪深全A股（粘贴自平台）】'!C:Z,8,0)</f>
        <v>0</v>
      </c>
      <c r="R1915" s="38">
        <f>VLOOKUP(B1915,'[1]【沪深全A股（粘贴自平台）】'!C:Z,9,0)</f>
        <v>0</v>
      </c>
    </row>
    <row r="1916" spans="1:18">
      <c r="A1916" s="35">
        <v>688314</v>
      </c>
      <c r="B1916" s="35" t="s">
        <v>3378</v>
      </c>
      <c r="C1916" s="35">
        <v>17.711</v>
      </c>
      <c r="D1916" s="35">
        <v>24.053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0.89</v>
      </c>
      <c r="K1916" s="38">
        <f>VLOOKUP(B1916,'[1]【沪深全A股（粘贴自平台）】'!C:Z,2,0)</f>
        <v>0</v>
      </c>
      <c r="L1916" s="38">
        <f>VLOOKUP(B1916,'[1]【沪深全A股（粘贴自平台）】'!C:Z,3,0)</f>
        <v>0</v>
      </c>
      <c r="M1916" s="38">
        <f>VLOOKUP(B1916,'[1]【沪深全A股（粘贴自平台）】'!C:Z,4,0)</f>
        <v>0</v>
      </c>
      <c r="N1916" s="38">
        <f>VLOOKUP(B1916,'[1]【沪深全A股（粘贴自平台）】'!C:Z,5,0)</f>
        <v>0</v>
      </c>
      <c r="O1916" s="38">
        <f>VLOOKUP(B1916,'[1]【沪深全A股（粘贴自平台）】'!C:Z,6,0)</f>
        <v>0</v>
      </c>
      <c r="P1916" s="38">
        <f>VLOOKUP(B1916,'[1]【沪深全A股（粘贴自平台）】'!C:Z,7,0)</f>
        <v>-0.021</v>
      </c>
      <c r="Q1916" s="38">
        <f>VLOOKUP(B1916,'[1]【沪深全A股（粘贴自平台）】'!C:Z,8,0)</f>
        <v>0</v>
      </c>
      <c r="R1916" s="38">
        <f>VLOOKUP(B1916,'[1]【沪深全A股（粘贴自平台）】'!C:Z,9,0)</f>
        <v>0</v>
      </c>
    </row>
    <row r="1917" spans="1:18">
      <c r="A1917" s="35">
        <v>300053</v>
      </c>
      <c r="B1917" s="35" t="s">
        <v>3379</v>
      </c>
      <c r="C1917" s="35">
        <v>8.468</v>
      </c>
      <c r="D1917" s="35">
        <v>12.66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4.961</v>
      </c>
      <c r="K1917" s="38">
        <f>VLOOKUP(B1917,'[1]【沪深全A股（粘贴自平台）】'!C:Z,2,0)</f>
        <v>0</v>
      </c>
      <c r="L1917" s="38">
        <f>VLOOKUP(B1917,'[1]【沪深全A股（粘贴自平台）】'!C:Z,3,0)</f>
        <v>0</v>
      </c>
      <c r="M1917" s="38">
        <f>VLOOKUP(B1917,'[1]【沪深全A股（粘贴自平台）】'!C:Z,4,0)</f>
        <v>0</v>
      </c>
      <c r="N1917" s="38">
        <f>VLOOKUP(B1917,'[1]【沪深全A股（粘贴自平台）】'!C:Z,5,0)</f>
        <v>0</v>
      </c>
      <c r="O1917" s="38">
        <f>VLOOKUP(B1917,'[1]【沪深全A股（粘贴自平台）】'!C:Z,6,0)</f>
        <v>0</v>
      </c>
      <c r="P1917" s="38">
        <f>VLOOKUP(B1917,'[1]【沪深全A股（粘贴自平台）】'!C:Z,7,0)</f>
        <v>0.019</v>
      </c>
      <c r="Q1917" s="38">
        <f>VLOOKUP(B1917,'[1]【沪深全A股（粘贴自平台）】'!C:Z,8,0)</f>
        <v>0</v>
      </c>
      <c r="R1917" s="38">
        <f>VLOOKUP(B1917,'[1]【沪深全A股（粘贴自平台）】'!C:Z,9,0)</f>
        <v>0</v>
      </c>
    </row>
    <row r="1918" spans="1:18">
      <c r="A1918" s="35">
        <v>688522</v>
      </c>
      <c r="B1918" s="35" t="s">
        <v>3380</v>
      </c>
      <c r="C1918" s="35">
        <v>30.658</v>
      </c>
      <c r="D1918" s="35">
        <v>52.024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38.277</v>
      </c>
      <c r="K1918" s="38">
        <f>VLOOKUP(B1918,'[1]【沪深全A股（粘贴自平台）】'!C:Z,2,0)</f>
        <v>4</v>
      </c>
      <c r="L1918" s="38">
        <f>VLOOKUP(B1918,'[1]【沪深全A股（粘贴自平台）】'!C:Z,3,0)</f>
        <v>0</v>
      </c>
      <c r="M1918" s="38">
        <f>VLOOKUP(B1918,'[1]【沪深全A股（粘贴自平台）】'!C:Z,4,0)</f>
        <v>0</v>
      </c>
      <c r="N1918" s="38">
        <f>VLOOKUP(B1918,'[1]【沪深全A股（粘贴自平台）】'!C:Z,5,0)</f>
        <v>0</v>
      </c>
      <c r="O1918" s="38">
        <f>VLOOKUP(B1918,'[1]【沪深全A股（粘贴自平台）】'!C:Z,6,0)</f>
        <v>0</v>
      </c>
      <c r="P1918" s="38">
        <f>VLOOKUP(B1918,'[1]【沪深全A股（粘贴自平台）】'!C:Z,7,0)</f>
        <v>-0.259</v>
      </c>
      <c r="Q1918" s="38">
        <f>VLOOKUP(B1918,'[1]【沪深全A股（粘贴自平台）】'!C:Z,8,0)</f>
        <v>0</v>
      </c>
      <c r="R1918" s="38">
        <f>VLOOKUP(B1918,'[1]【沪深全A股（粘贴自平台）】'!C:Z,9,0)</f>
        <v>0</v>
      </c>
    </row>
    <row r="1919" spans="1:18">
      <c r="A1919" s="35">
        <v>2820</v>
      </c>
      <c r="B1919" s="35" t="s">
        <v>3381</v>
      </c>
      <c r="C1919" s="35">
        <v>7.199</v>
      </c>
      <c r="D1919" s="35">
        <v>9.441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1.518</v>
      </c>
      <c r="K1919" s="38">
        <f>VLOOKUP(B1919,'[1]【沪深全A股（粘贴自平台）】'!C:Z,2,0)</f>
        <v>0</v>
      </c>
      <c r="L1919" s="38">
        <f>VLOOKUP(B1919,'[1]【沪深全A股（粘贴自平台）】'!C:Z,3,0)</f>
        <v>0</v>
      </c>
      <c r="M1919" s="38">
        <f>VLOOKUP(B1919,'[1]【沪深全A股（粘贴自平台）】'!C:Z,4,0)</f>
        <v>0</v>
      </c>
      <c r="N1919" s="38">
        <f>VLOOKUP(B1919,'[1]【沪深全A股（粘贴自平台）】'!C:Z,5,0)</f>
        <v>0</v>
      </c>
      <c r="O1919" s="38">
        <f>VLOOKUP(B1919,'[1]【沪深全A股（粘贴自平台）】'!C:Z,6,0)</f>
        <v>0</v>
      </c>
      <c r="P1919" s="38">
        <f>VLOOKUP(B1919,'[1]【沪深全A股（粘贴自平台）】'!C:Z,7,0)</f>
        <v>-0.015</v>
      </c>
      <c r="Q1919" s="38">
        <f>VLOOKUP(B1919,'[1]【沪深全A股（粘贴自平台）】'!C:Z,8,0)</f>
        <v>0</v>
      </c>
      <c r="R1919" s="38">
        <f>VLOOKUP(B1919,'[1]【沪深全A股（粘贴自平台）】'!C:Z,9,0)</f>
        <v>-1</v>
      </c>
    </row>
    <row r="1920" spans="1:18">
      <c r="A1920" s="35">
        <v>2806</v>
      </c>
      <c r="B1920" s="35" t="s">
        <v>3382</v>
      </c>
      <c r="C1920" s="35">
        <v>6.742</v>
      </c>
      <c r="D1920" s="35">
        <v>11.024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29.403</v>
      </c>
      <c r="K1920" s="38">
        <f>VLOOKUP(B1920,'[1]【沪深全A股（粘贴自平台）】'!C:Z,2,0)</f>
        <v>4</v>
      </c>
      <c r="L1920" s="38">
        <f>VLOOKUP(B1920,'[1]【沪深全A股（粘贴自平台）】'!C:Z,3,0)</f>
        <v>1</v>
      </c>
      <c r="M1920" s="38">
        <f>VLOOKUP(B1920,'[1]【沪深全A股（粘贴自平台）】'!C:Z,4,0)</f>
        <v>0</v>
      </c>
      <c r="N1920" s="38">
        <f>VLOOKUP(B1920,'[1]【沪深全A股（粘贴自平台）】'!C:Z,5,0)</f>
        <v>0</v>
      </c>
      <c r="O1920" s="38">
        <f>VLOOKUP(B1920,'[1]【沪深全A股（粘贴自平台）】'!C:Z,6,0)</f>
        <v>-1</v>
      </c>
      <c r="P1920" s="38">
        <f>VLOOKUP(B1920,'[1]【沪深全A股（粘贴自平台）】'!C:Z,7,0)</f>
        <v>-0.01</v>
      </c>
      <c r="Q1920" s="38">
        <f>VLOOKUP(B1920,'[1]【沪深全A股（粘贴自平台）】'!C:Z,8,0)</f>
        <v>0</v>
      </c>
      <c r="R1920" s="38">
        <f>VLOOKUP(B1920,'[1]【沪深全A股（粘贴自平台）】'!C:Z,9,0)</f>
        <v>0</v>
      </c>
    </row>
    <row r="1921" spans="1:18">
      <c r="A1921" s="35">
        <v>600573</v>
      </c>
      <c r="B1921" s="35" t="s">
        <v>3383</v>
      </c>
      <c r="C1921" s="35">
        <v>8.278</v>
      </c>
      <c r="D1921" s="35">
        <v>10.37</v>
      </c>
      <c r="E1921" s="35">
        <v>0</v>
      </c>
      <c r="F1921" s="35">
        <v>0</v>
      </c>
      <c r="G1921" s="35">
        <v>0</v>
      </c>
      <c r="H1921" s="35">
        <v>0</v>
      </c>
      <c r="I1921" s="35">
        <v>0</v>
      </c>
      <c r="J1921" s="35">
        <v>11.085</v>
      </c>
      <c r="K1921" s="38">
        <f>VLOOKUP(B1921,'[1]【沪深全A股（粘贴自平台）】'!C:Z,2,0)</f>
        <v>4</v>
      </c>
      <c r="L1921" s="38">
        <f>VLOOKUP(B1921,'[1]【沪深全A股（粘贴自平台）】'!C:Z,3,0)</f>
        <v>2</v>
      </c>
      <c r="M1921" s="38">
        <f>VLOOKUP(B1921,'[1]【沪深全A股（粘贴自平台）】'!C:Z,4,0)</f>
        <v>-1</v>
      </c>
      <c r="N1921" s="38">
        <f>VLOOKUP(B1921,'[1]【沪深全A股（粘贴自平台）】'!C:Z,5,0)</f>
        <v>1</v>
      </c>
      <c r="O1921" s="38">
        <f>VLOOKUP(B1921,'[1]【沪深全A股（粘贴自平台）】'!C:Z,6,0)</f>
        <v>0</v>
      </c>
      <c r="P1921" s="38">
        <f>VLOOKUP(B1921,'[1]【沪深全A股（粘贴自平台）】'!C:Z,7,0)</f>
        <v>0.038</v>
      </c>
      <c r="Q1921" s="38">
        <f>VLOOKUP(B1921,'[1]【沪深全A股（粘贴自平台）】'!C:Z,8,0)</f>
        <v>0</v>
      </c>
      <c r="R1921" s="38">
        <f>VLOOKUP(B1921,'[1]【沪深全A股（粘贴自平台）】'!C:Z,9,0)</f>
        <v>0</v>
      </c>
    </row>
    <row r="1922" spans="1:18">
      <c r="A1922" s="35">
        <v>300657</v>
      </c>
      <c r="B1922" s="35" t="s">
        <v>3384</v>
      </c>
      <c r="C1922" s="35">
        <v>14.109</v>
      </c>
      <c r="D1922" s="35">
        <v>20.563</v>
      </c>
      <c r="E1922" s="35">
        <v>0</v>
      </c>
      <c r="F1922" s="35">
        <v>0</v>
      </c>
      <c r="G1922" s="35">
        <v>0</v>
      </c>
      <c r="H1922" s="35">
        <v>0</v>
      </c>
      <c r="I1922" s="35">
        <v>0</v>
      </c>
      <c r="J1922" s="35">
        <v>8.085</v>
      </c>
      <c r="K1922" s="38">
        <f>VLOOKUP(B1922,'[1]【沪深全A股（粘贴自平台）】'!C:Z,2,0)</f>
        <v>1</v>
      </c>
      <c r="L1922" s="38">
        <f>VLOOKUP(B1922,'[1]【沪深全A股（粘贴自平台）】'!C:Z,3,0)</f>
        <v>0</v>
      </c>
      <c r="M1922" s="38">
        <f>VLOOKUP(B1922,'[1]【沪深全A股（粘贴自平台）】'!C:Z,4,0)</f>
        <v>0</v>
      </c>
      <c r="N1922" s="38">
        <f>VLOOKUP(B1922,'[1]【沪深全A股（粘贴自平台）】'!C:Z,5,0)</f>
        <v>0</v>
      </c>
      <c r="O1922" s="38">
        <f>VLOOKUP(B1922,'[1]【沪深全A股（粘贴自平台）】'!C:Z,6,0)</f>
        <v>0</v>
      </c>
      <c r="P1922" s="38">
        <f>VLOOKUP(B1922,'[1]【沪深全A股（粘贴自平台）】'!C:Z,7,0)</f>
        <v>0.044</v>
      </c>
      <c r="Q1922" s="38">
        <f>VLOOKUP(B1922,'[1]【沪深全A股（粘贴自平台）】'!C:Z,8,0)</f>
        <v>0</v>
      </c>
      <c r="R1922" s="38">
        <f>VLOOKUP(B1922,'[1]【沪深全A股（粘贴自平台）】'!C:Z,9,0)</f>
        <v>0</v>
      </c>
    </row>
    <row r="1923" spans="1:18">
      <c r="A1923" s="35">
        <v>300859</v>
      </c>
      <c r="B1923" s="35" t="s">
        <v>3385</v>
      </c>
      <c r="C1923" s="35">
        <v>23.421</v>
      </c>
      <c r="D1923" s="35">
        <v>34.32</v>
      </c>
      <c r="E1923" s="35">
        <v>0</v>
      </c>
      <c r="F1923" s="35">
        <v>0</v>
      </c>
      <c r="G1923" s="35">
        <v>0</v>
      </c>
      <c r="H1923" s="35">
        <v>0</v>
      </c>
      <c r="I1923" s="35">
        <v>0</v>
      </c>
      <c r="J1923" s="35">
        <v>7.791</v>
      </c>
      <c r="K1923" s="38">
        <f>VLOOKUP(B1923,'[1]【沪深全A股（粘贴自平台）】'!C:Z,2,0)</f>
        <v>2</v>
      </c>
      <c r="L1923" s="38">
        <f>VLOOKUP(B1923,'[1]【沪深全A股（粘贴自平台）】'!C:Z,3,0)</f>
        <v>2</v>
      </c>
      <c r="M1923" s="38">
        <f>VLOOKUP(B1923,'[1]【沪深全A股（粘贴自平台）】'!C:Z,4,0)</f>
        <v>1</v>
      </c>
      <c r="N1923" s="38">
        <f>VLOOKUP(B1923,'[1]【沪深全A股（粘贴自平台）】'!C:Z,5,0)</f>
        <v>-1</v>
      </c>
      <c r="O1923" s="38">
        <f>VLOOKUP(B1923,'[1]【沪深全A股（粘贴自平台）】'!C:Z,6,0)</f>
        <v>0</v>
      </c>
      <c r="P1923" s="38">
        <f>VLOOKUP(B1923,'[1]【沪深全A股（粘贴自平台）】'!C:Z,7,0)</f>
        <v>-0.216</v>
      </c>
      <c r="Q1923" s="38">
        <f>VLOOKUP(B1923,'[1]【沪深全A股（粘贴自平台）】'!C:Z,8,0)</f>
        <v>0</v>
      </c>
      <c r="R1923" s="38">
        <f>VLOOKUP(B1923,'[1]【沪深全A股（粘贴自平台）】'!C:Z,9,0)</f>
        <v>0</v>
      </c>
    </row>
    <row r="1924" spans="1:18">
      <c r="A1924" s="35">
        <v>300158</v>
      </c>
      <c r="B1924" s="35" t="s">
        <v>3386</v>
      </c>
      <c r="C1924" s="35">
        <v>3.831</v>
      </c>
      <c r="D1924" s="35">
        <v>5.466</v>
      </c>
      <c r="E1924" s="35">
        <v>0</v>
      </c>
      <c r="F1924" s="35">
        <v>0</v>
      </c>
      <c r="G1924" s="35">
        <v>0</v>
      </c>
      <c r="H1924" s="35">
        <v>0</v>
      </c>
      <c r="I1924" s="35">
        <v>0</v>
      </c>
      <c r="J1924" s="35">
        <v>1.263</v>
      </c>
      <c r="K1924" s="38">
        <f>VLOOKUP(B1924,'[1]【沪深全A股（粘贴自平台）】'!C:Z,2,0)</f>
        <v>0</v>
      </c>
      <c r="L1924" s="38">
        <f>VLOOKUP(B1924,'[1]【沪深全A股（粘贴自平台）】'!C:Z,3,0)</f>
        <v>0</v>
      </c>
      <c r="M1924" s="38">
        <f>VLOOKUP(B1924,'[1]【沪深全A股（粘贴自平台）】'!C:Z,4,0)</f>
        <v>0</v>
      </c>
      <c r="N1924" s="38">
        <f>VLOOKUP(B1924,'[1]【沪深全A股（粘贴自平台）】'!C:Z,5,0)</f>
        <v>0</v>
      </c>
      <c r="O1924" s="38">
        <f>VLOOKUP(B1924,'[1]【沪深全A股（粘贴自平台）】'!C:Z,6,0)</f>
        <v>0</v>
      </c>
      <c r="P1924" s="38">
        <f>VLOOKUP(B1924,'[1]【沪深全A股（粘贴自平台）】'!C:Z,7,0)</f>
        <v>-0.008</v>
      </c>
      <c r="Q1924" s="38">
        <f>VLOOKUP(B1924,'[1]【沪深全A股（粘贴自平台）】'!C:Z,8,0)</f>
        <v>0</v>
      </c>
      <c r="R1924" s="38">
        <f>VLOOKUP(B1924,'[1]【沪深全A股（粘贴自平台）】'!C:Z,9,0)</f>
        <v>0</v>
      </c>
    </row>
    <row r="1925" spans="1:18">
      <c r="A1925" s="35">
        <v>601579</v>
      </c>
      <c r="B1925" s="35" t="s">
        <v>3387</v>
      </c>
      <c r="C1925" s="35">
        <v>8.955</v>
      </c>
      <c r="D1925" s="35">
        <v>12.55</v>
      </c>
      <c r="E1925" s="35">
        <v>0</v>
      </c>
      <c r="F1925" s="35">
        <v>0</v>
      </c>
      <c r="G1925" s="35">
        <v>0</v>
      </c>
      <c r="H1925" s="35">
        <v>0</v>
      </c>
      <c r="I1925" s="35">
        <v>0</v>
      </c>
      <c r="J1925" s="35">
        <v>9.728</v>
      </c>
      <c r="K1925" s="38">
        <f>VLOOKUP(B1925,'[1]【沪深全A股（粘贴自平台）】'!C:Z,2,0)</f>
        <v>1</v>
      </c>
      <c r="L1925" s="38">
        <f>VLOOKUP(B1925,'[1]【沪深全A股（粘贴自平台）】'!C:Z,3,0)</f>
        <v>0</v>
      </c>
      <c r="M1925" s="38">
        <f>VLOOKUP(B1925,'[1]【沪深全A股（粘贴自平台）】'!C:Z,4,0)</f>
        <v>0</v>
      </c>
      <c r="N1925" s="38">
        <f>VLOOKUP(B1925,'[1]【沪深全A股（粘贴自平台）】'!C:Z,5,0)</f>
        <v>0</v>
      </c>
      <c r="O1925" s="38">
        <f>VLOOKUP(B1925,'[1]【沪深全A股（粘贴自平台）】'!C:Z,6,0)</f>
        <v>0</v>
      </c>
      <c r="P1925" s="38">
        <f>VLOOKUP(B1925,'[1]【沪深全A股（粘贴自平台）】'!C:Z,7,0)</f>
        <v>0.013</v>
      </c>
      <c r="Q1925" s="38">
        <f>VLOOKUP(B1925,'[1]【沪深全A股（粘贴自平台）】'!C:Z,8,0)</f>
        <v>0</v>
      </c>
      <c r="R1925" s="38">
        <f>VLOOKUP(B1925,'[1]【沪深全A股（粘贴自平台）】'!C:Z,9,0)</f>
        <v>0</v>
      </c>
    </row>
    <row r="1926" spans="1:18">
      <c r="A1926" s="35">
        <v>2403</v>
      </c>
      <c r="B1926" s="35" t="s">
        <v>3388</v>
      </c>
      <c r="C1926" s="35">
        <v>6.089</v>
      </c>
      <c r="D1926" s="35">
        <v>9.682</v>
      </c>
      <c r="E1926" s="35">
        <v>0</v>
      </c>
      <c r="F1926" s="35">
        <v>0</v>
      </c>
      <c r="G1926" s="35">
        <v>0</v>
      </c>
      <c r="H1926" s="35">
        <v>0</v>
      </c>
      <c r="I1926" s="35">
        <v>0</v>
      </c>
      <c r="J1926" s="35">
        <v>1.79</v>
      </c>
      <c r="K1926" s="38">
        <f>VLOOKUP(B1926,'[1]【沪深全A股（粘贴自平台）】'!C:Z,2,0)</f>
        <v>3</v>
      </c>
      <c r="L1926" s="38">
        <f>VLOOKUP(B1926,'[1]【沪深全A股（粘贴自平台）】'!C:Z,3,0)</f>
        <v>0</v>
      </c>
      <c r="M1926" s="38">
        <f>VLOOKUP(B1926,'[1]【沪深全A股（粘贴自平台）】'!C:Z,4,0)</f>
        <v>0</v>
      </c>
      <c r="N1926" s="38">
        <f>VLOOKUP(B1926,'[1]【沪深全A股（粘贴自平台）】'!C:Z,5,0)</f>
        <v>0</v>
      </c>
      <c r="O1926" s="38">
        <f>VLOOKUP(B1926,'[1]【沪深全A股（粘贴自平台）】'!C:Z,6,0)</f>
        <v>0</v>
      </c>
      <c r="P1926" s="38">
        <f>VLOOKUP(B1926,'[1]【沪深全A股（粘贴自平台）】'!C:Z,7,0)</f>
        <v>-0.008</v>
      </c>
      <c r="Q1926" s="38">
        <f>VLOOKUP(B1926,'[1]【沪深全A股（粘贴自平台）】'!C:Z,8,0)</f>
        <v>0</v>
      </c>
      <c r="R1926" s="38">
        <f>VLOOKUP(B1926,'[1]【沪深全A股（粘贴自平台）】'!C:Z,9,0)</f>
        <v>-1</v>
      </c>
    </row>
    <row r="1927" spans="1:18">
      <c r="A1927" s="35">
        <v>600908</v>
      </c>
      <c r="B1927" s="35" t="s">
        <v>2400</v>
      </c>
      <c r="C1927" s="35">
        <v>4.791</v>
      </c>
      <c r="D1927" s="35">
        <v>5.527</v>
      </c>
      <c r="E1927" s="35">
        <v>0</v>
      </c>
      <c r="F1927" s="35">
        <v>0</v>
      </c>
      <c r="G1927" s="35">
        <v>0</v>
      </c>
      <c r="H1927" s="35">
        <v>0</v>
      </c>
      <c r="I1927" s="35">
        <v>0</v>
      </c>
      <c r="J1927" s="35">
        <v>7.688</v>
      </c>
      <c r="K1927" s="38">
        <f>VLOOKUP(B1927,'[1]【沪深全A股（粘贴自平台）】'!C:Z,2,0)</f>
        <v>4</v>
      </c>
      <c r="L1927" s="38">
        <f>VLOOKUP(B1927,'[1]【沪深全A股（粘贴自平台）】'!C:Z,3,0)</f>
        <v>0</v>
      </c>
      <c r="M1927" s="38">
        <f>VLOOKUP(B1927,'[1]【沪深全A股（粘贴自平台）】'!C:Z,4,0)</f>
        <v>0</v>
      </c>
      <c r="N1927" s="38">
        <f>VLOOKUP(B1927,'[1]【沪深全A股（粘贴自平台）】'!C:Z,5,0)</f>
        <v>0</v>
      </c>
      <c r="O1927" s="38">
        <f>VLOOKUP(B1927,'[1]【沪深全A股（粘贴自平台）】'!C:Z,6,0)</f>
        <v>0</v>
      </c>
      <c r="P1927" s="38">
        <f>VLOOKUP(B1927,'[1]【沪深全A股（粘贴自平台）】'!C:Z,7,0)</f>
        <v>-0.003</v>
      </c>
      <c r="Q1927" s="38">
        <f>VLOOKUP(B1927,'[1]【沪深全A股（粘贴自平台）】'!C:Z,8,0)</f>
        <v>0</v>
      </c>
      <c r="R1927" s="38">
        <f>VLOOKUP(B1927,'[1]【沪深全A股（粘贴自平台）】'!C:Z,9,0)</f>
        <v>0</v>
      </c>
    </row>
    <row r="1928" spans="1:18">
      <c r="A1928" s="35">
        <v>2807</v>
      </c>
      <c r="B1928" s="35" t="s">
        <v>2311</v>
      </c>
      <c r="C1928" s="35">
        <v>3.499</v>
      </c>
      <c r="D1928" s="35">
        <v>4.086</v>
      </c>
      <c r="E1928" s="35">
        <v>0</v>
      </c>
      <c r="F1928" s="35">
        <v>0</v>
      </c>
      <c r="G1928" s="35">
        <v>0</v>
      </c>
      <c r="H1928" s="35">
        <v>0</v>
      </c>
      <c r="I1928" s="35">
        <v>0</v>
      </c>
      <c r="J1928" s="35">
        <v>7.188</v>
      </c>
      <c r="K1928" s="38">
        <f>VLOOKUP(B1928,'[1]【沪深全A股（粘贴自平台）】'!C:Z,2,0)</f>
        <v>4</v>
      </c>
      <c r="L1928" s="38">
        <f>VLOOKUP(B1928,'[1]【沪深全A股（粘贴自平台）】'!C:Z,3,0)</f>
        <v>0</v>
      </c>
      <c r="M1928" s="38">
        <f>VLOOKUP(B1928,'[1]【沪深全A股（粘贴自平台）】'!C:Z,4,0)</f>
        <v>0</v>
      </c>
      <c r="N1928" s="38">
        <f>VLOOKUP(B1928,'[1]【沪深全A股（粘贴自平台）】'!C:Z,5,0)</f>
        <v>0</v>
      </c>
      <c r="O1928" s="38">
        <f>VLOOKUP(B1928,'[1]【沪深全A股（粘贴自平台）】'!C:Z,6,0)</f>
        <v>0</v>
      </c>
      <c r="P1928" s="38">
        <f>VLOOKUP(B1928,'[1]【沪深全A股（粘贴自平台）】'!C:Z,7,0)</f>
        <v>-0.003</v>
      </c>
      <c r="Q1928" s="38">
        <f>VLOOKUP(B1928,'[1]【沪深全A股（粘贴自平台）】'!C:Z,8,0)</f>
        <v>0</v>
      </c>
      <c r="R1928" s="38">
        <f>VLOOKUP(B1928,'[1]【沪深全A股（粘贴自平台）】'!C:Z,9,0)</f>
        <v>1</v>
      </c>
    </row>
    <row r="1929" spans="1:18">
      <c r="A1929" s="35">
        <v>600678</v>
      </c>
      <c r="B1929" s="35" t="s">
        <v>3389</v>
      </c>
      <c r="C1929" s="35">
        <v>4.576</v>
      </c>
      <c r="D1929" s="35">
        <v>8.079</v>
      </c>
      <c r="E1929" s="35">
        <v>0</v>
      </c>
      <c r="F1929" s="35">
        <v>0</v>
      </c>
      <c r="G1929" s="35">
        <v>0</v>
      </c>
      <c r="H1929" s="35">
        <v>0</v>
      </c>
      <c r="I1929" s="35">
        <v>0</v>
      </c>
      <c r="J1929" s="35">
        <v>7.742</v>
      </c>
      <c r="K1929" s="38">
        <f>VLOOKUP(B1929,'[1]【沪深全A股（粘贴自平台）】'!C:Z,2,0)</f>
        <v>0</v>
      </c>
      <c r="L1929" s="38">
        <f>VLOOKUP(B1929,'[1]【沪深全A股（粘贴自平台）】'!C:Z,3,0)</f>
        <v>1</v>
      </c>
      <c r="M1929" s="38">
        <f>VLOOKUP(B1929,'[1]【沪深全A股（粘贴自平台）】'!C:Z,4,0)</f>
        <v>0</v>
      </c>
      <c r="N1929" s="38">
        <f>VLOOKUP(B1929,'[1]【沪深全A股（粘贴自平台）】'!C:Z,5,0)</f>
        <v>0</v>
      </c>
      <c r="O1929" s="38">
        <f>VLOOKUP(B1929,'[1]【沪深全A股（粘贴自平台）】'!C:Z,6,0)</f>
        <v>0</v>
      </c>
      <c r="P1929" s="38">
        <f>VLOOKUP(B1929,'[1]【沪深全A股（粘贴自平台）】'!C:Z,7,0)</f>
        <v>0.017</v>
      </c>
      <c r="Q1929" s="38">
        <f>VLOOKUP(B1929,'[1]【沪深全A股（粘贴自平台）】'!C:Z,8,0)</f>
        <v>0</v>
      </c>
      <c r="R1929" s="38">
        <f>VLOOKUP(B1929,'[1]【沪深全A股（粘贴自平台）】'!C:Z,9,0)</f>
        <v>-1</v>
      </c>
    </row>
    <row r="1930" spans="1:18">
      <c r="A1930" s="35">
        <v>600883</v>
      </c>
      <c r="B1930" s="35" t="s">
        <v>3390</v>
      </c>
      <c r="C1930" s="35">
        <v>5.363</v>
      </c>
      <c r="D1930" s="35">
        <v>7.128</v>
      </c>
      <c r="E1930" s="35">
        <v>0</v>
      </c>
      <c r="F1930" s="35">
        <v>0</v>
      </c>
      <c r="G1930" s="35">
        <v>0</v>
      </c>
      <c r="H1930" s="35">
        <v>0</v>
      </c>
      <c r="I1930" s="35">
        <v>0</v>
      </c>
      <c r="J1930" s="35">
        <v>2.491</v>
      </c>
      <c r="K1930" s="38">
        <f>VLOOKUP(B1930,'[1]【沪深全A股（粘贴自平台）】'!C:Z,2,0)</f>
        <v>0</v>
      </c>
      <c r="L1930" s="38">
        <f>VLOOKUP(B1930,'[1]【沪深全A股（粘贴自平台）】'!C:Z,3,0)</f>
        <v>0</v>
      </c>
      <c r="M1930" s="38">
        <f>VLOOKUP(B1930,'[1]【沪深全A股（粘贴自平台）】'!C:Z,4,0)</f>
        <v>0</v>
      </c>
      <c r="N1930" s="38">
        <f>VLOOKUP(B1930,'[1]【沪深全A股（粘贴自平台）】'!C:Z,5,0)</f>
        <v>0</v>
      </c>
      <c r="O1930" s="38">
        <f>VLOOKUP(B1930,'[1]【沪深全A股（粘贴自平台）】'!C:Z,6,0)</f>
        <v>0</v>
      </c>
      <c r="P1930" s="38">
        <f>VLOOKUP(B1930,'[1]【沪深全A股（粘贴自平台）】'!C:Z,7,0)</f>
        <v>0.001</v>
      </c>
      <c r="Q1930" s="38">
        <f>VLOOKUP(B1930,'[1]【沪深全A股（粘贴自平台）】'!C:Z,8,0)</f>
        <v>0</v>
      </c>
      <c r="R1930" s="38">
        <f>VLOOKUP(B1930,'[1]【沪深全A股（粘贴自平台）】'!C:Z,9,0)</f>
        <v>0</v>
      </c>
    </row>
    <row r="1931" spans="1:18">
      <c r="A1931" s="35">
        <v>300946</v>
      </c>
      <c r="B1931" s="35" t="s">
        <v>3391</v>
      </c>
      <c r="C1931" s="35">
        <v>20.964</v>
      </c>
      <c r="D1931" s="35">
        <v>30.791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13.336</v>
      </c>
      <c r="K1931" s="38">
        <f>VLOOKUP(B1931,'[1]【沪深全A股（粘贴自平台）】'!C:Z,2,0)</f>
        <v>0</v>
      </c>
      <c r="L1931" s="38">
        <f>VLOOKUP(B1931,'[1]【沪深全A股（粘贴自平台）】'!C:Z,3,0)</f>
        <v>2</v>
      </c>
      <c r="M1931" s="38">
        <f>VLOOKUP(B1931,'[1]【沪深全A股（粘贴自平台）】'!C:Z,4,0)</f>
        <v>0</v>
      </c>
      <c r="N1931" s="38">
        <f>VLOOKUP(B1931,'[1]【沪深全A股（粘贴自平台）】'!C:Z,5,0)</f>
        <v>-1</v>
      </c>
      <c r="O1931" s="38">
        <f>VLOOKUP(B1931,'[1]【沪深全A股（粘贴自平台）】'!C:Z,6,0)</f>
        <v>0</v>
      </c>
      <c r="P1931" s="38">
        <f>VLOOKUP(B1931,'[1]【沪深全A股（粘贴自平台）】'!C:Z,7,0)</f>
        <v>-0.167</v>
      </c>
      <c r="Q1931" s="38">
        <f>VLOOKUP(B1931,'[1]【沪深全A股（粘贴自平台）】'!C:Z,8,0)</f>
        <v>0</v>
      </c>
      <c r="R1931" s="38">
        <f>VLOOKUP(B1931,'[1]【沪深全A股（粘贴自平台）】'!C:Z,9,0)</f>
        <v>-1</v>
      </c>
    </row>
    <row r="1932" spans="1:18">
      <c r="A1932" s="35">
        <v>952</v>
      </c>
      <c r="B1932" s="35" t="s">
        <v>3392</v>
      </c>
      <c r="C1932" s="35">
        <v>4.721</v>
      </c>
      <c r="D1932" s="35">
        <v>7.717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2.66</v>
      </c>
      <c r="K1932" s="38">
        <f>VLOOKUP(B1932,'[1]【沪深全A股（粘贴自平台）】'!C:Z,2,0)</f>
        <v>0</v>
      </c>
      <c r="L1932" s="38">
        <f>VLOOKUP(B1932,'[1]【沪深全A股（粘贴自平台）】'!C:Z,3,0)</f>
        <v>0</v>
      </c>
      <c r="M1932" s="38">
        <f>VLOOKUP(B1932,'[1]【沪深全A股（粘贴自平台）】'!C:Z,4,0)</f>
        <v>1</v>
      </c>
      <c r="N1932" s="38">
        <f>VLOOKUP(B1932,'[1]【沪深全A股（粘贴自平台）】'!C:Z,5,0)</f>
        <v>-1</v>
      </c>
      <c r="O1932" s="38">
        <f>VLOOKUP(B1932,'[1]【沪深全A股（粘贴自平台）】'!C:Z,6,0)</f>
        <v>0</v>
      </c>
      <c r="P1932" s="38">
        <f>VLOOKUP(B1932,'[1]【沪深全A股（粘贴自平台）】'!C:Z,7,0)</f>
        <v>-0.014</v>
      </c>
      <c r="Q1932" s="38">
        <f>VLOOKUP(B1932,'[1]【沪深全A股（粘贴自平台）】'!C:Z,8,0)</f>
        <v>0</v>
      </c>
      <c r="R1932" s="38">
        <f>VLOOKUP(B1932,'[1]【沪深全A股（粘贴自平台）】'!C:Z,9,0)</f>
        <v>0</v>
      </c>
    </row>
    <row r="1933" spans="1:18">
      <c r="A1933" s="35">
        <v>688120</v>
      </c>
      <c r="B1933" s="35" t="s">
        <v>3393</v>
      </c>
      <c r="C1933" s="35">
        <v>101.285</v>
      </c>
      <c r="D1933" s="35">
        <v>138.569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26.392</v>
      </c>
      <c r="K1933" s="38">
        <f>VLOOKUP(B1933,'[1]【沪深全A股（粘贴自平台）】'!C:Z,2,0)</f>
        <v>4</v>
      </c>
      <c r="L1933" s="38">
        <f>VLOOKUP(B1933,'[1]【沪深全A股（粘贴自平台）】'!C:Z,3,0)</f>
        <v>2</v>
      </c>
      <c r="M1933" s="38">
        <f>VLOOKUP(B1933,'[1]【沪深全A股（粘贴自平台）】'!C:Z,4,0)</f>
        <v>-1</v>
      </c>
      <c r="N1933" s="38">
        <f>VLOOKUP(B1933,'[1]【沪深全A股（粘贴自平台）】'!C:Z,5,0)</f>
        <v>1</v>
      </c>
      <c r="O1933" s="38">
        <f>VLOOKUP(B1933,'[1]【沪深全A股（粘贴自平台）】'!C:Z,6,0)</f>
        <v>0</v>
      </c>
      <c r="P1933" s="38">
        <f>VLOOKUP(B1933,'[1]【沪深全A股（粘贴自平台）】'!C:Z,7,0)</f>
        <v>1.108</v>
      </c>
      <c r="Q1933" s="38">
        <f>VLOOKUP(B1933,'[1]【沪深全A股（粘贴自平台）】'!C:Z,8,0)</f>
        <v>0</v>
      </c>
      <c r="R1933" s="38">
        <f>VLOOKUP(B1933,'[1]【沪深全A股（粘贴自平台）】'!C:Z,9,0)</f>
        <v>0</v>
      </c>
    </row>
    <row r="1934" spans="1:18">
      <c r="A1934" s="35">
        <v>688001</v>
      </c>
      <c r="B1934" s="35" t="s">
        <v>3394</v>
      </c>
      <c r="C1934" s="35">
        <v>20.471</v>
      </c>
      <c r="D1934" s="35">
        <v>26.261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14.347</v>
      </c>
      <c r="K1934" s="38">
        <f>VLOOKUP(B1934,'[1]【沪深全A股（粘贴自平台）】'!C:Z,2,0)</f>
        <v>2</v>
      </c>
      <c r="L1934" s="38">
        <f>VLOOKUP(B1934,'[1]【沪深全A股（粘贴自平台）】'!C:Z,3,0)</f>
        <v>0</v>
      </c>
      <c r="M1934" s="38">
        <f>VLOOKUP(B1934,'[1]【沪深全A股（粘贴自平台）】'!C:Z,4,0)</f>
        <v>0</v>
      </c>
      <c r="N1934" s="38">
        <f>VLOOKUP(B1934,'[1]【沪深全A股（粘贴自平台）】'!C:Z,5,0)</f>
        <v>0</v>
      </c>
      <c r="O1934" s="38">
        <f>VLOOKUP(B1934,'[1]【沪深全A股（粘贴自平台）】'!C:Z,6,0)</f>
        <v>0</v>
      </c>
      <c r="P1934" s="38">
        <f>VLOOKUP(B1934,'[1]【沪深全A股（粘贴自平台）】'!C:Z,7,0)</f>
        <v>0.018</v>
      </c>
      <c r="Q1934" s="38">
        <f>VLOOKUP(B1934,'[1]【沪深全A股（粘贴自平台）】'!C:Z,8,0)</f>
        <v>0</v>
      </c>
      <c r="R1934" s="38">
        <f>VLOOKUP(B1934,'[1]【沪深全A股（粘贴自平台）】'!C:Z,9,0)</f>
        <v>0</v>
      </c>
    </row>
    <row r="1935" spans="1:18">
      <c r="A1935" s="35">
        <v>2556</v>
      </c>
      <c r="B1935" s="35" t="s">
        <v>3395</v>
      </c>
      <c r="C1935" s="35">
        <v>4.253</v>
      </c>
      <c r="D1935" s="35">
        <v>5.3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14.081</v>
      </c>
      <c r="K1935" s="38">
        <f>VLOOKUP(B1935,'[1]【沪深全A股（粘贴自平台）】'!C:Z,2,0)</f>
        <v>2</v>
      </c>
      <c r="L1935" s="38">
        <f>VLOOKUP(B1935,'[1]【沪深全A股（粘贴自平台）】'!C:Z,3,0)</f>
        <v>0</v>
      </c>
      <c r="M1935" s="38">
        <f>VLOOKUP(B1935,'[1]【沪深全A股（粘贴自平台）】'!C:Z,4,0)</f>
        <v>0</v>
      </c>
      <c r="N1935" s="38">
        <f>VLOOKUP(B1935,'[1]【沪深全A股（粘贴自平台）】'!C:Z,5,0)</f>
        <v>0</v>
      </c>
      <c r="O1935" s="38">
        <f>VLOOKUP(B1935,'[1]【沪深全A股（粘贴自平台）】'!C:Z,6,0)</f>
        <v>0</v>
      </c>
      <c r="P1935" s="38">
        <f>VLOOKUP(B1935,'[1]【沪深全A股（粘贴自平台）】'!C:Z,7,0)</f>
        <v>-0.021</v>
      </c>
      <c r="Q1935" s="38">
        <f>VLOOKUP(B1935,'[1]【沪深全A股（粘贴自平台）】'!C:Z,8,0)</f>
        <v>0</v>
      </c>
      <c r="R1935" s="38">
        <f>VLOOKUP(B1935,'[1]【沪深全A股（粘贴自平台）】'!C:Z,9,0)</f>
        <v>0</v>
      </c>
    </row>
    <row r="1936" spans="1:18">
      <c r="A1936" s="35">
        <v>603151</v>
      </c>
      <c r="B1936" s="35" t="s">
        <v>3396</v>
      </c>
      <c r="C1936" s="35">
        <v>9.998</v>
      </c>
      <c r="D1936" s="35">
        <v>15.405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0.616</v>
      </c>
      <c r="K1936" s="38">
        <f>VLOOKUP(B1936,'[1]【沪深全A股（粘贴自平台）】'!C:Z,2,0)</f>
        <v>0</v>
      </c>
      <c r="L1936" s="38">
        <f>VLOOKUP(B1936,'[1]【沪深全A股（粘贴自平台）】'!C:Z,3,0)</f>
        <v>0</v>
      </c>
      <c r="M1936" s="38">
        <f>VLOOKUP(B1936,'[1]【沪深全A股（粘贴自平台）】'!C:Z,4,0)</f>
        <v>1</v>
      </c>
      <c r="N1936" s="38">
        <f>VLOOKUP(B1936,'[1]【沪深全A股（粘贴自平台）】'!C:Z,5,0)</f>
        <v>0</v>
      </c>
      <c r="O1936" s="38">
        <f>VLOOKUP(B1936,'[1]【沪深全A股（粘贴自平台）】'!C:Z,6,0)</f>
        <v>0</v>
      </c>
      <c r="P1936" s="38">
        <f>VLOOKUP(B1936,'[1]【沪深全A股（粘贴自平台）】'!C:Z,7,0)</f>
        <v>0.045</v>
      </c>
      <c r="Q1936" s="38">
        <f>VLOOKUP(B1936,'[1]【沪深全A股（粘贴自平台）】'!C:Z,8,0)</f>
        <v>0</v>
      </c>
      <c r="R1936" s="38">
        <f>VLOOKUP(B1936,'[1]【沪深全A股（粘贴自平台）】'!C:Z,9,0)</f>
        <v>0</v>
      </c>
    </row>
    <row r="1937" spans="1:18">
      <c r="A1937" s="35">
        <v>300766</v>
      </c>
      <c r="B1937" s="35" t="s">
        <v>3397</v>
      </c>
      <c r="C1937" s="35">
        <v>9.352</v>
      </c>
      <c r="D1937" s="35">
        <v>15.35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1.037</v>
      </c>
      <c r="K1937" s="38">
        <f>VLOOKUP(B1937,'[1]【沪深全A股（粘贴自平台）】'!C:Z,2,0)</f>
        <v>0</v>
      </c>
      <c r="L1937" s="38">
        <f>VLOOKUP(B1937,'[1]【沪深全A股（粘贴自平台）】'!C:Z,3,0)</f>
        <v>1</v>
      </c>
      <c r="M1937" s="38">
        <f>VLOOKUP(B1937,'[1]【沪深全A股（粘贴自平台）】'!C:Z,4,0)</f>
        <v>0</v>
      </c>
      <c r="N1937" s="38">
        <f>VLOOKUP(B1937,'[1]【沪深全A股（粘贴自平台）】'!C:Z,5,0)</f>
        <v>-1</v>
      </c>
      <c r="O1937" s="38">
        <f>VLOOKUP(B1937,'[1]【沪深全A股（粘贴自平台）】'!C:Z,6,0)</f>
        <v>0</v>
      </c>
      <c r="P1937" s="38">
        <f>VLOOKUP(B1937,'[1]【沪深全A股（粘贴自平台）】'!C:Z,7,0)</f>
        <v>0.007</v>
      </c>
      <c r="Q1937" s="38">
        <f>VLOOKUP(B1937,'[1]【沪深全A股（粘贴自平台）】'!C:Z,8,0)</f>
        <v>0</v>
      </c>
      <c r="R1937" s="38">
        <f>VLOOKUP(B1937,'[1]【沪深全A股（粘贴自平台）】'!C:Z,9,0)</f>
        <v>0</v>
      </c>
    </row>
    <row r="1938" spans="1:18">
      <c r="A1938" s="35">
        <v>601689</v>
      </c>
      <c r="B1938" s="35" t="s">
        <v>3398</v>
      </c>
      <c r="C1938" s="35">
        <v>49.634</v>
      </c>
      <c r="D1938" s="35">
        <v>66.247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17.111</v>
      </c>
      <c r="K1938" s="38">
        <f>VLOOKUP(B1938,'[1]【沪深全A股（粘贴自平台）】'!C:Z,2,0)</f>
        <v>2</v>
      </c>
      <c r="L1938" s="38">
        <f>VLOOKUP(B1938,'[1]【沪深全A股（粘贴自平台）】'!C:Z,3,0)</f>
        <v>0</v>
      </c>
      <c r="M1938" s="38">
        <f>VLOOKUP(B1938,'[1]【沪深全A股（粘贴自平台）】'!C:Z,4,0)</f>
        <v>-1</v>
      </c>
      <c r="N1938" s="38">
        <f>VLOOKUP(B1938,'[1]【沪深全A股（粘贴自平台）】'!C:Z,5,0)</f>
        <v>0</v>
      </c>
      <c r="O1938" s="38">
        <f>VLOOKUP(B1938,'[1]【沪深全A股（粘贴自平台）】'!C:Z,6,0)</f>
        <v>0</v>
      </c>
      <c r="P1938" s="38">
        <f>VLOOKUP(B1938,'[1]【沪深全A股（粘贴自平台）】'!C:Z,7,0)</f>
        <v>0.289</v>
      </c>
      <c r="Q1938" s="38">
        <f>VLOOKUP(B1938,'[1]【沪深全A股（粘贴自平台）】'!C:Z,8,0)</f>
        <v>0</v>
      </c>
      <c r="R1938" s="38">
        <f>VLOOKUP(B1938,'[1]【沪深全A股（粘贴自平台）】'!C:Z,9,0)</f>
        <v>0</v>
      </c>
    </row>
    <row r="1939" spans="1:18">
      <c r="A1939" s="35">
        <v>2338</v>
      </c>
      <c r="B1939" s="35" t="s">
        <v>3399</v>
      </c>
      <c r="C1939" s="35">
        <v>23.618</v>
      </c>
      <c r="D1939" s="35">
        <v>33.471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21.273</v>
      </c>
      <c r="K1939" s="38">
        <f>VLOOKUP(B1939,'[1]【沪深全A股（粘贴自平台）】'!C:Z,2,0)</f>
        <v>3</v>
      </c>
      <c r="L1939" s="38">
        <f>VLOOKUP(B1939,'[1]【沪深全A股（粘贴自平台）】'!C:Z,3,0)</f>
        <v>1</v>
      </c>
      <c r="M1939" s="38">
        <f>VLOOKUP(B1939,'[1]【沪深全A股（粘贴自平台）】'!C:Z,4,0)</f>
        <v>0</v>
      </c>
      <c r="N1939" s="38">
        <f>VLOOKUP(B1939,'[1]【沪深全A股（粘贴自平台）】'!C:Z,5,0)</f>
        <v>0</v>
      </c>
      <c r="O1939" s="38">
        <f>VLOOKUP(B1939,'[1]【沪深全A股（粘贴自平台）】'!C:Z,6,0)</f>
        <v>0</v>
      </c>
      <c r="P1939" s="38">
        <f>VLOOKUP(B1939,'[1]【沪深全A股（粘贴自平台）】'!C:Z,7,0)</f>
        <v>0.011</v>
      </c>
      <c r="Q1939" s="38">
        <f>VLOOKUP(B1939,'[1]【沪深全A股（粘贴自平台）】'!C:Z,8,0)</f>
        <v>0</v>
      </c>
      <c r="R1939" s="38">
        <f>VLOOKUP(B1939,'[1]【沪深全A股（粘贴自平台）】'!C:Z,9,0)</f>
        <v>0</v>
      </c>
    </row>
    <row r="1940" spans="1:18">
      <c r="A1940" s="35">
        <v>688502</v>
      </c>
      <c r="B1940" s="35" t="s">
        <v>3400</v>
      </c>
      <c r="C1940" s="35">
        <v>82.538</v>
      </c>
      <c r="D1940" s="35">
        <v>131.38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9.438</v>
      </c>
      <c r="K1940" s="38">
        <f>VLOOKUP(B1940,'[1]【沪深全A股（粘贴自平台）】'!C:Z,2,0)</f>
        <v>0</v>
      </c>
      <c r="L1940" s="38">
        <f>VLOOKUP(B1940,'[1]【沪深全A股（粘贴自平台）】'!C:Z,3,0)</f>
        <v>0</v>
      </c>
      <c r="M1940" s="38">
        <f>VLOOKUP(B1940,'[1]【沪深全A股（粘贴自平台）】'!C:Z,4,0)</f>
        <v>0</v>
      </c>
      <c r="N1940" s="38">
        <f>VLOOKUP(B1940,'[1]【沪深全A股（粘贴自平台）】'!C:Z,5,0)</f>
        <v>0</v>
      </c>
      <c r="O1940" s="38">
        <f>VLOOKUP(B1940,'[1]【沪深全A股（粘贴自平台）】'!C:Z,6,0)</f>
        <v>0</v>
      </c>
      <c r="P1940" s="38">
        <f>VLOOKUP(B1940,'[1]【沪深全A股（粘贴自平台）】'!C:Z,7,0)</f>
        <v>0.654</v>
      </c>
      <c r="Q1940" s="38">
        <f>VLOOKUP(B1940,'[1]【沪深全A股（粘贴自平台）】'!C:Z,8,0)</f>
        <v>0</v>
      </c>
      <c r="R1940" s="38">
        <f>VLOOKUP(B1940,'[1]【沪深全A股（粘贴自平台）】'!C:Z,9,0)</f>
        <v>1</v>
      </c>
    </row>
    <row r="1941" spans="1:18">
      <c r="A1941" s="35">
        <v>301308</v>
      </c>
      <c r="B1941" s="35" t="s">
        <v>2318</v>
      </c>
      <c r="C1941" s="35">
        <v>79.293</v>
      </c>
      <c r="D1941" s="35">
        <v>104.262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17.429</v>
      </c>
      <c r="K1941" s="38">
        <f>VLOOKUP(B1941,'[1]【沪深全A股（粘贴自平台）】'!C:Z,2,0)</f>
        <v>4</v>
      </c>
      <c r="L1941" s="38">
        <f>VLOOKUP(B1941,'[1]【沪深全A股（粘贴自平台）】'!C:Z,3,0)</f>
        <v>0</v>
      </c>
      <c r="M1941" s="38">
        <f>VLOOKUP(B1941,'[1]【沪深全A股（粘贴自平台）】'!C:Z,4,0)</f>
        <v>0</v>
      </c>
      <c r="N1941" s="38">
        <f>VLOOKUP(B1941,'[1]【沪深全A股（粘贴自平台）】'!C:Z,5,0)</f>
        <v>0</v>
      </c>
      <c r="O1941" s="38">
        <f>VLOOKUP(B1941,'[1]【沪深全A股（粘贴自平台）】'!C:Z,6,0)</f>
        <v>0</v>
      </c>
      <c r="P1941" s="38">
        <f>VLOOKUP(B1941,'[1]【沪深全A股（粘贴自平台）】'!C:Z,7,0)</f>
        <v>-0.239</v>
      </c>
      <c r="Q1941" s="38">
        <f>VLOOKUP(B1941,'[1]【沪深全A股（粘贴自平台）】'!C:Z,8,0)</f>
        <v>0</v>
      </c>
      <c r="R1941" s="38">
        <f>VLOOKUP(B1941,'[1]【沪深全A股（粘贴自平台）】'!C:Z,9,0)</f>
        <v>0</v>
      </c>
    </row>
    <row r="1942" spans="1:18">
      <c r="A1942" s="35">
        <v>300223</v>
      </c>
      <c r="B1942" s="35" t="s">
        <v>3401</v>
      </c>
      <c r="C1942" s="35">
        <v>52.633</v>
      </c>
      <c r="D1942" s="35">
        <v>68.963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7.613</v>
      </c>
      <c r="K1942" s="38">
        <f>VLOOKUP(B1942,'[1]【沪深全A股（粘贴自平台）】'!C:Z,2,0)</f>
        <v>3</v>
      </c>
      <c r="L1942" s="38">
        <f>VLOOKUP(B1942,'[1]【沪深全A股（粘贴自平台）】'!C:Z,3,0)</f>
        <v>0</v>
      </c>
      <c r="M1942" s="38">
        <f>VLOOKUP(B1942,'[1]【沪深全A股（粘贴自平台）】'!C:Z,4,0)</f>
        <v>-1</v>
      </c>
      <c r="N1942" s="38">
        <f>VLOOKUP(B1942,'[1]【沪深全A股（粘贴自平台）】'!C:Z,5,0)</f>
        <v>0</v>
      </c>
      <c r="O1942" s="38">
        <f>VLOOKUP(B1942,'[1]【沪深全A股（粘贴自平台）】'!C:Z,6,0)</f>
        <v>0</v>
      </c>
      <c r="P1942" s="38">
        <f>VLOOKUP(B1942,'[1]【沪深全A股（粘贴自平台）】'!C:Z,7,0)</f>
        <v>0.183</v>
      </c>
      <c r="Q1942" s="38">
        <f>VLOOKUP(B1942,'[1]【沪深全A股（粘贴自平台）】'!C:Z,8,0)</f>
        <v>0</v>
      </c>
      <c r="R1942" s="38">
        <f>VLOOKUP(B1942,'[1]【沪深全A股（粘贴自平台）】'!C:Z,9,0)</f>
        <v>0</v>
      </c>
    </row>
    <row r="1943" spans="1:18">
      <c r="A1943" s="35">
        <v>605589</v>
      </c>
      <c r="B1943" s="35" t="s">
        <v>3402</v>
      </c>
      <c r="C1943" s="35">
        <v>17.739</v>
      </c>
      <c r="D1943" s="35">
        <v>22.516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8.656</v>
      </c>
      <c r="K1943" s="38">
        <f>VLOOKUP(B1943,'[1]【沪深全A股（粘贴自平台）】'!C:Z,2,0)</f>
        <v>0</v>
      </c>
      <c r="L1943" s="38">
        <f>VLOOKUP(B1943,'[1]【沪深全A股（粘贴自平台）】'!C:Z,3,0)</f>
        <v>0</v>
      </c>
      <c r="M1943" s="38">
        <f>VLOOKUP(B1943,'[1]【沪深全A股（粘贴自平台）】'!C:Z,4,0)</f>
        <v>0</v>
      </c>
      <c r="N1943" s="38">
        <f>VLOOKUP(B1943,'[1]【沪深全A股（粘贴自平台）】'!C:Z,5,0)</f>
        <v>0</v>
      </c>
      <c r="O1943" s="38">
        <f>VLOOKUP(B1943,'[1]【沪深全A股（粘贴自平台）】'!C:Z,6,0)</f>
        <v>0</v>
      </c>
      <c r="P1943" s="38">
        <f>VLOOKUP(B1943,'[1]【沪深全A股（粘贴自平台）】'!C:Z,7,0)</f>
        <v>-0.019</v>
      </c>
      <c r="Q1943" s="38">
        <f>VLOOKUP(B1943,'[1]【沪深全A股（粘贴自平台）】'!C:Z,8,0)</f>
        <v>0</v>
      </c>
      <c r="R1943" s="38">
        <f>VLOOKUP(B1943,'[1]【沪深全A股（粘贴自平台）】'!C:Z,9,0)</f>
        <v>0</v>
      </c>
    </row>
    <row r="1944" spans="1:18">
      <c r="A1944" s="35">
        <v>603926</v>
      </c>
      <c r="B1944" s="35" t="s">
        <v>2264</v>
      </c>
      <c r="C1944" s="35">
        <v>7.504</v>
      </c>
      <c r="D1944" s="35">
        <v>11.541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6.898</v>
      </c>
      <c r="K1944" s="38">
        <f>VLOOKUP(B1944,'[1]【沪深全A股（粘贴自平台）】'!C:Z,2,0)</f>
        <v>1</v>
      </c>
      <c r="L1944" s="38">
        <f>VLOOKUP(B1944,'[1]【沪深全A股（粘贴自平台）】'!C:Z,3,0)</f>
        <v>1</v>
      </c>
      <c r="M1944" s="38">
        <f>VLOOKUP(B1944,'[1]【沪深全A股（粘贴自平台）】'!C:Z,4,0)</f>
        <v>0</v>
      </c>
      <c r="N1944" s="38">
        <f>VLOOKUP(B1944,'[1]【沪深全A股（粘贴自平台）】'!C:Z,5,0)</f>
        <v>0</v>
      </c>
      <c r="O1944" s="38">
        <f>VLOOKUP(B1944,'[1]【沪深全A股（粘贴自平台）】'!C:Z,6,0)</f>
        <v>0</v>
      </c>
      <c r="P1944" s="38">
        <f>VLOOKUP(B1944,'[1]【沪深全A股（粘贴自平台）】'!C:Z,7,0)</f>
        <v>-0.023</v>
      </c>
      <c r="Q1944" s="38">
        <f>VLOOKUP(B1944,'[1]【沪深全A股（粘贴自平台）】'!C:Z,8,0)</f>
        <v>0</v>
      </c>
      <c r="R1944" s="38">
        <f>VLOOKUP(B1944,'[1]【沪深全A股（粘贴自平台）】'!C:Z,9,0)</f>
        <v>0</v>
      </c>
    </row>
    <row r="1945" spans="1:18">
      <c r="A1945" s="35">
        <v>777</v>
      </c>
      <c r="B1945" s="35" t="s">
        <v>3403</v>
      </c>
      <c r="C1945" s="35">
        <v>13.499</v>
      </c>
      <c r="D1945" s="35">
        <v>21.015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7.16</v>
      </c>
      <c r="K1945" s="38">
        <f>VLOOKUP(B1945,'[1]【沪深全A股（粘贴自平台）】'!C:Z,2,0)</f>
        <v>2</v>
      </c>
      <c r="L1945" s="38">
        <f>VLOOKUP(B1945,'[1]【沪深全A股（粘贴自平台）】'!C:Z,3,0)</f>
        <v>0</v>
      </c>
      <c r="M1945" s="38">
        <f>VLOOKUP(B1945,'[1]【沪深全A股（粘贴自平台）】'!C:Z,4,0)</f>
        <v>0</v>
      </c>
      <c r="N1945" s="38">
        <f>VLOOKUP(B1945,'[1]【沪深全A股（粘贴自平台）】'!C:Z,5,0)</f>
        <v>0</v>
      </c>
      <c r="O1945" s="38">
        <f>VLOOKUP(B1945,'[1]【沪深全A股（粘贴自平台）】'!C:Z,6,0)</f>
        <v>0</v>
      </c>
      <c r="P1945" s="38">
        <f>VLOOKUP(B1945,'[1]【沪深全A股（粘贴自平台）】'!C:Z,7,0)</f>
        <v>0.007</v>
      </c>
      <c r="Q1945" s="38">
        <f>VLOOKUP(B1945,'[1]【沪深全A股（粘贴自平台）】'!C:Z,8,0)</f>
        <v>0</v>
      </c>
      <c r="R1945" s="38">
        <f>VLOOKUP(B1945,'[1]【沪深全A股（粘贴自平台）】'!C:Z,9,0)</f>
        <v>0</v>
      </c>
    </row>
    <row r="1946" spans="1:18">
      <c r="A1946" s="35">
        <v>688515</v>
      </c>
      <c r="B1946" s="35" t="s">
        <v>3404</v>
      </c>
      <c r="C1946" s="35">
        <v>52.861</v>
      </c>
      <c r="D1946" s="35">
        <v>89.718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7.18</v>
      </c>
      <c r="K1946" s="38">
        <f>VLOOKUP(B1946,'[1]【沪深全A股（粘贴自平台）】'!C:Z,2,0)</f>
        <v>0</v>
      </c>
      <c r="L1946" s="38">
        <f>VLOOKUP(B1946,'[1]【沪深全A股（粘贴自平台）】'!C:Z,3,0)</f>
        <v>0</v>
      </c>
      <c r="M1946" s="38">
        <f>VLOOKUP(B1946,'[1]【沪深全A股（粘贴自平台）】'!C:Z,4,0)</f>
        <v>0</v>
      </c>
      <c r="N1946" s="38">
        <f>VLOOKUP(B1946,'[1]【沪深全A股（粘贴自平台）】'!C:Z,5,0)</f>
        <v>0</v>
      </c>
      <c r="O1946" s="38">
        <f>VLOOKUP(B1946,'[1]【沪深全A股（粘贴自平台）】'!C:Z,6,0)</f>
        <v>0</v>
      </c>
      <c r="P1946" s="38">
        <f>VLOOKUP(B1946,'[1]【沪深全A股（粘贴自平台）】'!C:Z,7,0)</f>
        <v>0.429</v>
      </c>
      <c r="Q1946" s="38">
        <f>VLOOKUP(B1946,'[1]【沪深全A股（粘贴自平台）】'!C:Z,8,0)</f>
        <v>0</v>
      </c>
      <c r="R1946" s="38">
        <f>VLOOKUP(B1946,'[1]【沪深全A股（粘贴自平台）】'!C:Z,9,0)</f>
        <v>0</v>
      </c>
    </row>
    <row r="1947" spans="1:18">
      <c r="A1947" s="35">
        <v>603267</v>
      </c>
      <c r="B1947" s="35" t="s">
        <v>3405</v>
      </c>
      <c r="C1947" s="35">
        <v>29.179</v>
      </c>
      <c r="D1947" s="35">
        <v>38.678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18.631</v>
      </c>
      <c r="K1947" s="38">
        <f>VLOOKUP(B1947,'[1]【沪深全A股（粘贴自平台）】'!C:Z,2,0)</f>
        <v>3</v>
      </c>
      <c r="L1947" s="38">
        <f>VLOOKUP(B1947,'[1]【沪深全A股（粘贴自平台）】'!C:Z,3,0)</f>
        <v>0</v>
      </c>
      <c r="M1947" s="38">
        <f>VLOOKUP(B1947,'[1]【沪深全A股（粘贴自平台）】'!C:Z,4,0)</f>
        <v>0</v>
      </c>
      <c r="N1947" s="38">
        <f>VLOOKUP(B1947,'[1]【沪深全A股（粘贴自平台）】'!C:Z,5,0)</f>
        <v>0</v>
      </c>
      <c r="O1947" s="38">
        <f>VLOOKUP(B1947,'[1]【沪深全A股（粘贴自平台）】'!C:Z,6,0)</f>
        <v>0</v>
      </c>
      <c r="P1947" s="38">
        <f>VLOOKUP(B1947,'[1]【沪深全A股（粘贴自平台）】'!C:Z,7,0)</f>
        <v>0.27</v>
      </c>
      <c r="Q1947" s="38">
        <f>VLOOKUP(B1947,'[1]【沪深全A股（粘贴自平台）】'!C:Z,8,0)</f>
        <v>0</v>
      </c>
      <c r="R1947" s="38">
        <f>VLOOKUP(B1947,'[1]【沪深全A股（粘贴自平台）】'!C:Z,9,0)</f>
        <v>0</v>
      </c>
    </row>
    <row r="1948" spans="1:18">
      <c r="A1948" s="35">
        <v>300323</v>
      </c>
      <c r="B1948" s="35" t="s">
        <v>3406</v>
      </c>
      <c r="C1948" s="35">
        <v>4.089</v>
      </c>
      <c r="D1948" s="35">
        <v>5.44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6.644</v>
      </c>
      <c r="K1948" s="38">
        <f>VLOOKUP(B1948,'[1]【沪深全A股（粘贴自平台）】'!C:Z,2,0)</f>
        <v>0</v>
      </c>
      <c r="L1948" s="38">
        <f>VLOOKUP(B1948,'[1]【沪深全A股（粘贴自平台）】'!C:Z,3,0)</f>
        <v>1</v>
      </c>
      <c r="M1948" s="38">
        <f>VLOOKUP(B1948,'[1]【沪深全A股（粘贴自平台）】'!C:Z,4,0)</f>
        <v>0</v>
      </c>
      <c r="N1948" s="38">
        <f>VLOOKUP(B1948,'[1]【沪深全A股（粘贴自平台）】'!C:Z,5,0)</f>
        <v>1</v>
      </c>
      <c r="O1948" s="38">
        <f>VLOOKUP(B1948,'[1]【沪深全A股（粘贴自平台）】'!C:Z,6,0)</f>
        <v>0</v>
      </c>
      <c r="P1948" s="38">
        <f>VLOOKUP(B1948,'[1]【沪深全A股（粘贴自平台）】'!C:Z,7,0)</f>
        <v>0.007</v>
      </c>
      <c r="Q1948" s="38">
        <f>VLOOKUP(B1948,'[1]【沪深全A股（粘贴自平台）】'!C:Z,8,0)</f>
        <v>0</v>
      </c>
      <c r="R1948" s="38">
        <f>VLOOKUP(B1948,'[1]【沪深全A股（粘贴自平台）】'!C:Z,9,0)</f>
        <v>0</v>
      </c>
    </row>
    <row r="1949" spans="1:18">
      <c r="A1949" s="35">
        <v>300457</v>
      </c>
      <c r="B1949" s="35" t="s">
        <v>3407</v>
      </c>
      <c r="C1949" s="35">
        <v>13.91</v>
      </c>
      <c r="D1949" s="35">
        <v>19.176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14.083</v>
      </c>
      <c r="K1949" s="38">
        <f>VLOOKUP(B1949,'[1]【沪深全A股（粘贴自平台）】'!C:Z,2,0)</f>
        <v>1</v>
      </c>
      <c r="L1949" s="38">
        <f>VLOOKUP(B1949,'[1]【沪深全A股（粘贴自平台）】'!C:Z,3,0)</f>
        <v>2</v>
      </c>
      <c r="M1949" s="38">
        <f>VLOOKUP(B1949,'[1]【沪深全A股（粘贴自平台）】'!C:Z,4,0)</f>
        <v>0</v>
      </c>
      <c r="N1949" s="38">
        <f>VLOOKUP(B1949,'[1]【沪深全A股（粘贴自平台）】'!C:Z,5,0)</f>
        <v>0</v>
      </c>
      <c r="O1949" s="38">
        <f>VLOOKUP(B1949,'[1]【沪深全A股（粘贴自平台）】'!C:Z,6,0)</f>
        <v>0</v>
      </c>
      <c r="P1949" s="38">
        <f>VLOOKUP(B1949,'[1]【沪深全A股（粘贴自平台）】'!C:Z,7,0)</f>
        <v>0.059</v>
      </c>
      <c r="Q1949" s="38">
        <f>VLOOKUP(B1949,'[1]【沪深全A股（粘贴自平台）】'!C:Z,8,0)</f>
        <v>0</v>
      </c>
      <c r="R1949" s="38">
        <f>VLOOKUP(B1949,'[1]【沪深全A股（粘贴自平台）】'!C:Z,9,0)</f>
        <v>0</v>
      </c>
    </row>
    <row r="1950" spans="1:18">
      <c r="A1950" s="35">
        <v>516640</v>
      </c>
      <c r="B1950" s="35" t="s">
        <v>3408</v>
      </c>
      <c r="C1950" s="35">
        <v>0.466</v>
      </c>
      <c r="D1950" s="35">
        <v>0.566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17.082</v>
      </c>
      <c r="K1950" s="38" t="e">
        <f>VLOOKUP(B1950,'[1]【沪深全A股（粘贴自平台）】'!C:Z,2,0)</f>
        <v>#N/A</v>
      </c>
      <c r="L1950" s="38" t="e">
        <f>VLOOKUP(B1950,'[1]【沪深全A股（粘贴自平台）】'!C:Z,3,0)</f>
        <v>#N/A</v>
      </c>
      <c r="M1950" s="38" t="e">
        <f>VLOOKUP(B1950,'[1]【沪深全A股（粘贴自平台）】'!C:Z,4,0)</f>
        <v>#N/A</v>
      </c>
      <c r="N1950" s="38" t="e">
        <f>VLOOKUP(B1950,'[1]【沪深全A股（粘贴自平台）】'!C:Z,5,0)</f>
        <v>#N/A</v>
      </c>
      <c r="O1950" s="38" t="e">
        <f>VLOOKUP(B1950,'[1]【沪深全A股（粘贴自平台）】'!C:Z,6,0)</f>
        <v>#N/A</v>
      </c>
      <c r="P1950" s="38" t="e">
        <f>VLOOKUP(B1950,'[1]【沪深全A股（粘贴自平台）】'!C:Z,7,0)</f>
        <v>#N/A</v>
      </c>
      <c r="Q1950" s="38" t="e">
        <f>VLOOKUP(B1950,'[1]【沪深全A股（粘贴自平台）】'!C:Z,8,0)</f>
        <v>#N/A</v>
      </c>
      <c r="R1950" s="38" t="e">
        <f>VLOOKUP(B1950,'[1]【沪深全A股（粘贴自平台）】'!C:Z,9,0)</f>
        <v>#N/A</v>
      </c>
    </row>
    <row r="1951" spans="1:18">
      <c r="A1951" s="35">
        <v>2014</v>
      </c>
      <c r="B1951" s="35" t="s">
        <v>3409</v>
      </c>
      <c r="C1951" s="35">
        <v>8.842</v>
      </c>
      <c r="D1951" s="35">
        <v>10.82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6.235</v>
      </c>
      <c r="K1951" s="38">
        <f>VLOOKUP(B1951,'[1]【沪深全A股（粘贴自平台）】'!C:Z,2,0)</f>
        <v>3</v>
      </c>
      <c r="L1951" s="38">
        <f>VLOOKUP(B1951,'[1]【沪深全A股（粘贴自平台）】'!C:Z,3,0)</f>
        <v>0</v>
      </c>
      <c r="M1951" s="38">
        <f>VLOOKUP(B1951,'[1]【沪深全A股（粘贴自平台）】'!C:Z,4,0)</f>
        <v>0</v>
      </c>
      <c r="N1951" s="38">
        <f>VLOOKUP(B1951,'[1]【沪深全A股（粘贴自平台）】'!C:Z,5,0)</f>
        <v>0</v>
      </c>
      <c r="O1951" s="38">
        <f>VLOOKUP(B1951,'[1]【沪深全A股（粘贴自平台）】'!C:Z,6,0)</f>
        <v>0</v>
      </c>
      <c r="P1951" s="38">
        <f>VLOOKUP(B1951,'[1]【沪深全A股（粘贴自平台）】'!C:Z,7,0)</f>
        <v>-0.013</v>
      </c>
      <c r="Q1951" s="38">
        <f>VLOOKUP(B1951,'[1]【沪深全A股（粘贴自平台）】'!C:Z,8,0)</f>
        <v>0</v>
      </c>
      <c r="R1951" s="38">
        <f>VLOOKUP(B1951,'[1]【沪深全A股（粘贴自平台）】'!C:Z,9,0)</f>
        <v>-1</v>
      </c>
    </row>
    <row r="1952" spans="1:18">
      <c r="A1952" s="35">
        <v>600369</v>
      </c>
      <c r="B1952" s="35" t="s">
        <v>3410</v>
      </c>
      <c r="C1952" s="35">
        <v>3.554</v>
      </c>
      <c r="D1952" s="35">
        <v>4.155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2.63</v>
      </c>
      <c r="K1952" s="38">
        <f>VLOOKUP(B1952,'[1]【沪深全A股（粘贴自平台）】'!C:Z,2,0)</f>
        <v>0</v>
      </c>
      <c r="L1952" s="38">
        <f>VLOOKUP(B1952,'[1]【沪深全A股（粘贴自平台）】'!C:Z,3,0)</f>
        <v>0</v>
      </c>
      <c r="M1952" s="38">
        <f>VLOOKUP(B1952,'[1]【沪深全A股（粘贴自平台）】'!C:Z,4,0)</f>
        <v>0</v>
      </c>
      <c r="N1952" s="38">
        <f>VLOOKUP(B1952,'[1]【沪深全A股（粘贴自平台）】'!C:Z,5,0)</f>
        <v>0</v>
      </c>
      <c r="O1952" s="38">
        <f>VLOOKUP(B1952,'[1]【沪深全A股（粘贴自平台）】'!C:Z,6,0)</f>
        <v>0</v>
      </c>
      <c r="P1952" s="38">
        <f>VLOOKUP(B1952,'[1]【沪深全A股（粘贴自平台）】'!C:Z,7,0)</f>
        <v>0.006</v>
      </c>
      <c r="Q1952" s="38">
        <f>VLOOKUP(B1952,'[1]【沪深全A股（粘贴自平台）】'!C:Z,8,0)</f>
        <v>0</v>
      </c>
      <c r="R1952" s="38">
        <f>VLOOKUP(B1952,'[1]【沪深全A股（粘贴自平台）】'!C:Z,9,0)</f>
        <v>0</v>
      </c>
    </row>
    <row r="1953" spans="1:18">
      <c r="A1953" s="35">
        <v>600038</v>
      </c>
      <c r="B1953" s="35" t="s">
        <v>2366</v>
      </c>
      <c r="C1953" s="35">
        <v>35.98</v>
      </c>
      <c r="D1953" s="35">
        <v>45.961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8.238</v>
      </c>
      <c r="K1953" s="38">
        <f>VLOOKUP(B1953,'[1]【沪深全A股（粘贴自平台）】'!C:Z,2,0)</f>
        <v>2</v>
      </c>
      <c r="L1953" s="38">
        <f>VLOOKUP(B1953,'[1]【沪深全A股（粘贴自平台）】'!C:Z,3,0)</f>
        <v>0</v>
      </c>
      <c r="M1953" s="38">
        <f>VLOOKUP(B1953,'[1]【沪深全A股（粘贴自平台）】'!C:Z,4,0)</f>
        <v>0</v>
      </c>
      <c r="N1953" s="38">
        <f>VLOOKUP(B1953,'[1]【沪深全A股（粘贴自平台）】'!C:Z,5,0)</f>
        <v>-1</v>
      </c>
      <c r="O1953" s="38">
        <f>VLOOKUP(B1953,'[1]【沪深全A股（粘贴自平台）】'!C:Z,6,0)</f>
        <v>0</v>
      </c>
      <c r="P1953" s="38">
        <f>VLOOKUP(B1953,'[1]【沪深全A股（粘贴自平台）】'!C:Z,7,0)</f>
        <v>0.08</v>
      </c>
      <c r="Q1953" s="38">
        <f>VLOOKUP(B1953,'[1]【沪深全A股（粘贴自平台）】'!C:Z,8,0)</f>
        <v>0</v>
      </c>
      <c r="R1953" s="38">
        <f>VLOOKUP(B1953,'[1]【沪深全A股（粘贴自平台）】'!C:Z,9,0)</f>
        <v>0</v>
      </c>
    </row>
    <row r="1954" spans="1:18">
      <c r="A1954" s="35">
        <v>605300</v>
      </c>
      <c r="B1954" s="35" t="s">
        <v>3411</v>
      </c>
      <c r="C1954" s="35">
        <v>11.491</v>
      </c>
      <c r="D1954" s="35">
        <v>15.223</v>
      </c>
      <c r="E1954" s="35">
        <v>0</v>
      </c>
      <c r="F1954" s="35">
        <v>0</v>
      </c>
      <c r="G1954" s="35">
        <v>0</v>
      </c>
      <c r="H1954" s="35">
        <v>0</v>
      </c>
      <c r="I1954" s="35">
        <v>0</v>
      </c>
      <c r="J1954" s="35">
        <v>2.619</v>
      </c>
      <c r="K1954" s="38">
        <f>VLOOKUP(B1954,'[1]【沪深全A股（粘贴自平台）】'!C:Z,2,0)</f>
        <v>2</v>
      </c>
      <c r="L1954" s="38">
        <f>VLOOKUP(B1954,'[1]【沪深全A股（粘贴自平台）】'!C:Z,3,0)</f>
        <v>2</v>
      </c>
      <c r="M1954" s="38">
        <f>VLOOKUP(B1954,'[1]【沪深全A股（粘贴自平台）】'!C:Z,4,0)</f>
        <v>-1</v>
      </c>
      <c r="N1954" s="38">
        <f>VLOOKUP(B1954,'[1]【沪深全A股（粘贴自平台）】'!C:Z,5,0)</f>
        <v>1</v>
      </c>
      <c r="O1954" s="38">
        <f>VLOOKUP(B1954,'[1]【沪深全A股（粘贴自平台）】'!C:Z,6,0)</f>
        <v>0</v>
      </c>
      <c r="P1954" s="38">
        <f>VLOOKUP(B1954,'[1]【沪深全A股（粘贴自平台）】'!C:Z,7,0)</f>
        <v>0.069</v>
      </c>
      <c r="Q1954" s="38">
        <f>VLOOKUP(B1954,'[1]【沪深全A股（粘贴自平台）】'!C:Z,8,0)</f>
        <v>0</v>
      </c>
      <c r="R1954" s="38">
        <f>VLOOKUP(B1954,'[1]【沪深全A股（粘贴自平台）】'!C:Z,9,0)</f>
        <v>0</v>
      </c>
    </row>
    <row r="1955" spans="1:18">
      <c r="A1955" s="35">
        <v>1301</v>
      </c>
      <c r="B1955" s="35" t="s">
        <v>3412</v>
      </c>
      <c r="C1955" s="35">
        <v>28.479</v>
      </c>
      <c r="D1955" s="35">
        <v>47.374</v>
      </c>
      <c r="E1955" s="35">
        <v>0</v>
      </c>
      <c r="F1955" s="35">
        <v>0</v>
      </c>
      <c r="G1955" s="35">
        <v>0</v>
      </c>
      <c r="H1955" s="35">
        <v>0</v>
      </c>
      <c r="I1955" s="35">
        <v>0</v>
      </c>
      <c r="J1955" s="35">
        <v>29.104</v>
      </c>
      <c r="K1955" s="38">
        <f>VLOOKUP(B1955,'[1]【沪深全A股（粘贴自平台）】'!C:Z,2,0)</f>
        <v>1</v>
      </c>
      <c r="L1955" s="38">
        <f>VLOOKUP(B1955,'[1]【沪深全A股（粘贴自平台）】'!C:Z,3,0)</f>
        <v>0</v>
      </c>
      <c r="M1955" s="38">
        <f>VLOOKUP(B1955,'[1]【沪深全A股（粘贴自平台）】'!C:Z,4,0)</f>
        <v>0</v>
      </c>
      <c r="N1955" s="38">
        <f>VLOOKUP(B1955,'[1]【沪深全A股（粘贴自平台）】'!C:Z,5,0)</f>
        <v>0</v>
      </c>
      <c r="O1955" s="38">
        <f>VLOOKUP(B1955,'[1]【沪深全A股（粘贴自平台）】'!C:Z,6,0)</f>
        <v>0</v>
      </c>
      <c r="P1955" s="38">
        <f>VLOOKUP(B1955,'[1]【沪深全A股（粘贴自平台）】'!C:Z,7,0)</f>
        <v>0.034</v>
      </c>
      <c r="Q1955" s="38">
        <f>VLOOKUP(B1955,'[1]【沪深全A股（粘贴自平台）】'!C:Z,8,0)</f>
        <v>0</v>
      </c>
      <c r="R1955" s="38">
        <f>VLOOKUP(B1955,'[1]【沪深全A股（粘贴自平台）】'!C:Z,9,0)</f>
        <v>0</v>
      </c>
    </row>
    <row r="1956" spans="1:18">
      <c r="A1956" s="35">
        <v>300779</v>
      </c>
      <c r="B1956" s="35" t="s">
        <v>3413</v>
      </c>
      <c r="C1956" s="35">
        <v>27.856</v>
      </c>
      <c r="D1956" s="35">
        <v>54.772</v>
      </c>
      <c r="E1956" s="35">
        <v>0</v>
      </c>
      <c r="F1956" s="35">
        <v>0</v>
      </c>
      <c r="G1956" s="35">
        <v>0</v>
      </c>
      <c r="H1956" s="35">
        <v>0</v>
      </c>
      <c r="I1956" s="35">
        <v>0</v>
      </c>
      <c r="J1956" s="35">
        <v>36.431</v>
      </c>
      <c r="K1956" s="38">
        <f>VLOOKUP(B1956,'[1]【沪深全A股（粘贴自平台）】'!C:Z,2,0)</f>
        <v>3</v>
      </c>
      <c r="L1956" s="38">
        <f>VLOOKUP(B1956,'[1]【沪深全A股（粘贴自平台）】'!C:Z,3,0)</f>
        <v>2</v>
      </c>
      <c r="M1956" s="38">
        <f>VLOOKUP(B1956,'[1]【沪深全A股（粘贴自平台）】'!C:Z,4,0)</f>
        <v>0</v>
      </c>
      <c r="N1956" s="38">
        <f>VLOOKUP(B1956,'[1]【沪深全A股（粘贴自平台）】'!C:Z,5,0)</f>
        <v>0</v>
      </c>
      <c r="O1956" s="38">
        <f>VLOOKUP(B1956,'[1]【沪深全A股（粘贴自平台）】'!C:Z,6,0)</f>
        <v>0</v>
      </c>
      <c r="P1956" s="38">
        <f>VLOOKUP(B1956,'[1]【沪深全A股（粘贴自平台）】'!C:Z,7,0)</f>
        <v>0.109</v>
      </c>
      <c r="Q1956" s="38">
        <f>VLOOKUP(B1956,'[1]【沪深全A股（粘贴自平台）】'!C:Z,8,0)</f>
        <v>0</v>
      </c>
      <c r="R1956" s="38">
        <f>VLOOKUP(B1956,'[1]【沪深全A股（粘贴自平台）】'!C:Z,9,0)</f>
        <v>0</v>
      </c>
    </row>
    <row r="1957" spans="1:18">
      <c r="A1957" s="35">
        <v>513980</v>
      </c>
      <c r="B1957" s="35" t="s">
        <v>3414</v>
      </c>
      <c r="C1957" s="35">
        <v>0.377</v>
      </c>
      <c r="D1957" s="35">
        <v>0.475</v>
      </c>
      <c r="E1957" s="35">
        <v>0</v>
      </c>
      <c r="F1957" s="35">
        <v>0</v>
      </c>
      <c r="G1957" s="35">
        <v>0</v>
      </c>
      <c r="H1957" s="35">
        <v>0</v>
      </c>
      <c r="I1957" s="35">
        <v>0</v>
      </c>
      <c r="J1957" s="35">
        <v>14.123</v>
      </c>
      <c r="K1957" s="38" t="e">
        <f>VLOOKUP(B1957,'[1]【沪深全A股（粘贴自平台）】'!C:Z,2,0)</f>
        <v>#N/A</v>
      </c>
      <c r="L1957" s="38" t="e">
        <f>VLOOKUP(B1957,'[1]【沪深全A股（粘贴自平台）】'!C:Z,3,0)</f>
        <v>#N/A</v>
      </c>
      <c r="M1957" s="38" t="e">
        <f>VLOOKUP(B1957,'[1]【沪深全A股（粘贴自平台）】'!C:Z,4,0)</f>
        <v>#N/A</v>
      </c>
      <c r="N1957" s="38" t="e">
        <f>VLOOKUP(B1957,'[1]【沪深全A股（粘贴自平台）】'!C:Z,5,0)</f>
        <v>#N/A</v>
      </c>
      <c r="O1957" s="38" t="e">
        <f>VLOOKUP(B1957,'[1]【沪深全A股（粘贴自平台）】'!C:Z,6,0)</f>
        <v>#N/A</v>
      </c>
      <c r="P1957" s="38" t="e">
        <f>VLOOKUP(B1957,'[1]【沪深全A股（粘贴自平台）】'!C:Z,7,0)</f>
        <v>#N/A</v>
      </c>
      <c r="Q1957" s="38" t="e">
        <f>VLOOKUP(B1957,'[1]【沪深全A股（粘贴自平台）】'!C:Z,8,0)</f>
        <v>#N/A</v>
      </c>
      <c r="R1957" s="38" t="e">
        <f>VLOOKUP(B1957,'[1]【沪深全A股（粘贴自平台）】'!C:Z,9,0)</f>
        <v>#N/A</v>
      </c>
    </row>
    <row r="1958" spans="1:18">
      <c r="A1958" s="35">
        <v>603188</v>
      </c>
      <c r="B1958" s="35" t="s">
        <v>3415</v>
      </c>
      <c r="C1958" s="35">
        <v>2.094</v>
      </c>
      <c r="D1958" s="35">
        <v>3.692</v>
      </c>
      <c r="E1958" s="35">
        <v>0</v>
      </c>
      <c r="F1958" s="35">
        <v>0</v>
      </c>
      <c r="G1958" s="35">
        <v>0</v>
      </c>
      <c r="H1958" s="35">
        <v>0</v>
      </c>
      <c r="I1958" s="35">
        <v>0</v>
      </c>
      <c r="J1958" s="35">
        <v>13.827</v>
      </c>
      <c r="K1958" s="38">
        <f>VLOOKUP(B1958,'[1]【沪深全A股（粘贴自平台）】'!C:Z,2,0)</f>
        <v>1</v>
      </c>
      <c r="L1958" s="38">
        <f>VLOOKUP(B1958,'[1]【沪深全A股（粘贴自平台）】'!C:Z,3,0)</f>
        <v>2</v>
      </c>
      <c r="M1958" s="38">
        <f>VLOOKUP(B1958,'[1]【沪深全A股（粘贴自平台）】'!C:Z,4,0)</f>
        <v>0</v>
      </c>
      <c r="N1958" s="38">
        <f>VLOOKUP(B1958,'[1]【沪深全A股（粘贴自平台）】'!C:Z,5,0)</f>
        <v>0</v>
      </c>
      <c r="O1958" s="38">
        <f>VLOOKUP(B1958,'[1]【沪深全A股（粘贴自平台）】'!C:Z,6,0)</f>
        <v>0</v>
      </c>
      <c r="P1958" s="38">
        <f>VLOOKUP(B1958,'[1]【沪深全A股（粘贴自平台）】'!C:Z,7,0)</f>
        <v>-0.013</v>
      </c>
      <c r="Q1958" s="38">
        <f>VLOOKUP(B1958,'[1]【沪深全A股（粘贴自平台）】'!C:Z,8,0)</f>
        <v>0</v>
      </c>
      <c r="R1958" s="38">
        <f>VLOOKUP(B1958,'[1]【沪深全A股（粘贴自平台）】'!C:Z,9,0)</f>
        <v>-1</v>
      </c>
    </row>
    <row r="1959" spans="1:18">
      <c r="A1959" s="35">
        <v>679</v>
      </c>
      <c r="B1959" s="35" t="s">
        <v>3416</v>
      </c>
      <c r="C1959" s="35">
        <v>2.516</v>
      </c>
      <c r="D1959" s="35">
        <v>4.473</v>
      </c>
      <c r="E1959" s="35">
        <v>0</v>
      </c>
      <c r="F1959" s="35">
        <v>0</v>
      </c>
      <c r="G1959" s="35">
        <v>0</v>
      </c>
      <c r="H1959" s="35">
        <v>0</v>
      </c>
      <c r="I1959" s="35">
        <v>0</v>
      </c>
      <c r="J1959" s="35">
        <v>0.945</v>
      </c>
      <c r="K1959" s="38">
        <f>VLOOKUP(B1959,'[1]【沪深全A股（粘贴自平台）】'!C:Z,2,0)</f>
        <v>4</v>
      </c>
      <c r="L1959" s="38">
        <f>VLOOKUP(B1959,'[1]【沪深全A股（粘贴自平台）】'!C:Z,3,0)</f>
        <v>0</v>
      </c>
      <c r="M1959" s="38">
        <f>VLOOKUP(B1959,'[1]【沪深全A股（粘贴自平台）】'!C:Z,4,0)</f>
        <v>0</v>
      </c>
      <c r="N1959" s="38">
        <f>VLOOKUP(B1959,'[1]【沪深全A股（粘贴自平台）】'!C:Z,5,0)</f>
        <v>0</v>
      </c>
      <c r="O1959" s="38">
        <f>VLOOKUP(B1959,'[1]【沪深全A股（粘贴自平台）】'!C:Z,6,0)</f>
        <v>0</v>
      </c>
      <c r="P1959" s="38">
        <f>VLOOKUP(B1959,'[1]【沪深全A股（粘贴自平台）】'!C:Z,7,0)</f>
        <v>-0.031</v>
      </c>
      <c r="Q1959" s="38">
        <f>VLOOKUP(B1959,'[1]【沪深全A股（粘贴自平台）】'!C:Z,8,0)</f>
        <v>0</v>
      </c>
      <c r="R1959" s="38">
        <f>VLOOKUP(B1959,'[1]【沪深全A股（粘贴自平台）】'!C:Z,9,0)</f>
        <v>0</v>
      </c>
    </row>
    <row r="1960" spans="1:18">
      <c r="A1960" s="35">
        <v>688617</v>
      </c>
      <c r="B1960" s="35" t="s">
        <v>3417</v>
      </c>
      <c r="C1960" s="35">
        <v>414.596</v>
      </c>
      <c r="D1960" s="35">
        <v>560.777</v>
      </c>
      <c r="E1960" s="35">
        <v>0</v>
      </c>
      <c r="F1960" s="35">
        <v>0</v>
      </c>
      <c r="G1960" s="35">
        <v>0</v>
      </c>
      <c r="H1960" s="35">
        <v>0</v>
      </c>
      <c r="I1960" s="35">
        <v>0</v>
      </c>
      <c r="J1960" s="35">
        <v>8.178</v>
      </c>
      <c r="K1960" s="38">
        <f>VLOOKUP(B1960,'[1]【沪深全A股（粘贴自平台）】'!C:Z,2,0)</f>
        <v>4</v>
      </c>
      <c r="L1960" s="38">
        <f>VLOOKUP(B1960,'[1]【沪深全A股（粘贴自平台）】'!C:Z,3,0)</f>
        <v>2</v>
      </c>
      <c r="M1960" s="38">
        <f>VLOOKUP(B1960,'[1]【沪深全A股（粘贴自平台）】'!C:Z,4,0)</f>
        <v>0</v>
      </c>
      <c r="N1960" s="38">
        <f>VLOOKUP(B1960,'[1]【沪深全A股（粘贴自平台）】'!C:Z,5,0)</f>
        <v>0</v>
      </c>
      <c r="O1960" s="38">
        <f>VLOOKUP(B1960,'[1]【沪深全A股（粘贴自平台）】'!C:Z,6,0)</f>
        <v>0</v>
      </c>
      <c r="P1960" s="38">
        <f>VLOOKUP(B1960,'[1]【沪深全A股（粘贴自平台）】'!C:Z,7,0)</f>
        <v>-1.311</v>
      </c>
      <c r="Q1960" s="38">
        <f>VLOOKUP(B1960,'[1]【沪深全A股（粘贴自平台）】'!C:Z,8,0)</f>
        <v>0</v>
      </c>
      <c r="R1960" s="38">
        <f>VLOOKUP(B1960,'[1]【沪深全A股（粘贴自平台）】'!C:Z,9,0)</f>
        <v>0</v>
      </c>
    </row>
    <row r="1961" spans="1:18">
      <c r="A1961" s="35">
        <v>600210</v>
      </c>
      <c r="B1961" s="35" t="s">
        <v>3418</v>
      </c>
      <c r="C1961" s="35">
        <v>4.559</v>
      </c>
      <c r="D1961" s="35">
        <v>6.343</v>
      </c>
      <c r="E1961" s="35">
        <v>0</v>
      </c>
      <c r="F1961" s="35">
        <v>0</v>
      </c>
      <c r="G1961" s="35">
        <v>0</v>
      </c>
      <c r="H1961" s="35">
        <v>0</v>
      </c>
      <c r="I1961" s="35">
        <v>0</v>
      </c>
      <c r="J1961" s="35">
        <v>9.183</v>
      </c>
      <c r="K1961" s="38">
        <f>VLOOKUP(B1961,'[1]【沪深全A股（粘贴自平台）】'!C:Z,2,0)</f>
        <v>3</v>
      </c>
      <c r="L1961" s="38">
        <f>VLOOKUP(B1961,'[1]【沪深全A股（粘贴自平台）】'!C:Z,3,0)</f>
        <v>0</v>
      </c>
      <c r="M1961" s="38">
        <f>VLOOKUP(B1961,'[1]【沪深全A股（粘贴自平台）】'!C:Z,4,0)</f>
        <v>0</v>
      </c>
      <c r="N1961" s="38">
        <f>VLOOKUP(B1961,'[1]【沪深全A股（粘贴自平台）】'!C:Z,5,0)</f>
        <v>0</v>
      </c>
      <c r="O1961" s="38">
        <f>VLOOKUP(B1961,'[1]【沪深全A股（粘贴自平台）】'!C:Z,6,0)</f>
        <v>0</v>
      </c>
      <c r="P1961" s="38">
        <f>VLOOKUP(B1961,'[1]【沪深全A股（粘贴自平台）】'!C:Z,7,0)</f>
        <v>-0.009</v>
      </c>
      <c r="Q1961" s="38">
        <f>VLOOKUP(B1961,'[1]【沪深全A股（粘贴自平台）】'!C:Z,8,0)</f>
        <v>0</v>
      </c>
      <c r="R1961" s="38">
        <f>VLOOKUP(B1961,'[1]【沪深全A股（粘贴自平台）】'!C:Z,9,0)</f>
        <v>0</v>
      </c>
    </row>
    <row r="1962" spans="1:18">
      <c r="A1962" s="35">
        <v>688072</v>
      </c>
      <c r="B1962" s="35" t="s">
        <v>3419</v>
      </c>
      <c r="C1962" s="35">
        <v>109.273</v>
      </c>
      <c r="D1962" s="35">
        <v>148.378</v>
      </c>
      <c r="E1962" s="35">
        <v>0</v>
      </c>
      <c r="F1962" s="35">
        <v>0</v>
      </c>
      <c r="G1962" s="35">
        <v>0</v>
      </c>
      <c r="H1962" s="35">
        <v>0</v>
      </c>
      <c r="I1962" s="35">
        <v>0</v>
      </c>
      <c r="J1962" s="35">
        <v>12.651</v>
      </c>
      <c r="K1962" s="38">
        <f>VLOOKUP(B1962,'[1]【沪深全A股（粘贴自平台）】'!C:Z,2,0)</f>
        <v>3</v>
      </c>
      <c r="L1962" s="38">
        <f>VLOOKUP(B1962,'[1]【沪深全A股（粘贴自平台）】'!C:Z,3,0)</f>
        <v>2</v>
      </c>
      <c r="M1962" s="38">
        <f>VLOOKUP(B1962,'[1]【沪深全A股（粘贴自平台）】'!C:Z,4,0)</f>
        <v>0</v>
      </c>
      <c r="N1962" s="38">
        <f>VLOOKUP(B1962,'[1]【沪深全A股（粘贴自平台）】'!C:Z,5,0)</f>
        <v>1</v>
      </c>
      <c r="O1962" s="38">
        <f>VLOOKUP(B1962,'[1]【沪深全A股（粘贴自平台）】'!C:Z,6,0)</f>
        <v>0</v>
      </c>
      <c r="P1962" s="38">
        <f>VLOOKUP(B1962,'[1]【沪深全A股（粘贴自平台）】'!C:Z,7,0)</f>
        <v>1.278</v>
      </c>
      <c r="Q1962" s="38">
        <f>VLOOKUP(B1962,'[1]【沪深全A股（粘贴自平台）】'!C:Z,8,0)</f>
        <v>0</v>
      </c>
      <c r="R1962" s="38">
        <f>VLOOKUP(B1962,'[1]【沪深全A股（粘贴自平台）】'!C:Z,9,0)</f>
        <v>0</v>
      </c>
    </row>
    <row r="1963" spans="1:18">
      <c r="A1963" s="35">
        <v>688082</v>
      </c>
      <c r="B1963" s="35" t="s">
        <v>3420</v>
      </c>
      <c r="C1963" s="35">
        <v>73.018</v>
      </c>
      <c r="D1963" s="35">
        <v>94.847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19.504</v>
      </c>
      <c r="K1963" s="38">
        <f>VLOOKUP(B1963,'[1]【沪深全A股（粘贴自平台）】'!C:Z,2,0)</f>
        <v>3</v>
      </c>
      <c r="L1963" s="38">
        <f>VLOOKUP(B1963,'[1]【沪深全A股（粘贴自平台）】'!C:Z,3,0)</f>
        <v>0</v>
      </c>
      <c r="M1963" s="38">
        <f>VLOOKUP(B1963,'[1]【沪深全A股（粘贴自平台）】'!C:Z,4,0)</f>
        <v>-1</v>
      </c>
      <c r="N1963" s="38">
        <f>VLOOKUP(B1963,'[1]【沪深全A股（粘贴自平台）】'!C:Z,5,0)</f>
        <v>1</v>
      </c>
      <c r="O1963" s="38">
        <f>VLOOKUP(B1963,'[1]【沪深全A股（粘贴自平台）】'!C:Z,6,0)</f>
        <v>0</v>
      </c>
      <c r="P1963" s="38">
        <f>VLOOKUP(B1963,'[1]【沪深全A股（粘贴自平台）】'!C:Z,7,0)</f>
        <v>0.118</v>
      </c>
      <c r="Q1963" s="38">
        <f>VLOOKUP(B1963,'[1]【沪深全A股（粘贴自平台）】'!C:Z,8,0)</f>
        <v>0</v>
      </c>
      <c r="R1963" s="38">
        <f>VLOOKUP(B1963,'[1]【沪深全A股（粘贴自平台）】'!C:Z,9,0)</f>
        <v>0</v>
      </c>
    </row>
    <row r="1964" spans="1:18">
      <c r="A1964" s="35">
        <v>688498</v>
      </c>
      <c r="B1964" s="35" t="s">
        <v>3421</v>
      </c>
      <c r="C1964" s="35">
        <v>108.604</v>
      </c>
      <c r="D1964" s="35">
        <v>169.183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4.925</v>
      </c>
      <c r="K1964" s="38">
        <f>VLOOKUP(B1964,'[1]【沪深全A股（粘贴自平台）】'!C:Z,2,0)</f>
        <v>0</v>
      </c>
      <c r="L1964" s="38">
        <f>VLOOKUP(B1964,'[1]【沪深全A股（粘贴自平台）】'!C:Z,3,0)</f>
        <v>0</v>
      </c>
      <c r="M1964" s="38">
        <f>VLOOKUP(B1964,'[1]【沪深全A股（粘贴自平台）】'!C:Z,4,0)</f>
        <v>1</v>
      </c>
      <c r="N1964" s="38">
        <f>VLOOKUP(B1964,'[1]【沪深全A股（粘贴自平台）】'!C:Z,5,0)</f>
        <v>-1</v>
      </c>
      <c r="O1964" s="38">
        <f>VLOOKUP(B1964,'[1]【沪深全A股（粘贴自平台）】'!C:Z,6,0)</f>
        <v>0</v>
      </c>
      <c r="P1964" s="38">
        <f>VLOOKUP(B1964,'[1]【沪深全A股（粘贴自平台）】'!C:Z,7,0)</f>
        <v>0.064</v>
      </c>
      <c r="Q1964" s="38">
        <f>VLOOKUP(B1964,'[1]【沪深全A股（粘贴自平台）】'!C:Z,8,0)</f>
        <v>0</v>
      </c>
      <c r="R1964" s="38">
        <f>VLOOKUP(B1964,'[1]【沪深全A股（粘贴自平台）】'!C:Z,9,0)</f>
        <v>0</v>
      </c>
    </row>
    <row r="1965" spans="1:18">
      <c r="A1965" s="35">
        <v>2736</v>
      </c>
      <c r="B1965" s="35" t="s">
        <v>3422</v>
      </c>
      <c r="C1965" s="35">
        <v>7.923</v>
      </c>
      <c r="D1965" s="35">
        <v>9.262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2.064</v>
      </c>
      <c r="K1965" s="38">
        <f>VLOOKUP(B1965,'[1]【沪深全A股（粘贴自平台）】'!C:Z,2,0)</f>
        <v>2</v>
      </c>
      <c r="L1965" s="38">
        <f>VLOOKUP(B1965,'[1]【沪深全A股（粘贴自平台）】'!C:Z,3,0)</f>
        <v>0</v>
      </c>
      <c r="M1965" s="38">
        <f>VLOOKUP(B1965,'[1]【沪深全A股（粘贴自平台）】'!C:Z,4,0)</f>
        <v>0</v>
      </c>
      <c r="N1965" s="38">
        <f>VLOOKUP(B1965,'[1]【沪深全A股（粘贴自平台）】'!C:Z,5,0)</f>
        <v>-1</v>
      </c>
      <c r="O1965" s="38">
        <f>VLOOKUP(B1965,'[1]【沪深全A股（粘贴自平台）】'!C:Z,6,0)</f>
        <v>0</v>
      </c>
      <c r="P1965" s="38">
        <f>VLOOKUP(B1965,'[1]【沪深全A股（粘贴自平台）】'!C:Z,7,0)</f>
        <v>0.024</v>
      </c>
      <c r="Q1965" s="38">
        <f>VLOOKUP(B1965,'[1]【沪深全A股（粘贴自平台）】'!C:Z,8,0)</f>
        <v>0</v>
      </c>
      <c r="R1965" s="38">
        <f>VLOOKUP(B1965,'[1]【沪深全A股（粘贴自平台）】'!C:Z,9,0)</f>
        <v>0</v>
      </c>
    </row>
    <row r="1966" spans="1:18">
      <c r="A1966" s="40">
        <v>601136</v>
      </c>
      <c r="B1966" s="35" t="s">
        <v>3423</v>
      </c>
      <c r="C1966" s="35">
        <v>17.544</v>
      </c>
      <c r="D1966" s="35">
        <v>24.652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12.542</v>
      </c>
      <c r="K1966" s="38">
        <f>VLOOKUP(B1966,'[1]【沪深全A股（粘贴自平台）】'!C:Z,2,0)</f>
        <v>3</v>
      </c>
      <c r="L1966" s="38">
        <f>VLOOKUP(B1966,'[1]【沪深全A股（粘贴自平台）】'!C:Z,3,0)</f>
        <v>0</v>
      </c>
      <c r="M1966" s="38">
        <f>VLOOKUP(B1966,'[1]【沪深全A股（粘贴自平台）】'!C:Z,4,0)</f>
        <v>0</v>
      </c>
      <c r="N1966" s="38">
        <f>VLOOKUP(B1966,'[1]【沪深全A股（粘贴自平台）】'!C:Z,5,0)</f>
        <v>0</v>
      </c>
      <c r="O1966" s="38">
        <f>VLOOKUP(B1966,'[1]【沪深全A股（粘贴自平台）】'!C:Z,6,0)</f>
        <v>0</v>
      </c>
      <c r="P1966" s="38">
        <f>VLOOKUP(B1966,'[1]【沪深全A股（粘贴自平台）】'!C:Z,7,0)</f>
        <v>0.023</v>
      </c>
      <c r="Q1966" s="38">
        <f>VLOOKUP(B1966,'[1]【沪深全A股（粘贴自平台）】'!C:Z,8,0)</f>
        <v>0</v>
      </c>
      <c r="R1966" s="38">
        <f>VLOOKUP(B1966,'[1]【沪深全A股（粘贴自平台）】'!C:Z,9,0)</f>
        <v>0</v>
      </c>
    </row>
    <row r="1967" spans="1:18">
      <c r="A1967" s="40">
        <v>300199</v>
      </c>
      <c r="B1967" s="35" t="s">
        <v>3424</v>
      </c>
      <c r="C1967" s="35">
        <v>9.734</v>
      </c>
      <c r="D1967" s="35">
        <v>14.456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1.776</v>
      </c>
      <c r="K1967" s="38">
        <f>VLOOKUP(B1967,'[1]【沪深全A股（粘贴自平台）】'!C:Z,2,0)</f>
        <v>1</v>
      </c>
      <c r="L1967" s="38">
        <f>VLOOKUP(B1967,'[1]【沪深全A股（粘贴自平台）】'!C:Z,3,0)</f>
        <v>0</v>
      </c>
      <c r="M1967" s="38">
        <f>VLOOKUP(B1967,'[1]【沪深全A股（粘贴自平台）】'!C:Z,4,0)</f>
        <v>1</v>
      </c>
      <c r="N1967" s="38">
        <f>VLOOKUP(B1967,'[1]【沪深全A股（粘贴自平台）】'!C:Z,5,0)</f>
        <v>-1</v>
      </c>
      <c r="O1967" s="38">
        <f>VLOOKUP(B1967,'[1]【沪深全A股（粘贴自平台）】'!C:Z,6,0)</f>
        <v>0</v>
      </c>
      <c r="P1967" s="38">
        <f>VLOOKUP(B1967,'[1]【沪深全A股（粘贴自平台）】'!C:Z,7,0)</f>
        <v>0.024</v>
      </c>
      <c r="Q1967" s="38">
        <f>VLOOKUP(B1967,'[1]【沪深全A股（粘贴自平台）】'!C:Z,8,0)</f>
        <v>0</v>
      </c>
      <c r="R1967" s="38">
        <f>VLOOKUP(B1967,'[1]【沪深全A股（粘贴自平台）】'!C:Z,9,0)</f>
        <v>0</v>
      </c>
    </row>
    <row r="1968" spans="1:18">
      <c r="A1968" s="40">
        <v>603937</v>
      </c>
      <c r="B1968" s="35" t="s">
        <v>3425</v>
      </c>
      <c r="C1968" s="35">
        <v>7.438</v>
      </c>
      <c r="D1968" s="35">
        <v>10.961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3.403</v>
      </c>
      <c r="K1968" s="38">
        <f>VLOOKUP(B1968,'[1]【沪深全A股（粘贴自平台）】'!C:Z,2,0)</f>
        <v>0</v>
      </c>
      <c r="L1968" s="38">
        <f>VLOOKUP(B1968,'[1]【沪深全A股（粘贴自平台）】'!C:Z,3,0)</f>
        <v>0</v>
      </c>
      <c r="M1968" s="38">
        <f>VLOOKUP(B1968,'[1]【沪深全A股（粘贴自平台）】'!C:Z,4,0)</f>
        <v>0</v>
      </c>
      <c r="N1968" s="38">
        <f>VLOOKUP(B1968,'[1]【沪深全A股（粘贴自平台）】'!C:Z,5,0)</f>
        <v>0</v>
      </c>
      <c r="O1968" s="38">
        <f>VLOOKUP(B1968,'[1]【沪深全A股（粘贴自平台）】'!C:Z,6,0)</f>
        <v>0</v>
      </c>
      <c r="P1968" s="38">
        <f>VLOOKUP(B1968,'[1]【沪深全A股（粘贴自平台）】'!C:Z,7,0)</f>
        <v>-0.015</v>
      </c>
      <c r="Q1968" s="38">
        <f>VLOOKUP(B1968,'[1]【沪深全A股（粘贴自平台）】'!C:Z,8,0)</f>
        <v>0</v>
      </c>
      <c r="R1968" s="38">
        <f>VLOOKUP(B1968,'[1]【沪深全A股（粘贴自平台）】'!C:Z,9,0)</f>
        <v>0</v>
      </c>
    </row>
    <row r="1969" spans="1:18">
      <c r="A1969" s="40">
        <v>603173</v>
      </c>
      <c r="B1969" s="35" t="s">
        <v>3426</v>
      </c>
      <c r="C1969" s="35">
        <v>17.165</v>
      </c>
      <c r="D1969" s="35">
        <v>25.867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19.489</v>
      </c>
      <c r="K1969" s="38">
        <f>VLOOKUP(B1969,'[1]【沪深全A股（粘贴自平台）】'!C:Z,2,0)</f>
        <v>3</v>
      </c>
      <c r="L1969" s="38">
        <f>VLOOKUP(B1969,'[1]【沪深全A股（粘贴自平台）】'!C:Z,3,0)</f>
        <v>2</v>
      </c>
      <c r="M1969" s="38">
        <f>VLOOKUP(B1969,'[1]【沪深全A股（粘贴自平台）】'!C:Z,4,0)</f>
        <v>0</v>
      </c>
      <c r="N1969" s="38">
        <f>VLOOKUP(B1969,'[1]【沪深全A股（粘贴自平台）】'!C:Z,5,0)</f>
        <v>0</v>
      </c>
      <c r="O1969" s="38">
        <f>VLOOKUP(B1969,'[1]【沪深全A股（粘贴自平台）】'!C:Z,6,0)</f>
        <v>0</v>
      </c>
      <c r="P1969" s="38">
        <f>VLOOKUP(B1969,'[1]【沪深全A股（粘贴自平台）】'!C:Z,7,0)</f>
        <v>0.043</v>
      </c>
      <c r="Q1969" s="38">
        <f>VLOOKUP(B1969,'[1]【沪深全A股（粘贴自平台）】'!C:Z,8,0)</f>
        <v>0</v>
      </c>
      <c r="R1969" s="38">
        <f>VLOOKUP(B1969,'[1]【沪深全A股（粘贴自平台）】'!C:Z,9,0)</f>
        <v>0</v>
      </c>
    </row>
    <row r="1970" spans="1:18">
      <c r="A1970" s="40">
        <v>2745</v>
      </c>
      <c r="B1970" s="35" t="s">
        <v>3427</v>
      </c>
      <c r="C1970" s="35">
        <v>6.998</v>
      </c>
      <c r="D1970" s="35">
        <v>8.589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16.392</v>
      </c>
      <c r="K1970" s="38">
        <f>VLOOKUP(B1970,'[1]【沪深全A股（粘贴自平台）】'!C:Z,2,0)</f>
        <v>4</v>
      </c>
      <c r="L1970" s="38">
        <f>VLOOKUP(B1970,'[1]【沪深全A股（粘贴自平台）】'!C:Z,3,0)</f>
        <v>0</v>
      </c>
      <c r="M1970" s="38">
        <f>VLOOKUP(B1970,'[1]【沪深全A股（粘贴自平台）】'!C:Z,4,0)</f>
        <v>-1</v>
      </c>
      <c r="N1970" s="38">
        <f>VLOOKUP(B1970,'[1]【沪深全A股（粘贴自平台）】'!C:Z,5,0)</f>
        <v>1</v>
      </c>
      <c r="O1970" s="38">
        <f>VLOOKUP(B1970,'[1]【沪深全A股（粘贴自平台）】'!C:Z,6,0)</f>
        <v>0</v>
      </c>
      <c r="P1970" s="38">
        <f>VLOOKUP(B1970,'[1]【沪深全A股（粘贴自平台）】'!C:Z,7,0)</f>
        <v>-0.01</v>
      </c>
      <c r="Q1970" s="38">
        <f>VLOOKUP(B1970,'[1]【沪深全A股（粘贴自平台）】'!C:Z,8,0)</f>
        <v>0</v>
      </c>
      <c r="R1970" s="38">
        <f>VLOOKUP(B1970,'[1]【沪深全A股（粘贴自平台）】'!C:Z,9,0)</f>
        <v>0</v>
      </c>
    </row>
    <row r="1971" spans="1:18">
      <c r="A1971" s="40">
        <v>688286</v>
      </c>
      <c r="B1971" s="35" t="s">
        <v>3428</v>
      </c>
      <c r="C1971" s="35">
        <v>29.636</v>
      </c>
      <c r="D1971" s="35">
        <v>51.337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36.403</v>
      </c>
      <c r="K1971" s="38">
        <f>VLOOKUP(B1971,'[1]【沪深全A股（粘贴自平台）】'!C:Z,2,0)</f>
        <v>1</v>
      </c>
      <c r="L1971" s="38">
        <f>VLOOKUP(B1971,'[1]【沪深全A股（粘贴自平台）】'!C:Z,3,0)</f>
        <v>0</v>
      </c>
      <c r="M1971" s="38">
        <f>VLOOKUP(B1971,'[1]【沪深全A股（粘贴自平台）】'!C:Z,4,0)</f>
        <v>0</v>
      </c>
      <c r="N1971" s="38">
        <f>VLOOKUP(B1971,'[1]【沪深全A股（粘贴自平台）】'!C:Z,5,0)</f>
        <v>0</v>
      </c>
      <c r="O1971" s="38">
        <f>VLOOKUP(B1971,'[1]【沪深全A股（粘贴自平台）】'!C:Z,6,0)</f>
        <v>0</v>
      </c>
      <c r="P1971" s="38">
        <f>VLOOKUP(B1971,'[1]【沪深全A股（粘贴自平台）】'!C:Z,7,0)</f>
        <v>0.767</v>
      </c>
      <c r="Q1971" s="38">
        <f>VLOOKUP(B1971,'[1]【沪深全A股（粘贴自平台）】'!C:Z,8,0)</f>
        <v>0</v>
      </c>
      <c r="R1971" s="38">
        <f>VLOOKUP(B1971,'[1]【沪深全A股（粘贴自平台）】'!C:Z,9,0)</f>
        <v>0</v>
      </c>
    </row>
    <row r="1972" spans="1:18">
      <c r="A1972" s="40">
        <v>601500</v>
      </c>
      <c r="B1972" s="35" t="s">
        <v>3429</v>
      </c>
      <c r="C1972" s="35">
        <v>4.693</v>
      </c>
      <c r="D1972" s="35">
        <v>6.801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11.285</v>
      </c>
      <c r="K1972" s="38">
        <f>VLOOKUP(B1972,'[1]【沪深全A股（粘贴自平台）】'!C:Z,2,0)</f>
        <v>3</v>
      </c>
      <c r="L1972" s="38">
        <f>VLOOKUP(B1972,'[1]【沪深全A股（粘贴自平台）】'!C:Z,3,0)</f>
        <v>0</v>
      </c>
      <c r="M1972" s="38">
        <f>VLOOKUP(B1972,'[1]【沪深全A股（粘贴自平台）】'!C:Z,4,0)</f>
        <v>0</v>
      </c>
      <c r="N1972" s="38">
        <f>VLOOKUP(B1972,'[1]【沪深全A股（粘贴自平台）】'!C:Z,5,0)</f>
        <v>0</v>
      </c>
      <c r="O1972" s="38">
        <f>VLOOKUP(B1972,'[1]【沪深全A股（粘贴自平台）】'!C:Z,6,0)</f>
        <v>0</v>
      </c>
      <c r="P1972" s="38">
        <f>VLOOKUP(B1972,'[1]【沪深全A股（粘贴自平台）】'!C:Z,7,0)</f>
        <v>-0.026</v>
      </c>
      <c r="Q1972" s="38">
        <f>VLOOKUP(B1972,'[1]【沪深全A股（粘贴自平台）】'!C:Z,8,0)</f>
        <v>0</v>
      </c>
      <c r="R1972" s="38">
        <f>VLOOKUP(B1972,'[1]【沪深全A股（粘贴自平台）】'!C:Z,9,0)</f>
        <v>0</v>
      </c>
    </row>
    <row r="1973" spans="1:18">
      <c r="A1973" s="40">
        <v>2998</v>
      </c>
      <c r="B1973" s="35" t="s">
        <v>3430</v>
      </c>
      <c r="C1973" s="35">
        <v>5.343</v>
      </c>
      <c r="D1973" s="35">
        <v>7.266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1.421</v>
      </c>
      <c r="K1973" s="38">
        <f>VLOOKUP(B1973,'[1]【沪深全A股（粘贴自平台）】'!C:Z,2,0)</f>
        <v>0</v>
      </c>
      <c r="L1973" s="38">
        <f>VLOOKUP(B1973,'[1]【沪深全A股（粘贴自平台）】'!C:Z,3,0)</f>
        <v>0</v>
      </c>
      <c r="M1973" s="38">
        <f>VLOOKUP(B1973,'[1]【沪深全A股（粘贴自平台）】'!C:Z,4,0)</f>
        <v>0</v>
      </c>
      <c r="N1973" s="38">
        <f>VLOOKUP(B1973,'[1]【沪深全A股（粘贴自平台）】'!C:Z,5,0)</f>
        <v>0</v>
      </c>
      <c r="O1973" s="38">
        <f>VLOOKUP(B1973,'[1]【沪深全A股（粘贴自平台）】'!C:Z,6,0)</f>
        <v>0</v>
      </c>
      <c r="P1973" s="38">
        <f>VLOOKUP(B1973,'[1]【沪深全A股（粘贴自平台）】'!C:Z,7,0)</f>
        <v>-0.02</v>
      </c>
      <c r="Q1973" s="38">
        <f>VLOOKUP(B1973,'[1]【沪深全A股（粘贴自平台）】'!C:Z,8,0)</f>
        <v>0</v>
      </c>
      <c r="R1973" s="38">
        <f>VLOOKUP(B1973,'[1]【沪深全A股（粘贴自平台）】'!C:Z,9,0)</f>
        <v>-1</v>
      </c>
    </row>
    <row r="1974" spans="1:18">
      <c r="A1974" s="40">
        <v>300680</v>
      </c>
      <c r="B1974" s="35" t="s">
        <v>3431</v>
      </c>
      <c r="C1974" s="35">
        <v>13.043</v>
      </c>
      <c r="D1974" s="35">
        <v>22.121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27.78</v>
      </c>
      <c r="K1974" s="38">
        <f>VLOOKUP(B1974,'[1]【沪深全A股（粘贴自平台）】'!C:Z,2,0)</f>
        <v>3</v>
      </c>
      <c r="L1974" s="38">
        <f>VLOOKUP(B1974,'[1]【沪深全A股（粘贴自平台）】'!C:Z,3,0)</f>
        <v>0</v>
      </c>
      <c r="M1974" s="38">
        <f>VLOOKUP(B1974,'[1]【沪深全A股（粘贴自平台）】'!C:Z,4,0)</f>
        <v>0</v>
      </c>
      <c r="N1974" s="38">
        <f>VLOOKUP(B1974,'[1]【沪深全A股（粘贴自平台）】'!C:Z,5,0)</f>
        <v>0</v>
      </c>
      <c r="O1974" s="38">
        <f>VLOOKUP(B1974,'[1]【沪深全A股（粘贴自平台）】'!C:Z,6,0)</f>
        <v>0</v>
      </c>
      <c r="P1974" s="38">
        <f>VLOOKUP(B1974,'[1]【沪深全A股（粘贴自平台）】'!C:Z,7,0)</f>
        <v>0.014</v>
      </c>
      <c r="Q1974" s="38">
        <f>VLOOKUP(B1974,'[1]【沪深全A股（粘贴自平台）】'!C:Z,8,0)</f>
        <v>0</v>
      </c>
      <c r="R1974" s="38">
        <f>VLOOKUP(B1974,'[1]【沪深全A股（粘贴自平台）】'!C:Z,9,0)</f>
        <v>0</v>
      </c>
    </row>
    <row r="1975" spans="1:18">
      <c r="A1975" s="40">
        <v>300092</v>
      </c>
      <c r="B1975" s="35" t="s">
        <v>3432</v>
      </c>
      <c r="C1975" s="35">
        <v>8.675</v>
      </c>
      <c r="D1975" s="35">
        <v>13.44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10.382</v>
      </c>
      <c r="K1975" s="38">
        <f>VLOOKUP(B1975,'[1]【沪深全A股（粘贴自平台）】'!C:Z,2,0)</f>
        <v>1</v>
      </c>
      <c r="L1975" s="38">
        <f>VLOOKUP(B1975,'[1]【沪深全A股（粘贴自平台）】'!C:Z,3,0)</f>
        <v>0</v>
      </c>
      <c r="M1975" s="38">
        <f>VLOOKUP(B1975,'[1]【沪深全A股（粘贴自平台）】'!C:Z,4,0)</f>
        <v>0</v>
      </c>
      <c r="N1975" s="38">
        <f>VLOOKUP(B1975,'[1]【沪深全A股（粘贴自平台）】'!C:Z,5,0)</f>
        <v>-1</v>
      </c>
      <c r="O1975" s="38">
        <f>VLOOKUP(B1975,'[1]【沪深全A股（粘贴自平台）】'!C:Z,6,0)</f>
        <v>0</v>
      </c>
      <c r="P1975" s="38">
        <f>VLOOKUP(B1975,'[1]【沪深全A股（粘贴自平台）】'!C:Z,7,0)</f>
        <v>-0.014</v>
      </c>
      <c r="Q1975" s="38">
        <f>VLOOKUP(B1975,'[1]【沪深全A股（粘贴自平台）】'!C:Z,8,0)</f>
        <v>0</v>
      </c>
      <c r="R1975" s="38">
        <f>VLOOKUP(B1975,'[1]【沪深全A股（粘贴自平台）】'!C:Z,9,0)</f>
        <v>0</v>
      </c>
    </row>
    <row r="1976" spans="1:18">
      <c r="A1976" s="40">
        <v>600488</v>
      </c>
      <c r="B1976" s="35" t="s">
        <v>3433</v>
      </c>
      <c r="C1976" s="35">
        <v>3.392</v>
      </c>
      <c r="D1976" s="35">
        <v>4.332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0.528</v>
      </c>
      <c r="K1976" s="38">
        <f>VLOOKUP(B1976,'[1]【沪深全A股（粘贴自平台）】'!C:Z,2,0)</f>
        <v>0</v>
      </c>
      <c r="L1976" s="38">
        <f>VLOOKUP(B1976,'[1]【沪深全A股（粘贴自平台）】'!C:Z,3,0)</f>
        <v>0</v>
      </c>
      <c r="M1976" s="38">
        <f>VLOOKUP(B1976,'[1]【沪深全A股（粘贴自平台）】'!C:Z,4,0)</f>
        <v>0</v>
      </c>
      <c r="N1976" s="38">
        <f>VLOOKUP(B1976,'[1]【沪深全A股（粘贴自平台）】'!C:Z,5,0)</f>
        <v>0</v>
      </c>
      <c r="O1976" s="38">
        <f>VLOOKUP(B1976,'[1]【沪深全A股（粘贴自平台）】'!C:Z,6,0)</f>
        <v>0</v>
      </c>
      <c r="P1976" s="38">
        <f>VLOOKUP(B1976,'[1]【沪深全A股（粘贴自平台）】'!C:Z,7,0)</f>
        <v>-0.006</v>
      </c>
      <c r="Q1976" s="38">
        <f>VLOOKUP(B1976,'[1]【沪深全A股（粘贴自平台）】'!C:Z,8,0)</f>
        <v>0</v>
      </c>
      <c r="R1976" s="38">
        <f>VLOOKUP(B1976,'[1]【沪深全A股（粘贴自平台）】'!C:Z,9,0)</f>
        <v>0</v>
      </c>
    </row>
    <row r="1977" spans="1:18">
      <c r="A1977" s="40">
        <v>688041</v>
      </c>
      <c r="B1977" s="35" t="s">
        <v>2291</v>
      </c>
      <c r="C1977" s="35">
        <v>67.718</v>
      </c>
      <c r="D1977" s="35">
        <v>85.14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13.004</v>
      </c>
      <c r="K1977" s="38">
        <f>VLOOKUP(B1977,'[1]【沪深全A股（粘贴自平台）】'!C:Z,2,0)</f>
        <v>3</v>
      </c>
      <c r="L1977" s="38">
        <f>VLOOKUP(B1977,'[1]【沪深全A股（粘贴自平台）】'!C:Z,3,0)</f>
        <v>0</v>
      </c>
      <c r="M1977" s="38">
        <f>VLOOKUP(B1977,'[1]【沪深全A股（粘贴自平台）】'!C:Z,4,0)</f>
        <v>0</v>
      </c>
      <c r="N1977" s="38">
        <f>VLOOKUP(B1977,'[1]【沪深全A股（粘贴自平台）】'!C:Z,5,0)</f>
        <v>0</v>
      </c>
      <c r="O1977" s="38">
        <f>VLOOKUP(B1977,'[1]【沪深全A股（粘贴自平台）】'!C:Z,6,0)</f>
        <v>0</v>
      </c>
      <c r="P1977" s="38">
        <f>VLOOKUP(B1977,'[1]【沪深全A股（粘贴自平台）】'!C:Z,7,0)</f>
        <v>0.765</v>
      </c>
      <c r="Q1977" s="38">
        <f>VLOOKUP(B1977,'[1]【沪深全A股（粘贴自平台）】'!C:Z,8,0)</f>
        <v>0</v>
      </c>
      <c r="R1977" s="38">
        <f>VLOOKUP(B1977,'[1]【沪深全A股（粘贴自平台）】'!C:Z,9,0)</f>
        <v>1</v>
      </c>
    </row>
    <row r="1978" spans="1:18">
      <c r="A1978" s="40">
        <v>965</v>
      </c>
      <c r="B1978" s="35" t="s">
        <v>3434</v>
      </c>
      <c r="C1978" s="35">
        <v>2.422</v>
      </c>
      <c r="D1978" s="35">
        <v>3.758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4.269</v>
      </c>
      <c r="K1978" s="38">
        <f>VLOOKUP(B1978,'[1]【沪深全A股（粘贴自平台）】'!C:Z,2,0)</f>
        <v>2</v>
      </c>
      <c r="L1978" s="38">
        <f>VLOOKUP(B1978,'[1]【沪深全A股（粘贴自平台）】'!C:Z,3,0)</f>
        <v>0</v>
      </c>
      <c r="M1978" s="38">
        <f>VLOOKUP(B1978,'[1]【沪深全A股（粘贴自平台）】'!C:Z,4,0)</f>
        <v>0</v>
      </c>
      <c r="N1978" s="38">
        <f>VLOOKUP(B1978,'[1]【沪深全A股（粘贴自平台）】'!C:Z,5,0)</f>
        <v>-1</v>
      </c>
      <c r="O1978" s="38">
        <f>VLOOKUP(B1978,'[1]【沪深全A股（粘贴自平台）】'!C:Z,6,0)</f>
        <v>0</v>
      </c>
      <c r="P1978" s="38">
        <f>VLOOKUP(B1978,'[1]【沪深全A股（粘贴自平台）】'!C:Z,7,0)</f>
        <v>0.005</v>
      </c>
      <c r="Q1978" s="38">
        <f>VLOOKUP(B1978,'[1]【沪深全A股（粘贴自平台）】'!C:Z,8,0)</f>
        <v>0</v>
      </c>
      <c r="R1978" s="38">
        <f>VLOOKUP(B1978,'[1]【沪深全A股（粘贴自平台）】'!C:Z,9,0)</f>
        <v>0</v>
      </c>
    </row>
    <row r="1979" spans="1:18">
      <c r="A1979" s="40">
        <v>603335</v>
      </c>
      <c r="B1979" s="35" t="s">
        <v>3435</v>
      </c>
      <c r="C1979" s="35">
        <v>3.838</v>
      </c>
      <c r="D1979" s="35">
        <v>5.938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5.468</v>
      </c>
      <c r="K1979" s="38">
        <f>VLOOKUP(B1979,'[1]【沪深全A股（粘贴自平台）】'!C:Z,2,0)</f>
        <v>2</v>
      </c>
      <c r="L1979" s="38">
        <f>VLOOKUP(B1979,'[1]【沪深全A股（粘贴自平台）】'!C:Z,3,0)</f>
        <v>1</v>
      </c>
      <c r="M1979" s="38">
        <f>VLOOKUP(B1979,'[1]【沪深全A股（粘贴自平台）】'!C:Z,4,0)</f>
        <v>0</v>
      </c>
      <c r="N1979" s="38">
        <f>VLOOKUP(B1979,'[1]【沪深全A股（粘贴自平台）】'!C:Z,5,0)</f>
        <v>0</v>
      </c>
      <c r="O1979" s="38">
        <f>VLOOKUP(B1979,'[1]【沪深全A股（粘贴自平台）】'!C:Z,6,0)</f>
        <v>0</v>
      </c>
      <c r="P1979" s="38">
        <f>VLOOKUP(B1979,'[1]【沪深全A股（粘贴自平台）】'!C:Z,7,0)</f>
        <v>-0.004</v>
      </c>
      <c r="Q1979" s="38">
        <f>VLOOKUP(B1979,'[1]【沪深全A股（粘贴自平台）】'!C:Z,8,0)</f>
        <v>0</v>
      </c>
      <c r="R1979" s="38">
        <f>VLOOKUP(B1979,'[1]【沪深全A股（粘贴自平台）】'!C:Z,9,0)</f>
        <v>-1</v>
      </c>
    </row>
    <row r="1980" spans="1:18">
      <c r="A1980" s="40">
        <v>600351</v>
      </c>
      <c r="B1980" s="35" t="s">
        <v>3436</v>
      </c>
      <c r="C1980" s="35">
        <v>5.56</v>
      </c>
      <c r="D1980" s="35">
        <v>6.769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2.113</v>
      </c>
      <c r="K1980" s="38">
        <f>VLOOKUP(B1980,'[1]【沪深全A股（粘贴自平台）】'!C:Z,2,0)</f>
        <v>1</v>
      </c>
      <c r="L1980" s="38">
        <f>VLOOKUP(B1980,'[1]【沪深全A股（粘贴自平台）】'!C:Z,3,0)</f>
        <v>2</v>
      </c>
      <c r="M1980" s="38">
        <f>VLOOKUP(B1980,'[1]【沪深全A股（粘贴自平台）】'!C:Z,4,0)</f>
        <v>0</v>
      </c>
      <c r="N1980" s="38">
        <f>VLOOKUP(B1980,'[1]【沪深全A股（粘贴自平台）】'!C:Z,5,0)</f>
        <v>1</v>
      </c>
      <c r="O1980" s="38">
        <f>VLOOKUP(B1980,'[1]【沪深全A股（粘贴自平台）】'!C:Z,6,0)</f>
        <v>0</v>
      </c>
      <c r="P1980" s="38">
        <f>VLOOKUP(B1980,'[1]【沪深全A股（粘贴自平台）】'!C:Z,7,0)</f>
        <v>-0.005</v>
      </c>
      <c r="Q1980" s="38">
        <f>VLOOKUP(B1980,'[1]【沪深全A股（粘贴自平台）】'!C:Z,8,0)</f>
        <v>0</v>
      </c>
      <c r="R1980" s="38">
        <f>VLOOKUP(B1980,'[1]【沪深全A股（粘贴自平台）】'!C:Z,9,0)</f>
        <v>0</v>
      </c>
    </row>
    <row r="1981" spans="1:18">
      <c r="A1981" s="40">
        <v>600863</v>
      </c>
      <c r="B1981" s="35" t="s">
        <v>3437</v>
      </c>
      <c r="C1981" s="35">
        <v>4.258</v>
      </c>
      <c r="D1981" s="35">
        <v>4.967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6.827</v>
      </c>
      <c r="K1981" s="38">
        <f>VLOOKUP(B1981,'[1]【沪深全A股（粘贴自平台）】'!C:Z,2,0)</f>
        <v>3</v>
      </c>
      <c r="L1981" s="38">
        <f>VLOOKUP(B1981,'[1]【沪深全A股（粘贴自平台）】'!C:Z,3,0)</f>
        <v>0</v>
      </c>
      <c r="M1981" s="38">
        <f>VLOOKUP(B1981,'[1]【沪深全A股（粘贴自平台）】'!C:Z,4,0)</f>
        <v>0</v>
      </c>
      <c r="N1981" s="38">
        <f>VLOOKUP(B1981,'[1]【沪深全A股（粘贴自平台）】'!C:Z,5,0)</f>
        <v>0</v>
      </c>
      <c r="O1981" s="38">
        <f>VLOOKUP(B1981,'[1]【沪深全A股（粘贴自平台）】'!C:Z,6,0)</f>
        <v>0</v>
      </c>
      <c r="P1981" s="38">
        <f>VLOOKUP(B1981,'[1]【沪深全A股（粘贴自平台）】'!C:Z,7,0)</f>
        <v>-0.003</v>
      </c>
      <c r="Q1981" s="38">
        <f>VLOOKUP(B1981,'[1]【沪深全A股（粘贴自平台）】'!C:Z,8,0)</f>
        <v>0</v>
      </c>
      <c r="R1981" s="38">
        <f>VLOOKUP(B1981,'[1]【沪深全A股（粘贴自平台）】'!C:Z,9,0)</f>
        <v>0</v>
      </c>
    </row>
    <row r="1982" spans="1:18">
      <c r="A1982" s="40">
        <v>300429</v>
      </c>
      <c r="B1982" s="35" t="s">
        <v>3438</v>
      </c>
      <c r="C1982" s="35">
        <v>8.049</v>
      </c>
      <c r="D1982" s="35">
        <v>13.611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33.424</v>
      </c>
      <c r="K1982" s="38">
        <f>VLOOKUP(B1982,'[1]【沪深全A股（粘贴自平台）】'!C:Z,2,0)</f>
        <v>4</v>
      </c>
      <c r="L1982" s="38">
        <f>VLOOKUP(B1982,'[1]【沪深全A股（粘贴自平台）】'!C:Z,3,0)</f>
        <v>0</v>
      </c>
      <c r="M1982" s="38">
        <f>VLOOKUP(B1982,'[1]【沪深全A股（粘贴自平台）】'!C:Z,4,0)</f>
        <v>0</v>
      </c>
      <c r="N1982" s="38">
        <f>VLOOKUP(B1982,'[1]【沪深全A股（粘贴自平台）】'!C:Z,5,0)</f>
        <v>0</v>
      </c>
      <c r="O1982" s="38">
        <f>VLOOKUP(B1982,'[1]【沪深全A股（粘贴自平台）】'!C:Z,6,0)</f>
        <v>0</v>
      </c>
      <c r="P1982" s="38">
        <f>VLOOKUP(B1982,'[1]【沪深全A股（粘贴自平台）】'!C:Z,7,0)</f>
        <v>-0.006</v>
      </c>
      <c r="Q1982" s="38">
        <f>VLOOKUP(B1982,'[1]【沪深全A股（粘贴自平台）】'!C:Z,8,0)</f>
        <v>0</v>
      </c>
      <c r="R1982" s="38">
        <f>VLOOKUP(B1982,'[1]【沪深全A股（粘贴自平台）】'!C:Z,9,0)</f>
        <v>0</v>
      </c>
    </row>
    <row r="1983" spans="1:18">
      <c r="A1983" s="40">
        <v>2426</v>
      </c>
      <c r="B1983" s="35" t="s">
        <v>3439</v>
      </c>
      <c r="C1983" s="35">
        <v>1.399</v>
      </c>
      <c r="D1983" s="35">
        <v>1.948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15.212</v>
      </c>
      <c r="K1983" s="38">
        <f>VLOOKUP(B1983,'[1]【沪深全A股（粘贴自平台）】'!C:Z,2,0)</f>
        <v>3</v>
      </c>
      <c r="L1983" s="38">
        <f>VLOOKUP(B1983,'[1]【沪深全A股（粘贴自平台）】'!C:Z,3,0)</f>
        <v>0</v>
      </c>
      <c r="M1983" s="38">
        <f>VLOOKUP(B1983,'[1]【沪深全A股（粘贴自平台）】'!C:Z,4,0)</f>
        <v>0</v>
      </c>
      <c r="N1983" s="38">
        <f>VLOOKUP(B1983,'[1]【沪深全A股（粘贴自平台）】'!C:Z,5,0)</f>
        <v>0</v>
      </c>
      <c r="O1983" s="38">
        <f>VLOOKUP(B1983,'[1]【沪深全A股（粘贴自平台）】'!C:Z,6,0)</f>
        <v>0</v>
      </c>
      <c r="P1983" s="38">
        <f>VLOOKUP(B1983,'[1]【沪深全A股（粘贴自平台）】'!C:Z,7,0)</f>
        <v>-0.004</v>
      </c>
      <c r="Q1983" s="38">
        <f>VLOOKUP(B1983,'[1]【沪深全A股（粘贴自平台）】'!C:Z,8,0)</f>
        <v>0</v>
      </c>
      <c r="R1983" s="38">
        <f>VLOOKUP(B1983,'[1]【沪深全A股（粘贴自平台）】'!C:Z,9,0)</f>
        <v>0</v>
      </c>
    </row>
    <row r="1984" spans="1:18">
      <c r="A1984" s="40">
        <v>605218</v>
      </c>
      <c r="B1984" s="35" t="s">
        <v>3440</v>
      </c>
      <c r="C1984" s="35">
        <v>15.221</v>
      </c>
      <c r="D1984" s="35">
        <v>22.423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1.61</v>
      </c>
      <c r="K1984" s="38">
        <f>VLOOKUP(B1984,'[1]【沪深全A股（粘贴自平台）】'!C:Z,2,0)</f>
        <v>1</v>
      </c>
      <c r="L1984" s="38">
        <f>VLOOKUP(B1984,'[1]【沪深全A股（粘贴自平台）】'!C:Z,3,0)</f>
        <v>0</v>
      </c>
      <c r="M1984" s="38">
        <f>VLOOKUP(B1984,'[1]【沪深全A股（粘贴自平台）】'!C:Z,4,0)</f>
        <v>0</v>
      </c>
      <c r="N1984" s="38">
        <f>VLOOKUP(B1984,'[1]【沪深全A股（粘贴自平台）】'!C:Z,5,0)</f>
        <v>0</v>
      </c>
      <c r="O1984" s="38">
        <f>VLOOKUP(B1984,'[1]【沪深全A股（粘贴自平台）】'!C:Z,6,0)</f>
        <v>0</v>
      </c>
      <c r="P1984" s="38">
        <f>VLOOKUP(B1984,'[1]【沪深全A股（粘贴自平台）】'!C:Z,7,0)</f>
        <v>0.005</v>
      </c>
      <c r="Q1984" s="38">
        <f>VLOOKUP(B1984,'[1]【沪深全A股（粘贴自平台）】'!C:Z,8,0)</f>
        <v>0</v>
      </c>
      <c r="R1984" s="38">
        <f>VLOOKUP(B1984,'[1]【沪深全A股（粘贴自平台）】'!C:Z,9,0)</f>
        <v>0</v>
      </c>
    </row>
    <row r="1985" spans="1:18">
      <c r="A1985" s="40">
        <v>603890</v>
      </c>
      <c r="B1985" s="35" t="s">
        <v>2263</v>
      </c>
      <c r="C1985" s="35">
        <v>7.233</v>
      </c>
      <c r="D1985" s="35">
        <v>11.23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21.805</v>
      </c>
      <c r="K1985" s="38">
        <f>VLOOKUP(B1985,'[1]【沪深全A股（粘贴自平台）】'!C:Z,2,0)</f>
        <v>3</v>
      </c>
      <c r="L1985" s="38">
        <f>VLOOKUP(B1985,'[1]【沪深全A股（粘贴自平台）】'!C:Z,3,0)</f>
        <v>0</v>
      </c>
      <c r="M1985" s="38">
        <f>VLOOKUP(B1985,'[1]【沪深全A股（粘贴自平台）】'!C:Z,4,0)</f>
        <v>-1</v>
      </c>
      <c r="N1985" s="38">
        <f>VLOOKUP(B1985,'[1]【沪深全A股（粘贴自平台）】'!C:Z,5,0)</f>
        <v>0</v>
      </c>
      <c r="O1985" s="38">
        <f>VLOOKUP(B1985,'[1]【沪深全A股（粘贴自平台）】'!C:Z,6,0)</f>
        <v>0</v>
      </c>
      <c r="P1985" s="38">
        <f>VLOOKUP(B1985,'[1]【沪深全A股（粘贴自平台）】'!C:Z,7,0)</f>
        <v>0.025</v>
      </c>
      <c r="Q1985" s="38">
        <f>VLOOKUP(B1985,'[1]【沪深全A股（粘贴自平台）】'!C:Z,8,0)</f>
        <v>0</v>
      </c>
      <c r="R1985" s="38">
        <f>VLOOKUP(B1985,'[1]【沪深全A股（粘贴自平台）】'!C:Z,9,0)</f>
        <v>0</v>
      </c>
    </row>
    <row r="1986" spans="1:18">
      <c r="A1986" s="40">
        <v>793</v>
      </c>
      <c r="B1986" s="35" t="s">
        <v>3441</v>
      </c>
      <c r="C1986" s="35">
        <v>0.886</v>
      </c>
      <c r="D1986" s="35">
        <v>1.749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23.621</v>
      </c>
      <c r="K1986" s="38">
        <f>VLOOKUP(B1986,'[1]【沪深全A股（粘贴自平台）】'!C:Z,2,0)</f>
        <v>4</v>
      </c>
      <c r="L1986" s="38">
        <f>VLOOKUP(B1986,'[1]【沪深全A股（粘贴自平台）】'!C:Z,3,0)</f>
        <v>0</v>
      </c>
      <c r="M1986" s="38">
        <f>VLOOKUP(B1986,'[1]【沪深全A股（粘贴自平台）】'!C:Z,4,0)</f>
        <v>0</v>
      </c>
      <c r="N1986" s="38">
        <f>VLOOKUP(B1986,'[1]【沪深全A股（粘贴自平台）】'!C:Z,5,0)</f>
        <v>0</v>
      </c>
      <c r="O1986" s="38">
        <f>VLOOKUP(B1986,'[1]【沪深全A股（粘贴自平台）】'!C:Z,6,0)</f>
        <v>0</v>
      </c>
      <c r="P1986" s="38">
        <f>VLOOKUP(B1986,'[1]【沪深全A股（粘贴自平台）】'!C:Z,7,0)</f>
        <v>-0.001</v>
      </c>
      <c r="Q1986" s="38">
        <f>VLOOKUP(B1986,'[1]【沪深全A股（粘贴自平台）】'!C:Z,8,0)</f>
        <v>0</v>
      </c>
      <c r="R1986" s="38">
        <f>VLOOKUP(B1986,'[1]【沪深全A股（粘贴自平台）】'!C:Z,9,0)</f>
        <v>0</v>
      </c>
    </row>
    <row r="1987" spans="1:18">
      <c r="A1987" s="40">
        <v>603219</v>
      </c>
      <c r="B1987" s="35" t="s">
        <v>3442</v>
      </c>
      <c r="C1987" s="35">
        <v>11.313</v>
      </c>
      <c r="D1987" s="35">
        <v>16.642</v>
      </c>
      <c r="E1987" s="35">
        <v>0</v>
      </c>
      <c r="F1987" s="35">
        <v>0</v>
      </c>
      <c r="G1987" s="35">
        <v>0</v>
      </c>
      <c r="H1987" s="35">
        <v>0</v>
      </c>
      <c r="I1987" s="35">
        <v>0</v>
      </c>
      <c r="J1987" s="35">
        <v>19.538</v>
      </c>
      <c r="K1987" s="38">
        <f>VLOOKUP(B1987,'[1]【沪深全A股（粘贴自平台）】'!C:Z,2,0)</f>
        <v>2</v>
      </c>
      <c r="L1987" s="38">
        <f>VLOOKUP(B1987,'[1]【沪深全A股（粘贴自平台）】'!C:Z,3,0)</f>
        <v>1</v>
      </c>
      <c r="M1987" s="38">
        <f>VLOOKUP(B1987,'[1]【沪深全A股（粘贴自平台）】'!C:Z,4,0)</f>
        <v>0</v>
      </c>
      <c r="N1987" s="38">
        <f>VLOOKUP(B1987,'[1]【沪深全A股（粘贴自平台）】'!C:Z,5,0)</f>
        <v>0</v>
      </c>
      <c r="O1987" s="38">
        <f>VLOOKUP(B1987,'[1]【沪深全A股（粘贴自平台）】'!C:Z,6,0)</f>
        <v>0</v>
      </c>
      <c r="P1987" s="38">
        <f>VLOOKUP(B1987,'[1]【沪深全A股（粘贴自平台）】'!C:Z,7,0)</f>
        <v>-0.01</v>
      </c>
      <c r="Q1987" s="38">
        <f>VLOOKUP(B1987,'[1]【沪深全A股（粘贴自平台）】'!C:Z,8,0)</f>
        <v>0</v>
      </c>
      <c r="R1987" s="38">
        <f>VLOOKUP(B1987,'[1]【沪深全A股（粘贴自平台）】'!C:Z,9,0)</f>
        <v>-1</v>
      </c>
    </row>
    <row r="1988" spans="1:18">
      <c r="A1988" s="40">
        <v>300293</v>
      </c>
      <c r="B1988" s="35" t="s">
        <v>3443</v>
      </c>
      <c r="C1988" s="35">
        <v>10.768</v>
      </c>
      <c r="D1988" s="35">
        <v>17.93</v>
      </c>
      <c r="E1988" s="35">
        <v>0</v>
      </c>
      <c r="F1988" s="35">
        <v>0</v>
      </c>
      <c r="G1988" s="35">
        <v>0</v>
      </c>
      <c r="H1988" s="35">
        <v>0</v>
      </c>
      <c r="I1988" s="35">
        <v>0</v>
      </c>
      <c r="J1988" s="35">
        <v>22.365</v>
      </c>
      <c r="K1988" s="38">
        <f>VLOOKUP(B1988,'[1]【沪深全A股（粘贴自平台）】'!C:Z,2,0)</f>
        <v>3</v>
      </c>
      <c r="L1988" s="38">
        <f>VLOOKUP(B1988,'[1]【沪深全A股（粘贴自平台）】'!C:Z,3,0)</f>
        <v>2</v>
      </c>
      <c r="M1988" s="38">
        <f>VLOOKUP(B1988,'[1]【沪深全A股（粘贴自平台）】'!C:Z,4,0)</f>
        <v>0</v>
      </c>
      <c r="N1988" s="38">
        <f>VLOOKUP(B1988,'[1]【沪深全A股（粘贴自平台）】'!C:Z,5,0)</f>
        <v>0</v>
      </c>
      <c r="O1988" s="38">
        <f>VLOOKUP(B1988,'[1]【沪深全A股（粘贴自平台）】'!C:Z,6,0)</f>
        <v>0</v>
      </c>
      <c r="P1988" s="38">
        <f>VLOOKUP(B1988,'[1]【沪深全A股（粘贴自平台）】'!C:Z,7,0)</f>
        <v>0.06</v>
      </c>
      <c r="Q1988" s="38">
        <f>VLOOKUP(B1988,'[1]【沪深全A股（粘贴自平台）】'!C:Z,8,0)</f>
        <v>0</v>
      </c>
      <c r="R1988" s="38">
        <f>VLOOKUP(B1988,'[1]【沪深全A股（粘贴自平台）】'!C:Z,9,0)</f>
        <v>0</v>
      </c>
    </row>
    <row r="1989" spans="1:18">
      <c r="A1989" s="40">
        <v>2540</v>
      </c>
      <c r="B1989" s="35" t="s">
        <v>3444</v>
      </c>
      <c r="C1989" s="35">
        <v>4.945</v>
      </c>
      <c r="D1989" s="35">
        <v>6.263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7.397</v>
      </c>
      <c r="K1989" s="38">
        <f>VLOOKUP(B1989,'[1]【沪深全A股（粘贴自平台）】'!C:Z,2,0)</f>
        <v>2</v>
      </c>
      <c r="L1989" s="38">
        <f>VLOOKUP(B1989,'[1]【沪深全A股（粘贴自平台）】'!C:Z,3,0)</f>
        <v>0</v>
      </c>
      <c r="M1989" s="38">
        <f>VLOOKUP(B1989,'[1]【沪深全A股（粘贴自平台）】'!C:Z,4,0)</f>
        <v>0</v>
      </c>
      <c r="N1989" s="38">
        <f>VLOOKUP(B1989,'[1]【沪深全A股（粘贴自平台）】'!C:Z,5,0)</f>
        <v>0</v>
      </c>
      <c r="O1989" s="38">
        <f>VLOOKUP(B1989,'[1]【沪深全A股（粘贴自平台）】'!C:Z,6,0)</f>
        <v>0</v>
      </c>
      <c r="P1989" s="38">
        <f>VLOOKUP(B1989,'[1]【沪深全A股（粘贴自平台）】'!C:Z,7,0)</f>
        <v>-0.014</v>
      </c>
      <c r="Q1989" s="38">
        <f>VLOOKUP(B1989,'[1]【沪深全A股（粘贴自平台）】'!C:Z,8,0)</f>
        <v>0</v>
      </c>
      <c r="R1989" s="38">
        <f>VLOOKUP(B1989,'[1]【沪深全A股（粘贴自平台）】'!C:Z,9,0)</f>
        <v>-1</v>
      </c>
    </row>
    <row r="1990" spans="1:18">
      <c r="A1990" s="40">
        <v>688380</v>
      </c>
      <c r="B1990" s="35" t="s">
        <v>3445</v>
      </c>
      <c r="C1990" s="35">
        <v>13.069</v>
      </c>
      <c r="D1990" s="35">
        <v>18.567</v>
      </c>
      <c r="E1990" s="35">
        <v>0</v>
      </c>
      <c r="F1990" s="35">
        <v>0</v>
      </c>
      <c r="G1990" s="35">
        <v>0</v>
      </c>
      <c r="H1990" s="35">
        <v>0</v>
      </c>
      <c r="I1990" s="35">
        <v>0</v>
      </c>
      <c r="J1990" s="35">
        <v>23.528</v>
      </c>
      <c r="K1990" s="38">
        <f>VLOOKUP(B1990,'[1]【沪深全A股（粘贴自平台）】'!C:Z,2,0)</f>
        <v>0</v>
      </c>
      <c r="L1990" s="38">
        <f>VLOOKUP(B1990,'[1]【沪深全A股（粘贴自平台）】'!C:Z,3,0)</f>
        <v>0</v>
      </c>
      <c r="M1990" s="38">
        <f>VLOOKUP(B1990,'[1]【沪深全A股（粘贴自平台）】'!C:Z,4,0)</f>
        <v>0</v>
      </c>
      <c r="N1990" s="38">
        <f>VLOOKUP(B1990,'[1]【沪深全A股（粘贴自平台）】'!C:Z,5,0)</f>
        <v>0</v>
      </c>
      <c r="O1990" s="38">
        <f>VLOOKUP(B1990,'[1]【沪深全A股（粘贴自平台）】'!C:Z,6,0)</f>
        <v>0</v>
      </c>
      <c r="P1990" s="38">
        <f>VLOOKUP(B1990,'[1]【沪深全A股（粘贴自平台）】'!C:Z,7,0)</f>
        <v>0.069</v>
      </c>
      <c r="Q1990" s="38">
        <f>VLOOKUP(B1990,'[1]【沪深全A股（粘贴自平台）】'!C:Z,8,0)</f>
        <v>0</v>
      </c>
      <c r="R1990" s="38">
        <f>VLOOKUP(B1990,'[1]【沪深全A股（粘贴自平台）】'!C:Z,9,0)</f>
        <v>0</v>
      </c>
    </row>
    <row r="1991" spans="1:18">
      <c r="A1991" s="40">
        <v>300013</v>
      </c>
      <c r="B1991" s="35" t="s">
        <v>3446</v>
      </c>
      <c r="C1991" s="35">
        <v>1.571</v>
      </c>
      <c r="D1991" s="35">
        <v>3.205</v>
      </c>
      <c r="E1991" s="35">
        <v>0</v>
      </c>
      <c r="F1991" s="35">
        <v>0</v>
      </c>
      <c r="G1991" s="35">
        <v>0</v>
      </c>
      <c r="H1991" s="35">
        <v>0</v>
      </c>
      <c r="I1991" s="35">
        <v>0</v>
      </c>
      <c r="J1991" s="35">
        <v>5.928</v>
      </c>
      <c r="K1991" s="38">
        <f>VLOOKUP(B1991,'[1]【沪深全A股（粘贴自平台）】'!C:Z,2,0)</f>
        <v>1</v>
      </c>
      <c r="L1991" s="38">
        <f>VLOOKUP(B1991,'[1]【沪深全A股（粘贴自平台）】'!C:Z,3,0)</f>
        <v>0</v>
      </c>
      <c r="M1991" s="38">
        <f>VLOOKUP(B1991,'[1]【沪深全A股（粘贴自平台）】'!C:Z,4,0)</f>
        <v>0</v>
      </c>
      <c r="N1991" s="38">
        <f>VLOOKUP(B1991,'[1]【沪深全A股（粘贴自平台）】'!C:Z,5,0)</f>
        <v>0</v>
      </c>
      <c r="O1991" s="38">
        <f>VLOOKUP(B1991,'[1]【沪深全A股（粘贴自平台）】'!C:Z,6,0)</f>
        <v>0</v>
      </c>
      <c r="P1991" s="38">
        <f>VLOOKUP(B1991,'[1]【沪深全A股（粘贴自平台）】'!C:Z,7,0)</f>
        <v>-0.002</v>
      </c>
      <c r="Q1991" s="38">
        <f>VLOOKUP(B1991,'[1]【沪深全A股（粘贴自平台）】'!C:Z,8,0)</f>
        <v>0</v>
      </c>
      <c r="R1991" s="38">
        <f>VLOOKUP(B1991,'[1]【沪深全A股（粘贴自平台）】'!C:Z,9,0)</f>
        <v>-1</v>
      </c>
    </row>
    <row r="1992" spans="1:18">
      <c r="A1992" s="40">
        <v>688089</v>
      </c>
      <c r="B1992" s="35" t="s">
        <v>3447</v>
      </c>
      <c r="C1992" s="35">
        <v>11.601</v>
      </c>
      <c r="D1992" s="35">
        <v>20.355</v>
      </c>
      <c r="E1992" s="35">
        <v>0</v>
      </c>
      <c r="F1992" s="35">
        <v>0</v>
      </c>
      <c r="G1992" s="35">
        <v>0</v>
      </c>
      <c r="H1992" s="35">
        <v>0</v>
      </c>
      <c r="I1992" s="35">
        <v>0</v>
      </c>
      <c r="J1992" s="35">
        <v>22.968</v>
      </c>
      <c r="K1992" s="38">
        <f>VLOOKUP(B1992,'[1]【沪深全A股（粘贴自平台）】'!C:Z,2,0)</f>
        <v>0</v>
      </c>
      <c r="L1992" s="38">
        <f>VLOOKUP(B1992,'[1]【沪深全A股（粘贴自平台）】'!C:Z,3,0)</f>
        <v>2</v>
      </c>
      <c r="M1992" s="38">
        <f>VLOOKUP(B1992,'[1]【沪深全A股（粘贴自平台）】'!C:Z,4,0)</f>
        <v>0</v>
      </c>
      <c r="N1992" s="38">
        <f>VLOOKUP(B1992,'[1]【沪深全A股（粘贴自平台）】'!C:Z,5,0)</f>
        <v>0</v>
      </c>
      <c r="O1992" s="38">
        <f>VLOOKUP(B1992,'[1]【沪深全A股（粘贴自平台）】'!C:Z,6,0)</f>
        <v>0</v>
      </c>
      <c r="P1992" s="38">
        <f>VLOOKUP(B1992,'[1]【沪深全A股（粘贴自平台）】'!C:Z,7,0)</f>
        <v>0.074</v>
      </c>
      <c r="Q1992" s="38">
        <f>VLOOKUP(B1992,'[1]【沪深全A股（粘贴自平台）】'!C:Z,8,0)</f>
        <v>0</v>
      </c>
      <c r="R1992" s="38">
        <f>VLOOKUP(B1992,'[1]【沪深全A股（粘贴自平台）】'!C:Z,9,0)</f>
        <v>-1</v>
      </c>
    </row>
    <row r="1993" spans="1:18">
      <c r="A1993" s="40">
        <v>688009</v>
      </c>
      <c r="B1993" s="35" t="s">
        <v>2378</v>
      </c>
      <c r="C1993" s="35">
        <v>4.977</v>
      </c>
      <c r="D1993" s="35">
        <v>6.301</v>
      </c>
      <c r="E1993" s="35">
        <v>0</v>
      </c>
      <c r="F1993" s="35">
        <v>0</v>
      </c>
      <c r="G1993" s="35">
        <v>0</v>
      </c>
      <c r="H1993" s="35">
        <v>0</v>
      </c>
      <c r="I1993" s="35">
        <v>0</v>
      </c>
      <c r="J1993" s="35">
        <v>19.073</v>
      </c>
      <c r="K1993" s="38">
        <f>VLOOKUP(B1993,'[1]【沪深全A股（粘贴自平台）】'!C:Z,2,0)</f>
        <v>4</v>
      </c>
      <c r="L1993" s="38">
        <f>VLOOKUP(B1993,'[1]【沪深全A股（粘贴自平台）】'!C:Z,3,0)</f>
        <v>0</v>
      </c>
      <c r="M1993" s="38">
        <f>VLOOKUP(B1993,'[1]【沪深全A股（粘贴自平台）】'!C:Z,4,0)</f>
        <v>0</v>
      </c>
      <c r="N1993" s="38">
        <f>VLOOKUP(B1993,'[1]【沪深全A股（粘贴自平台）】'!C:Z,5,0)</f>
        <v>0</v>
      </c>
      <c r="O1993" s="38">
        <f>VLOOKUP(B1993,'[1]【沪深全A股（粘贴自平台）】'!C:Z,6,0)</f>
        <v>0</v>
      </c>
      <c r="P1993" s="38">
        <f>VLOOKUP(B1993,'[1]【沪深全A股（粘贴自平台）】'!C:Z,7,0)</f>
        <v>-0.024</v>
      </c>
      <c r="Q1993" s="38">
        <f>VLOOKUP(B1993,'[1]【沪深全A股（粘贴自平台）】'!C:Z,8,0)</f>
        <v>0</v>
      </c>
      <c r="R1993" s="38">
        <f>VLOOKUP(B1993,'[1]【沪深全A股（粘贴自平台）】'!C:Z,9,0)</f>
        <v>0</v>
      </c>
    </row>
    <row r="1994" spans="1:18">
      <c r="A1994" s="40">
        <v>300739</v>
      </c>
      <c r="B1994" s="35" t="s">
        <v>2357</v>
      </c>
      <c r="C1994" s="35">
        <v>9.95</v>
      </c>
      <c r="D1994" s="35">
        <v>16.748</v>
      </c>
      <c r="E1994" s="35">
        <v>0</v>
      </c>
      <c r="F1994" s="35">
        <v>0</v>
      </c>
      <c r="G1994" s="35">
        <v>0</v>
      </c>
      <c r="H1994" s="35">
        <v>0</v>
      </c>
      <c r="I1994" s="35">
        <v>0</v>
      </c>
      <c r="J1994" s="35">
        <v>26.784</v>
      </c>
      <c r="K1994" s="38">
        <f>VLOOKUP(B1994,'[1]【沪深全A股（粘贴自平台）】'!C:Z,2,0)</f>
        <v>4</v>
      </c>
      <c r="L1994" s="38">
        <f>VLOOKUP(B1994,'[1]【沪深全A股（粘贴自平台）】'!C:Z,3,0)</f>
        <v>1</v>
      </c>
      <c r="M1994" s="38">
        <f>VLOOKUP(B1994,'[1]【沪深全A股（粘贴自平台）】'!C:Z,4,0)</f>
        <v>0</v>
      </c>
      <c r="N1994" s="38">
        <f>VLOOKUP(B1994,'[1]【沪深全A股（粘贴自平台）】'!C:Z,5,0)</f>
        <v>0</v>
      </c>
      <c r="O1994" s="38">
        <f>VLOOKUP(B1994,'[1]【沪深全A股（粘贴自平台）】'!C:Z,6,0)</f>
        <v>0</v>
      </c>
      <c r="P1994" s="38">
        <f>VLOOKUP(B1994,'[1]【沪深全A股（粘贴自平台）】'!C:Z,7,0)</f>
        <v>0.053</v>
      </c>
      <c r="Q1994" s="38">
        <f>VLOOKUP(B1994,'[1]【沪深全A股（粘贴自平台）】'!C:Z,8,0)</f>
        <v>0</v>
      </c>
      <c r="R1994" s="38">
        <f>VLOOKUP(B1994,'[1]【沪深全A股（粘贴自平台）】'!C:Z,9,0)</f>
        <v>0</v>
      </c>
    </row>
    <row r="1995" spans="1:18">
      <c r="A1995" s="40">
        <v>300663</v>
      </c>
      <c r="B1995" s="35" t="s">
        <v>3448</v>
      </c>
      <c r="C1995" s="35">
        <v>8.817</v>
      </c>
      <c r="D1995" s="35">
        <v>12.679</v>
      </c>
      <c r="E1995" s="35">
        <v>0</v>
      </c>
      <c r="F1995" s="35">
        <v>0</v>
      </c>
      <c r="G1995" s="35">
        <v>0</v>
      </c>
      <c r="H1995" s="35">
        <v>0</v>
      </c>
      <c r="I1995" s="35">
        <v>0</v>
      </c>
      <c r="J1995" s="35">
        <v>9.754</v>
      </c>
      <c r="K1995" s="38">
        <f>VLOOKUP(B1995,'[1]【沪深全A股（粘贴自平台）】'!C:Z,2,0)</f>
        <v>0</v>
      </c>
      <c r="L1995" s="38">
        <f>VLOOKUP(B1995,'[1]【沪深全A股（粘贴自平台）】'!C:Z,3,0)</f>
        <v>0</v>
      </c>
      <c r="M1995" s="38">
        <f>VLOOKUP(B1995,'[1]【沪深全A股（粘贴自平台）】'!C:Z,4,0)</f>
        <v>0</v>
      </c>
      <c r="N1995" s="38">
        <f>VLOOKUP(B1995,'[1]【沪深全A股（粘贴自平台）】'!C:Z,5,0)</f>
        <v>-1</v>
      </c>
      <c r="O1995" s="38">
        <f>VLOOKUP(B1995,'[1]【沪深全A股（粘贴自平台）】'!C:Z,6,0)</f>
        <v>0</v>
      </c>
      <c r="P1995" s="38">
        <f>VLOOKUP(B1995,'[1]【沪深全A股（粘贴自平台）】'!C:Z,7,0)</f>
        <v>0.044</v>
      </c>
      <c r="Q1995" s="38">
        <f>VLOOKUP(B1995,'[1]【沪深全A股（粘贴自平台）】'!C:Z,8,0)</f>
        <v>0</v>
      </c>
      <c r="R1995" s="38">
        <f>VLOOKUP(B1995,'[1]【沪深全A股（粘贴自平台）】'!C:Z,9,0)</f>
        <v>0</v>
      </c>
    </row>
    <row r="1996" spans="1:18">
      <c r="A1996" s="40">
        <v>300955</v>
      </c>
      <c r="B1996" s="35" t="s">
        <v>3449</v>
      </c>
      <c r="C1996" s="35">
        <v>11.383</v>
      </c>
      <c r="D1996" s="35">
        <v>16.606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4.505</v>
      </c>
      <c r="K1996" s="38">
        <f>VLOOKUP(B1996,'[1]【沪深全A股（粘贴自平台）】'!C:Z,2,0)</f>
        <v>0</v>
      </c>
      <c r="L1996" s="38">
        <f>VLOOKUP(B1996,'[1]【沪深全A股（粘贴自平台）】'!C:Z,3,0)</f>
        <v>0</v>
      </c>
      <c r="M1996" s="38">
        <f>VLOOKUP(B1996,'[1]【沪深全A股（粘贴自平台）】'!C:Z,4,0)</f>
        <v>0</v>
      </c>
      <c r="N1996" s="38">
        <f>VLOOKUP(B1996,'[1]【沪深全A股（粘贴自平台）】'!C:Z,5,0)</f>
        <v>0</v>
      </c>
      <c r="O1996" s="38">
        <f>VLOOKUP(B1996,'[1]【沪深全A股（粘贴自平台）】'!C:Z,6,0)</f>
        <v>0</v>
      </c>
      <c r="P1996" s="38">
        <f>VLOOKUP(B1996,'[1]【沪深全A股（粘贴自平台）】'!C:Z,7,0)</f>
        <v>-0.009</v>
      </c>
      <c r="Q1996" s="38">
        <f>VLOOKUP(B1996,'[1]【沪深全A股（粘贴自平台）】'!C:Z,8,0)</f>
        <v>0</v>
      </c>
      <c r="R1996" s="38">
        <f>VLOOKUP(B1996,'[1]【沪深全A股（粘贴自平台）】'!C:Z,9,0)</f>
        <v>-1</v>
      </c>
    </row>
    <row r="1997" spans="1:18">
      <c r="A1997" s="40">
        <v>603281</v>
      </c>
      <c r="B1997" s="35" t="s">
        <v>3450</v>
      </c>
      <c r="C1997" s="35">
        <v>21.676</v>
      </c>
      <c r="D1997" s="35">
        <v>25.295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6.529</v>
      </c>
      <c r="K1997" s="38">
        <f>VLOOKUP(B1997,'[1]【沪深全A股（粘贴自平台）】'!C:Z,2,0)</f>
        <v>3</v>
      </c>
      <c r="L1997" s="38">
        <f>VLOOKUP(B1997,'[1]【沪深全A股（粘贴自平台）】'!C:Z,3,0)</f>
        <v>0</v>
      </c>
      <c r="M1997" s="38">
        <f>VLOOKUP(B1997,'[1]【沪深全A股（粘贴自平台）】'!C:Z,4,0)</f>
        <v>0</v>
      </c>
      <c r="N1997" s="38">
        <f>VLOOKUP(B1997,'[1]【沪深全A股（粘贴自平台）】'!C:Z,5,0)</f>
        <v>0</v>
      </c>
      <c r="O1997" s="38">
        <f>VLOOKUP(B1997,'[1]【沪深全A股（粘贴自平台）】'!C:Z,6,0)</f>
        <v>0</v>
      </c>
      <c r="P1997" s="38">
        <f>VLOOKUP(B1997,'[1]【沪深全A股（粘贴自平台）】'!C:Z,7,0)</f>
        <v>-0.055</v>
      </c>
      <c r="Q1997" s="38">
        <f>VLOOKUP(B1997,'[1]【沪深全A股（粘贴自平台）】'!C:Z,8,0)</f>
        <v>0</v>
      </c>
      <c r="R1997" s="38">
        <f>VLOOKUP(B1997,'[1]【沪深全A股（粘贴自平台）】'!C:Z,9,0)</f>
        <v>0</v>
      </c>
    </row>
    <row r="1998" spans="1:18">
      <c r="A1998" s="40">
        <v>600020</v>
      </c>
      <c r="B1998" s="35" t="s">
        <v>3451</v>
      </c>
      <c r="C1998" s="35">
        <v>3.38</v>
      </c>
      <c r="D1998" s="35">
        <v>3.827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6.371</v>
      </c>
      <c r="K1998" s="38">
        <f>VLOOKUP(B1998,'[1]【沪深全A股（粘贴自平台）】'!C:Z,2,0)</f>
        <v>4</v>
      </c>
      <c r="L1998" s="38">
        <f>VLOOKUP(B1998,'[1]【沪深全A股（粘贴自平台）】'!C:Z,3,0)</f>
        <v>0</v>
      </c>
      <c r="M1998" s="38">
        <f>VLOOKUP(B1998,'[1]【沪深全A股（粘贴自平台）】'!C:Z,4,0)</f>
        <v>0</v>
      </c>
      <c r="N1998" s="38">
        <f>VLOOKUP(B1998,'[1]【沪深全A股（粘贴自平台）】'!C:Z,5,0)</f>
        <v>0</v>
      </c>
      <c r="O1998" s="38">
        <f>VLOOKUP(B1998,'[1]【沪深全A股（粘贴自平台）】'!C:Z,6,0)</f>
        <v>0</v>
      </c>
      <c r="P1998" s="38">
        <f>VLOOKUP(B1998,'[1]【沪深全A股（粘贴自平台）】'!C:Z,7,0)</f>
        <v>-0.006</v>
      </c>
      <c r="Q1998" s="38">
        <f>VLOOKUP(B1998,'[1]【沪深全A股（粘贴自平台）】'!C:Z,8,0)</f>
        <v>0</v>
      </c>
      <c r="R1998" s="38">
        <f>VLOOKUP(B1998,'[1]【沪深全A股（粘贴自平台）】'!C:Z,9,0)</f>
        <v>1</v>
      </c>
    </row>
    <row r="1999" spans="1:18">
      <c r="A1999" s="40">
        <v>2423</v>
      </c>
      <c r="B1999" s="35" t="s">
        <v>3452</v>
      </c>
      <c r="C1999" s="35">
        <v>7.035</v>
      </c>
      <c r="D1999" s="35">
        <v>8.686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7.19</v>
      </c>
      <c r="K1999" s="38">
        <f>VLOOKUP(B1999,'[1]【沪深全A股（粘贴自平台）】'!C:Z,2,0)</f>
        <v>4</v>
      </c>
      <c r="L1999" s="38">
        <f>VLOOKUP(B1999,'[1]【沪深全A股（粘贴自平台）】'!C:Z,3,0)</f>
        <v>2</v>
      </c>
      <c r="M1999" s="38">
        <f>VLOOKUP(B1999,'[1]【沪深全A股（粘贴自平台）】'!C:Z,4,0)</f>
        <v>0</v>
      </c>
      <c r="N1999" s="38">
        <f>VLOOKUP(B1999,'[1]【沪深全A股（粘贴自平台）】'!C:Z,5,0)</f>
        <v>0</v>
      </c>
      <c r="O1999" s="38">
        <f>VLOOKUP(B1999,'[1]【沪深全A股（粘贴自平台）】'!C:Z,6,0)</f>
        <v>0</v>
      </c>
      <c r="P1999" s="38">
        <f>VLOOKUP(B1999,'[1]【沪深全A股（粘贴自平台）】'!C:Z,7,0)</f>
        <v>0.01</v>
      </c>
      <c r="Q1999" s="38">
        <f>VLOOKUP(B1999,'[1]【沪深全A股（粘贴自平台）】'!C:Z,8,0)</f>
        <v>0</v>
      </c>
      <c r="R1999" s="38">
        <f>VLOOKUP(B1999,'[1]【沪深全A股（粘贴自平台）】'!C:Z,9,0)</f>
        <v>0</v>
      </c>
    </row>
    <row r="2000" spans="1:18">
      <c r="A2000" s="40">
        <v>2785</v>
      </c>
      <c r="B2000" s="35" t="s">
        <v>3453</v>
      </c>
      <c r="C2000" s="35">
        <v>21.946</v>
      </c>
      <c r="D2000" s="35">
        <v>27.756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14.206</v>
      </c>
      <c r="K2000" s="38">
        <f>VLOOKUP(B2000,'[1]【沪深全A股（粘贴自平台）】'!C:Z,2,0)</f>
        <v>4</v>
      </c>
      <c r="L2000" s="38">
        <f>VLOOKUP(B2000,'[1]【沪深全A股（粘贴自平台）】'!C:Z,3,0)</f>
        <v>2</v>
      </c>
      <c r="M2000" s="38">
        <f>VLOOKUP(B2000,'[1]【沪深全A股（粘贴自平台）】'!C:Z,4,0)</f>
        <v>0</v>
      </c>
      <c r="N2000" s="38">
        <f>VLOOKUP(B2000,'[1]【沪深全A股（粘贴自平台）】'!C:Z,5,0)</f>
        <v>0</v>
      </c>
      <c r="O2000" s="38">
        <f>VLOOKUP(B2000,'[1]【沪深全A股（粘贴自平台）】'!C:Z,6,0)</f>
        <v>0</v>
      </c>
      <c r="P2000" s="38">
        <f>VLOOKUP(B2000,'[1]【沪深全A股（粘贴自平台）】'!C:Z,7,0)</f>
        <v>-0.074</v>
      </c>
      <c r="Q2000" s="38">
        <f>VLOOKUP(B2000,'[1]【沪深全A股（粘贴自平台）】'!C:Z,8,0)</f>
        <v>0</v>
      </c>
      <c r="R2000" s="38">
        <f>VLOOKUP(B2000,'[1]【沪深全A股（粘贴自平台）】'!C:Z,9,0)</f>
        <v>0</v>
      </c>
    </row>
    <row r="2001" spans="1:18">
      <c r="A2001" s="40">
        <v>603266</v>
      </c>
      <c r="B2001" s="35" t="s">
        <v>3454</v>
      </c>
      <c r="C2001" s="35">
        <v>15.714</v>
      </c>
      <c r="D2001" s="35">
        <v>24.003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4.648</v>
      </c>
      <c r="K2001" s="38">
        <f>VLOOKUP(B2001,'[1]【沪深全A股（粘贴自平台）】'!C:Z,2,0)</f>
        <v>1</v>
      </c>
      <c r="L2001" s="38">
        <f>VLOOKUP(B2001,'[1]【沪深全A股（粘贴自平台）】'!C:Z,3,0)</f>
        <v>0</v>
      </c>
      <c r="M2001" s="38">
        <f>VLOOKUP(B2001,'[1]【沪深全A股（粘贴自平台）】'!C:Z,4,0)</f>
        <v>0</v>
      </c>
      <c r="N2001" s="38">
        <f>VLOOKUP(B2001,'[1]【沪深全A股（粘贴自平台）】'!C:Z,5,0)</f>
        <v>0</v>
      </c>
      <c r="O2001" s="38">
        <f>VLOOKUP(B2001,'[1]【沪深全A股（粘贴自平台）】'!C:Z,6,0)</f>
        <v>0</v>
      </c>
      <c r="P2001" s="38">
        <f>VLOOKUP(B2001,'[1]【沪深全A股（粘贴自平台）】'!C:Z,7,0)</f>
        <v>0.02</v>
      </c>
      <c r="Q2001" s="38">
        <f>VLOOKUP(B2001,'[1]【沪深全A股（粘贴自平台）】'!C:Z,8,0)</f>
        <v>0</v>
      </c>
      <c r="R2001" s="38">
        <f>VLOOKUP(B2001,'[1]【沪深全A股（粘贴自平台）】'!C:Z,9,0)</f>
        <v>-1</v>
      </c>
    </row>
    <row r="2002" spans="1:18">
      <c r="A2002" s="40">
        <v>600810</v>
      </c>
      <c r="B2002" s="35" t="s">
        <v>3455</v>
      </c>
      <c r="C2002" s="35">
        <v>5.941</v>
      </c>
      <c r="D2002" s="35">
        <v>7.753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1.148</v>
      </c>
      <c r="K2002" s="38">
        <f>VLOOKUP(B2002,'[1]【沪深全A股（粘贴自平台）】'!C:Z,2,0)</f>
        <v>0</v>
      </c>
      <c r="L2002" s="38">
        <f>VLOOKUP(B2002,'[1]【沪深全A股（粘贴自平台）】'!C:Z,3,0)</f>
        <v>2</v>
      </c>
      <c r="M2002" s="38">
        <f>VLOOKUP(B2002,'[1]【沪深全A股（粘贴自平台）】'!C:Z,4,0)</f>
        <v>0</v>
      </c>
      <c r="N2002" s="38">
        <f>VLOOKUP(B2002,'[1]【沪深全A股（粘贴自平台）】'!C:Z,5,0)</f>
        <v>0</v>
      </c>
      <c r="O2002" s="38">
        <f>VLOOKUP(B2002,'[1]【沪深全A股（粘贴自平台）】'!C:Z,6,0)</f>
        <v>0</v>
      </c>
      <c r="P2002" s="38">
        <f>VLOOKUP(B2002,'[1]【沪深全A股（粘贴自平台）】'!C:Z,7,0)</f>
        <v>-0.022</v>
      </c>
      <c r="Q2002" s="38">
        <f>VLOOKUP(B2002,'[1]【沪深全A股（粘贴自平台）】'!C:Z,8,0)</f>
        <v>0</v>
      </c>
      <c r="R2002" s="38">
        <f>VLOOKUP(B2002,'[1]【沪深全A股（粘贴自平台）】'!C:Z,9,0)</f>
        <v>-1</v>
      </c>
    </row>
    <row r="2003" spans="1:18">
      <c r="A2003" s="40">
        <v>99</v>
      </c>
      <c r="B2003" s="35" t="s">
        <v>3456</v>
      </c>
      <c r="C2003" s="35">
        <v>11.349</v>
      </c>
      <c r="D2003" s="35">
        <v>24.71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29.553</v>
      </c>
      <c r="K2003" s="38">
        <f>VLOOKUP(B2003,'[1]【沪深全A股（粘贴自平台）】'!C:Z,2,0)</f>
        <v>3</v>
      </c>
      <c r="L2003" s="38">
        <f>VLOOKUP(B2003,'[1]【沪深全A股（粘贴自平台）】'!C:Z,3,0)</f>
        <v>1</v>
      </c>
      <c r="M2003" s="38">
        <f>VLOOKUP(B2003,'[1]【沪深全A股（粘贴自平台）】'!C:Z,4,0)</f>
        <v>0</v>
      </c>
      <c r="N2003" s="38">
        <f>VLOOKUP(B2003,'[1]【沪深全A股（粘贴自平台）】'!C:Z,5,0)</f>
        <v>0</v>
      </c>
      <c r="O2003" s="38">
        <f>VLOOKUP(B2003,'[1]【沪深全A股（粘贴自平台）】'!C:Z,6,0)</f>
        <v>0</v>
      </c>
      <c r="P2003" s="38">
        <f>VLOOKUP(B2003,'[1]【沪深全A股（粘贴自平台）】'!C:Z,7,0)</f>
        <v>0.077</v>
      </c>
      <c r="Q2003" s="38">
        <f>VLOOKUP(B2003,'[1]【沪深全A股（粘贴自平台）】'!C:Z,8,0)</f>
        <v>0</v>
      </c>
      <c r="R2003" s="38">
        <f>VLOOKUP(B2003,'[1]【沪深全A股（粘贴自平台）】'!C:Z,9,0)</f>
        <v>0</v>
      </c>
    </row>
    <row r="2004" spans="1:18">
      <c r="A2004" s="40">
        <v>600282</v>
      </c>
      <c r="B2004" s="35" t="s">
        <v>3457</v>
      </c>
      <c r="C2004" s="35">
        <v>4.185</v>
      </c>
      <c r="D2004" s="35">
        <v>5.337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15.625</v>
      </c>
      <c r="K2004" s="38">
        <f>VLOOKUP(B2004,'[1]【沪深全A股（粘贴自平台）】'!C:Z,2,0)</f>
        <v>4</v>
      </c>
      <c r="L2004" s="38">
        <f>VLOOKUP(B2004,'[1]【沪深全A股（粘贴自平台）】'!C:Z,3,0)</f>
        <v>0</v>
      </c>
      <c r="M2004" s="38">
        <f>VLOOKUP(B2004,'[1]【沪深全A股（粘贴自平台）】'!C:Z,4,0)</f>
        <v>0</v>
      </c>
      <c r="N2004" s="38">
        <f>VLOOKUP(B2004,'[1]【沪深全A股（粘贴自平台）】'!C:Z,5,0)</f>
        <v>0</v>
      </c>
      <c r="O2004" s="38">
        <f>VLOOKUP(B2004,'[1]【沪深全A股（粘贴自平台）】'!C:Z,6,0)</f>
        <v>0</v>
      </c>
      <c r="P2004" s="38">
        <f>VLOOKUP(B2004,'[1]【沪深全A股（粘贴自平台）】'!C:Z,7,0)</f>
        <v>-0.007</v>
      </c>
      <c r="Q2004" s="38">
        <f>VLOOKUP(B2004,'[1]【沪深全A股（粘贴自平台）】'!C:Z,8,0)</f>
        <v>0</v>
      </c>
      <c r="R2004" s="38">
        <f>VLOOKUP(B2004,'[1]【沪深全A股（粘贴自平台）】'!C:Z,9,0)</f>
        <v>0</v>
      </c>
    </row>
    <row r="2005" spans="1:18">
      <c r="A2005" s="40">
        <v>603067</v>
      </c>
      <c r="B2005" s="35" t="s">
        <v>3458</v>
      </c>
      <c r="C2005" s="35">
        <v>8.371</v>
      </c>
      <c r="D2005" s="35">
        <v>13.01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25.392</v>
      </c>
      <c r="K2005" s="38">
        <f>VLOOKUP(B2005,'[1]【沪深全A股（粘贴自平台）】'!C:Z,2,0)</f>
        <v>4</v>
      </c>
      <c r="L2005" s="38">
        <f>VLOOKUP(B2005,'[1]【沪深全A股（粘贴自平台）】'!C:Z,3,0)</f>
        <v>0</v>
      </c>
      <c r="M2005" s="38">
        <f>VLOOKUP(B2005,'[1]【沪深全A股（粘贴自平台）】'!C:Z,4,0)</f>
        <v>0</v>
      </c>
      <c r="N2005" s="38">
        <f>VLOOKUP(B2005,'[1]【沪深全A股（粘贴自平台）】'!C:Z,5,0)</f>
        <v>0</v>
      </c>
      <c r="O2005" s="38">
        <f>VLOOKUP(B2005,'[1]【沪深全A股（粘贴自平台）】'!C:Z,6,0)</f>
        <v>0</v>
      </c>
      <c r="P2005" s="38">
        <f>VLOOKUP(B2005,'[1]【沪深全A股（粘贴自平台）】'!C:Z,7,0)</f>
        <v>-0.057</v>
      </c>
      <c r="Q2005" s="38">
        <f>VLOOKUP(B2005,'[1]【沪深全A股（粘贴自平台）】'!C:Z,8,0)</f>
        <v>0</v>
      </c>
      <c r="R2005" s="38">
        <f>VLOOKUP(B2005,'[1]【沪深全A股（粘贴自平台）】'!C:Z,9,0)</f>
        <v>0</v>
      </c>
    </row>
    <row r="2006" spans="1:18">
      <c r="A2006" s="40">
        <v>600185</v>
      </c>
      <c r="B2006" s="35" t="s">
        <v>3459</v>
      </c>
      <c r="C2006" s="35">
        <v>4.755</v>
      </c>
      <c r="D2006" s="35">
        <v>6.527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2.959</v>
      </c>
      <c r="K2006" s="38">
        <f>VLOOKUP(B2006,'[1]【沪深全A股（粘贴自平台）】'!C:Z,2,0)</f>
        <v>0</v>
      </c>
      <c r="L2006" s="38">
        <f>VLOOKUP(B2006,'[1]【沪深全A股（粘贴自平台）】'!C:Z,3,0)</f>
        <v>0</v>
      </c>
      <c r="M2006" s="38">
        <f>VLOOKUP(B2006,'[1]【沪深全A股（粘贴自平台）】'!C:Z,4,0)</f>
        <v>0</v>
      </c>
      <c r="N2006" s="38">
        <f>VLOOKUP(B2006,'[1]【沪深全A股（粘贴自平台）】'!C:Z,5,0)</f>
        <v>-1</v>
      </c>
      <c r="O2006" s="38">
        <f>VLOOKUP(B2006,'[1]【沪深全A股（粘贴自平台）】'!C:Z,6,0)</f>
        <v>0</v>
      </c>
      <c r="P2006" s="38">
        <f>VLOOKUP(B2006,'[1]【沪深全A股（粘贴自平台）】'!C:Z,7,0)</f>
        <v>-0.011</v>
      </c>
      <c r="Q2006" s="38">
        <f>VLOOKUP(B2006,'[1]【沪深全A股（粘贴自平台）】'!C:Z,8,0)</f>
        <v>0</v>
      </c>
      <c r="R2006" s="38">
        <f>VLOOKUP(B2006,'[1]【沪深全A股（粘贴自平台）】'!C:Z,9,0)</f>
        <v>0</v>
      </c>
    </row>
    <row r="2007" spans="1:18">
      <c r="A2007" s="40">
        <v>628</v>
      </c>
      <c r="B2007" s="35" t="s">
        <v>3460</v>
      </c>
      <c r="C2007" s="35">
        <v>35.956</v>
      </c>
      <c r="D2007" s="35">
        <v>84.411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11.613</v>
      </c>
      <c r="K2007" s="38">
        <f>VLOOKUP(B2007,'[1]【沪深全A股（粘贴自平台）】'!C:Z,2,0)</f>
        <v>2</v>
      </c>
      <c r="L2007" s="38">
        <f>VLOOKUP(B2007,'[1]【沪深全A股（粘贴自平台）】'!C:Z,3,0)</f>
        <v>0</v>
      </c>
      <c r="M2007" s="38">
        <f>VLOOKUP(B2007,'[1]【沪深全A股（粘贴自平台）】'!C:Z,4,0)</f>
        <v>0</v>
      </c>
      <c r="N2007" s="38">
        <f>VLOOKUP(B2007,'[1]【沪深全A股（粘贴自平台）】'!C:Z,5,0)</f>
        <v>0</v>
      </c>
      <c r="O2007" s="38">
        <f>VLOOKUP(B2007,'[1]【沪深全A股（粘贴自平台）】'!C:Z,6,0)</f>
        <v>0</v>
      </c>
      <c r="P2007" s="38">
        <f>VLOOKUP(B2007,'[1]【沪深全A股（粘贴自平台）】'!C:Z,7,0)</f>
        <v>0.164</v>
      </c>
      <c r="Q2007" s="38">
        <f>VLOOKUP(B2007,'[1]【沪深全A股（粘贴自平台）】'!C:Z,8,0)</f>
        <v>0</v>
      </c>
      <c r="R2007" s="38">
        <f>VLOOKUP(B2007,'[1]【沪深全A股（粘贴自平台）】'!C:Z,9,0)</f>
        <v>0</v>
      </c>
    </row>
    <row r="2008" spans="1:18">
      <c r="A2008" s="40">
        <v>600782</v>
      </c>
      <c r="B2008" s="35" t="s">
        <v>3461</v>
      </c>
      <c r="C2008" s="35">
        <v>3.249</v>
      </c>
      <c r="D2008" s="35">
        <v>3.987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3.304</v>
      </c>
      <c r="K2008" s="38">
        <f>VLOOKUP(B2008,'[1]【沪深全A股（粘贴自平台）】'!C:Z,2,0)</f>
        <v>3</v>
      </c>
      <c r="L2008" s="38">
        <f>VLOOKUP(B2008,'[1]【沪深全A股（粘贴自平台）】'!C:Z,3,0)</f>
        <v>1</v>
      </c>
      <c r="M2008" s="38">
        <f>VLOOKUP(B2008,'[1]【沪深全A股（粘贴自平台）】'!C:Z,4,0)</f>
        <v>0</v>
      </c>
      <c r="N2008" s="38">
        <f>VLOOKUP(B2008,'[1]【沪深全A股（粘贴自平台）】'!C:Z,5,0)</f>
        <v>0</v>
      </c>
      <c r="O2008" s="38">
        <f>VLOOKUP(B2008,'[1]【沪深全A股（粘贴自平台）】'!C:Z,6,0)</f>
        <v>0</v>
      </c>
      <c r="P2008" s="38">
        <f>VLOOKUP(B2008,'[1]【沪深全A股（粘贴自平台）】'!C:Z,7,0)</f>
        <v>0.005</v>
      </c>
      <c r="Q2008" s="38">
        <f>VLOOKUP(B2008,'[1]【沪深全A股（粘贴自平台）】'!C:Z,8,0)</f>
        <v>0</v>
      </c>
      <c r="R2008" s="38">
        <f>VLOOKUP(B2008,'[1]【沪深全A股（粘贴自平台）】'!C:Z,9,0)</f>
        <v>0</v>
      </c>
    </row>
    <row r="2009" spans="1:18">
      <c r="A2009" s="40">
        <v>300781</v>
      </c>
      <c r="B2009" s="35" t="s">
        <v>3462</v>
      </c>
      <c r="C2009" s="35">
        <v>37.567</v>
      </c>
      <c r="D2009" s="35">
        <v>71.445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26.87</v>
      </c>
      <c r="K2009" s="38">
        <f>VLOOKUP(B2009,'[1]【沪深全A股（粘贴自平台）】'!C:Z,2,0)</f>
        <v>4</v>
      </c>
      <c r="L2009" s="38">
        <f>VLOOKUP(B2009,'[1]【沪深全A股（粘贴自平台）】'!C:Z,3,0)</f>
        <v>0</v>
      </c>
      <c r="M2009" s="38">
        <f>VLOOKUP(B2009,'[1]【沪深全A股（粘贴自平台）】'!C:Z,4,0)</f>
        <v>0</v>
      </c>
      <c r="N2009" s="38">
        <f>VLOOKUP(B2009,'[1]【沪深全A股（粘贴自平台）】'!C:Z,5,0)</f>
        <v>0</v>
      </c>
      <c r="O2009" s="38">
        <f>VLOOKUP(B2009,'[1]【沪深全A股（粘贴自平台）】'!C:Z,6,0)</f>
        <v>0</v>
      </c>
      <c r="P2009" s="38">
        <f>VLOOKUP(B2009,'[1]【沪深全A股（粘贴自平台）】'!C:Z,7,0)</f>
        <v>-0.248</v>
      </c>
      <c r="Q2009" s="38">
        <f>VLOOKUP(B2009,'[1]【沪深全A股（粘贴自平台）】'!C:Z,8,0)</f>
        <v>0</v>
      </c>
      <c r="R2009" s="38">
        <f>VLOOKUP(B2009,'[1]【沪深全A股（粘贴自平台）】'!C:Z,9,0)</f>
        <v>0</v>
      </c>
    </row>
    <row r="2010" spans="1:18">
      <c r="A2010" s="40">
        <v>159605</v>
      </c>
      <c r="B2010" s="35" t="s">
        <v>3463</v>
      </c>
      <c r="C2010" s="35">
        <v>0.688</v>
      </c>
      <c r="D2010" s="35">
        <v>0.891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14.428</v>
      </c>
      <c r="K2010" s="38" t="e">
        <f>VLOOKUP(B2010,'[1]【沪深全A股（粘贴自平台）】'!C:Z,2,0)</f>
        <v>#N/A</v>
      </c>
      <c r="L2010" s="38" t="e">
        <f>VLOOKUP(B2010,'[1]【沪深全A股（粘贴自平台）】'!C:Z,3,0)</f>
        <v>#N/A</v>
      </c>
      <c r="M2010" s="38" t="e">
        <f>VLOOKUP(B2010,'[1]【沪深全A股（粘贴自平台）】'!C:Z,4,0)</f>
        <v>#N/A</v>
      </c>
      <c r="N2010" s="38" t="e">
        <f>VLOOKUP(B2010,'[1]【沪深全A股（粘贴自平台）】'!C:Z,5,0)</f>
        <v>#N/A</v>
      </c>
      <c r="O2010" s="38" t="e">
        <f>VLOOKUP(B2010,'[1]【沪深全A股（粘贴自平台）】'!C:Z,6,0)</f>
        <v>#N/A</v>
      </c>
      <c r="P2010" s="38" t="e">
        <f>VLOOKUP(B2010,'[1]【沪深全A股（粘贴自平台）】'!C:Z,7,0)</f>
        <v>#N/A</v>
      </c>
      <c r="Q2010" s="38" t="e">
        <f>VLOOKUP(B2010,'[1]【沪深全A股（粘贴自平台）】'!C:Z,8,0)</f>
        <v>#N/A</v>
      </c>
      <c r="R2010" s="38" t="e">
        <f>VLOOKUP(B2010,'[1]【沪深全A股（粘贴自平台）】'!C:Z,9,0)</f>
        <v>#N/A</v>
      </c>
    </row>
    <row r="2011" spans="1:18">
      <c r="A2011" s="40">
        <v>300660</v>
      </c>
      <c r="B2011" s="35" t="s">
        <v>3464</v>
      </c>
      <c r="C2011" s="35">
        <v>22.363</v>
      </c>
      <c r="D2011" s="35">
        <v>30.255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7.629</v>
      </c>
      <c r="K2011" s="38">
        <f>VLOOKUP(B2011,'[1]【沪深全A股（粘贴自平台）】'!C:Z,2,0)</f>
        <v>0</v>
      </c>
      <c r="L2011" s="38">
        <f>VLOOKUP(B2011,'[1]【沪深全A股（粘贴自平台）】'!C:Z,3,0)</f>
        <v>0</v>
      </c>
      <c r="M2011" s="38">
        <f>VLOOKUP(B2011,'[1]【沪深全A股（粘贴自平台）】'!C:Z,4,0)</f>
        <v>0</v>
      </c>
      <c r="N2011" s="38">
        <f>VLOOKUP(B2011,'[1]【沪深全A股（粘贴自平台）】'!C:Z,5,0)</f>
        <v>0</v>
      </c>
      <c r="O2011" s="38">
        <f>VLOOKUP(B2011,'[1]【沪深全A股（粘贴自平台）】'!C:Z,6,0)</f>
        <v>0</v>
      </c>
      <c r="P2011" s="38">
        <f>VLOOKUP(B2011,'[1]【沪深全A股（粘贴自平台）】'!C:Z,7,0)</f>
        <v>-0.002</v>
      </c>
      <c r="Q2011" s="38">
        <f>VLOOKUP(B2011,'[1]【沪深全A股（粘贴自平台）】'!C:Z,8,0)</f>
        <v>0</v>
      </c>
      <c r="R2011" s="38">
        <f>VLOOKUP(B2011,'[1]【沪深全A股（粘贴自平台）】'!C:Z,9,0)</f>
        <v>0</v>
      </c>
    </row>
    <row r="2012" spans="1:18">
      <c r="A2012" s="40">
        <v>603200</v>
      </c>
      <c r="B2012" s="35" t="s">
        <v>3465</v>
      </c>
      <c r="C2012" s="35">
        <v>17.827</v>
      </c>
      <c r="D2012" s="35">
        <v>26.972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15.271</v>
      </c>
      <c r="K2012" s="38">
        <f>VLOOKUP(B2012,'[1]【沪深全A股（粘贴自平台）】'!C:Z,2,0)</f>
        <v>4</v>
      </c>
      <c r="L2012" s="38">
        <f>VLOOKUP(B2012,'[1]【沪深全A股（粘贴自平台）】'!C:Z,3,0)</f>
        <v>0</v>
      </c>
      <c r="M2012" s="38">
        <f>VLOOKUP(B2012,'[1]【沪深全A股（粘贴自平台）】'!C:Z,4,0)</f>
        <v>0</v>
      </c>
      <c r="N2012" s="38">
        <f>VLOOKUP(B2012,'[1]【沪深全A股（粘贴自平台）】'!C:Z,5,0)</f>
        <v>0</v>
      </c>
      <c r="O2012" s="38">
        <f>VLOOKUP(B2012,'[1]【沪深全A股（粘贴自平台）】'!C:Z,6,0)</f>
        <v>0</v>
      </c>
      <c r="P2012" s="38">
        <f>VLOOKUP(B2012,'[1]【沪深全A股（粘贴自平台）】'!C:Z,7,0)</f>
        <v>-0.038</v>
      </c>
      <c r="Q2012" s="38">
        <f>VLOOKUP(B2012,'[1]【沪深全A股（粘贴自平台）】'!C:Z,8,0)</f>
        <v>0</v>
      </c>
      <c r="R2012" s="38">
        <f>VLOOKUP(B2012,'[1]【沪深全A股（粘贴自平台）】'!C:Z,9,0)</f>
        <v>0</v>
      </c>
    </row>
    <row r="2013" spans="1:18">
      <c r="A2013" s="40">
        <v>300765</v>
      </c>
      <c r="B2013" s="35" t="s">
        <v>3466</v>
      </c>
      <c r="C2013" s="35">
        <v>24.791</v>
      </c>
      <c r="D2013" s="35">
        <v>35.724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2.398</v>
      </c>
      <c r="K2013" s="38">
        <f>VLOOKUP(B2013,'[1]【沪深全A股（粘贴自平台）】'!C:Z,2,0)</f>
        <v>2</v>
      </c>
      <c r="L2013" s="38">
        <f>VLOOKUP(B2013,'[1]【沪深全A股（粘贴自平台）】'!C:Z,3,0)</f>
        <v>2</v>
      </c>
      <c r="M2013" s="38">
        <f>VLOOKUP(B2013,'[1]【沪深全A股（粘贴自平台）】'!C:Z,4,0)</f>
        <v>0</v>
      </c>
      <c r="N2013" s="38">
        <f>VLOOKUP(B2013,'[1]【沪深全A股（粘贴自平台）】'!C:Z,5,0)</f>
        <v>1</v>
      </c>
      <c r="O2013" s="38">
        <f>VLOOKUP(B2013,'[1]【沪深全A股（粘贴自平台）】'!C:Z,6,0)</f>
        <v>0</v>
      </c>
      <c r="P2013" s="38">
        <f>VLOOKUP(B2013,'[1]【沪深全A股（粘贴自平台）】'!C:Z,7,0)</f>
        <v>0.184</v>
      </c>
      <c r="Q2013" s="38">
        <f>VLOOKUP(B2013,'[1]【沪深全A股（粘贴自平台）】'!C:Z,8,0)</f>
        <v>0</v>
      </c>
      <c r="R2013" s="38">
        <f>VLOOKUP(B2013,'[1]【沪深全A股（粘贴自平台）】'!C:Z,9,0)</f>
        <v>0</v>
      </c>
    </row>
    <row r="2014" spans="1:18">
      <c r="A2014" s="40">
        <v>300311</v>
      </c>
      <c r="B2014" s="35" t="s">
        <v>3467</v>
      </c>
      <c r="C2014" s="35">
        <v>3.348</v>
      </c>
      <c r="D2014" s="35">
        <v>5.463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17.129</v>
      </c>
      <c r="K2014" s="38">
        <f>VLOOKUP(B2014,'[1]【沪深全A股（粘贴自平台）】'!C:Z,2,0)</f>
        <v>4</v>
      </c>
      <c r="L2014" s="38">
        <f>VLOOKUP(B2014,'[1]【沪深全A股（粘贴自平台）】'!C:Z,3,0)</f>
        <v>0</v>
      </c>
      <c r="M2014" s="38">
        <f>VLOOKUP(B2014,'[1]【沪深全A股（粘贴自平台）】'!C:Z,4,0)</f>
        <v>0</v>
      </c>
      <c r="N2014" s="38">
        <f>VLOOKUP(B2014,'[1]【沪深全A股（粘贴自平台）】'!C:Z,5,0)</f>
        <v>0</v>
      </c>
      <c r="O2014" s="38">
        <f>VLOOKUP(B2014,'[1]【沪深全A股（粘贴自平台）】'!C:Z,6,0)</f>
        <v>0</v>
      </c>
      <c r="P2014" s="38">
        <f>VLOOKUP(B2014,'[1]【沪深全A股（粘贴自平台）】'!C:Z,7,0)</f>
        <v>-0.05</v>
      </c>
      <c r="Q2014" s="38">
        <f>VLOOKUP(B2014,'[1]【沪深全A股（粘贴自平台）】'!C:Z,8,0)</f>
        <v>0</v>
      </c>
      <c r="R2014" s="38">
        <f>VLOOKUP(B2014,'[1]【沪深全A股（粘贴自平台）】'!C:Z,9,0)</f>
        <v>0</v>
      </c>
    </row>
    <row r="2015" spans="1:18">
      <c r="A2015" s="40">
        <v>300735</v>
      </c>
      <c r="B2015" s="35" t="s">
        <v>2396</v>
      </c>
      <c r="C2015" s="35">
        <v>18.15</v>
      </c>
      <c r="D2015" s="35">
        <v>30.281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18.317</v>
      </c>
      <c r="K2015" s="38">
        <f>VLOOKUP(B2015,'[1]【沪深全A股（粘贴自平台）】'!C:Z,2,0)</f>
        <v>4</v>
      </c>
      <c r="L2015" s="38">
        <f>VLOOKUP(B2015,'[1]【沪深全A股（粘贴自平台）】'!C:Z,3,0)</f>
        <v>0</v>
      </c>
      <c r="M2015" s="38">
        <f>VLOOKUP(B2015,'[1]【沪深全A股（粘贴自平台）】'!C:Z,4,0)</f>
        <v>0</v>
      </c>
      <c r="N2015" s="38">
        <f>VLOOKUP(B2015,'[1]【沪深全A股（粘贴自平台）】'!C:Z,5,0)</f>
        <v>0</v>
      </c>
      <c r="O2015" s="38">
        <f>VLOOKUP(B2015,'[1]【沪深全A股（粘贴自平台）】'!C:Z,6,0)</f>
        <v>0</v>
      </c>
      <c r="P2015" s="38">
        <f>VLOOKUP(B2015,'[1]【沪深全A股（粘贴自平台）】'!C:Z,7,0)</f>
        <v>0.017</v>
      </c>
      <c r="Q2015" s="38">
        <f>VLOOKUP(B2015,'[1]【沪深全A股（粘贴自平台）】'!C:Z,8,0)</f>
        <v>0</v>
      </c>
      <c r="R2015" s="38">
        <f>VLOOKUP(B2015,'[1]【沪深全A股（粘贴自平台）】'!C:Z,9,0)</f>
        <v>0</v>
      </c>
    </row>
    <row r="2016" spans="1:18">
      <c r="A2016" s="40">
        <v>902</v>
      </c>
      <c r="B2016" s="35" t="s">
        <v>3468</v>
      </c>
      <c r="C2016" s="35">
        <v>4228.638</v>
      </c>
      <c r="D2016" s="35">
        <v>4713.04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0.97</v>
      </c>
      <c r="K2016" s="38" t="e">
        <f>VLOOKUP(B2016,'[1]【沪深全A股（粘贴自平台）】'!C:Z,2,0)</f>
        <v>#N/A</v>
      </c>
      <c r="L2016" s="38" t="e">
        <f>VLOOKUP(B2016,'[1]【沪深全A股（粘贴自平台）】'!C:Z,3,0)</f>
        <v>#N/A</v>
      </c>
      <c r="M2016" s="38" t="e">
        <f>VLOOKUP(B2016,'[1]【沪深全A股（粘贴自平台）】'!C:Z,4,0)</f>
        <v>#N/A</v>
      </c>
      <c r="N2016" s="38" t="e">
        <f>VLOOKUP(B2016,'[1]【沪深全A股（粘贴自平台）】'!C:Z,5,0)</f>
        <v>#N/A</v>
      </c>
      <c r="O2016" s="38" t="e">
        <f>VLOOKUP(B2016,'[1]【沪深全A股（粘贴自平台）】'!C:Z,6,0)</f>
        <v>#N/A</v>
      </c>
      <c r="P2016" s="38" t="e">
        <f>VLOOKUP(B2016,'[1]【沪深全A股（粘贴自平台）】'!C:Z,7,0)</f>
        <v>#N/A</v>
      </c>
      <c r="Q2016" s="38" t="e">
        <f>VLOOKUP(B2016,'[1]【沪深全A股（粘贴自平台）】'!C:Z,8,0)</f>
        <v>#N/A</v>
      </c>
      <c r="R2016" s="38" t="e">
        <f>VLOOKUP(B2016,'[1]【沪深全A股（粘贴自平台）】'!C:Z,9,0)</f>
        <v>#N/A</v>
      </c>
    </row>
    <row r="2017" spans="1:18">
      <c r="A2017" s="40">
        <v>688047</v>
      </c>
      <c r="B2017" s="35" t="s">
        <v>3469</v>
      </c>
      <c r="C2017" s="35">
        <v>74.913</v>
      </c>
      <c r="D2017" s="35">
        <v>110.799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21.778</v>
      </c>
      <c r="K2017" s="38">
        <f>VLOOKUP(B2017,'[1]【沪深全A股（粘贴自平台）】'!C:Z,2,0)</f>
        <v>2</v>
      </c>
      <c r="L2017" s="38">
        <f>VLOOKUP(B2017,'[1]【沪深全A股（粘贴自平台）】'!C:Z,3,0)</f>
        <v>0</v>
      </c>
      <c r="M2017" s="38">
        <f>VLOOKUP(B2017,'[1]【沪深全A股（粘贴自平台）】'!C:Z,4,0)</f>
        <v>0</v>
      </c>
      <c r="N2017" s="38">
        <f>VLOOKUP(B2017,'[1]【沪深全A股（粘贴自平台）】'!C:Z,5,0)</f>
        <v>0</v>
      </c>
      <c r="O2017" s="38">
        <f>VLOOKUP(B2017,'[1]【沪深全A股（粘贴自平台）】'!C:Z,6,0)</f>
        <v>0</v>
      </c>
      <c r="P2017" s="38">
        <f>VLOOKUP(B2017,'[1]【沪深全A股（粘贴自平台）】'!C:Z,7,0)</f>
        <v>1.139</v>
      </c>
      <c r="Q2017" s="38">
        <f>VLOOKUP(B2017,'[1]【沪深全A股（粘贴自平台）】'!C:Z,8,0)</f>
        <v>0</v>
      </c>
      <c r="R2017" s="38">
        <f>VLOOKUP(B2017,'[1]【沪深全A股（粘贴自平台）】'!C:Z,9,0)</f>
        <v>1</v>
      </c>
    </row>
    <row r="2018" spans="1:18">
      <c r="A2018" s="40">
        <v>533</v>
      </c>
      <c r="B2018" s="35" t="s">
        <v>3470</v>
      </c>
      <c r="C2018" s="35">
        <v>3.065</v>
      </c>
      <c r="D2018" s="35">
        <v>4.222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2.389</v>
      </c>
      <c r="K2018" s="38">
        <f>VLOOKUP(B2018,'[1]【沪深全A股（粘贴自平台）】'!C:Z,2,0)</f>
        <v>0</v>
      </c>
      <c r="L2018" s="38">
        <f>VLOOKUP(B2018,'[1]【沪深全A股（粘贴自平台）】'!C:Z,3,0)</f>
        <v>0</v>
      </c>
      <c r="M2018" s="38">
        <f>VLOOKUP(B2018,'[1]【沪深全A股（粘贴自平台）】'!C:Z,4,0)</f>
        <v>1</v>
      </c>
      <c r="N2018" s="38">
        <f>VLOOKUP(B2018,'[1]【沪深全A股（粘贴自平台）】'!C:Z,5,0)</f>
        <v>-1</v>
      </c>
      <c r="O2018" s="38">
        <f>VLOOKUP(B2018,'[1]【沪深全A股（粘贴自平台）】'!C:Z,6,0)</f>
        <v>0</v>
      </c>
      <c r="P2018" s="38">
        <f>VLOOKUP(B2018,'[1]【沪深全A股（粘贴自平台）】'!C:Z,7,0)</f>
        <v>-0.002</v>
      </c>
      <c r="Q2018" s="38">
        <f>VLOOKUP(B2018,'[1]【沪深全A股（粘贴自平台）】'!C:Z,8,0)</f>
        <v>0</v>
      </c>
      <c r="R2018" s="38">
        <f>VLOOKUP(B2018,'[1]【沪深全A股（粘贴自平台）】'!C:Z,9,0)</f>
        <v>0</v>
      </c>
    </row>
    <row r="2019" spans="1:18">
      <c r="A2019" s="40">
        <v>688676</v>
      </c>
      <c r="B2019" s="35" t="s">
        <v>3471</v>
      </c>
      <c r="C2019" s="35">
        <v>38.599</v>
      </c>
      <c r="D2019" s="35">
        <v>61.696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3.358</v>
      </c>
      <c r="K2019" s="38">
        <f>VLOOKUP(B2019,'[1]【沪深全A股（粘贴自平台）】'!C:Z,2,0)</f>
        <v>2</v>
      </c>
      <c r="L2019" s="38">
        <f>VLOOKUP(B2019,'[1]【沪深全A股（粘贴自平台）】'!C:Z,3,0)</f>
        <v>2</v>
      </c>
      <c r="M2019" s="38">
        <f>VLOOKUP(B2019,'[1]【沪深全A股（粘贴自平台）】'!C:Z,4,0)</f>
        <v>1</v>
      </c>
      <c r="N2019" s="38">
        <f>VLOOKUP(B2019,'[1]【沪深全A股（粘贴自平台）】'!C:Z,5,0)</f>
        <v>-1</v>
      </c>
      <c r="O2019" s="38">
        <f>VLOOKUP(B2019,'[1]【沪深全A股（粘贴自平台）】'!C:Z,6,0)</f>
        <v>0</v>
      </c>
      <c r="P2019" s="38">
        <f>VLOOKUP(B2019,'[1]【沪深全A股（粘贴自平台）】'!C:Z,7,0)</f>
        <v>-0.043</v>
      </c>
      <c r="Q2019" s="38">
        <f>VLOOKUP(B2019,'[1]【沪深全A股（粘贴自平台）】'!C:Z,8,0)</f>
        <v>0</v>
      </c>
      <c r="R2019" s="38">
        <f>VLOOKUP(B2019,'[1]【沪深全A股（粘贴自平台）】'!C:Z,9,0)</f>
        <v>0</v>
      </c>
    </row>
    <row r="2020" spans="1:18">
      <c r="A2020" s="40">
        <v>510880</v>
      </c>
      <c r="B2020" s="35" t="s">
        <v>136</v>
      </c>
      <c r="C2020" s="35">
        <v>3.028</v>
      </c>
      <c r="D2020" s="35">
        <v>3.324</v>
      </c>
      <c r="E2020" s="35">
        <v>0</v>
      </c>
      <c r="F2020" s="35">
        <v>0</v>
      </c>
      <c r="G2020" s="35">
        <v>0</v>
      </c>
      <c r="H2020" s="35">
        <v>0</v>
      </c>
      <c r="I2020" s="35">
        <v>0</v>
      </c>
      <c r="J2020" s="35">
        <v>4.84</v>
      </c>
      <c r="K2020" s="38" t="e">
        <f>VLOOKUP(B2020,'[1]【沪深全A股（粘贴自平台）】'!C:Z,2,0)</f>
        <v>#N/A</v>
      </c>
      <c r="L2020" s="38" t="e">
        <f>VLOOKUP(B2020,'[1]【沪深全A股（粘贴自平台）】'!C:Z,3,0)</f>
        <v>#N/A</v>
      </c>
      <c r="M2020" s="38" t="e">
        <f>VLOOKUP(B2020,'[1]【沪深全A股（粘贴自平台）】'!C:Z,4,0)</f>
        <v>#N/A</v>
      </c>
      <c r="N2020" s="38" t="e">
        <f>VLOOKUP(B2020,'[1]【沪深全A股（粘贴自平台）】'!C:Z,5,0)</f>
        <v>#N/A</v>
      </c>
      <c r="O2020" s="38" t="e">
        <f>VLOOKUP(B2020,'[1]【沪深全A股（粘贴自平台）】'!C:Z,6,0)</f>
        <v>#N/A</v>
      </c>
      <c r="P2020" s="38" t="e">
        <f>VLOOKUP(B2020,'[1]【沪深全A股（粘贴自平台）】'!C:Z,7,0)</f>
        <v>#N/A</v>
      </c>
      <c r="Q2020" s="38" t="e">
        <f>VLOOKUP(B2020,'[1]【沪深全A股（粘贴自平台）】'!C:Z,8,0)</f>
        <v>#N/A</v>
      </c>
      <c r="R2020" s="38" t="e">
        <f>VLOOKUP(B2020,'[1]【沪深全A股（粘贴自平台）】'!C:Z,9,0)</f>
        <v>#N/A</v>
      </c>
    </row>
    <row r="2021" spans="1:18">
      <c r="A2021" s="40">
        <v>600717</v>
      </c>
      <c r="B2021" s="35" t="s">
        <v>3472</v>
      </c>
      <c r="C2021" s="35">
        <v>4.061</v>
      </c>
      <c r="D2021" s="35">
        <v>4.573</v>
      </c>
      <c r="E2021" s="35">
        <v>0</v>
      </c>
      <c r="F2021" s="35">
        <v>0</v>
      </c>
      <c r="G2021" s="35">
        <v>0</v>
      </c>
      <c r="H2021" s="35">
        <v>0</v>
      </c>
      <c r="I2021" s="35">
        <v>0</v>
      </c>
      <c r="J2021" s="35">
        <v>8.33</v>
      </c>
      <c r="K2021" s="38">
        <f>VLOOKUP(B2021,'[1]【沪深全A股（粘贴自平台）】'!C:Z,2,0)</f>
        <v>4</v>
      </c>
      <c r="L2021" s="38">
        <f>VLOOKUP(B2021,'[1]【沪深全A股（粘贴自平台）】'!C:Z,3,0)</f>
        <v>0</v>
      </c>
      <c r="M2021" s="38">
        <f>VLOOKUP(B2021,'[1]【沪深全A股（粘贴自平台）】'!C:Z,4,0)</f>
        <v>0</v>
      </c>
      <c r="N2021" s="38">
        <f>VLOOKUP(B2021,'[1]【沪深全A股（粘贴自平台）】'!C:Z,5,0)</f>
        <v>0</v>
      </c>
      <c r="O2021" s="38">
        <f>VLOOKUP(B2021,'[1]【沪深全A股（粘贴自平台）】'!C:Z,6,0)</f>
        <v>0</v>
      </c>
      <c r="P2021" s="38">
        <f>VLOOKUP(B2021,'[1]【沪深全A股（粘贴自平台）】'!C:Z,7,0)</f>
        <v>-0.008</v>
      </c>
      <c r="Q2021" s="38">
        <f>VLOOKUP(B2021,'[1]【沪深全A股（粘贴自平台）】'!C:Z,8,0)</f>
        <v>0</v>
      </c>
      <c r="R2021" s="38">
        <f>VLOOKUP(B2021,'[1]【沪深全A股（粘贴自平台）】'!C:Z,9,0)</f>
        <v>0</v>
      </c>
    </row>
    <row r="2022" spans="1:18">
      <c r="A2022" s="40">
        <v>601811</v>
      </c>
      <c r="B2022" s="35" t="s">
        <v>3473</v>
      </c>
      <c r="C2022" s="35">
        <v>12.786</v>
      </c>
      <c r="D2022" s="35">
        <v>15.394</v>
      </c>
      <c r="E2022" s="35">
        <v>0</v>
      </c>
      <c r="F2022" s="35">
        <v>0</v>
      </c>
      <c r="G2022" s="35">
        <v>0</v>
      </c>
      <c r="H2022" s="35">
        <v>0</v>
      </c>
      <c r="I2022" s="35">
        <v>0</v>
      </c>
      <c r="J2022" s="35">
        <v>4.296</v>
      </c>
      <c r="K2022" s="38">
        <f>VLOOKUP(B2022,'[1]【沪深全A股（粘贴自平台）】'!C:Z,2,0)</f>
        <v>2</v>
      </c>
      <c r="L2022" s="38">
        <f>VLOOKUP(B2022,'[1]【沪深全A股（粘贴自平台）】'!C:Z,3,0)</f>
        <v>2</v>
      </c>
      <c r="M2022" s="38">
        <f>VLOOKUP(B2022,'[1]【沪深全A股（粘贴自平台）】'!C:Z,4,0)</f>
        <v>0</v>
      </c>
      <c r="N2022" s="38">
        <f>VLOOKUP(B2022,'[1]【沪深全A股（粘贴自平台）】'!C:Z,5,0)</f>
        <v>0</v>
      </c>
      <c r="O2022" s="38">
        <f>VLOOKUP(B2022,'[1]【沪深全A股（粘贴自平台）】'!C:Z,6,0)</f>
        <v>0</v>
      </c>
      <c r="P2022" s="38">
        <f>VLOOKUP(B2022,'[1]【沪深全A股（粘贴自平台）】'!C:Z,7,0)</f>
        <v>0.013</v>
      </c>
      <c r="Q2022" s="38">
        <f>VLOOKUP(B2022,'[1]【沪深全A股（粘贴自平台）】'!C:Z,8,0)</f>
        <v>0</v>
      </c>
      <c r="R2022" s="38">
        <f>VLOOKUP(B2022,'[1]【沪深全A股（粘贴自平台）】'!C:Z,9,0)</f>
        <v>0</v>
      </c>
    </row>
    <row r="2023" spans="1:18">
      <c r="A2023" s="40">
        <v>600177</v>
      </c>
      <c r="B2023" s="35" t="s">
        <v>3474</v>
      </c>
      <c r="C2023" s="35">
        <v>6.563</v>
      </c>
      <c r="D2023" s="35">
        <v>7.663</v>
      </c>
      <c r="E2023" s="35">
        <v>0</v>
      </c>
      <c r="F2023" s="35">
        <v>0</v>
      </c>
      <c r="G2023" s="35">
        <v>0</v>
      </c>
      <c r="H2023" s="35">
        <v>0</v>
      </c>
      <c r="I2023" s="35">
        <v>0</v>
      </c>
      <c r="J2023" s="35">
        <v>7.04</v>
      </c>
      <c r="K2023" s="38">
        <f>VLOOKUP(B2023,'[1]【沪深全A股（粘贴自平台）】'!C:Z,2,0)</f>
        <v>2</v>
      </c>
      <c r="L2023" s="38">
        <f>VLOOKUP(B2023,'[1]【沪深全A股（粘贴自平台）】'!C:Z,3,0)</f>
        <v>2</v>
      </c>
      <c r="M2023" s="38">
        <f>VLOOKUP(B2023,'[1]【沪深全A股（粘贴自平台）】'!C:Z,4,0)</f>
        <v>0</v>
      </c>
      <c r="N2023" s="38">
        <f>VLOOKUP(B2023,'[1]【沪深全A股（粘贴自平台）】'!C:Z,5,0)</f>
        <v>-1</v>
      </c>
      <c r="O2023" s="38">
        <f>VLOOKUP(B2023,'[1]【沪深全A股（粘贴自平台）】'!C:Z,6,0)</f>
        <v>0</v>
      </c>
      <c r="P2023" s="38">
        <f>VLOOKUP(B2023,'[1]【沪深全A股（粘贴自平台）】'!C:Z,7,0)</f>
        <v>0.003</v>
      </c>
      <c r="Q2023" s="38">
        <f>VLOOKUP(B2023,'[1]【沪深全A股（粘贴自平台）】'!C:Z,8,0)</f>
        <v>0</v>
      </c>
      <c r="R2023" s="38">
        <f>VLOOKUP(B2023,'[1]【沪深全A股（粘贴自平台）】'!C:Z,9,0)</f>
        <v>0</v>
      </c>
    </row>
    <row r="2024" spans="1:18">
      <c r="A2024" s="40">
        <v>301167</v>
      </c>
      <c r="B2024" s="35" t="s">
        <v>3475</v>
      </c>
      <c r="C2024" s="35">
        <v>9.815</v>
      </c>
      <c r="D2024" s="35">
        <v>14.981</v>
      </c>
      <c r="E2024" s="35">
        <v>0</v>
      </c>
      <c r="F2024" s="35">
        <v>0</v>
      </c>
      <c r="G2024" s="35">
        <v>0</v>
      </c>
      <c r="H2024" s="35">
        <v>0</v>
      </c>
      <c r="I2024" s="35">
        <v>0</v>
      </c>
      <c r="J2024" s="35">
        <v>9.871</v>
      </c>
      <c r="K2024" s="38">
        <f>VLOOKUP(B2024,'[1]【沪深全A股（粘贴自平台）】'!C:Z,2,0)</f>
        <v>1</v>
      </c>
      <c r="L2024" s="38">
        <f>VLOOKUP(B2024,'[1]【沪深全A股（粘贴自平台）】'!C:Z,3,0)</f>
        <v>2</v>
      </c>
      <c r="M2024" s="38">
        <f>VLOOKUP(B2024,'[1]【沪深全A股（粘贴自平台）】'!C:Z,4,0)</f>
        <v>0</v>
      </c>
      <c r="N2024" s="38">
        <f>VLOOKUP(B2024,'[1]【沪深全A股（粘贴自平台）】'!C:Z,5,0)</f>
        <v>0</v>
      </c>
      <c r="O2024" s="38">
        <f>VLOOKUP(B2024,'[1]【沪深全A股（粘贴自平台）】'!C:Z,6,0)</f>
        <v>0</v>
      </c>
      <c r="P2024" s="38">
        <f>VLOOKUP(B2024,'[1]【沪深全A股（粘贴自平台）】'!C:Z,7,0)</f>
        <v>-0.006</v>
      </c>
      <c r="Q2024" s="38">
        <f>VLOOKUP(B2024,'[1]【沪深全A股（粘贴自平台）】'!C:Z,8,0)</f>
        <v>0</v>
      </c>
      <c r="R2024" s="38">
        <f>VLOOKUP(B2024,'[1]【沪深全A股（粘贴自平台）】'!C:Z,9,0)</f>
        <v>0</v>
      </c>
    </row>
    <row r="2025" spans="1:18">
      <c r="A2025" s="40">
        <v>300529</v>
      </c>
      <c r="B2025" s="35" t="s">
        <v>2392</v>
      </c>
      <c r="C2025" s="35">
        <v>20.373</v>
      </c>
      <c r="D2025" s="35">
        <v>29.823</v>
      </c>
      <c r="E2025" s="35">
        <v>0</v>
      </c>
      <c r="F2025" s="35">
        <v>0</v>
      </c>
      <c r="G2025" s="35">
        <v>0</v>
      </c>
      <c r="H2025" s="35">
        <v>0</v>
      </c>
      <c r="I2025" s="35">
        <v>0</v>
      </c>
      <c r="J2025" s="35">
        <v>30.134</v>
      </c>
      <c r="K2025" s="38">
        <f>VLOOKUP(B2025,'[1]【沪深全A股（粘贴自平台）】'!C:Z,2,0)</f>
        <v>4</v>
      </c>
      <c r="L2025" s="38">
        <f>VLOOKUP(B2025,'[1]【沪深全A股（粘贴自平台）】'!C:Z,3,0)</f>
        <v>0</v>
      </c>
      <c r="M2025" s="38">
        <f>VLOOKUP(B2025,'[1]【沪深全A股（粘贴自平台）】'!C:Z,4,0)</f>
        <v>0</v>
      </c>
      <c r="N2025" s="38">
        <f>VLOOKUP(B2025,'[1]【沪深全A股（粘贴自平台）】'!C:Z,5,0)</f>
        <v>1</v>
      </c>
      <c r="O2025" s="38">
        <f>VLOOKUP(B2025,'[1]【沪深全A股（粘贴自平台）】'!C:Z,6,0)</f>
        <v>0</v>
      </c>
      <c r="P2025" s="38">
        <f>VLOOKUP(B2025,'[1]【沪深全A股（粘贴自平台）】'!C:Z,7,0)</f>
        <v>0.092</v>
      </c>
      <c r="Q2025" s="38">
        <f>VLOOKUP(B2025,'[1]【沪深全A股（粘贴自平台）】'!C:Z,8,0)</f>
        <v>0</v>
      </c>
      <c r="R2025" s="38">
        <f>VLOOKUP(B2025,'[1]【沪深全A股（粘贴自平台）】'!C:Z,9,0)</f>
        <v>0</v>
      </c>
    </row>
    <row r="2026" spans="1:18">
      <c r="A2026" s="40">
        <v>300098</v>
      </c>
      <c r="B2026" s="35" t="s">
        <v>3476</v>
      </c>
      <c r="C2026" s="35">
        <v>2.88</v>
      </c>
      <c r="D2026" s="35">
        <v>4.624</v>
      </c>
      <c r="E2026" s="35">
        <v>0</v>
      </c>
      <c r="F2026" s="35">
        <v>0</v>
      </c>
      <c r="G2026" s="35">
        <v>0</v>
      </c>
      <c r="H2026" s="35">
        <v>0</v>
      </c>
      <c r="I2026" s="35">
        <v>0</v>
      </c>
      <c r="J2026" s="35">
        <v>36.703</v>
      </c>
      <c r="K2026" s="38">
        <f>VLOOKUP(B2026,'[1]【沪深全A股（粘贴自平台）】'!C:Z,2,0)</f>
        <v>3</v>
      </c>
      <c r="L2026" s="38">
        <f>VLOOKUP(B2026,'[1]【沪深全A股（粘贴自平台）】'!C:Z,3,0)</f>
        <v>0</v>
      </c>
      <c r="M2026" s="38">
        <f>VLOOKUP(B2026,'[1]【沪深全A股（粘贴自平台）】'!C:Z,4,0)</f>
        <v>0</v>
      </c>
      <c r="N2026" s="38">
        <f>VLOOKUP(B2026,'[1]【沪深全A股（粘贴自平台）】'!C:Z,5,0)</f>
        <v>0</v>
      </c>
      <c r="O2026" s="38">
        <f>VLOOKUP(B2026,'[1]【沪深全A股（粘贴自平台）】'!C:Z,6,0)</f>
        <v>0</v>
      </c>
      <c r="P2026" s="38">
        <f>VLOOKUP(B2026,'[1]【沪深全A股（粘贴自平台）】'!C:Z,7,0)</f>
        <v>0.02</v>
      </c>
      <c r="Q2026" s="38">
        <f>VLOOKUP(B2026,'[1]【沪深全A股（粘贴自平台）】'!C:Z,8,0)</f>
        <v>0</v>
      </c>
      <c r="R2026" s="38">
        <f>VLOOKUP(B2026,'[1]【沪深全A股（粘贴自平台）】'!C:Z,9,0)</f>
        <v>0</v>
      </c>
    </row>
    <row r="2027" spans="1:18">
      <c r="A2027" s="40">
        <v>688307</v>
      </c>
      <c r="B2027" s="35" t="s">
        <v>3477</v>
      </c>
      <c r="C2027" s="35">
        <v>15.692</v>
      </c>
      <c r="D2027" s="35">
        <v>23.82</v>
      </c>
      <c r="E2027" s="35">
        <v>0</v>
      </c>
      <c r="F2027" s="35">
        <v>0</v>
      </c>
      <c r="G2027" s="35">
        <v>0</v>
      </c>
      <c r="H2027" s="35">
        <v>0</v>
      </c>
      <c r="I2027" s="35">
        <v>0</v>
      </c>
      <c r="J2027" s="35">
        <v>28.38</v>
      </c>
      <c r="K2027" s="38">
        <f>VLOOKUP(B2027,'[1]【沪深全A股（粘贴自平台）】'!C:Z,2,0)</f>
        <v>0</v>
      </c>
      <c r="L2027" s="38">
        <f>VLOOKUP(B2027,'[1]【沪深全A股（粘贴自平台）】'!C:Z,3,0)</f>
        <v>2</v>
      </c>
      <c r="M2027" s="38">
        <f>VLOOKUP(B2027,'[1]【沪深全A股（粘贴自平台）】'!C:Z,4,0)</f>
        <v>0</v>
      </c>
      <c r="N2027" s="38">
        <f>VLOOKUP(B2027,'[1]【沪深全A股（粘贴自平台）】'!C:Z,5,0)</f>
        <v>0</v>
      </c>
      <c r="O2027" s="38">
        <f>VLOOKUP(B2027,'[1]【沪深全A股（粘贴自平台）】'!C:Z,6,0)</f>
        <v>0</v>
      </c>
      <c r="P2027" s="38">
        <f>VLOOKUP(B2027,'[1]【沪深全A股（粘贴自平台）】'!C:Z,7,0)</f>
        <v>0.184</v>
      </c>
      <c r="Q2027" s="38">
        <f>VLOOKUP(B2027,'[1]【沪深全A股（粘贴自平台）】'!C:Z,8,0)</f>
        <v>0</v>
      </c>
      <c r="R2027" s="38">
        <f>VLOOKUP(B2027,'[1]【沪深全A股（粘贴自平台）】'!C:Z,9,0)</f>
        <v>0</v>
      </c>
    </row>
    <row r="2028" spans="1:18">
      <c r="A2028" s="40">
        <v>600497</v>
      </c>
      <c r="B2028" s="35" t="s">
        <v>2391</v>
      </c>
      <c r="C2028" s="35">
        <v>4.975</v>
      </c>
      <c r="D2028" s="35">
        <v>6.146</v>
      </c>
      <c r="E2028" s="35">
        <v>0</v>
      </c>
      <c r="F2028" s="35">
        <v>0</v>
      </c>
      <c r="G2028" s="35">
        <v>0</v>
      </c>
      <c r="H2028" s="35">
        <v>0</v>
      </c>
      <c r="I2028" s="35">
        <v>0</v>
      </c>
      <c r="J2028" s="35">
        <v>14.224</v>
      </c>
      <c r="K2028" s="38">
        <f>VLOOKUP(B2028,'[1]【沪深全A股（粘贴自平台）】'!C:Z,2,0)</f>
        <v>4</v>
      </c>
      <c r="L2028" s="38">
        <f>VLOOKUP(B2028,'[1]【沪深全A股（粘贴自平台）】'!C:Z,3,0)</f>
        <v>1</v>
      </c>
      <c r="M2028" s="38">
        <f>VLOOKUP(B2028,'[1]【沪深全A股（粘贴自平台）】'!C:Z,4,0)</f>
        <v>0</v>
      </c>
      <c r="N2028" s="38">
        <f>VLOOKUP(B2028,'[1]【沪深全A股（粘贴自平台）】'!C:Z,5,0)</f>
        <v>0</v>
      </c>
      <c r="O2028" s="38">
        <f>VLOOKUP(B2028,'[1]【沪深全A股（粘贴自平台）】'!C:Z,6,0)</f>
        <v>0</v>
      </c>
      <c r="P2028" s="38">
        <f>VLOOKUP(B2028,'[1]【沪深全A股（粘贴自平台）】'!C:Z,7,0)</f>
        <v>0.013</v>
      </c>
      <c r="Q2028" s="38">
        <f>VLOOKUP(B2028,'[1]【沪深全A股（粘贴自平台）】'!C:Z,8,0)</f>
        <v>0</v>
      </c>
      <c r="R2028" s="38">
        <f>VLOOKUP(B2028,'[1]【沪深全A股（粘贴自平台）】'!C:Z,9,0)</f>
        <v>0</v>
      </c>
    </row>
    <row r="2029" spans="1:18">
      <c r="A2029" s="40">
        <v>2378</v>
      </c>
      <c r="B2029" s="35" t="s">
        <v>3478</v>
      </c>
      <c r="C2029" s="35">
        <v>4.996</v>
      </c>
      <c r="D2029" s="35">
        <v>7.597</v>
      </c>
      <c r="E2029" s="35">
        <v>0</v>
      </c>
      <c r="F2029" s="35">
        <v>0</v>
      </c>
      <c r="G2029" s="35">
        <v>0</v>
      </c>
      <c r="H2029" s="35">
        <v>0</v>
      </c>
      <c r="I2029" s="35">
        <v>0</v>
      </c>
      <c r="J2029" s="35">
        <v>10.626</v>
      </c>
      <c r="K2029" s="38">
        <f>VLOOKUP(B2029,'[1]【沪深全A股（粘贴自平台）】'!C:Z,2,0)</f>
        <v>2</v>
      </c>
      <c r="L2029" s="38">
        <f>VLOOKUP(B2029,'[1]【沪深全A股（粘贴自平台）】'!C:Z,3,0)</f>
        <v>0</v>
      </c>
      <c r="M2029" s="38">
        <f>VLOOKUP(B2029,'[1]【沪深全A股（粘贴自平台）】'!C:Z,4,0)</f>
        <v>0</v>
      </c>
      <c r="N2029" s="38">
        <f>VLOOKUP(B2029,'[1]【沪深全A股（粘贴自平台）】'!C:Z,5,0)</f>
        <v>-1</v>
      </c>
      <c r="O2029" s="38">
        <f>VLOOKUP(B2029,'[1]【沪深全A股（粘贴自平台）】'!C:Z,6,0)</f>
        <v>0</v>
      </c>
      <c r="P2029" s="38">
        <f>VLOOKUP(B2029,'[1]【沪深全A股（粘贴自平台）】'!C:Z,7,0)</f>
        <v>0.005</v>
      </c>
      <c r="Q2029" s="38">
        <f>VLOOKUP(B2029,'[1]【沪深全A股（粘贴自平台）】'!C:Z,8,0)</f>
        <v>0</v>
      </c>
      <c r="R2029" s="38">
        <f>VLOOKUP(B2029,'[1]【沪深全A股（粘贴自平台）】'!C:Z,9,0)</f>
        <v>0</v>
      </c>
    </row>
    <row r="2030" spans="1:18">
      <c r="A2030" s="40">
        <v>2842</v>
      </c>
      <c r="B2030" s="35" t="s">
        <v>3479</v>
      </c>
      <c r="C2030" s="35">
        <v>4.872</v>
      </c>
      <c r="D2030" s="35">
        <v>7.736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7.023</v>
      </c>
      <c r="K2030" s="38">
        <f>VLOOKUP(B2030,'[1]【沪深全A股（粘贴自平台）】'!C:Z,2,0)</f>
        <v>1</v>
      </c>
      <c r="L2030" s="38">
        <f>VLOOKUP(B2030,'[1]【沪深全A股（粘贴自平台）】'!C:Z,3,0)</f>
        <v>0</v>
      </c>
      <c r="M2030" s="38">
        <f>VLOOKUP(B2030,'[1]【沪深全A股（粘贴自平台）】'!C:Z,4,0)</f>
        <v>0</v>
      </c>
      <c r="N2030" s="38">
        <f>VLOOKUP(B2030,'[1]【沪深全A股（粘贴自平台）】'!C:Z,5,0)</f>
        <v>0</v>
      </c>
      <c r="O2030" s="38">
        <f>VLOOKUP(B2030,'[1]【沪深全A股（粘贴自平台）】'!C:Z,6,0)</f>
        <v>0</v>
      </c>
      <c r="P2030" s="38">
        <f>VLOOKUP(B2030,'[1]【沪深全A股（粘贴自平台）】'!C:Z,7,0)</f>
        <v>0.007</v>
      </c>
      <c r="Q2030" s="38">
        <f>VLOOKUP(B2030,'[1]【沪深全A股（粘贴自平台）】'!C:Z,8,0)</f>
        <v>0</v>
      </c>
      <c r="R2030" s="38">
        <f>VLOOKUP(B2030,'[1]【沪深全A股（粘贴自平台）】'!C:Z,9,0)</f>
        <v>-1</v>
      </c>
    </row>
    <row r="2031" spans="1:18">
      <c r="A2031" s="40">
        <v>688443</v>
      </c>
      <c r="B2031" s="35" t="s">
        <v>3480</v>
      </c>
      <c r="C2031" s="35">
        <v>29.603</v>
      </c>
      <c r="D2031" s="35">
        <v>45.326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6.909</v>
      </c>
      <c r="K2031" s="38">
        <f>VLOOKUP(B2031,'[1]【沪深全A股（粘贴自平台）】'!C:Z,2,0)</f>
        <v>2</v>
      </c>
      <c r="L2031" s="38">
        <f>VLOOKUP(B2031,'[1]【沪深全A股（粘贴自平台）】'!C:Z,3,0)</f>
        <v>0</v>
      </c>
      <c r="M2031" s="38">
        <f>VLOOKUP(B2031,'[1]【沪深全A股（粘贴自平台）】'!C:Z,4,0)</f>
        <v>0</v>
      </c>
      <c r="N2031" s="38">
        <f>VLOOKUP(B2031,'[1]【沪深全A股（粘贴自平台）】'!C:Z,5,0)</f>
        <v>0</v>
      </c>
      <c r="O2031" s="38">
        <f>VLOOKUP(B2031,'[1]【沪深全A股（粘贴自平台）】'!C:Z,6,0)</f>
        <v>0</v>
      </c>
      <c r="P2031" s="38">
        <f>VLOOKUP(B2031,'[1]【沪深全A股（粘贴自平台）】'!C:Z,7,0)</f>
        <v>-0.053</v>
      </c>
      <c r="Q2031" s="38">
        <f>VLOOKUP(B2031,'[1]【沪深全A股（粘贴自平台）】'!C:Z,8,0)</f>
        <v>0</v>
      </c>
      <c r="R2031" s="38">
        <f>VLOOKUP(B2031,'[1]【沪深全A股（粘贴自平台）】'!C:Z,9,0)</f>
        <v>0</v>
      </c>
    </row>
    <row r="2032" spans="1:18">
      <c r="A2032" s="40">
        <v>2226</v>
      </c>
      <c r="B2032" s="35" t="s">
        <v>3481</v>
      </c>
      <c r="C2032" s="35">
        <v>4.244</v>
      </c>
      <c r="D2032" s="35">
        <v>5.268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5.056</v>
      </c>
      <c r="K2032" s="38">
        <f>VLOOKUP(B2032,'[1]【沪深全A股（粘贴自平台）】'!C:Z,2,0)</f>
        <v>4</v>
      </c>
      <c r="L2032" s="38">
        <f>VLOOKUP(B2032,'[1]【沪深全A股（粘贴自平台）】'!C:Z,3,0)</f>
        <v>0</v>
      </c>
      <c r="M2032" s="38">
        <f>VLOOKUP(B2032,'[1]【沪深全A股（粘贴自平台）】'!C:Z,4,0)</f>
        <v>0</v>
      </c>
      <c r="N2032" s="38">
        <f>VLOOKUP(B2032,'[1]【沪深全A股（粘贴自平台）】'!C:Z,5,0)</f>
        <v>0</v>
      </c>
      <c r="O2032" s="38">
        <f>VLOOKUP(B2032,'[1]【沪深全A股（粘贴自平台）】'!C:Z,6,0)</f>
        <v>-1</v>
      </c>
      <c r="P2032" s="38">
        <f>VLOOKUP(B2032,'[1]【沪深全A股（粘贴自平台）】'!C:Z,7,0)</f>
        <v>-0.003</v>
      </c>
      <c r="Q2032" s="38">
        <f>VLOOKUP(B2032,'[1]【沪深全A股（粘贴自平台）】'!C:Z,8,0)</f>
        <v>1</v>
      </c>
      <c r="R2032" s="38">
        <f>VLOOKUP(B2032,'[1]【沪深全A股（粘贴自平台）】'!C:Z,9,0)</f>
        <v>0</v>
      </c>
    </row>
    <row r="2033" spans="1:18">
      <c r="A2033" s="40">
        <v>2992</v>
      </c>
      <c r="B2033" s="35" t="s">
        <v>3482</v>
      </c>
      <c r="C2033" s="35">
        <v>37.716</v>
      </c>
      <c r="D2033" s="35">
        <v>64.686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37.349</v>
      </c>
      <c r="K2033" s="38">
        <f>VLOOKUP(B2033,'[1]【沪深全A股（粘贴自平台）】'!C:Z,2,0)</f>
        <v>4</v>
      </c>
      <c r="L2033" s="38">
        <f>VLOOKUP(B2033,'[1]【沪深全A股（粘贴自平台）】'!C:Z,3,0)</f>
        <v>0</v>
      </c>
      <c r="M2033" s="38">
        <f>VLOOKUP(B2033,'[1]【沪深全A股（粘贴自平台）】'!C:Z,4,0)</f>
        <v>0</v>
      </c>
      <c r="N2033" s="38">
        <f>VLOOKUP(B2033,'[1]【沪深全A股（粘贴自平台）】'!C:Z,5,0)</f>
        <v>0</v>
      </c>
      <c r="O2033" s="38">
        <f>VLOOKUP(B2033,'[1]【沪深全A股（粘贴自平台）】'!C:Z,6,0)</f>
        <v>0</v>
      </c>
      <c r="P2033" s="38">
        <f>VLOOKUP(B2033,'[1]【沪深全A股（粘贴自平台）】'!C:Z,7,0)</f>
        <v>-0.073</v>
      </c>
      <c r="Q2033" s="38">
        <f>VLOOKUP(B2033,'[1]【沪深全A股（粘贴自平台）】'!C:Z,8,0)</f>
        <v>0</v>
      </c>
      <c r="R2033" s="38">
        <f>VLOOKUP(B2033,'[1]【沪深全A股（粘贴自平台）】'!C:Z,9,0)</f>
        <v>0</v>
      </c>
    </row>
    <row r="2034" spans="1:18">
      <c r="A2034" s="40">
        <v>300442</v>
      </c>
      <c r="B2034" s="35" t="s">
        <v>3483</v>
      </c>
      <c r="C2034" s="35">
        <v>22.444</v>
      </c>
      <c r="D2034" s="35">
        <v>34.684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2.924</v>
      </c>
      <c r="K2034" s="38">
        <f>VLOOKUP(B2034,'[1]【沪深全A股（粘贴自平台）】'!C:Z,2,0)</f>
        <v>0</v>
      </c>
      <c r="L2034" s="38">
        <f>VLOOKUP(B2034,'[1]【沪深全A股（粘贴自平台）】'!C:Z,3,0)</f>
        <v>0</v>
      </c>
      <c r="M2034" s="38">
        <f>VLOOKUP(B2034,'[1]【沪深全A股（粘贴自平台）】'!C:Z,4,0)</f>
        <v>0</v>
      </c>
      <c r="N2034" s="38">
        <f>VLOOKUP(B2034,'[1]【沪深全A股（粘贴自平台）】'!C:Z,5,0)</f>
        <v>0</v>
      </c>
      <c r="O2034" s="38">
        <f>VLOOKUP(B2034,'[1]【沪深全A股（粘贴自平台）】'!C:Z,6,0)</f>
        <v>0</v>
      </c>
      <c r="P2034" s="38">
        <f>VLOOKUP(B2034,'[1]【沪深全A股（粘贴自平台）】'!C:Z,7,0)</f>
        <v>0.095</v>
      </c>
      <c r="Q2034" s="38">
        <f>VLOOKUP(B2034,'[1]【沪深全A股（粘贴自平台）】'!C:Z,8,0)</f>
        <v>0</v>
      </c>
      <c r="R2034" s="38">
        <f>VLOOKUP(B2034,'[1]【沪深全A股（粘贴自平台）】'!C:Z,9,0)</f>
        <v>0</v>
      </c>
    </row>
    <row r="2035" spans="1:18">
      <c r="A2035" s="40">
        <v>600992</v>
      </c>
      <c r="B2035" s="35" t="s">
        <v>3484</v>
      </c>
      <c r="C2035" s="35">
        <v>10.851</v>
      </c>
      <c r="D2035" s="35">
        <v>16.146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27.272</v>
      </c>
      <c r="K2035" s="38">
        <f>VLOOKUP(B2035,'[1]【沪深全A股（粘贴自平台）】'!C:Z,2,0)</f>
        <v>3</v>
      </c>
      <c r="L2035" s="38">
        <f>VLOOKUP(B2035,'[1]【沪深全A股（粘贴自平台）】'!C:Z,3,0)</f>
        <v>1</v>
      </c>
      <c r="M2035" s="38">
        <f>VLOOKUP(B2035,'[1]【沪深全A股（粘贴自平台）】'!C:Z,4,0)</f>
        <v>1</v>
      </c>
      <c r="N2035" s="38">
        <f>VLOOKUP(B2035,'[1]【沪深全A股（粘贴自平台）】'!C:Z,5,0)</f>
        <v>-1</v>
      </c>
      <c r="O2035" s="38">
        <f>VLOOKUP(B2035,'[1]【沪深全A股（粘贴自平台）】'!C:Z,6,0)</f>
        <v>0</v>
      </c>
      <c r="P2035" s="38">
        <f>VLOOKUP(B2035,'[1]【沪深全A股（粘贴自平台）】'!C:Z,7,0)</f>
        <v>-0.077</v>
      </c>
      <c r="Q2035" s="38">
        <f>VLOOKUP(B2035,'[1]【沪深全A股（粘贴自平台）】'!C:Z,8,0)</f>
        <v>0</v>
      </c>
      <c r="R2035" s="38">
        <f>VLOOKUP(B2035,'[1]【沪深全A股（粘贴自平台）】'!C:Z,9,0)</f>
        <v>0</v>
      </c>
    </row>
    <row r="2036" spans="1:18">
      <c r="A2036" s="40">
        <v>301390</v>
      </c>
      <c r="B2036" s="35" t="s">
        <v>3485</v>
      </c>
      <c r="C2036" s="35">
        <v>26.85</v>
      </c>
      <c r="D2036" s="35">
        <v>38.446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6.868</v>
      </c>
      <c r="K2036" s="38">
        <f>VLOOKUP(B2036,'[1]【沪深全A股（粘贴自平台）】'!C:Z,2,0)</f>
        <v>3</v>
      </c>
      <c r="L2036" s="38">
        <f>VLOOKUP(B2036,'[1]【沪深全A股（粘贴自平台）】'!C:Z,3,0)</f>
        <v>0</v>
      </c>
      <c r="M2036" s="38">
        <f>VLOOKUP(B2036,'[1]【沪深全A股（粘贴自平台）】'!C:Z,4,0)</f>
        <v>1</v>
      </c>
      <c r="N2036" s="38">
        <f>VLOOKUP(B2036,'[1]【沪深全A股（粘贴自平台）】'!C:Z,5,0)</f>
        <v>-1</v>
      </c>
      <c r="O2036" s="38">
        <f>VLOOKUP(B2036,'[1]【沪深全A股（粘贴自平台）】'!C:Z,6,0)</f>
        <v>0</v>
      </c>
      <c r="P2036" s="38">
        <f>VLOOKUP(B2036,'[1]【沪深全A股（粘贴自平台）】'!C:Z,7,0)</f>
        <v>-0.179</v>
      </c>
      <c r="Q2036" s="38">
        <f>VLOOKUP(B2036,'[1]【沪深全A股（粘贴自平台）】'!C:Z,8,0)</f>
        <v>0</v>
      </c>
      <c r="R2036" s="38">
        <f>VLOOKUP(B2036,'[1]【沪深全A股（粘贴自平台）】'!C:Z,9,0)</f>
        <v>0</v>
      </c>
    </row>
    <row r="2037" spans="1:18">
      <c r="A2037" s="40">
        <v>688116</v>
      </c>
      <c r="B2037" s="35" t="s">
        <v>3486</v>
      </c>
      <c r="C2037" s="35">
        <v>20.209</v>
      </c>
      <c r="D2037" s="35">
        <v>33.5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9.66</v>
      </c>
      <c r="K2037" s="38">
        <f>VLOOKUP(B2037,'[1]【沪深全A股（粘贴自平台）】'!C:Z,2,0)</f>
        <v>0</v>
      </c>
      <c r="L2037" s="38">
        <f>VLOOKUP(B2037,'[1]【沪深全A股（粘贴自平台）】'!C:Z,3,0)</f>
        <v>2</v>
      </c>
      <c r="M2037" s="38">
        <f>VLOOKUP(B2037,'[1]【沪深全A股（粘贴自平台）】'!C:Z,4,0)</f>
        <v>0</v>
      </c>
      <c r="N2037" s="38">
        <f>VLOOKUP(B2037,'[1]【沪深全A股（粘贴自平台）】'!C:Z,5,0)</f>
        <v>-1</v>
      </c>
      <c r="O2037" s="38">
        <f>VLOOKUP(B2037,'[1]【沪深全A股（粘贴自平台）】'!C:Z,6,0)</f>
        <v>0</v>
      </c>
      <c r="P2037" s="38">
        <f>VLOOKUP(B2037,'[1]【沪深全A股（粘贴自平台）】'!C:Z,7,0)</f>
        <v>0.008</v>
      </c>
      <c r="Q2037" s="38">
        <f>VLOOKUP(B2037,'[1]【沪深全A股（粘贴自平台）】'!C:Z,8,0)</f>
        <v>0</v>
      </c>
      <c r="R2037" s="38">
        <f>VLOOKUP(B2037,'[1]【沪深全A股（粘贴自平台）】'!C:Z,9,0)</f>
        <v>-1</v>
      </c>
    </row>
    <row r="2038" spans="1:18">
      <c r="A2038" s="40">
        <v>600874</v>
      </c>
      <c r="B2038" s="35" t="s">
        <v>3487</v>
      </c>
      <c r="C2038" s="35">
        <v>5.144</v>
      </c>
      <c r="D2038" s="35">
        <v>6.156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7.648</v>
      </c>
      <c r="K2038" s="38">
        <f>VLOOKUP(B2038,'[1]【沪深全A股（粘贴自平台）】'!C:Z,2,0)</f>
        <v>2</v>
      </c>
      <c r="L2038" s="38">
        <f>VLOOKUP(B2038,'[1]【沪深全A股（粘贴自平台）】'!C:Z,3,0)</f>
        <v>1</v>
      </c>
      <c r="M2038" s="38">
        <f>VLOOKUP(B2038,'[1]【沪深全A股（粘贴自平台）】'!C:Z,4,0)</f>
        <v>0</v>
      </c>
      <c r="N2038" s="38">
        <f>VLOOKUP(B2038,'[1]【沪深全A股（粘贴自平台）】'!C:Z,5,0)</f>
        <v>0</v>
      </c>
      <c r="O2038" s="38">
        <f>VLOOKUP(B2038,'[1]【沪深全A股（粘贴自平台）】'!C:Z,6,0)</f>
        <v>0</v>
      </c>
      <c r="P2038" s="38">
        <f>VLOOKUP(B2038,'[1]【沪深全A股（粘贴自平台）】'!C:Z,7,0)</f>
        <v>-0.001</v>
      </c>
      <c r="Q2038" s="38">
        <f>VLOOKUP(B2038,'[1]【沪深全A股（粘贴自平台）】'!C:Z,8,0)</f>
        <v>0</v>
      </c>
      <c r="R2038" s="38">
        <f>VLOOKUP(B2038,'[1]【沪深全A股（粘贴自平台）】'!C:Z,9,0)</f>
        <v>0</v>
      </c>
    </row>
    <row r="2039" spans="1:18">
      <c r="A2039" s="40">
        <v>688257</v>
      </c>
      <c r="B2039" s="35" t="s">
        <v>3488</v>
      </c>
      <c r="C2039" s="35">
        <v>14.052</v>
      </c>
      <c r="D2039" s="35">
        <v>18.337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9.75</v>
      </c>
      <c r="K2039" s="38">
        <f>VLOOKUP(B2039,'[1]【沪深全A股（粘贴自平台）】'!C:Z,2,0)</f>
        <v>0</v>
      </c>
      <c r="L2039" s="38">
        <f>VLOOKUP(B2039,'[1]【沪深全A股（粘贴自平台）】'!C:Z,3,0)</f>
        <v>0</v>
      </c>
      <c r="M2039" s="38">
        <f>VLOOKUP(B2039,'[1]【沪深全A股（粘贴自平台）】'!C:Z,4,0)</f>
        <v>0</v>
      </c>
      <c r="N2039" s="38">
        <f>VLOOKUP(B2039,'[1]【沪深全A股（粘贴自平台）】'!C:Z,5,0)</f>
        <v>-1</v>
      </c>
      <c r="O2039" s="38">
        <f>VLOOKUP(B2039,'[1]【沪深全A股（粘贴自平台）】'!C:Z,6,0)</f>
        <v>0</v>
      </c>
      <c r="P2039" s="38">
        <f>VLOOKUP(B2039,'[1]【沪深全A股（粘贴自平台）】'!C:Z,7,0)</f>
        <v>-0.052</v>
      </c>
      <c r="Q2039" s="38">
        <f>VLOOKUP(B2039,'[1]【沪深全A股（粘贴自平台）】'!C:Z,8,0)</f>
        <v>-1</v>
      </c>
      <c r="R2039" s="38">
        <f>VLOOKUP(B2039,'[1]【沪深全A股（粘贴自平台）】'!C:Z,9,0)</f>
        <v>0</v>
      </c>
    </row>
    <row r="2040" spans="1:18">
      <c r="A2040" s="40">
        <v>2707</v>
      </c>
      <c r="B2040" s="35" t="s">
        <v>3489</v>
      </c>
      <c r="C2040" s="35">
        <v>5.765</v>
      </c>
      <c r="D2040" s="35">
        <v>7.391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16.57</v>
      </c>
      <c r="K2040" s="38">
        <f>VLOOKUP(B2040,'[1]【沪深全A股（粘贴自平台）】'!C:Z,2,0)</f>
        <v>4</v>
      </c>
      <c r="L2040" s="38">
        <f>VLOOKUP(B2040,'[1]【沪深全A股（粘贴自平台）】'!C:Z,3,0)</f>
        <v>1</v>
      </c>
      <c r="M2040" s="38">
        <f>VLOOKUP(B2040,'[1]【沪深全A股（粘贴自平台）】'!C:Z,4,0)</f>
        <v>-1</v>
      </c>
      <c r="N2040" s="38">
        <f>VLOOKUP(B2040,'[1]【沪深全A股（粘贴自平台）】'!C:Z,5,0)</f>
        <v>1</v>
      </c>
      <c r="O2040" s="38">
        <f>VLOOKUP(B2040,'[1]【沪深全A股（粘贴自平台）】'!C:Z,6,0)</f>
        <v>0</v>
      </c>
      <c r="P2040" s="38">
        <f>VLOOKUP(B2040,'[1]【沪深全A股（粘贴自平台）】'!C:Z,7,0)</f>
        <v>0.003</v>
      </c>
      <c r="Q2040" s="38">
        <f>VLOOKUP(B2040,'[1]【沪深全A股（粘贴自平台）】'!C:Z,8,0)</f>
        <v>0</v>
      </c>
      <c r="R2040" s="38">
        <f>VLOOKUP(B2040,'[1]【沪深全A股（粘贴自平台）】'!C:Z,9,0)</f>
        <v>0</v>
      </c>
    </row>
    <row r="2041" spans="1:18">
      <c r="A2041" s="40">
        <v>2039</v>
      </c>
      <c r="B2041" s="35" t="s">
        <v>3490</v>
      </c>
      <c r="C2041" s="35">
        <v>15.087</v>
      </c>
      <c r="D2041" s="35">
        <v>18.461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13.936</v>
      </c>
      <c r="K2041" s="38">
        <f>VLOOKUP(B2041,'[1]【沪深全A股（粘贴自平台）】'!C:Z,2,0)</f>
        <v>4</v>
      </c>
      <c r="L2041" s="38">
        <f>VLOOKUP(B2041,'[1]【沪深全A股（粘贴自平台）】'!C:Z,3,0)</f>
        <v>0</v>
      </c>
      <c r="M2041" s="38">
        <f>VLOOKUP(B2041,'[1]【沪深全A股（粘贴自平台）】'!C:Z,4,0)</f>
        <v>0</v>
      </c>
      <c r="N2041" s="38">
        <f>VLOOKUP(B2041,'[1]【沪深全A股（粘贴自平台）】'!C:Z,5,0)</f>
        <v>0</v>
      </c>
      <c r="O2041" s="38">
        <f>VLOOKUP(B2041,'[1]【沪深全A股（粘贴自平台）】'!C:Z,6,0)</f>
        <v>0</v>
      </c>
      <c r="P2041" s="38">
        <f>VLOOKUP(B2041,'[1]【沪深全A股（粘贴自平台）】'!C:Z,7,0)</f>
        <v>0</v>
      </c>
      <c r="Q2041" s="38">
        <f>VLOOKUP(B2041,'[1]【沪深全A股（粘贴自平台）】'!C:Z,8,0)</f>
        <v>0</v>
      </c>
      <c r="R2041" s="38">
        <f>VLOOKUP(B2041,'[1]【沪深全A股（粘贴自平台）】'!C:Z,9,0)</f>
        <v>0</v>
      </c>
    </row>
    <row r="2042" spans="1:18">
      <c r="A2042" s="40">
        <v>600346</v>
      </c>
      <c r="B2042" s="35" t="s">
        <v>3491</v>
      </c>
      <c r="C2042" s="35">
        <v>12.486</v>
      </c>
      <c r="D2042" s="35">
        <v>16.045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12.868</v>
      </c>
      <c r="K2042" s="38">
        <f>VLOOKUP(B2042,'[1]【沪深全A股（粘贴自平台）】'!C:Z,2,0)</f>
        <v>4</v>
      </c>
      <c r="L2042" s="38">
        <f>VLOOKUP(B2042,'[1]【沪深全A股（粘贴自平台）】'!C:Z,3,0)</f>
        <v>0</v>
      </c>
      <c r="M2042" s="38">
        <f>VLOOKUP(B2042,'[1]【沪深全A股（粘贴自平台）】'!C:Z,4,0)</f>
        <v>0</v>
      </c>
      <c r="N2042" s="38">
        <f>VLOOKUP(B2042,'[1]【沪深全A股（粘贴自平台）】'!C:Z,5,0)</f>
        <v>0</v>
      </c>
      <c r="O2042" s="38">
        <f>VLOOKUP(B2042,'[1]【沪深全A股（粘贴自平台）】'!C:Z,6,0)</f>
        <v>0</v>
      </c>
      <c r="P2042" s="38">
        <f>VLOOKUP(B2042,'[1]【沪深全A股（粘贴自平台）】'!C:Z,7,0)</f>
        <v>0.003</v>
      </c>
      <c r="Q2042" s="38">
        <f>VLOOKUP(B2042,'[1]【沪深全A股（粘贴自平台）】'!C:Z,8,0)</f>
        <v>0</v>
      </c>
      <c r="R2042" s="38">
        <f>VLOOKUP(B2042,'[1]【沪深全A股（粘贴自平台）】'!C:Z,9,0)</f>
        <v>0</v>
      </c>
    </row>
    <row r="2043" spans="1:18">
      <c r="A2043" s="40">
        <v>601156</v>
      </c>
      <c r="B2043" s="35" t="s">
        <v>3492</v>
      </c>
      <c r="C2043" s="35">
        <v>15.46</v>
      </c>
      <c r="D2043" s="35">
        <v>21.91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8.249</v>
      </c>
      <c r="K2043" s="38">
        <f>VLOOKUP(B2043,'[1]【沪深全A股（粘贴自平台）】'!C:Z,2,0)</f>
        <v>2</v>
      </c>
      <c r="L2043" s="38">
        <f>VLOOKUP(B2043,'[1]【沪深全A股（粘贴自平台）】'!C:Z,3,0)</f>
        <v>0</v>
      </c>
      <c r="M2043" s="38">
        <f>VLOOKUP(B2043,'[1]【沪深全A股（粘贴自平台）】'!C:Z,4,0)</f>
        <v>1</v>
      </c>
      <c r="N2043" s="38">
        <f>VLOOKUP(B2043,'[1]【沪深全A股（粘贴自平台）】'!C:Z,5,0)</f>
        <v>-1</v>
      </c>
      <c r="O2043" s="38">
        <f>VLOOKUP(B2043,'[1]【沪深全A股（粘贴自平台）】'!C:Z,6,0)</f>
        <v>0</v>
      </c>
      <c r="P2043" s="38">
        <f>VLOOKUP(B2043,'[1]【沪深全A股（粘贴自平台）】'!C:Z,7,0)</f>
        <v>-0.074</v>
      </c>
      <c r="Q2043" s="38">
        <f>VLOOKUP(B2043,'[1]【沪深全A股（粘贴自平台）】'!C:Z,8,0)</f>
        <v>0</v>
      </c>
      <c r="R2043" s="38">
        <f>VLOOKUP(B2043,'[1]【沪深全A股（粘贴自平台）】'!C:Z,9,0)</f>
        <v>0</v>
      </c>
    </row>
    <row r="2044" spans="1:18">
      <c r="A2044" s="40">
        <v>603025</v>
      </c>
      <c r="B2044" s="35" t="s">
        <v>3493</v>
      </c>
      <c r="C2044" s="35">
        <v>10.07</v>
      </c>
      <c r="D2044" s="35">
        <v>15.071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26.87</v>
      </c>
      <c r="K2044" s="38">
        <f>VLOOKUP(B2044,'[1]【沪深全A股（粘贴自平台）】'!C:Z,2,0)</f>
        <v>3</v>
      </c>
      <c r="L2044" s="38">
        <f>VLOOKUP(B2044,'[1]【沪深全A股（粘贴自平台）】'!C:Z,3,0)</f>
        <v>0</v>
      </c>
      <c r="M2044" s="38">
        <f>VLOOKUP(B2044,'[1]【沪深全A股（粘贴自平台）】'!C:Z,4,0)</f>
        <v>0</v>
      </c>
      <c r="N2044" s="38">
        <f>VLOOKUP(B2044,'[1]【沪深全A股（粘贴自平台）】'!C:Z,5,0)</f>
        <v>0</v>
      </c>
      <c r="O2044" s="38">
        <f>VLOOKUP(B2044,'[1]【沪深全A股（粘贴自平台）】'!C:Z,6,0)</f>
        <v>0</v>
      </c>
      <c r="P2044" s="38">
        <f>VLOOKUP(B2044,'[1]【沪深全A股（粘贴自平台）】'!C:Z,7,0)</f>
        <v>0.042</v>
      </c>
      <c r="Q2044" s="38">
        <f>VLOOKUP(B2044,'[1]【沪深全A股（粘贴自平台）】'!C:Z,8,0)</f>
        <v>0</v>
      </c>
      <c r="R2044" s="38">
        <f>VLOOKUP(B2044,'[1]【沪深全A股（粘贴自平台）】'!C:Z,9,0)</f>
        <v>0</v>
      </c>
    </row>
    <row r="2045" spans="1:18">
      <c r="A2045" s="40">
        <v>2264</v>
      </c>
      <c r="B2045" s="35" t="s">
        <v>3494</v>
      </c>
      <c r="C2045" s="35">
        <v>4.224</v>
      </c>
      <c r="D2045" s="35">
        <v>7.646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18.14</v>
      </c>
      <c r="K2045" s="38">
        <f>VLOOKUP(B2045,'[1]【沪深全A股（粘贴自平台）】'!C:Z,2,0)</f>
        <v>2</v>
      </c>
      <c r="L2045" s="38">
        <f>VLOOKUP(B2045,'[1]【沪深全A股（粘贴自平台）】'!C:Z,3,0)</f>
        <v>0</v>
      </c>
      <c r="M2045" s="38">
        <f>VLOOKUP(B2045,'[1]【沪深全A股（粘贴自平台）】'!C:Z,4,0)</f>
        <v>0</v>
      </c>
      <c r="N2045" s="38">
        <f>VLOOKUP(B2045,'[1]【沪深全A股（粘贴自平台）】'!C:Z,5,0)</f>
        <v>0</v>
      </c>
      <c r="O2045" s="38">
        <f>VLOOKUP(B2045,'[1]【沪深全A股（粘贴自平台）】'!C:Z,6,0)</f>
        <v>0</v>
      </c>
      <c r="P2045" s="38">
        <f>VLOOKUP(B2045,'[1]【沪深全A股（粘贴自平台）】'!C:Z,7,0)</f>
        <v>-0.002</v>
      </c>
      <c r="Q2045" s="38">
        <f>VLOOKUP(B2045,'[1]【沪深全A股（粘贴自平台）】'!C:Z,8,0)</f>
        <v>0</v>
      </c>
      <c r="R2045" s="38">
        <f>VLOOKUP(B2045,'[1]【沪深全A股（粘贴自平台）】'!C:Z,9,0)</f>
        <v>0</v>
      </c>
    </row>
    <row r="2046" spans="1:18">
      <c r="A2046" s="40">
        <v>2046</v>
      </c>
      <c r="B2046" s="35" t="s">
        <v>3495</v>
      </c>
      <c r="C2046" s="35">
        <v>8.704</v>
      </c>
      <c r="D2046" s="35">
        <v>11.865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9.049</v>
      </c>
      <c r="K2046" s="38">
        <f>VLOOKUP(B2046,'[1]【沪深全A股（粘贴自平台）】'!C:Z,2,0)</f>
        <v>1</v>
      </c>
      <c r="L2046" s="38">
        <f>VLOOKUP(B2046,'[1]【沪深全A股（粘贴自平台）】'!C:Z,3,0)</f>
        <v>0</v>
      </c>
      <c r="M2046" s="38">
        <f>VLOOKUP(B2046,'[1]【沪深全A股（粘贴自平台）】'!C:Z,4,0)</f>
        <v>0</v>
      </c>
      <c r="N2046" s="38">
        <f>VLOOKUP(B2046,'[1]【沪深全A股（粘贴自平台）】'!C:Z,5,0)</f>
        <v>0</v>
      </c>
      <c r="O2046" s="38">
        <f>VLOOKUP(B2046,'[1]【沪深全A股（粘贴自平台）】'!C:Z,6,0)</f>
        <v>0</v>
      </c>
      <c r="P2046" s="38">
        <f>VLOOKUP(B2046,'[1]【沪深全A股（粘贴自平台）】'!C:Z,7,0)</f>
        <v>0.015</v>
      </c>
      <c r="Q2046" s="38">
        <f>VLOOKUP(B2046,'[1]【沪深全A股（粘贴自平台）】'!C:Z,8,0)</f>
        <v>0</v>
      </c>
      <c r="R2046" s="38">
        <f>VLOOKUP(B2046,'[1]【沪深全A股（粘贴自平台）】'!C:Z,9,0)</f>
        <v>-1</v>
      </c>
    </row>
    <row r="2047" spans="1:18">
      <c r="A2047" s="40">
        <v>603112</v>
      </c>
      <c r="B2047" s="35" t="s">
        <v>3496</v>
      </c>
      <c r="C2047" s="35">
        <v>9.876</v>
      </c>
      <c r="D2047" s="35">
        <v>13.462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4.023</v>
      </c>
      <c r="K2047" s="38">
        <f>VLOOKUP(B2047,'[1]【沪深全A股（粘贴自平台）】'!C:Z,2,0)</f>
        <v>0</v>
      </c>
      <c r="L2047" s="38">
        <f>VLOOKUP(B2047,'[1]【沪深全A股（粘贴自平台）】'!C:Z,3,0)</f>
        <v>2</v>
      </c>
      <c r="M2047" s="38">
        <f>VLOOKUP(B2047,'[1]【沪深全A股（粘贴自平台）】'!C:Z,4,0)</f>
        <v>0</v>
      </c>
      <c r="N2047" s="38">
        <f>VLOOKUP(B2047,'[1]【沪深全A股（粘贴自平台）】'!C:Z,5,0)</f>
        <v>0</v>
      </c>
      <c r="O2047" s="38">
        <f>VLOOKUP(B2047,'[1]【沪深全A股（粘贴自平台）】'!C:Z,6,0)</f>
        <v>0</v>
      </c>
      <c r="P2047" s="38">
        <f>VLOOKUP(B2047,'[1]【沪深全A股（粘贴自平台）】'!C:Z,7,0)</f>
        <v>-0.024</v>
      </c>
      <c r="Q2047" s="38">
        <f>VLOOKUP(B2047,'[1]【沪深全A股（粘贴自平台）】'!C:Z,8,0)</f>
        <v>0</v>
      </c>
      <c r="R2047" s="38">
        <f>VLOOKUP(B2047,'[1]【沪深全A股（粘贴自平台）】'!C:Z,9,0)</f>
        <v>-1</v>
      </c>
    </row>
    <row r="2048" spans="1:18">
      <c r="A2048" s="40">
        <v>688299</v>
      </c>
      <c r="B2048" s="35" t="s">
        <v>3497</v>
      </c>
      <c r="C2048" s="35">
        <v>9.8</v>
      </c>
      <c r="D2048" s="35">
        <v>13.292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21.158</v>
      </c>
      <c r="K2048" s="38">
        <f>VLOOKUP(B2048,'[1]【沪深全A股（粘贴自平台）】'!C:Z,2,0)</f>
        <v>0</v>
      </c>
      <c r="L2048" s="38">
        <f>VLOOKUP(B2048,'[1]【沪深全A股（粘贴自平台）】'!C:Z,3,0)</f>
        <v>0</v>
      </c>
      <c r="M2048" s="38">
        <f>VLOOKUP(B2048,'[1]【沪深全A股（粘贴自平台）】'!C:Z,4,0)</f>
        <v>0</v>
      </c>
      <c r="N2048" s="38">
        <f>VLOOKUP(B2048,'[1]【沪深全A股（粘贴自平台）】'!C:Z,5,0)</f>
        <v>0</v>
      </c>
      <c r="O2048" s="38">
        <f>VLOOKUP(B2048,'[1]【沪深全A股（粘贴自平台）】'!C:Z,6,0)</f>
        <v>0</v>
      </c>
      <c r="P2048" s="38">
        <f>VLOOKUP(B2048,'[1]【沪深全A股（粘贴自平台）】'!C:Z,7,0)</f>
        <v>0.051</v>
      </c>
      <c r="Q2048" s="38">
        <f>VLOOKUP(B2048,'[1]【沪深全A股（粘贴自平台）】'!C:Z,8,0)</f>
        <v>0</v>
      </c>
      <c r="R2048" s="38">
        <f>VLOOKUP(B2048,'[1]【沪深全A股（粘贴自平台）】'!C:Z,9,0)</f>
        <v>0</v>
      </c>
    </row>
    <row r="2049" spans="1:18">
      <c r="A2049" s="40">
        <v>301272</v>
      </c>
      <c r="B2049" s="35" t="s">
        <v>3498</v>
      </c>
      <c r="C2049" s="35">
        <v>33.098</v>
      </c>
      <c r="D2049" s="35">
        <v>45.845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6.766</v>
      </c>
      <c r="K2049" s="38">
        <f>VLOOKUP(B2049,'[1]【沪深全A股（粘贴自平台）】'!C:Z,2,0)</f>
        <v>0</v>
      </c>
      <c r="L2049" s="38">
        <f>VLOOKUP(B2049,'[1]【沪深全A股（粘贴自平台）】'!C:Z,3,0)</f>
        <v>2</v>
      </c>
      <c r="M2049" s="38">
        <f>VLOOKUP(B2049,'[1]【沪深全A股（粘贴自平台）】'!C:Z,4,0)</f>
        <v>0</v>
      </c>
      <c r="N2049" s="38">
        <f>VLOOKUP(B2049,'[1]【沪深全A股（粘贴自平台）】'!C:Z,5,0)</f>
        <v>0</v>
      </c>
      <c r="O2049" s="38">
        <f>VLOOKUP(B2049,'[1]【沪深全A股（粘贴自平台）】'!C:Z,6,0)</f>
        <v>0</v>
      </c>
      <c r="P2049" s="38">
        <f>VLOOKUP(B2049,'[1]【沪深全A股（粘贴自平台）】'!C:Z,7,0)</f>
        <v>0.083</v>
      </c>
      <c r="Q2049" s="38">
        <f>VLOOKUP(B2049,'[1]【沪深全A股（粘贴自平台）】'!C:Z,8,0)</f>
        <v>0</v>
      </c>
      <c r="R2049" s="38">
        <f>VLOOKUP(B2049,'[1]【沪深全A股（粘贴自平台）】'!C:Z,9,0)</f>
        <v>-1</v>
      </c>
    </row>
    <row r="2050" spans="1:18">
      <c r="A2050" s="40">
        <v>588080</v>
      </c>
      <c r="B2050" s="35" t="s">
        <v>3499</v>
      </c>
      <c r="C2050" s="35">
        <v>0.72</v>
      </c>
      <c r="D2050" s="35">
        <v>0.829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3.872</v>
      </c>
      <c r="K2050" s="38" t="e">
        <f>VLOOKUP(B2050,'[1]【沪深全A股（粘贴自平台）】'!C:Z,2,0)</f>
        <v>#N/A</v>
      </c>
      <c r="L2050" s="38" t="e">
        <f>VLOOKUP(B2050,'[1]【沪深全A股（粘贴自平台）】'!C:Z,3,0)</f>
        <v>#N/A</v>
      </c>
      <c r="M2050" s="38" t="e">
        <f>VLOOKUP(B2050,'[1]【沪深全A股（粘贴自平台）】'!C:Z,4,0)</f>
        <v>#N/A</v>
      </c>
      <c r="N2050" s="38" t="e">
        <f>VLOOKUP(B2050,'[1]【沪深全A股（粘贴自平台）】'!C:Z,5,0)</f>
        <v>#N/A</v>
      </c>
      <c r="O2050" s="38" t="e">
        <f>VLOOKUP(B2050,'[1]【沪深全A股（粘贴自平台）】'!C:Z,6,0)</f>
        <v>#N/A</v>
      </c>
      <c r="P2050" s="38" t="e">
        <f>VLOOKUP(B2050,'[1]【沪深全A股（粘贴自平台）】'!C:Z,7,0)</f>
        <v>#N/A</v>
      </c>
      <c r="Q2050" s="38" t="e">
        <f>VLOOKUP(B2050,'[1]【沪深全A股（粘贴自平台）】'!C:Z,8,0)</f>
        <v>#N/A</v>
      </c>
      <c r="R2050" s="38" t="e">
        <f>VLOOKUP(B2050,'[1]【沪深全A股（粘贴自平台）】'!C:Z,9,0)</f>
        <v>#N/A</v>
      </c>
    </row>
    <row r="2051" spans="1:18">
      <c r="A2051" s="40">
        <v>301028</v>
      </c>
      <c r="B2051" s="35" t="s">
        <v>3500</v>
      </c>
      <c r="C2051" s="35">
        <v>7.278</v>
      </c>
      <c r="D2051" s="35">
        <v>9.842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11.027</v>
      </c>
      <c r="K2051" s="38">
        <f>VLOOKUP(B2051,'[1]【沪深全A股（粘贴自平台）】'!C:Z,2,0)</f>
        <v>0</v>
      </c>
      <c r="L2051" s="38">
        <f>VLOOKUP(B2051,'[1]【沪深全A股（粘贴自平台）】'!C:Z,3,0)</f>
        <v>1</v>
      </c>
      <c r="M2051" s="38">
        <f>VLOOKUP(B2051,'[1]【沪深全A股（粘贴自平台）】'!C:Z,4,0)</f>
        <v>0</v>
      </c>
      <c r="N2051" s="38">
        <f>VLOOKUP(B2051,'[1]【沪深全A股（粘贴自平台）】'!C:Z,5,0)</f>
        <v>0</v>
      </c>
      <c r="O2051" s="38">
        <f>VLOOKUP(B2051,'[1]【沪深全A股（粘贴自平台）】'!C:Z,6,0)</f>
        <v>0</v>
      </c>
      <c r="P2051" s="38">
        <f>VLOOKUP(B2051,'[1]【沪深全A股（粘贴自平台）】'!C:Z,7,0)</f>
        <v>0.017</v>
      </c>
      <c r="Q2051" s="38">
        <f>VLOOKUP(B2051,'[1]【沪深全A股（粘贴自平台）】'!C:Z,8,0)</f>
        <v>0</v>
      </c>
      <c r="R2051" s="38">
        <f>VLOOKUP(B2051,'[1]【沪深全A股（粘贴自平台）】'!C:Z,9,0)</f>
        <v>-1</v>
      </c>
    </row>
    <row r="2052" spans="1:18">
      <c r="A2052" s="40">
        <v>530</v>
      </c>
      <c r="B2052" s="35" t="s">
        <v>3501</v>
      </c>
      <c r="C2052" s="35">
        <v>3.424</v>
      </c>
      <c r="D2052" s="35">
        <v>4.65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5.675</v>
      </c>
      <c r="K2052" s="38">
        <f>VLOOKUP(B2052,'[1]【沪深全A股（粘贴自平台）】'!C:Z,2,0)</f>
        <v>0</v>
      </c>
      <c r="L2052" s="38">
        <f>VLOOKUP(B2052,'[1]【沪深全A股（粘贴自平台）】'!C:Z,3,0)</f>
        <v>1</v>
      </c>
      <c r="M2052" s="38">
        <f>VLOOKUP(B2052,'[1]【沪深全A股（粘贴自平台）】'!C:Z,4,0)</f>
        <v>0</v>
      </c>
      <c r="N2052" s="38">
        <f>VLOOKUP(B2052,'[1]【沪深全A股（粘贴自平台）】'!C:Z,5,0)</f>
        <v>0</v>
      </c>
      <c r="O2052" s="38">
        <f>VLOOKUP(B2052,'[1]【沪深全A股（粘贴自平台）】'!C:Z,6,0)</f>
        <v>0</v>
      </c>
      <c r="P2052" s="38">
        <f>VLOOKUP(B2052,'[1]【沪深全A股（粘贴自平台）】'!C:Z,7,0)</f>
        <v>0.001</v>
      </c>
      <c r="Q2052" s="38">
        <f>VLOOKUP(B2052,'[1]【沪深全A股（粘贴自平台）】'!C:Z,8,0)</f>
        <v>0</v>
      </c>
      <c r="R2052" s="38">
        <f>VLOOKUP(B2052,'[1]【沪深全A股（粘贴自平台）】'!C:Z,9,0)</f>
        <v>-1</v>
      </c>
    </row>
    <row r="2053" spans="1:18">
      <c r="A2053" s="40">
        <v>301317</v>
      </c>
      <c r="B2053" s="35" t="s">
        <v>3502</v>
      </c>
      <c r="C2053" s="35">
        <v>13.625</v>
      </c>
      <c r="D2053" s="35">
        <v>19.493</v>
      </c>
      <c r="E2053" s="35">
        <v>0</v>
      </c>
      <c r="F2053" s="35">
        <v>0</v>
      </c>
      <c r="G2053" s="35">
        <v>0</v>
      </c>
      <c r="H2053" s="35">
        <v>0</v>
      </c>
      <c r="I2053" s="35">
        <v>0</v>
      </c>
      <c r="J2053" s="35">
        <v>7.313</v>
      </c>
      <c r="K2053" s="38">
        <f>VLOOKUP(B2053,'[1]【沪深全A股（粘贴自平台）】'!C:Z,2,0)</f>
        <v>0</v>
      </c>
      <c r="L2053" s="38">
        <f>VLOOKUP(B2053,'[1]【沪深全A股（粘贴自平台）】'!C:Z,3,0)</f>
        <v>0</v>
      </c>
      <c r="M2053" s="38">
        <f>VLOOKUP(B2053,'[1]【沪深全A股（粘贴自平台）】'!C:Z,4,0)</f>
        <v>0</v>
      </c>
      <c r="N2053" s="38">
        <f>VLOOKUP(B2053,'[1]【沪深全A股（粘贴自平台）】'!C:Z,5,0)</f>
        <v>-1</v>
      </c>
      <c r="O2053" s="38">
        <f>VLOOKUP(B2053,'[1]【沪深全A股（粘贴自平台）】'!C:Z,6,0)</f>
        <v>0</v>
      </c>
      <c r="P2053" s="38">
        <f>VLOOKUP(B2053,'[1]【沪深全A股（粘贴自平台）】'!C:Z,7,0)</f>
        <v>-0.045</v>
      </c>
      <c r="Q2053" s="38">
        <f>VLOOKUP(B2053,'[1]【沪深全A股（粘贴自平台）】'!C:Z,8,0)</f>
        <v>0</v>
      </c>
      <c r="R2053" s="38">
        <f>VLOOKUP(B2053,'[1]【沪深全A股（粘贴自平台）】'!C:Z,9,0)</f>
        <v>-1</v>
      </c>
    </row>
    <row r="2054" spans="1:18">
      <c r="A2054" s="40">
        <v>2075</v>
      </c>
      <c r="B2054" s="35" t="s">
        <v>2328</v>
      </c>
      <c r="C2054" s="35">
        <v>3.472</v>
      </c>
      <c r="D2054" s="35">
        <v>4.747</v>
      </c>
      <c r="E2054" s="35">
        <v>0</v>
      </c>
      <c r="F2054" s="35">
        <v>0</v>
      </c>
      <c r="G2054" s="35">
        <v>0</v>
      </c>
      <c r="H2054" s="35">
        <v>0</v>
      </c>
      <c r="I2054" s="35">
        <v>0</v>
      </c>
      <c r="J2054" s="35">
        <v>19.068</v>
      </c>
      <c r="K2054" s="38">
        <f>VLOOKUP(B2054,'[1]【沪深全A股（粘贴自平台）】'!C:Z,2,0)</f>
        <v>4</v>
      </c>
      <c r="L2054" s="38">
        <f>VLOOKUP(B2054,'[1]【沪深全A股（粘贴自平台）】'!C:Z,3,0)</f>
        <v>2</v>
      </c>
      <c r="M2054" s="38">
        <f>VLOOKUP(B2054,'[1]【沪深全A股（粘贴自平台）】'!C:Z,4,0)</f>
        <v>0</v>
      </c>
      <c r="N2054" s="38">
        <f>VLOOKUP(B2054,'[1]【沪深全A股（粘贴自平台）】'!C:Z,5,0)</f>
        <v>0</v>
      </c>
      <c r="O2054" s="38">
        <f>VLOOKUP(B2054,'[1]【沪深全A股（粘贴自平台）】'!C:Z,6,0)</f>
        <v>0</v>
      </c>
      <c r="P2054" s="38">
        <f>VLOOKUP(B2054,'[1]【沪深全A股（粘贴自平台）】'!C:Z,7,0)</f>
        <v>-0.021</v>
      </c>
      <c r="Q2054" s="38">
        <f>VLOOKUP(B2054,'[1]【沪深全A股（粘贴自平台）】'!C:Z,8,0)</f>
        <v>0</v>
      </c>
      <c r="R2054" s="38">
        <f>VLOOKUP(B2054,'[1]【沪深全A股（粘贴自平台）】'!C:Z,9,0)</f>
        <v>-1</v>
      </c>
    </row>
    <row r="2055" spans="1:18">
      <c r="A2055" s="40">
        <v>2105</v>
      </c>
      <c r="B2055" s="35" t="s">
        <v>3503</v>
      </c>
      <c r="C2055" s="35">
        <v>3.761</v>
      </c>
      <c r="D2055" s="35">
        <v>5.283</v>
      </c>
      <c r="E2055" s="35">
        <v>0</v>
      </c>
      <c r="F2055" s="35">
        <v>0</v>
      </c>
      <c r="G2055" s="35">
        <v>0</v>
      </c>
      <c r="H2055" s="35">
        <v>0</v>
      </c>
      <c r="I2055" s="35">
        <v>0</v>
      </c>
      <c r="J2055" s="35">
        <v>4.056</v>
      </c>
      <c r="K2055" s="38">
        <f>VLOOKUP(B2055,'[1]【沪深全A股（粘贴自平台）】'!C:Z,2,0)</f>
        <v>0</v>
      </c>
      <c r="L2055" s="38">
        <f>VLOOKUP(B2055,'[1]【沪深全A股（粘贴自平台）】'!C:Z,3,0)</f>
        <v>0</v>
      </c>
      <c r="M2055" s="38">
        <f>VLOOKUP(B2055,'[1]【沪深全A股（粘贴自平台）】'!C:Z,4,0)</f>
        <v>0</v>
      </c>
      <c r="N2055" s="38">
        <f>VLOOKUP(B2055,'[1]【沪深全A股（粘贴自平台）】'!C:Z,5,0)</f>
        <v>0</v>
      </c>
      <c r="O2055" s="38">
        <f>VLOOKUP(B2055,'[1]【沪深全A股（粘贴自平台）】'!C:Z,6,0)</f>
        <v>0</v>
      </c>
      <c r="P2055" s="38">
        <f>VLOOKUP(B2055,'[1]【沪深全A股（粘贴自平台）】'!C:Z,7,0)</f>
        <v>-0.001</v>
      </c>
      <c r="Q2055" s="38">
        <f>VLOOKUP(B2055,'[1]【沪深全A股（粘贴自平台）】'!C:Z,8,0)</f>
        <v>0</v>
      </c>
      <c r="R2055" s="38">
        <f>VLOOKUP(B2055,'[1]【沪深全A股（粘贴自平台）】'!C:Z,9,0)</f>
        <v>0</v>
      </c>
    </row>
    <row r="2056" spans="1:18">
      <c r="A2056" s="40">
        <v>2492</v>
      </c>
      <c r="B2056" s="35" t="s">
        <v>3504</v>
      </c>
      <c r="C2056" s="35">
        <v>4.057</v>
      </c>
      <c r="D2056" s="35">
        <v>5.064</v>
      </c>
      <c r="E2056" s="35">
        <v>0</v>
      </c>
      <c r="F2056" s="35">
        <v>0</v>
      </c>
      <c r="G2056" s="35">
        <v>0</v>
      </c>
      <c r="H2056" s="35">
        <v>0</v>
      </c>
      <c r="I2056" s="35">
        <v>0</v>
      </c>
      <c r="J2056" s="35">
        <v>8.005</v>
      </c>
      <c r="K2056" s="38">
        <f>VLOOKUP(B2056,'[1]【沪深全A股（粘贴自平台）】'!C:Z,2,0)</f>
        <v>0</v>
      </c>
      <c r="L2056" s="38">
        <f>VLOOKUP(B2056,'[1]【沪深全A股（粘贴自平台）】'!C:Z,3,0)</f>
        <v>0</v>
      </c>
      <c r="M2056" s="38">
        <f>VLOOKUP(B2056,'[1]【沪深全A股（粘贴自平台）】'!C:Z,4,0)</f>
        <v>1</v>
      </c>
      <c r="N2056" s="38">
        <f>VLOOKUP(B2056,'[1]【沪深全A股（粘贴自平台）】'!C:Z,5,0)</f>
        <v>-1</v>
      </c>
      <c r="O2056" s="38">
        <f>VLOOKUP(B2056,'[1]【沪深全A股（粘贴自平台）】'!C:Z,6,0)</f>
        <v>0</v>
      </c>
      <c r="P2056" s="38">
        <f>VLOOKUP(B2056,'[1]【沪深全A股（粘贴自平台）】'!C:Z,7,0)</f>
        <v>-0.01</v>
      </c>
      <c r="Q2056" s="38">
        <f>VLOOKUP(B2056,'[1]【沪深全A股（粘贴自平台）】'!C:Z,8,0)</f>
        <v>0</v>
      </c>
      <c r="R2056" s="38">
        <f>VLOOKUP(B2056,'[1]【沪深全A股（粘贴自平台）】'!C:Z,9,0)</f>
        <v>0</v>
      </c>
    </row>
    <row r="2057" spans="1:18">
      <c r="A2057" s="40">
        <v>600326</v>
      </c>
      <c r="B2057" s="35" t="s">
        <v>3505</v>
      </c>
      <c r="C2057" s="35">
        <v>3.098</v>
      </c>
      <c r="D2057" s="35">
        <v>5.195</v>
      </c>
      <c r="E2057" s="35">
        <v>0</v>
      </c>
      <c r="F2057" s="35">
        <v>0</v>
      </c>
      <c r="G2057" s="35">
        <v>0</v>
      </c>
      <c r="H2057" s="35">
        <v>0</v>
      </c>
      <c r="I2057" s="35">
        <v>0</v>
      </c>
      <c r="J2057" s="35">
        <v>33.089</v>
      </c>
      <c r="K2057" s="38">
        <f>VLOOKUP(B2057,'[1]【沪深全A股（粘贴自平台）】'!C:Z,2,0)</f>
        <v>4</v>
      </c>
      <c r="L2057" s="38">
        <f>VLOOKUP(B2057,'[1]【沪深全A股（粘贴自平台）】'!C:Z,3,0)</f>
        <v>0</v>
      </c>
      <c r="M2057" s="38">
        <f>VLOOKUP(B2057,'[1]【沪深全A股（粘贴自平台）】'!C:Z,4,0)</f>
        <v>0</v>
      </c>
      <c r="N2057" s="38">
        <f>VLOOKUP(B2057,'[1]【沪深全A股（粘贴自平台）】'!C:Z,5,0)</f>
        <v>0</v>
      </c>
      <c r="O2057" s="38">
        <f>VLOOKUP(B2057,'[1]【沪深全A股（粘贴自平台）】'!C:Z,6,0)</f>
        <v>0</v>
      </c>
      <c r="P2057" s="38">
        <f>VLOOKUP(B2057,'[1]【沪深全A股（粘贴自平台）】'!C:Z,7,0)</f>
        <v>0.002</v>
      </c>
      <c r="Q2057" s="38">
        <f>VLOOKUP(B2057,'[1]【沪深全A股（粘贴自平台）】'!C:Z,8,0)</f>
        <v>0</v>
      </c>
      <c r="R2057" s="38">
        <f>VLOOKUP(B2057,'[1]【沪深全A股（粘贴自平台）】'!C:Z,9,0)</f>
        <v>0</v>
      </c>
    </row>
    <row r="2058" spans="1:18">
      <c r="A2058" s="40">
        <v>600399</v>
      </c>
      <c r="B2058" s="35" t="s">
        <v>3506</v>
      </c>
      <c r="C2058" s="35">
        <v>5.234</v>
      </c>
      <c r="D2058" s="35">
        <v>6.891</v>
      </c>
      <c r="E2058" s="35">
        <v>0</v>
      </c>
      <c r="F2058" s="35">
        <v>0</v>
      </c>
      <c r="G2058" s="35">
        <v>0</v>
      </c>
      <c r="H2058" s="35">
        <v>0</v>
      </c>
      <c r="I2058" s="35">
        <v>0</v>
      </c>
      <c r="J2058" s="35">
        <v>17.704</v>
      </c>
      <c r="K2058" s="38">
        <f>VLOOKUP(B2058,'[1]【沪深全A股（粘贴自平台）】'!C:Z,2,0)</f>
        <v>3</v>
      </c>
      <c r="L2058" s="38">
        <f>VLOOKUP(B2058,'[1]【沪深全A股（粘贴自平台）】'!C:Z,3,0)</f>
        <v>2</v>
      </c>
      <c r="M2058" s="38">
        <f>VLOOKUP(B2058,'[1]【沪深全A股（粘贴自平台）】'!C:Z,4,0)</f>
        <v>-1</v>
      </c>
      <c r="N2058" s="38">
        <f>VLOOKUP(B2058,'[1]【沪深全A股（粘贴自平台）】'!C:Z,5,0)</f>
        <v>1</v>
      </c>
      <c r="O2058" s="38">
        <f>VLOOKUP(B2058,'[1]【沪深全A股（粘贴自平台）】'!C:Z,6,0)</f>
        <v>0</v>
      </c>
      <c r="P2058" s="38">
        <f>VLOOKUP(B2058,'[1]【沪深全A股（粘贴自平台）】'!C:Z,7,0)</f>
        <v>0.028</v>
      </c>
      <c r="Q2058" s="38">
        <f>VLOOKUP(B2058,'[1]【沪深全A股（粘贴自平台）】'!C:Z,8,0)</f>
        <v>0</v>
      </c>
      <c r="R2058" s="38">
        <f>VLOOKUP(B2058,'[1]【沪深全A股（粘贴自平台）】'!C:Z,9,0)</f>
        <v>0</v>
      </c>
    </row>
    <row r="2059" spans="1:18">
      <c r="A2059" s="40">
        <v>600075</v>
      </c>
      <c r="B2059" s="35" t="s">
        <v>3507</v>
      </c>
      <c r="C2059" s="35">
        <v>3.575</v>
      </c>
      <c r="D2059" s="35">
        <v>4.416</v>
      </c>
      <c r="E2059" s="35">
        <v>0</v>
      </c>
      <c r="F2059" s="35">
        <v>0</v>
      </c>
      <c r="G2059" s="35">
        <v>0</v>
      </c>
      <c r="H2059" s="35">
        <v>0</v>
      </c>
      <c r="I2059" s="35">
        <v>0</v>
      </c>
      <c r="J2059" s="35">
        <v>6.414</v>
      </c>
      <c r="K2059" s="38">
        <f>VLOOKUP(B2059,'[1]【沪深全A股（粘贴自平台）】'!C:Z,2,0)</f>
        <v>0</v>
      </c>
      <c r="L2059" s="38">
        <f>VLOOKUP(B2059,'[1]【沪深全A股（粘贴自平台）】'!C:Z,3,0)</f>
        <v>1</v>
      </c>
      <c r="M2059" s="38">
        <f>VLOOKUP(B2059,'[1]【沪深全A股（粘贴自平台）】'!C:Z,4,0)</f>
        <v>0</v>
      </c>
      <c r="N2059" s="38">
        <f>VLOOKUP(B2059,'[1]【沪深全A股（粘贴自平台）】'!C:Z,5,0)</f>
        <v>0</v>
      </c>
      <c r="O2059" s="38">
        <f>VLOOKUP(B2059,'[1]【沪深全A股（粘贴自平台）】'!C:Z,6,0)</f>
        <v>0</v>
      </c>
      <c r="P2059" s="38">
        <f>VLOOKUP(B2059,'[1]【沪深全A股（粘贴自平台）】'!C:Z,7,0)</f>
        <v>-0.01</v>
      </c>
      <c r="Q2059" s="38">
        <f>VLOOKUP(B2059,'[1]【沪深全A股（粘贴自平台）】'!C:Z,8,0)</f>
        <v>0</v>
      </c>
      <c r="R2059" s="38">
        <f>VLOOKUP(B2059,'[1]【沪深全A股（粘贴自平台）】'!C:Z,9,0)</f>
        <v>0</v>
      </c>
    </row>
    <row r="2060" spans="1:18">
      <c r="A2060" s="40">
        <v>600101</v>
      </c>
      <c r="B2060" s="35" t="s">
        <v>3508</v>
      </c>
      <c r="C2060" s="35">
        <v>5.299</v>
      </c>
      <c r="D2060" s="35">
        <v>11.314</v>
      </c>
      <c r="E2060" s="35">
        <v>0</v>
      </c>
      <c r="F2060" s="35">
        <v>0</v>
      </c>
      <c r="G2060" s="35">
        <v>0</v>
      </c>
      <c r="H2060" s="35">
        <v>0</v>
      </c>
      <c r="I2060" s="35">
        <v>0</v>
      </c>
      <c r="J2060" s="35">
        <v>40.727</v>
      </c>
      <c r="K2060" s="38">
        <f>VLOOKUP(B2060,'[1]【沪深全A股（粘贴自平台）】'!C:Z,2,0)</f>
        <v>4</v>
      </c>
      <c r="L2060" s="38">
        <f>VLOOKUP(B2060,'[1]【沪深全A股（粘贴自平台）】'!C:Z,3,0)</f>
        <v>0</v>
      </c>
      <c r="M2060" s="38">
        <f>VLOOKUP(B2060,'[1]【沪深全A股（粘贴自平台）】'!C:Z,4,0)</f>
        <v>0</v>
      </c>
      <c r="N2060" s="38">
        <f>VLOOKUP(B2060,'[1]【沪深全A股（粘贴自平台）】'!C:Z,5,0)</f>
        <v>0</v>
      </c>
      <c r="O2060" s="38">
        <f>VLOOKUP(B2060,'[1]【沪深全A股（粘贴自平台）】'!C:Z,6,0)</f>
        <v>0</v>
      </c>
      <c r="P2060" s="38">
        <f>VLOOKUP(B2060,'[1]【沪深全A股（粘贴自平台）】'!C:Z,7,0)</f>
        <v>-0.051</v>
      </c>
      <c r="Q2060" s="38">
        <f>VLOOKUP(B2060,'[1]【沪深全A股（粘贴自平台）】'!C:Z,8,0)</f>
        <v>0</v>
      </c>
      <c r="R2060" s="38">
        <f>VLOOKUP(B2060,'[1]【沪深全A股（粘贴自平台）】'!C:Z,9,0)</f>
        <v>-1</v>
      </c>
    </row>
    <row r="2061" spans="1:18">
      <c r="A2061" s="40">
        <v>301387</v>
      </c>
      <c r="B2061" s="35" t="s">
        <v>3509</v>
      </c>
      <c r="C2061" s="35">
        <v>25.938</v>
      </c>
      <c r="D2061" s="35">
        <v>43.846</v>
      </c>
      <c r="E2061" s="35">
        <v>0</v>
      </c>
      <c r="F2061" s="35">
        <v>0</v>
      </c>
      <c r="G2061" s="35">
        <v>0</v>
      </c>
      <c r="H2061" s="35">
        <v>0</v>
      </c>
      <c r="I2061" s="35">
        <v>0</v>
      </c>
      <c r="J2061" s="35">
        <v>22.987</v>
      </c>
      <c r="K2061" s="38">
        <f>VLOOKUP(B2061,'[1]【沪深全A股（粘贴自平台）】'!C:Z,2,0)</f>
        <v>3</v>
      </c>
      <c r="L2061" s="38">
        <f>VLOOKUP(B2061,'[1]【沪深全A股（粘贴自平台）】'!C:Z,3,0)</f>
        <v>0</v>
      </c>
      <c r="M2061" s="38">
        <f>VLOOKUP(B2061,'[1]【沪深全A股（粘贴自平台）】'!C:Z,4,0)</f>
        <v>0</v>
      </c>
      <c r="N2061" s="38">
        <f>VLOOKUP(B2061,'[1]【沪深全A股（粘贴自平台）】'!C:Z,5,0)</f>
        <v>0</v>
      </c>
      <c r="O2061" s="38">
        <f>VLOOKUP(B2061,'[1]【沪深全A股（粘贴自平台）】'!C:Z,6,0)</f>
        <v>0</v>
      </c>
      <c r="P2061" s="38">
        <f>VLOOKUP(B2061,'[1]【沪深全A股（粘贴自平台）】'!C:Z,7,0)</f>
        <v>0.358</v>
      </c>
      <c r="Q2061" s="38">
        <f>VLOOKUP(B2061,'[1]【沪深全A股（粘贴自平台）】'!C:Z,8,0)</f>
        <v>0</v>
      </c>
      <c r="R2061" s="38">
        <f>VLOOKUP(B2061,'[1]【沪深全A股（粘贴自平台）】'!C:Z,9,0)</f>
        <v>-1</v>
      </c>
    </row>
    <row r="2062" spans="1:18">
      <c r="A2062" s="40">
        <v>688343</v>
      </c>
      <c r="B2062" s="40" t="s">
        <v>3510</v>
      </c>
      <c r="C2062" s="40">
        <v>25.698</v>
      </c>
      <c r="D2062" s="40">
        <v>42.079</v>
      </c>
      <c r="E2062" s="40">
        <v>0</v>
      </c>
      <c r="F2062" s="40">
        <v>0</v>
      </c>
      <c r="G2062" s="40">
        <v>0</v>
      </c>
      <c r="H2062" s="40">
        <v>0</v>
      </c>
      <c r="I2062" s="40">
        <v>0</v>
      </c>
      <c r="J2062" s="40">
        <v>9.13</v>
      </c>
      <c r="K2062" s="38">
        <f>VLOOKUP(B2062,'[1]【沪深全A股（粘贴自平台）】'!C:Z,2,0)</f>
        <v>0</v>
      </c>
      <c r="L2062" s="38">
        <f>VLOOKUP(B2062,'[1]【沪深全A股（粘贴自平台）】'!C:Z,3,0)</f>
        <v>0</v>
      </c>
      <c r="M2062" s="38">
        <f>VLOOKUP(B2062,'[1]【沪深全A股（粘贴自平台）】'!C:Z,4,0)</f>
        <v>0</v>
      </c>
      <c r="N2062" s="38">
        <f>VLOOKUP(B2062,'[1]【沪深全A股（粘贴自平台）】'!C:Z,5,0)</f>
        <v>-1</v>
      </c>
      <c r="O2062" s="38">
        <f>VLOOKUP(B2062,'[1]【沪深全A股（粘贴自平台）】'!C:Z,6,0)</f>
        <v>0</v>
      </c>
      <c r="P2062" s="38">
        <f>VLOOKUP(B2062,'[1]【沪深全A股（粘贴自平台）】'!C:Z,7,0)</f>
        <v>0.395</v>
      </c>
      <c r="Q2062" s="38">
        <f>VLOOKUP(B2062,'[1]【沪深全A股（粘贴自平台）】'!C:Z,8,0)</f>
        <v>0</v>
      </c>
      <c r="R2062" s="38">
        <f>VLOOKUP(B2062,'[1]【沪深全A股（粘贴自平台）】'!C:Z,9,0)</f>
        <v>0</v>
      </c>
    </row>
    <row r="2063" spans="1:18">
      <c r="A2063" s="40">
        <v>301489</v>
      </c>
      <c r="B2063" s="40" t="s">
        <v>3511</v>
      </c>
      <c r="C2063" s="40">
        <v>54.368</v>
      </c>
      <c r="D2063" s="40">
        <v>95.277</v>
      </c>
      <c r="E2063" s="40">
        <v>0</v>
      </c>
      <c r="F2063" s="40">
        <v>0</v>
      </c>
      <c r="G2063" s="40">
        <v>0</v>
      </c>
      <c r="H2063" s="40">
        <v>0</v>
      </c>
      <c r="I2063" s="40">
        <v>0</v>
      </c>
      <c r="J2063" s="40">
        <v>19.107</v>
      </c>
      <c r="K2063" s="38">
        <f>VLOOKUP(B2063,'[1]【沪深全A股（粘贴自平台）】'!C:Z,2,0)</f>
        <v>1</v>
      </c>
      <c r="L2063" s="38">
        <f>VLOOKUP(B2063,'[1]【沪深全A股（粘贴自平台）】'!C:Z,3,0)</f>
        <v>0</v>
      </c>
      <c r="M2063" s="38">
        <f>VLOOKUP(B2063,'[1]【沪深全A股（粘贴自平台）】'!C:Z,4,0)</f>
        <v>0</v>
      </c>
      <c r="N2063" s="38">
        <f>VLOOKUP(B2063,'[1]【沪深全A股（粘贴自平台）】'!C:Z,5,0)</f>
        <v>0</v>
      </c>
      <c r="O2063" s="38">
        <f>VLOOKUP(B2063,'[1]【沪深全A股（粘贴自平台）】'!C:Z,6,0)</f>
        <v>0</v>
      </c>
      <c r="P2063" s="38">
        <f>VLOOKUP(B2063,'[1]【沪深全A股（粘贴自平台）】'!C:Z,7,0)</f>
        <v>0.136</v>
      </c>
      <c r="Q2063" s="38">
        <f>VLOOKUP(B2063,'[1]【沪深全A股（粘贴自平台）】'!C:Z,8,0)</f>
        <v>0</v>
      </c>
      <c r="R2063" s="38">
        <f>VLOOKUP(B2063,'[1]【沪深全A股（粘贴自平台）】'!C:Z,9,0)</f>
        <v>0</v>
      </c>
    </row>
    <row r="2064" spans="1:18">
      <c r="A2064" s="40">
        <v>2835</v>
      </c>
      <c r="B2064" s="40" t="s">
        <v>3512</v>
      </c>
      <c r="C2064" s="40">
        <v>12.92</v>
      </c>
      <c r="D2064" s="40">
        <v>23.534</v>
      </c>
      <c r="E2064" s="40">
        <v>0</v>
      </c>
      <c r="F2064" s="40">
        <v>0</v>
      </c>
      <c r="G2064" s="40">
        <v>0</v>
      </c>
      <c r="H2064" s="40">
        <v>0</v>
      </c>
      <c r="I2064" s="40">
        <v>0</v>
      </c>
      <c r="J2064" s="40">
        <v>18.02</v>
      </c>
      <c r="K2064" s="38">
        <f>VLOOKUP(B2064,'[1]【沪深全A股（粘贴自平台）】'!C:Z,2,0)</f>
        <v>1</v>
      </c>
      <c r="L2064" s="38">
        <f>VLOOKUP(B2064,'[1]【沪深全A股（粘贴自平台）】'!C:Z,3,0)</f>
        <v>1</v>
      </c>
      <c r="M2064" s="38">
        <f>VLOOKUP(B2064,'[1]【沪深全A股（粘贴自平台）】'!C:Z,4,0)</f>
        <v>0</v>
      </c>
      <c r="N2064" s="38">
        <f>VLOOKUP(B2064,'[1]【沪深全A股（粘贴自平台）】'!C:Z,5,0)</f>
        <v>0</v>
      </c>
      <c r="O2064" s="38">
        <f>VLOOKUP(B2064,'[1]【沪深全A股（粘贴自平台）】'!C:Z,6,0)</f>
        <v>0</v>
      </c>
      <c r="P2064" s="38">
        <f>VLOOKUP(B2064,'[1]【沪深全A股（粘贴自平台）】'!C:Z,7,0)</f>
        <v>-0.059</v>
      </c>
      <c r="Q2064" s="38">
        <f>VLOOKUP(B2064,'[1]【沪深全A股（粘贴自平台）】'!C:Z,8,0)</f>
        <v>0</v>
      </c>
      <c r="R2064" s="38">
        <f>VLOOKUP(B2064,'[1]【沪深全A股（粘贴自平台）】'!C:Z,9,0)</f>
        <v>-1</v>
      </c>
    </row>
    <row r="2065" spans="1:18">
      <c r="A2065" s="40">
        <v>600667</v>
      </c>
      <c r="B2065" s="35" t="s">
        <v>3513</v>
      </c>
      <c r="C2065" s="35">
        <v>5.433</v>
      </c>
      <c r="D2065" s="35">
        <v>7.069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3.155</v>
      </c>
      <c r="K2065" s="38">
        <f>VLOOKUP(B2065,'[1]【沪深全A股（粘贴自平台）】'!C:Z,2,0)</f>
        <v>0</v>
      </c>
      <c r="L2065" s="38">
        <f>VLOOKUP(B2065,'[1]【沪深全A股（粘贴自平台）】'!C:Z,3,0)</f>
        <v>1</v>
      </c>
      <c r="M2065" s="38">
        <f>VLOOKUP(B2065,'[1]【沪深全A股（粘贴自平台）】'!C:Z,4,0)</f>
        <v>0</v>
      </c>
      <c r="N2065" s="38">
        <f>VLOOKUP(B2065,'[1]【沪深全A股（粘贴自平台）】'!C:Z,5,0)</f>
        <v>0</v>
      </c>
      <c r="O2065" s="38">
        <f>VLOOKUP(B2065,'[1]【沪深全A股（粘贴自平台）】'!C:Z,6,0)</f>
        <v>0</v>
      </c>
      <c r="P2065" s="38">
        <f>VLOOKUP(B2065,'[1]【沪深全A股（粘贴自平台）】'!C:Z,7,0)</f>
        <v>0.001</v>
      </c>
      <c r="Q2065" s="38">
        <f>VLOOKUP(B2065,'[1]【沪深全A股（粘贴自平台）】'!C:Z,8,0)</f>
        <v>0</v>
      </c>
      <c r="R2065" s="38">
        <f>VLOOKUP(B2065,'[1]【沪深全A股（粘贴自平台）】'!C:Z,9,0)</f>
        <v>-1</v>
      </c>
    </row>
    <row r="2066" spans="1:18">
      <c r="A2066" s="40">
        <v>605333</v>
      </c>
      <c r="B2066" s="35" t="s">
        <v>3514</v>
      </c>
      <c r="C2066" s="35">
        <v>20.751</v>
      </c>
      <c r="D2066" s="35">
        <v>30.791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26.232</v>
      </c>
      <c r="K2066" s="38">
        <f>VLOOKUP(B2066,'[1]【沪深全A股（粘贴自平台）】'!C:Z,2,0)</f>
        <v>4</v>
      </c>
      <c r="L2066" s="38">
        <f>VLOOKUP(B2066,'[1]【沪深全A股（粘贴自平台）】'!C:Z,3,0)</f>
        <v>0</v>
      </c>
      <c r="M2066" s="38">
        <f>VLOOKUP(B2066,'[1]【沪深全A股（粘贴自平台）】'!C:Z,4,0)</f>
        <v>0</v>
      </c>
      <c r="N2066" s="38">
        <f>VLOOKUP(B2066,'[1]【沪深全A股（粘贴自平台）】'!C:Z,5,0)</f>
        <v>0</v>
      </c>
      <c r="O2066" s="38">
        <f>VLOOKUP(B2066,'[1]【沪深全A股（粘贴自平台）】'!C:Z,6,0)</f>
        <v>0</v>
      </c>
      <c r="P2066" s="38">
        <f>VLOOKUP(B2066,'[1]【沪深全A股（粘贴自平台）】'!C:Z,7,0)</f>
        <v>-0.038</v>
      </c>
      <c r="Q2066" s="38">
        <f>VLOOKUP(B2066,'[1]【沪深全A股（粘贴自平台）】'!C:Z,8,0)</f>
        <v>0</v>
      </c>
      <c r="R2066" s="38">
        <f>VLOOKUP(B2066,'[1]【沪深全A股（粘贴自平台）】'!C:Z,9,0)</f>
        <v>-1</v>
      </c>
    </row>
    <row r="2067" spans="1:18">
      <c r="A2067" s="40">
        <v>603992</v>
      </c>
      <c r="B2067" s="40" t="s">
        <v>3515</v>
      </c>
      <c r="C2067" s="40">
        <v>15.299</v>
      </c>
      <c r="D2067" s="40">
        <v>20.177</v>
      </c>
      <c r="E2067" s="40">
        <v>0</v>
      </c>
      <c r="F2067" s="40">
        <v>0</v>
      </c>
      <c r="G2067" s="40">
        <v>0</v>
      </c>
      <c r="H2067" s="40">
        <v>0</v>
      </c>
      <c r="I2067" s="40">
        <v>0</v>
      </c>
      <c r="J2067" s="40">
        <v>13.074</v>
      </c>
      <c r="K2067" s="38">
        <f>VLOOKUP(B2067,'[1]【沪深全A股（粘贴自平台）】'!C:Z,2,0)</f>
        <v>4</v>
      </c>
      <c r="L2067" s="38">
        <f>VLOOKUP(B2067,'[1]【沪深全A股（粘贴自平台）】'!C:Z,3,0)</f>
        <v>1</v>
      </c>
      <c r="M2067" s="38">
        <f>VLOOKUP(B2067,'[1]【沪深全A股（粘贴自平台）】'!C:Z,4,0)</f>
        <v>0</v>
      </c>
      <c r="N2067" s="38">
        <f>VLOOKUP(B2067,'[1]【沪深全A股（粘贴自平台）】'!C:Z,5,0)</f>
        <v>0</v>
      </c>
      <c r="O2067" s="38">
        <f>VLOOKUP(B2067,'[1]【沪深全A股（粘贴自平台）】'!C:Z,6,0)</f>
        <v>0</v>
      </c>
      <c r="P2067" s="38">
        <f>VLOOKUP(B2067,'[1]【沪深全A股（粘贴自平台）】'!C:Z,7,0)</f>
        <v>-0.198</v>
      </c>
      <c r="Q2067" s="38">
        <f>VLOOKUP(B2067,'[1]【沪深全A股（粘贴自平台）】'!C:Z,8,0)</f>
        <v>0</v>
      </c>
      <c r="R2067" s="38">
        <f>VLOOKUP(B2067,'[1]【沪深全A股（粘贴自平台）】'!C:Z,9,0)</f>
        <v>0</v>
      </c>
    </row>
    <row r="2068" spans="1:18">
      <c r="A2068" s="40">
        <v>300401</v>
      </c>
      <c r="B2068" s="40" t="s">
        <v>3516</v>
      </c>
      <c r="C2068" s="40">
        <v>9.234</v>
      </c>
      <c r="D2068" s="40">
        <v>14.741</v>
      </c>
      <c r="E2068" s="40">
        <v>0</v>
      </c>
      <c r="F2068" s="40">
        <v>0</v>
      </c>
      <c r="G2068" s="40">
        <v>0</v>
      </c>
      <c r="H2068" s="40">
        <v>0</v>
      </c>
      <c r="I2068" s="40">
        <v>0</v>
      </c>
      <c r="J2068" s="40">
        <v>36.361</v>
      </c>
      <c r="K2068" s="38">
        <f>VLOOKUP(B2068,'[1]【沪深全A股（粘贴自平台）】'!C:Z,2,0)</f>
        <v>3</v>
      </c>
      <c r="L2068" s="38">
        <f>VLOOKUP(B2068,'[1]【沪深全A股（粘贴自平台）】'!C:Z,3,0)</f>
        <v>0</v>
      </c>
      <c r="M2068" s="38">
        <f>VLOOKUP(B2068,'[1]【沪深全A股（粘贴自平台）】'!C:Z,4,0)</f>
        <v>0</v>
      </c>
      <c r="N2068" s="38">
        <f>VLOOKUP(B2068,'[1]【沪深全A股（粘贴自平台）】'!C:Z,5,0)</f>
        <v>-1</v>
      </c>
      <c r="O2068" s="38">
        <f>VLOOKUP(B2068,'[1]【沪深全A股（粘贴自平台）】'!C:Z,6,0)</f>
        <v>0</v>
      </c>
      <c r="P2068" s="38">
        <f>VLOOKUP(B2068,'[1]【沪深全A股（粘贴自平台）】'!C:Z,7,0)</f>
        <v>0.054</v>
      </c>
      <c r="Q2068" s="38">
        <f>VLOOKUP(B2068,'[1]【沪深全A股（粘贴自平台）】'!C:Z,8,0)</f>
        <v>0</v>
      </c>
      <c r="R2068" s="38">
        <f>VLOOKUP(B2068,'[1]【沪深全A股（粘贴自平台）】'!C:Z,9,0)</f>
        <v>0</v>
      </c>
    </row>
    <row r="2069" spans="1:18">
      <c r="A2069" s="40">
        <v>600094</v>
      </c>
      <c r="B2069" s="35" t="s">
        <v>3517</v>
      </c>
      <c r="C2069" s="35">
        <v>2.907</v>
      </c>
      <c r="D2069" s="35">
        <v>4.992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14.248</v>
      </c>
      <c r="K2069" s="38">
        <f>VLOOKUP(B2069,'[1]【沪深全A股（粘贴自平台）】'!C:Z,2,0)</f>
        <v>2</v>
      </c>
      <c r="L2069" s="38">
        <f>VLOOKUP(B2069,'[1]【沪深全A股（粘贴自平台）】'!C:Z,3,0)</f>
        <v>0</v>
      </c>
      <c r="M2069" s="38">
        <f>VLOOKUP(B2069,'[1]【沪深全A股（粘贴自平台）】'!C:Z,4,0)</f>
        <v>1</v>
      </c>
      <c r="N2069" s="38">
        <f>VLOOKUP(B2069,'[1]【沪深全A股（粘贴自平台）】'!C:Z,5,0)</f>
        <v>-1</v>
      </c>
      <c r="O2069" s="38">
        <f>VLOOKUP(B2069,'[1]【沪深全A股（粘贴自平台）】'!C:Z,6,0)</f>
        <v>0</v>
      </c>
      <c r="P2069" s="38">
        <f>VLOOKUP(B2069,'[1]【沪深全A股（粘贴自平台）】'!C:Z,7,0)</f>
        <v>0.015</v>
      </c>
      <c r="Q2069" s="38">
        <f>VLOOKUP(B2069,'[1]【沪深全A股（粘贴自平台）】'!C:Z,8,0)</f>
        <v>0</v>
      </c>
      <c r="R2069" s="38">
        <f>VLOOKUP(B2069,'[1]【沪深全A股（粘贴自平台）】'!C:Z,9,0)</f>
        <v>0</v>
      </c>
    </row>
    <row r="2070" spans="1:18">
      <c r="A2070" s="40">
        <v>2773</v>
      </c>
      <c r="B2070" s="40" t="s">
        <v>2390</v>
      </c>
      <c r="C2070" s="40">
        <v>16.066</v>
      </c>
      <c r="D2070" s="40">
        <v>23.956</v>
      </c>
      <c r="E2070" s="40">
        <v>0</v>
      </c>
      <c r="F2070" s="40">
        <v>0</v>
      </c>
      <c r="G2070" s="40">
        <v>0</v>
      </c>
      <c r="H2070" s="40">
        <v>0</v>
      </c>
      <c r="I2070" s="40">
        <v>0</v>
      </c>
      <c r="J2070" s="40">
        <v>24.925</v>
      </c>
      <c r="K2070" s="38">
        <f>VLOOKUP(B2070,'[1]【沪深全A股（粘贴自平台）】'!C:Z,2,0)</f>
        <v>4</v>
      </c>
      <c r="L2070" s="38">
        <f>VLOOKUP(B2070,'[1]【沪深全A股（粘贴自平台）】'!C:Z,3,0)</f>
        <v>2</v>
      </c>
      <c r="M2070" s="38">
        <f>VLOOKUP(B2070,'[1]【沪深全A股（粘贴自平台）】'!C:Z,4,0)</f>
        <v>0</v>
      </c>
      <c r="N2070" s="38">
        <f>VLOOKUP(B2070,'[1]【沪深全A股（粘贴自平台）】'!C:Z,5,0)</f>
        <v>0</v>
      </c>
      <c r="O2070" s="38">
        <f>VLOOKUP(B2070,'[1]【沪深全A股（粘贴自平台）】'!C:Z,6,0)</f>
        <v>0</v>
      </c>
      <c r="P2070" s="38">
        <f>VLOOKUP(B2070,'[1]【沪深全A股（粘贴自平台）】'!C:Z,7,0)</f>
        <v>-0.066</v>
      </c>
      <c r="Q2070" s="38">
        <f>VLOOKUP(B2070,'[1]【沪深全A股（粘贴自平台）】'!C:Z,8,0)</f>
        <v>0</v>
      </c>
      <c r="R2070" s="38">
        <f>VLOOKUP(B2070,'[1]【沪深全A股（粘贴自平台）】'!C:Z,9,0)</f>
        <v>-1</v>
      </c>
    </row>
    <row r="2071" spans="1:18">
      <c r="A2071" s="40">
        <v>688521</v>
      </c>
      <c r="B2071" s="35" t="s">
        <v>3518</v>
      </c>
      <c r="C2071" s="35">
        <v>26.997</v>
      </c>
      <c r="D2071" s="35">
        <v>41.307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28.027</v>
      </c>
      <c r="K2071" s="38">
        <f>VLOOKUP(B2071,'[1]【沪深全A股（粘贴自平台）】'!C:Z,2,0)</f>
        <v>3</v>
      </c>
      <c r="L2071" s="38">
        <f>VLOOKUP(B2071,'[1]【沪深全A股（粘贴自平台）】'!C:Z,3,0)</f>
        <v>0</v>
      </c>
      <c r="M2071" s="38">
        <f>VLOOKUP(B2071,'[1]【沪深全A股（粘贴自平台）】'!C:Z,4,0)</f>
        <v>-1</v>
      </c>
      <c r="N2071" s="38">
        <f>VLOOKUP(B2071,'[1]【沪深全A股（粘贴自平台）】'!C:Z,5,0)</f>
        <v>1</v>
      </c>
      <c r="O2071" s="38">
        <f>VLOOKUP(B2071,'[1]【沪深全A股（粘贴自平台）】'!C:Z,6,0)</f>
        <v>0</v>
      </c>
      <c r="P2071" s="38">
        <f>VLOOKUP(B2071,'[1]【沪深全A股（粘贴自平台）】'!C:Z,7,0)</f>
        <v>0.147</v>
      </c>
      <c r="Q2071" s="38">
        <f>VLOOKUP(B2071,'[1]【沪深全A股（粘贴自平台）】'!C:Z,8,0)</f>
        <v>0</v>
      </c>
      <c r="R2071" s="38">
        <f>VLOOKUP(B2071,'[1]【沪深全A股（粘贴自平台）】'!C:Z,9,0)</f>
        <v>0</v>
      </c>
    </row>
    <row r="2072" spans="1:18">
      <c r="A2072" s="40">
        <v>3005</v>
      </c>
      <c r="B2072" s="35" t="s">
        <v>3519</v>
      </c>
      <c r="C2072" s="35">
        <v>20.052</v>
      </c>
      <c r="D2072" s="35">
        <v>32.133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17.106</v>
      </c>
      <c r="K2072" s="38">
        <f>VLOOKUP(B2072,'[1]【沪深全A股（粘贴自平台）】'!C:Z,2,0)</f>
        <v>4</v>
      </c>
      <c r="L2072" s="38">
        <f>VLOOKUP(B2072,'[1]【沪深全A股（粘贴自平台）】'!C:Z,3,0)</f>
        <v>2</v>
      </c>
      <c r="M2072" s="38">
        <f>VLOOKUP(B2072,'[1]【沪深全A股（粘贴自平台）】'!C:Z,4,0)</f>
        <v>-1</v>
      </c>
      <c r="N2072" s="38">
        <f>VLOOKUP(B2072,'[1]【沪深全A股（粘贴自平台）】'!C:Z,5,0)</f>
        <v>1</v>
      </c>
      <c r="O2072" s="38">
        <f>VLOOKUP(B2072,'[1]【沪深全A股（粘贴自平台）】'!C:Z,6,0)</f>
        <v>0</v>
      </c>
      <c r="P2072" s="38">
        <f>VLOOKUP(B2072,'[1]【沪深全A股（粘贴自平台）】'!C:Z,7,0)</f>
        <v>-0.045</v>
      </c>
      <c r="Q2072" s="38">
        <f>VLOOKUP(B2072,'[1]【沪深全A股（粘贴自平台）】'!C:Z,8,0)</f>
        <v>0</v>
      </c>
      <c r="R2072" s="38">
        <f>VLOOKUP(B2072,'[1]【沪深全A股（粘贴自平台）】'!C:Z,9,0)</f>
        <v>0</v>
      </c>
    </row>
    <row r="2073" spans="1:18">
      <c r="A2073" s="40">
        <v>689009</v>
      </c>
      <c r="B2073" s="35" t="s">
        <v>3520</v>
      </c>
      <c r="C2073" s="35">
        <v>26.885</v>
      </c>
      <c r="D2073" s="35">
        <v>43.277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28.838</v>
      </c>
      <c r="K2073" s="38">
        <f>VLOOKUP(B2073,'[1]【沪深全A股（粘贴自平台）】'!C:Z,2,0)</f>
        <v>2</v>
      </c>
      <c r="L2073" s="38">
        <f>VLOOKUP(B2073,'[1]【沪深全A股（粘贴自平台）】'!C:Z,3,0)</f>
        <v>2</v>
      </c>
      <c r="M2073" s="38">
        <f>VLOOKUP(B2073,'[1]【沪深全A股（粘贴自平台）】'!C:Z,4,0)</f>
        <v>0</v>
      </c>
      <c r="N2073" s="38">
        <f>VLOOKUP(B2073,'[1]【沪深全A股（粘贴自平台）】'!C:Z,5,0)</f>
        <v>-1</v>
      </c>
      <c r="O2073" s="38">
        <f>VLOOKUP(B2073,'[1]【沪深全A股（粘贴自平台）】'!C:Z,6,0)</f>
        <v>0</v>
      </c>
      <c r="P2073" s="38">
        <f>VLOOKUP(B2073,'[1]【沪深全A股（粘贴自平台）】'!C:Z,7,0)</f>
        <v>0.129</v>
      </c>
      <c r="Q2073" s="38">
        <f>VLOOKUP(B2073,'[1]【沪深全A股（粘贴自平台）】'!C:Z,8,0)</f>
        <v>-1</v>
      </c>
      <c r="R2073" s="38">
        <f>VLOOKUP(B2073,'[1]【沪深全A股（粘贴自平台）】'!C:Z,9,0)</f>
        <v>-1</v>
      </c>
    </row>
  </sheetData>
  <autoFilter ref="A2:R2073">
    <sortState ref="A2:R2073">
      <sortCondition ref="E2" descending="1"/>
    </sortState>
    <extLst/>
  </autoFilter>
  <mergeCells count="2">
    <mergeCell ref="A1:J1"/>
    <mergeCell ref="K1:R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workbookViewId="0">
      <selection activeCell="A3" sqref="A3:R81"/>
    </sheetView>
  </sheetViews>
  <sheetFormatPr defaultColWidth="10.25" defaultRowHeight="18.75"/>
  <cols>
    <col min="1" max="1" width="9.125" style="16" customWidth="1"/>
    <col min="2" max="2" width="19.125" style="16" customWidth="1"/>
    <col min="3" max="8" width="10.25" style="16" customWidth="1"/>
    <col min="9" max="10" width="11" style="16" customWidth="1"/>
    <col min="11" max="18" width="10.25" style="17" customWidth="1"/>
    <col min="19" max="16384" width="10.25" customWidth="1"/>
  </cols>
  <sheetData>
    <row r="1" ht="22.5" spans="1:18">
      <c r="A1" s="18" t="s">
        <v>2404</v>
      </c>
      <c r="B1" s="19"/>
      <c r="C1" s="19"/>
      <c r="D1" s="19"/>
      <c r="E1" s="19"/>
      <c r="F1" s="19"/>
      <c r="G1" s="19"/>
      <c r="H1" s="19"/>
      <c r="I1" s="19"/>
      <c r="J1" s="19"/>
      <c r="K1" s="27" t="s">
        <v>2405</v>
      </c>
      <c r="L1" s="28"/>
      <c r="M1" s="28"/>
      <c r="N1" s="28"/>
      <c r="O1" s="28"/>
      <c r="P1" s="28"/>
      <c r="Q1" s="28"/>
      <c r="R1" s="31"/>
    </row>
    <row r="2" ht="22.5" spans="1:18">
      <c r="A2" s="20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9</v>
      </c>
      <c r="I2" s="21" t="s">
        <v>10</v>
      </c>
      <c r="J2" s="21" t="s">
        <v>11</v>
      </c>
      <c r="K2" s="29" t="s">
        <v>12</v>
      </c>
      <c r="L2" s="29" t="s">
        <v>13</v>
      </c>
      <c r="M2" s="29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</row>
    <row r="3" ht="20.25" spans="1:18">
      <c r="A3" s="22" t="s">
        <v>3521</v>
      </c>
      <c r="B3" s="22" t="s">
        <v>3522</v>
      </c>
      <c r="C3" s="22">
        <v>2828.362</v>
      </c>
      <c r="D3" s="22">
        <v>2964.265</v>
      </c>
      <c r="E3" s="22">
        <v>0</v>
      </c>
      <c r="F3" s="22">
        <v>1</v>
      </c>
      <c r="G3" s="23">
        <v>0</v>
      </c>
      <c r="H3" s="23">
        <v>0</v>
      </c>
      <c r="I3" s="23">
        <v>0</v>
      </c>
      <c r="J3" s="23">
        <v>0.164</v>
      </c>
      <c r="K3" s="30">
        <v>0</v>
      </c>
      <c r="L3" s="30">
        <v>2</v>
      </c>
      <c r="M3" s="30">
        <v>1</v>
      </c>
      <c r="N3" s="30">
        <v>-1</v>
      </c>
      <c r="O3" s="30">
        <v>0</v>
      </c>
      <c r="P3" s="30">
        <v>0.094</v>
      </c>
      <c r="Q3" s="30">
        <v>0</v>
      </c>
      <c r="R3" s="30">
        <v>0</v>
      </c>
    </row>
    <row r="4" ht="20.25" spans="1:18">
      <c r="A4" s="24" t="s">
        <v>3523</v>
      </c>
      <c r="B4" s="24" t="s">
        <v>3524</v>
      </c>
      <c r="C4" s="24">
        <v>1779.931</v>
      </c>
      <c r="D4" s="24">
        <v>4685.749</v>
      </c>
      <c r="E4" s="24">
        <v>0</v>
      </c>
      <c r="F4" s="24">
        <v>0</v>
      </c>
      <c r="G4" s="24">
        <v>0</v>
      </c>
      <c r="H4" s="24">
        <v>1</v>
      </c>
      <c r="I4" s="23">
        <v>19.114</v>
      </c>
      <c r="J4" s="23">
        <v>69.274</v>
      </c>
      <c r="K4" s="30">
        <v>3</v>
      </c>
      <c r="L4" s="30">
        <v>0</v>
      </c>
      <c r="M4" s="30">
        <v>0</v>
      </c>
      <c r="N4" s="30">
        <v>0</v>
      </c>
      <c r="O4" s="30">
        <v>0</v>
      </c>
      <c r="P4" s="30">
        <v>-16.275</v>
      </c>
      <c r="Q4" s="30">
        <v>0</v>
      </c>
      <c r="R4" s="30">
        <v>0</v>
      </c>
    </row>
    <row r="5" ht="20.25" spans="1:18">
      <c r="A5" s="24" t="s">
        <v>3525</v>
      </c>
      <c r="B5" s="24" t="s">
        <v>3526</v>
      </c>
      <c r="C5" s="24">
        <v>16162.345</v>
      </c>
      <c r="D5" s="24">
        <v>19126.252</v>
      </c>
      <c r="E5" s="24">
        <v>0</v>
      </c>
      <c r="F5" s="24">
        <v>0</v>
      </c>
      <c r="G5" s="24">
        <v>0</v>
      </c>
      <c r="H5" s="24">
        <v>1</v>
      </c>
      <c r="I5" s="23">
        <v>3.011</v>
      </c>
      <c r="J5" s="23">
        <v>18.041</v>
      </c>
      <c r="K5" s="30">
        <v>4</v>
      </c>
      <c r="L5" s="30">
        <v>1</v>
      </c>
      <c r="M5" s="30">
        <v>0</v>
      </c>
      <c r="N5" s="30">
        <v>0</v>
      </c>
      <c r="O5" s="30">
        <v>0</v>
      </c>
      <c r="P5" s="30">
        <v>17.706</v>
      </c>
      <c r="Q5" s="30">
        <v>0</v>
      </c>
      <c r="R5" s="30">
        <v>1</v>
      </c>
    </row>
    <row r="6" ht="20.25" spans="1:18">
      <c r="A6" s="24" t="s">
        <v>3527</v>
      </c>
      <c r="B6" s="24" t="s">
        <v>3528</v>
      </c>
      <c r="C6" s="24">
        <v>103.349</v>
      </c>
      <c r="D6" s="24">
        <v>104.975</v>
      </c>
      <c r="E6" s="24">
        <v>0</v>
      </c>
      <c r="F6" s="24">
        <v>0</v>
      </c>
      <c r="G6" s="24">
        <v>0</v>
      </c>
      <c r="H6" s="24">
        <v>1</v>
      </c>
      <c r="I6" s="23">
        <v>0.384</v>
      </c>
      <c r="J6" s="23">
        <v>1.927</v>
      </c>
      <c r="K6" s="30">
        <v>4</v>
      </c>
      <c r="L6" s="30">
        <v>1</v>
      </c>
      <c r="M6" s="30">
        <v>0</v>
      </c>
      <c r="N6" s="30">
        <v>0</v>
      </c>
      <c r="O6" s="30">
        <v>0</v>
      </c>
      <c r="P6" s="30">
        <v>0.007</v>
      </c>
      <c r="Q6" s="30">
        <v>0</v>
      </c>
      <c r="R6" s="30">
        <v>0</v>
      </c>
    </row>
    <row r="7" ht="20.25" spans="1:18">
      <c r="A7" s="24" t="s">
        <v>3529</v>
      </c>
      <c r="B7" s="24" t="s">
        <v>3530</v>
      </c>
      <c r="C7" s="24">
        <v>102.695</v>
      </c>
      <c r="D7" s="24">
        <v>103.774</v>
      </c>
      <c r="E7" s="24">
        <v>0</v>
      </c>
      <c r="F7" s="24">
        <v>0</v>
      </c>
      <c r="G7" s="24">
        <v>0</v>
      </c>
      <c r="H7" s="24">
        <v>1</v>
      </c>
      <c r="I7" s="23">
        <v>0.265</v>
      </c>
      <c r="J7" s="23">
        <v>1.302</v>
      </c>
      <c r="K7" s="30">
        <v>4</v>
      </c>
      <c r="L7" s="30">
        <v>1</v>
      </c>
      <c r="M7" s="30">
        <v>-1</v>
      </c>
      <c r="N7" s="30">
        <v>1</v>
      </c>
      <c r="O7" s="30">
        <v>0</v>
      </c>
      <c r="P7" s="30">
        <v>0.007</v>
      </c>
      <c r="Q7" s="30">
        <v>0</v>
      </c>
      <c r="R7" s="30">
        <v>0</v>
      </c>
    </row>
    <row r="8" ht="20.25" spans="1:18">
      <c r="A8" s="24" t="s">
        <v>3531</v>
      </c>
      <c r="B8" s="24" t="s">
        <v>3532</v>
      </c>
      <c r="C8" s="24">
        <v>104.456</v>
      </c>
      <c r="D8" s="24">
        <v>108.74</v>
      </c>
      <c r="E8" s="24">
        <v>0</v>
      </c>
      <c r="F8" s="24">
        <v>0</v>
      </c>
      <c r="G8" s="24">
        <v>0</v>
      </c>
      <c r="H8" s="24">
        <v>1</v>
      </c>
      <c r="I8" s="23">
        <v>0.303</v>
      </c>
      <c r="J8" s="23">
        <v>4.23</v>
      </c>
      <c r="K8" s="30">
        <v>4</v>
      </c>
      <c r="L8" s="30">
        <v>0</v>
      </c>
      <c r="M8" s="30">
        <v>0</v>
      </c>
      <c r="N8" s="30">
        <v>1</v>
      </c>
      <c r="O8" s="30">
        <v>0</v>
      </c>
      <c r="P8" s="30">
        <v>0.011</v>
      </c>
      <c r="Q8" s="30">
        <v>0</v>
      </c>
      <c r="R8" s="30">
        <v>0</v>
      </c>
    </row>
    <row r="9" ht="20.25" spans="1:18">
      <c r="A9" s="24" t="s">
        <v>3533</v>
      </c>
      <c r="B9" s="24" t="s">
        <v>3534</v>
      </c>
      <c r="C9" s="24">
        <v>101.378</v>
      </c>
      <c r="D9" s="24">
        <v>101.863</v>
      </c>
      <c r="E9" s="24">
        <v>0</v>
      </c>
      <c r="F9" s="24">
        <v>0</v>
      </c>
      <c r="G9" s="24">
        <v>0</v>
      </c>
      <c r="H9" s="24">
        <v>1</v>
      </c>
      <c r="I9" s="23">
        <v>0.134</v>
      </c>
      <c r="J9" s="23">
        <v>0.61</v>
      </c>
      <c r="K9" s="30">
        <v>4</v>
      </c>
      <c r="L9" s="30">
        <v>1</v>
      </c>
      <c r="M9" s="30">
        <v>-1</v>
      </c>
      <c r="N9" s="30">
        <v>1</v>
      </c>
      <c r="O9" s="30">
        <v>0</v>
      </c>
      <c r="P9" s="30">
        <v>0.001</v>
      </c>
      <c r="Q9" s="30">
        <v>0</v>
      </c>
      <c r="R9" s="30">
        <v>0</v>
      </c>
    </row>
    <row r="10" ht="20.25" spans="1:18">
      <c r="A10" s="25" t="s">
        <v>3535</v>
      </c>
      <c r="B10" s="25" t="s">
        <v>3536</v>
      </c>
      <c r="C10" s="25">
        <v>7067.6</v>
      </c>
      <c r="D10" s="25">
        <v>8618.73</v>
      </c>
      <c r="E10" s="25">
        <v>0</v>
      </c>
      <c r="F10" s="25">
        <v>0</v>
      </c>
      <c r="G10" s="25">
        <v>1</v>
      </c>
      <c r="H10" s="23">
        <v>0</v>
      </c>
      <c r="I10" s="23">
        <v>0</v>
      </c>
      <c r="J10" s="23">
        <v>0</v>
      </c>
      <c r="K10" s="30">
        <v>1</v>
      </c>
      <c r="L10" s="30">
        <v>0</v>
      </c>
      <c r="M10" s="30">
        <v>0</v>
      </c>
      <c r="N10" s="30">
        <v>0</v>
      </c>
      <c r="O10" s="30">
        <v>0</v>
      </c>
      <c r="P10" s="30">
        <v>3.056</v>
      </c>
      <c r="Q10" s="30">
        <v>0</v>
      </c>
      <c r="R10" s="30">
        <v>-1</v>
      </c>
    </row>
    <row r="11" ht="20.25" spans="1:18">
      <c r="A11" s="25" t="s">
        <v>3537</v>
      </c>
      <c r="B11" s="25" t="s">
        <v>3538</v>
      </c>
      <c r="C11" s="25">
        <v>3701.811</v>
      </c>
      <c r="D11" s="25">
        <v>4217.804</v>
      </c>
      <c r="E11" s="25">
        <v>0</v>
      </c>
      <c r="F11" s="25">
        <v>0</v>
      </c>
      <c r="G11" s="25">
        <v>1</v>
      </c>
      <c r="H11" s="23">
        <v>0</v>
      </c>
      <c r="I11" s="23">
        <v>0</v>
      </c>
      <c r="J11" s="23">
        <v>0</v>
      </c>
      <c r="K11" s="30">
        <v>0</v>
      </c>
      <c r="L11" s="30">
        <v>2</v>
      </c>
      <c r="M11" s="30">
        <v>1</v>
      </c>
      <c r="N11" s="30">
        <v>-1</v>
      </c>
      <c r="O11" s="30">
        <v>0</v>
      </c>
      <c r="P11" s="30">
        <v>3.492</v>
      </c>
      <c r="Q11" s="30">
        <v>0</v>
      </c>
      <c r="R11" s="30">
        <v>0</v>
      </c>
    </row>
    <row r="12" ht="20.25" spans="1:18">
      <c r="A12" s="25" t="s">
        <v>3539</v>
      </c>
      <c r="B12" s="25" t="s">
        <v>3540</v>
      </c>
      <c r="C12" s="25">
        <v>2397.891</v>
      </c>
      <c r="D12" s="25">
        <v>2520.467</v>
      </c>
      <c r="E12" s="25">
        <v>0</v>
      </c>
      <c r="F12" s="25">
        <v>0</v>
      </c>
      <c r="G12" s="25">
        <v>1</v>
      </c>
      <c r="H12" s="23">
        <v>0</v>
      </c>
      <c r="I12" s="23">
        <v>0</v>
      </c>
      <c r="J12" s="23">
        <v>0</v>
      </c>
      <c r="K12" s="30">
        <v>0</v>
      </c>
      <c r="L12" s="30">
        <v>2</v>
      </c>
      <c r="M12" s="30">
        <v>1</v>
      </c>
      <c r="N12" s="30">
        <v>-1</v>
      </c>
      <c r="O12" s="30">
        <v>0</v>
      </c>
      <c r="P12" s="30">
        <v>0.713</v>
      </c>
      <c r="Q12" s="30">
        <v>0</v>
      </c>
      <c r="R12" s="30">
        <v>0</v>
      </c>
    </row>
    <row r="13" ht="20.25" spans="1:18">
      <c r="A13" s="25" t="s">
        <v>3541</v>
      </c>
      <c r="B13" s="25" t="s">
        <v>3542</v>
      </c>
      <c r="C13" s="25">
        <v>14726.273</v>
      </c>
      <c r="D13" s="25">
        <v>16482.619</v>
      </c>
      <c r="E13" s="25">
        <v>0</v>
      </c>
      <c r="F13" s="25">
        <v>0</v>
      </c>
      <c r="G13" s="25">
        <v>1</v>
      </c>
      <c r="H13" s="23">
        <v>0</v>
      </c>
      <c r="I13" s="23">
        <v>0</v>
      </c>
      <c r="J13" s="23">
        <v>0</v>
      </c>
      <c r="K13" s="30">
        <v>1</v>
      </c>
      <c r="L13" s="30">
        <v>2</v>
      </c>
      <c r="M13" s="30">
        <v>0</v>
      </c>
      <c r="N13" s="30">
        <v>0</v>
      </c>
      <c r="O13" s="30">
        <v>0</v>
      </c>
      <c r="P13" s="30">
        <v>-18.046</v>
      </c>
      <c r="Q13" s="30">
        <v>0</v>
      </c>
      <c r="R13" s="30">
        <v>0</v>
      </c>
    </row>
    <row r="14" ht="20.25" spans="1:18">
      <c r="A14" s="25" t="s">
        <v>3543</v>
      </c>
      <c r="B14" s="25" t="s">
        <v>3544</v>
      </c>
      <c r="C14" s="25">
        <v>11279.954</v>
      </c>
      <c r="D14" s="25">
        <v>13286.78</v>
      </c>
      <c r="E14" s="25">
        <v>0</v>
      </c>
      <c r="F14" s="25">
        <v>0</v>
      </c>
      <c r="G14" s="25">
        <v>1</v>
      </c>
      <c r="H14" s="23">
        <v>0</v>
      </c>
      <c r="I14" s="23">
        <v>0</v>
      </c>
      <c r="J14" s="23">
        <v>0</v>
      </c>
      <c r="K14" s="30">
        <v>0</v>
      </c>
      <c r="L14" s="30">
        <v>0</v>
      </c>
      <c r="M14" s="30">
        <v>1</v>
      </c>
      <c r="N14" s="30">
        <v>-1</v>
      </c>
      <c r="O14" s="30">
        <v>0</v>
      </c>
      <c r="P14" s="30">
        <v>0.838</v>
      </c>
      <c r="Q14" s="30">
        <v>0</v>
      </c>
      <c r="R14" s="30">
        <v>0</v>
      </c>
    </row>
    <row r="15" ht="20.25" spans="1:18">
      <c r="A15" s="25" t="s">
        <v>3545</v>
      </c>
      <c r="B15" s="25" t="s">
        <v>3546</v>
      </c>
      <c r="C15" s="25">
        <v>20457.732</v>
      </c>
      <c r="D15" s="25">
        <v>22787.787</v>
      </c>
      <c r="E15" s="25">
        <v>0</v>
      </c>
      <c r="F15" s="25">
        <v>0</v>
      </c>
      <c r="G15" s="25">
        <v>1</v>
      </c>
      <c r="H15" s="23">
        <v>0</v>
      </c>
      <c r="I15" s="23">
        <v>0</v>
      </c>
      <c r="J15" s="23">
        <v>0</v>
      </c>
      <c r="K15" s="30">
        <v>0</v>
      </c>
      <c r="L15" s="30">
        <v>2</v>
      </c>
      <c r="M15" s="30">
        <v>0</v>
      </c>
      <c r="N15" s="30">
        <v>0</v>
      </c>
      <c r="O15" s="30">
        <v>0</v>
      </c>
      <c r="P15" s="30">
        <v>-5.476</v>
      </c>
      <c r="Q15" s="30">
        <v>0</v>
      </c>
      <c r="R15" s="30">
        <v>0</v>
      </c>
    </row>
    <row r="16" ht="20.25" spans="1:18">
      <c r="A16" s="25" t="s">
        <v>3547</v>
      </c>
      <c r="B16" s="25" t="s">
        <v>3548</v>
      </c>
      <c r="C16" s="25">
        <v>97889.531</v>
      </c>
      <c r="D16" s="25">
        <v>126604.945</v>
      </c>
      <c r="E16" s="25">
        <v>0</v>
      </c>
      <c r="F16" s="25">
        <v>0</v>
      </c>
      <c r="G16" s="25">
        <v>1</v>
      </c>
      <c r="H16" s="23">
        <v>0</v>
      </c>
      <c r="I16" s="23">
        <v>0</v>
      </c>
      <c r="J16" s="23">
        <v>0</v>
      </c>
      <c r="K16" s="30">
        <v>0</v>
      </c>
      <c r="L16" s="30">
        <v>2</v>
      </c>
      <c r="M16" s="30">
        <v>0</v>
      </c>
      <c r="N16" s="30">
        <v>-1</v>
      </c>
      <c r="O16" s="30">
        <v>0</v>
      </c>
      <c r="P16" s="30">
        <v>-104.915</v>
      </c>
      <c r="Q16" s="30">
        <v>0</v>
      </c>
      <c r="R16" s="30">
        <v>0</v>
      </c>
    </row>
    <row r="17" ht="20.25" spans="1:18">
      <c r="A17" s="25" t="s">
        <v>3549</v>
      </c>
      <c r="B17" s="25" t="s">
        <v>3550</v>
      </c>
      <c r="C17" s="25">
        <v>2627.982</v>
      </c>
      <c r="D17" s="25">
        <v>3237.309</v>
      </c>
      <c r="E17" s="25">
        <v>0</v>
      </c>
      <c r="F17" s="25">
        <v>0</v>
      </c>
      <c r="G17" s="25">
        <v>1</v>
      </c>
      <c r="H17" s="23">
        <v>0</v>
      </c>
      <c r="I17" s="23">
        <v>0</v>
      </c>
      <c r="J17" s="23">
        <v>0</v>
      </c>
      <c r="K17" s="30">
        <v>2</v>
      </c>
      <c r="L17" s="30">
        <v>0</v>
      </c>
      <c r="M17" s="30">
        <v>1</v>
      </c>
      <c r="N17" s="30">
        <v>-1</v>
      </c>
      <c r="O17" s="30">
        <v>0</v>
      </c>
      <c r="P17" s="30">
        <v>7.748</v>
      </c>
      <c r="Q17" s="30">
        <v>0</v>
      </c>
      <c r="R17" s="30">
        <v>0</v>
      </c>
    </row>
    <row r="18" ht="20.25" spans="1:18">
      <c r="A18" s="25" t="s">
        <v>3551</v>
      </c>
      <c r="B18" s="25" t="s">
        <v>3552</v>
      </c>
      <c r="C18" s="25">
        <v>3166.699</v>
      </c>
      <c r="D18" s="25">
        <v>3637.139</v>
      </c>
      <c r="E18" s="25">
        <v>0</v>
      </c>
      <c r="F18" s="25">
        <v>0</v>
      </c>
      <c r="G18" s="25">
        <v>1</v>
      </c>
      <c r="H18" s="23">
        <v>0</v>
      </c>
      <c r="I18" s="23">
        <v>0</v>
      </c>
      <c r="J18" s="23">
        <v>0</v>
      </c>
      <c r="K18" s="30">
        <v>0</v>
      </c>
      <c r="L18" s="30">
        <v>2</v>
      </c>
      <c r="M18" s="30">
        <v>1</v>
      </c>
      <c r="N18" s="30">
        <v>-1</v>
      </c>
      <c r="O18" s="30">
        <v>0</v>
      </c>
      <c r="P18" s="30">
        <v>3.42</v>
      </c>
      <c r="Q18" s="30">
        <v>0</v>
      </c>
      <c r="R18" s="30">
        <v>0</v>
      </c>
    </row>
    <row r="19" ht="20.25" spans="1:18">
      <c r="A19" s="25" t="s">
        <v>3553</v>
      </c>
      <c r="B19" s="25" t="s">
        <v>3554</v>
      </c>
      <c r="C19" s="25">
        <v>8822.727</v>
      </c>
      <c r="D19" s="25">
        <v>9576.174</v>
      </c>
      <c r="E19" s="25">
        <v>0</v>
      </c>
      <c r="F19" s="25">
        <v>0</v>
      </c>
      <c r="G19" s="25">
        <v>1</v>
      </c>
      <c r="H19" s="23">
        <v>0</v>
      </c>
      <c r="I19" s="23">
        <v>0</v>
      </c>
      <c r="J19" s="23">
        <v>0</v>
      </c>
      <c r="K19" s="30">
        <v>1</v>
      </c>
      <c r="L19" s="30">
        <v>1</v>
      </c>
      <c r="M19" s="30">
        <v>0</v>
      </c>
      <c r="N19" s="30">
        <v>0</v>
      </c>
      <c r="O19" s="30">
        <v>0</v>
      </c>
      <c r="P19" s="30">
        <v>5.449</v>
      </c>
      <c r="Q19" s="30">
        <v>0</v>
      </c>
      <c r="R19" s="30">
        <v>1</v>
      </c>
    </row>
    <row r="20" ht="20.25" spans="1:18">
      <c r="A20" s="25" t="s">
        <v>3555</v>
      </c>
      <c r="B20" s="25" t="s">
        <v>3556</v>
      </c>
      <c r="C20" s="25">
        <v>2544.073</v>
      </c>
      <c r="D20" s="25">
        <v>3003.527</v>
      </c>
      <c r="E20" s="25">
        <v>0</v>
      </c>
      <c r="F20" s="25">
        <v>0</v>
      </c>
      <c r="G20" s="25">
        <v>1</v>
      </c>
      <c r="H20" s="23">
        <v>0</v>
      </c>
      <c r="I20" s="23">
        <v>0</v>
      </c>
      <c r="J20" s="23">
        <v>0</v>
      </c>
      <c r="K20" s="30">
        <v>4</v>
      </c>
      <c r="L20" s="30">
        <v>0</v>
      </c>
      <c r="M20" s="30">
        <v>0</v>
      </c>
      <c r="N20" s="30">
        <v>1</v>
      </c>
      <c r="O20" s="30">
        <v>0</v>
      </c>
      <c r="P20" s="30">
        <v>3.728</v>
      </c>
      <c r="Q20" s="30">
        <v>0</v>
      </c>
      <c r="R20" s="30">
        <v>0</v>
      </c>
    </row>
    <row r="21" ht="20.25" spans="1:18">
      <c r="A21" s="25" t="s">
        <v>3557</v>
      </c>
      <c r="B21" s="25" t="s">
        <v>3558</v>
      </c>
      <c r="C21" s="25">
        <v>2533.853</v>
      </c>
      <c r="D21" s="25">
        <v>2950.506</v>
      </c>
      <c r="E21" s="25">
        <v>0</v>
      </c>
      <c r="F21" s="25">
        <v>0</v>
      </c>
      <c r="G21" s="25">
        <v>1</v>
      </c>
      <c r="H21" s="23">
        <v>0</v>
      </c>
      <c r="I21" s="23">
        <v>0</v>
      </c>
      <c r="J21" s="23">
        <v>0</v>
      </c>
      <c r="K21" s="30">
        <v>0</v>
      </c>
      <c r="L21" s="30">
        <v>2</v>
      </c>
      <c r="M21" s="30">
        <v>0</v>
      </c>
      <c r="N21" s="30">
        <v>0</v>
      </c>
      <c r="O21" s="30">
        <v>0</v>
      </c>
      <c r="P21" s="30">
        <v>8.622</v>
      </c>
      <c r="Q21" s="30">
        <v>0</v>
      </c>
      <c r="R21" s="30">
        <v>0</v>
      </c>
    </row>
    <row r="22" ht="20.25" spans="1:18">
      <c r="A22" s="25" t="s">
        <v>3559</v>
      </c>
      <c r="B22" s="25" t="s">
        <v>3560</v>
      </c>
      <c r="C22" s="25">
        <v>3501.15</v>
      </c>
      <c r="D22" s="25">
        <v>3627.16</v>
      </c>
      <c r="E22" s="25">
        <v>0</v>
      </c>
      <c r="F22" s="25">
        <v>0</v>
      </c>
      <c r="G22" s="25">
        <v>1</v>
      </c>
      <c r="H22" s="23">
        <v>0</v>
      </c>
      <c r="I22" s="23">
        <v>0</v>
      </c>
      <c r="J22" s="23">
        <v>0</v>
      </c>
      <c r="K22" s="30">
        <v>0</v>
      </c>
      <c r="L22" s="30">
        <v>0</v>
      </c>
      <c r="M22" s="30">
        <v>1</v>
      </c>
      <c r="N22" s="30">
        <v>-1</v>
      </c>
      <c r="O22" s="30">
        <v>0</v>
      </c>
      <c r="P22" s="30">
        <v>2.911</v>
      </c>
      <c r="Q22" s="30">
        <v>0</v>
      </c>
      <c r="R22" s="30">
        <v>0</v>
      </c>
    </row>
    <row r="23" ht="20.25" spans="1:18">
      <c r="A23" s="25" t="s">
        <v>3561</v>
      </c>
      <c r="B23" s="25" t="s">
        <v>3562</v>
      </c>
      <c r="C23" s="25">
        <v>5385.564</v>
      </c>
      <c r="D23" s="25">
        <v>6258.018</v>
      </c>
      <c r="E23" s="25">
        <v>0</v>
      </c>
      <c r="F23" s="25">
        <v>0</v>
      </c>
      <c r="G23" s="25">
        <v>1</v>
      </c>
      <c r="H23" s="23">
        <v>0</v>
      </c>
      <c r="I23" s="23">
        <v>0</v>
      </c>
      <c r="J23" s="23">
        <v>0</v>
      </c>
      <c r="K23" s="30">
        <v>0</v>
      </c>
      <c r="L23" s="30">
        <v>2</v>
      </c>
      <c r="M23" s="30">
        <v>1</v>
      </c>
      <c r="N23" s="30">
        <v>-1</v>
      </c>
      <c r="O23" s="30">
        <v>0</v>
      </c>
      <c r="P23" s="30">
        <v>5.698</v>
      </c>
      <c r="Q23" s="30">
        <v>0</v>
      </c>
      <c r="R23" s="30">
        <v>0</v>
      </c>
    </row>
    <row r="24" ht="20.25" spans="1:18">
      <c r="A24" s="25" t="s">
        <v>3563</v>
      </c>
      <c r="B24" s="25" t="s">
        <v>3564</v>
      </c>
      <c r="C24" s="25">
        <v>2632.321</v>
      </c>
      <c r="D24" s="25">
        <v>3107.567</v>
      </c>
      <c r="E24" s="25">
        <v>0</v>
      </c>
      <c r="F24" s="25">
        <v>0</v>
      </c>
      <c r="G24" s="25">
        <v>1</v>
      </c>
      <c r="H24" s="23">
        <v>0</v>
      </c>
      <c r="I24" s="23">
        <v>0</v>
      </c>
      <c r="J24" s="23">
        <v>0</v>
      </c>
      <c r="K24" s="30">
        <v>0</v>
      </c>
      <c r="L24" s="30">
        <v>2</v>
      </c>
      <c r="M24" s="30">
        <v>1</v>
      </c>
      <c r="N24" s="30">
        <v>-1</v>
      </c>
      <c r="O24" s="30">
        <v>0</v>
      </c>
      <c r="P24" s="30">
        <v>4.392</v>
      </c>
      <c r="Q24" s="30">
        <v>0</v>
      </c>
      <c r="R24" s="30">
        <v>0</v>
      </c>
    </row>
    <row r="25" ht="20.25" spans="1:18">
      <c r="A25" s="25" t="s">
        <v>3565</v>
      </c>
      <c r="B25" s="25" t="s">
        <v>3566</v>
      </c>
      <c r="C25" s="25">
        <v>11489.216</v>
      </c>
      <c r="D25" s="25">
        <v>13615.767</v>
      </c>
      <c r="E25" s="25">
        <v>0</v>
      </c>
      <c r="F25" s="25">
        <v>0</v>
      </c>
      <c r="G25" s="25">
        <v>1</v>
      </c>
      <c r="H25" s="23">
        <v>0</v>
      </c>
      <c r="I25" s="23">
        <v>0</v>
      </c>
      <c r="J25" s="23">
        <v>0</v>
      </c>
      <c r="K25" s="30">
        <v>0</v>
      </c>
      <c r="L25" s="30">
        <v>2</v>
      </c>
      <c r="M25" s="30">
        <v>1</v>
      </c>
      <c r="N25" s="30">
        <v>-1</v>
      </c>
      <c r="O25" s="30">
        <v>0</v>
      </c>
      <c r="P25" s="30">
        <v>-5.983</v>
      </c>
      <c r="Q25" s="30">
        <v>0</v>
      </c>
      <c r="R25" s="30">
        <v>0</v>
      </c>
    </row>
    <row r="26" ht="20.25" spans="1:18">
      <c r="A26" s="25" t="s">
        <v>3567</v>
      </c>
      <c r="B26" s="25" t="s">
        <v>3568</v>
      </c>
      <c r="C26" s="25">
        <v>5836.743</v>
      </c>
      <c r="D26" s="25">
        <v>6510.327</v>
      </c>
      <c r="E26" s="25">
        <v>0</v>
      </c>
      <c r="F26" s="25">
        <v>0</v>
      </c>
      <c r="G26" s="25">
        <v>1</v>
      </c>
      <c r="H26" s="23">
        <v>0</v>
      </c>
      <c r="I26" s="23">
        <v>0</v>
      </c>
      <c r="J26" s="23">
        <v>0</v>
      </c>
      <c r="K26" s="30">
        <v>0</v>
      </c>
      <c r="L26" s="30">
        <v>1</v>
      </c>
      <c r="M26" s="30">
        <v>0</v>
      </c>
      <c r="N26" s="30">
        <v>0</v>
      </c>
      <c r="O26" s="30">
        <v>1</v>
      </c>
      <c r="P26" s="30">
        <v>3.603</v>
      </c>
      <c r="Q26" s="30">
        <v>0</v>
      </c>
      <c r="R26" s="30">
        <v>0</v>
      </c>
    </row>
    <row r="27" ht="20.25" spans="1:18">
      <c r="A27" s="25" t="s">
        <v>3569</v>
      </c>
      <c r="B27" s="25" t="s">
        <v>3570</v>
      </c>
      <c r="C27" s="25">
        <v>5851.25</v>
      </c>
      <c r="D27" s="25">
        <v>6538.036</v>
      </c>
      <c r="E27" s="25">
        <v>0</v>
      </c>
      <c r="F27" s="25">
        <v>0</v>
      </c>
      <c r="G27" s="25">
        <v>1</v>
      </c>
      <c r="H27" s="23">
        <v>0</v>
      </c>
      <c r="I27" s="23">
        <v>0</v>
      </c>
      <c r="J27" s="23">
        <v>0</v>
      </c>
      <c r="K27" s="30">
        <v>0</v>
      </c>
      <c r="L27" s="30">
        <v>1</v>
      </c>
      <c r="M27" s="30">
        <v>1</v>
      </c>
      <c r="N27" s="30">
        <v>-1</v>
      </c>
      <c r="O27" s="30">
        <v>0</v>
      </c>
      <c r="P27" s="30">
        <v>3.606</v>
      </c>
      <c r="Q27" s="30">
        <v>0</v>
      </c>
      <c r="R27" s="30">
        <v>0</v>
      </c>
    </row>
    <row r="28" ht="20.25" spans="1:18">
      <c r="A28" s="25" t="s">
        <v>3571</v>
      </c>
      <c r="B28" s="25" t="s">
        <v>3572</v>
      </c>
      <c r="C28" s="25">
        <v>3859.641</v>
      </c>
      <c r="D28" s="25">
        <v>4572.094</v>
      </c>
      <c r="E28" s="25">
        <v>0</v>
      </c>
      <c r="F28" s="25">
        <v>0</v>
      </c>
      <c r="G28" s="25">
        <v>1</v>
      </c>
      <c r="H28" s="26">
        <v>0</v>
      </c>
      <c r="I28" s="26">
        <v>0</v>
      </c>
      <c r="J28" s="26">
        <v>0</v>
      </c>
      <c r="K28" s="30">
        <v>1</v>
      </c>
      <c r="L28" s="30">
        <v>0</v>
      </c>
      <c r="M28" s="30">
        <v>0</v>
      </c>
      <c r="N28" s="30">
        <v>0</v>
      </c>
      <c r="O28" s="30">
        <v>0</v>
      </c>
      <c r="P28" s="30">
        <v>-4.056</v>
      </c>
      <c r="Q28" s="30">
        <v>0</v>
      </c>
      <c r="R28" s="30">
        <v>0</v>
      </c>
    </row>
    <row r="29" ht="20.25" spans="1:18">
      <c r="A29" s="25" t="s">
        <v>3573</v>
      </c>
      <c r="B29" s="25" t="s">
        <v>3574</v>
      </c>
      <c r="C29" s="25">
        <v>967.581</v>
      </c>
      <c r="D29" s="25">
        <v>1188.864</v>
      </c>
      <c r="E29" s="25">
        <v>0</v>
      </c>
      <c r="F29" s="25">
        <v>0</v>
      </c>
      <c r="G29" s="25">
        <v>1</v>
      </c>
      <c r="H29" s="26">
        <v>0</v>
      </c>
      <c r="I29" s="26">
        <v>0</v>
      </c>
      <c r="J29" s="26">
        <v>0</v>
      </c>
      <c r="K29" s="30">
        <v>4</v>
      </c>
      <c r="L29" s="30">
        <v>0</v>
      </c>
      <c r="M29" s="30">
        <v>0</v>
      </c>
      <c r="N29" s="30">
        <v>0</v>
      </c>
      <c r="O29" s="30">
        <v>0</v>
      </c>
      <c r="P29" s="30">
        <v>3.163</v>
      </c>
      <c r="Q29" s="30">
        <v>0</v>
      </c>
      <c r="R29" s="30">
        <v>1</v>
      </c>
    </row>
    <row r="30" ht="20.25" spans="1:18">
      <c r="A30" s="23" t="s">
        <v>3575</v>
      </c>
      <c r="B30" s="23" t="s">
        <v>3576</v>
      </c>
      <c r="C30" s="23">
        <v>6300.916</v>
      </c>
      <c r="D30" s="23">
        <v>8504.395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21.96</v>
      </c>
      <c r="K30" s="30">
        <v>3</v>
      </c>
      <c r="L30" s="30">
        <v>0</v>
      </c>
      <c r="M30" s="30">
        <v>0</v>
      </c>
      <c r="N30" s="30">
        <v>0</v>
      </c>
      <c r="O30" s="30">
        <v>0</v>
      </c>
      <c r="P30" s="30">
        <v>4.761</v>
      </c>
      <c r="Q30" s="30">
        <v>-1</v>
      </c>
      <c r="R30" s="30">
        <v>0</v>
      </c>
    </row>
    <row r="31" ht="20.25" spans="1:18">
      <c r="A31" s="23" t="s">
        <v>3577</v>
      </c>
      <c r="B31" s="23" t="s">
        <v>3578</v>
      </c>
      <c r="C31" s="23">
        <v>19370.199</v>
      </c>
      <c r="D31" s="23">
        <v>21901.064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2.072</v>
      </c>
      <c r="K31" s="30">
        <v>1</v>
      </c>
      <c r="L31" s="30">
        <v>2</v>
      </c>
      <c r="M31" s="30">
        <v>1</v>
      </c>
      <c r="N31" s="30">
        <v>-1</v>
      </c>
      <c r="O31" s="30">
        <v>0</v>
      </c>
      <c r="P31" s="30">
        <v>-0.847</v>
      </c>
      <c r="Q31" s="30">
        <v>0</v>
      </c>
      <c r="R31" s="30">
        <v>0</v>
      </c>
    </row>
    <row r="32" ht="20.25" spans="1:18">
      <c r="A32" s="23" t="s">
        <v>3579</v>
      </c>
      <c r="B32" s="23" t="s">
        <v>3580</v>
      </c>
      <c r="C32" s="23">
        <v>3181.39</v>
      </c>
      <c r="D32" s="23">
        <v>4058.931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14.868</v>
      </c>
      <c r="K32" s="30">
        <v>2</v>
      </c>
      <c r="L32" s="30">
        <v>2</v>
      </c>
      <c r="M32" s="30">
        <v>0</v>
      </c>
      <c r="N32" s="30">
        <v>0</v>
      </c>
      <c r="O32" s="30">
        <v>0</v>
      </c>
      <c r="P32" s="30">
        <v>9.584</v>
      </c>
      <c r="Q32" s="30">
        <v>0</v>
      </c>
      <c r="R32" s="30">
        <v>0</v>
      </c>
    </row>
    <row r="33" ht="20.25" spans="1:18">
      <c r="A33" s="23" t="s">
        <v>3581</v>
      </c>
      <c r="B33" s="23" t="s">
        <v>3582</v>
      </c>
      <c r="C33" s="23">
        <v>512.17</v>
      </c>
      <c r="D33" s="23">
        <v>591.728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11.116</v>
      </c>
      <c r="K33" s="30">
        <v>4</v>
      </c>
      <c r="L33" s="30">
        <v>2</v>
      </c>
      <c r="M33" s="30">
        <v>-1</v>
      </c>
      <c r="N33" s="30">
        <v>1</v>
      </c>
      <c r="O33" s="30">
        <v>0</v>
      </c>
      <c r="P33" s="30">
        <v>0.516</v>
      </c>
      <c r="Q33" s="30">
        <v>0</v>
      </c>
      <c r="R33" s="30">
        <v>0</v>
      </c>
    </row>
    <row r="34" ht="20.25" spans="1:18">
      <c r="A34" s="23" t="s">
        <v>3583</v>
      </c>
      <c r="B34" s="23" t="s">
        <v>3584</v>
      </c>
      <c r="C34" s="23">
        <v>4421.64</v>
      </c>
      <c r="D34" s="23">
        <v>4678.927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2.521</v>
      </c>
      <c r="K34" s="30">
        <v>0</v>
      </c>
      <c r="L34" s="30">
        <v>2</v>
      </c>
      <c r="M34" s="30">
        <v>1</v>
      </c>
      <c r="N34" s="30">
        <v>-1</v>
      </c>
      <c r="O34" s="30">
        <v>0</v>
      </c>
      <c r="P34" s="30">
        <v>-2.094</v>
      </c>
      <c r="Q34" s="30">
        <v>-1</v>
      </c>
      <c r="R34" s="30">
        <v>0</v>
      </c>
    </row>
    <row r="35" ht="20.25" spans="1:18">
      <c r="A35" s="23" t="s">
        <v>3585</v>
      </c>
      <c r="B35" s="23" t="s">
        <v>3586</v>
      </c>
      <c r="C35" s="23">
        <v>167.417</v>
      </c>
      <c r="D35" s="23">
        <v>396.99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11.161</v>
      </c>
      <c r="K35" s="30">
        <v>2</v>
      </c>
      <c r="L35" s="30">
        <v>1</v>
      </c>
      <c r="M35" s="30">
        <v>0</v>
      </c>
      <c r="N35" s="30">
        <v>-1</v>
      </c>
      <c r="O35" s="30">
        <v>0</v>
      </c>
      <c r="P35" s="30">
        <v>0.34</v>
      </c>
      <c r="Q35" s="30">
        <v>0</v>
      </c>
      <c r="R35" s="30">
        <v>0</v>
      </c>
    </row>
    <row r="36" ht="20.25" spans="1:18">
      <c r="A36" s="23" t="s">
        <v>3587</v>
      </c>
      <c r="B36" s="23" t="s">
        <v>3588</v>
      </c>
      <c r="C36" s="23">
        <v>64250.348</v>
      </c>
      <c r="D36" s="23">
        <v>78566.906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7.924</v>
      </c>
      <c r="K36" s="30">
        <v>2</v>
      </c>
      <c r="L36" s="30">
        <v>1</v>
      </c>
      <c r="M36" s="30">
        <v>1</v>
      </c>
      <c r="N36" s="30">
        <v>-1</v>
      </c>
      <c r="O36" s="30">
        <v>0</v>
      </c>
      <c r="P36" s="30">
        <v>-12.387</v>
      </c>
      <c r="Q36" s="30">
        <v>0</v>
      </c>
      <c r="R36" s="30">
        <v>0</v>
      </c>
    </row>
    <row r="37" ht="20.25" spans="1:18">
      <c r="A37" s="23" t="s">
        <v>3589</v>
      </c>
      <c r="B37" s="23" t="s">
        <v>3590</v>
      </c>
      <c r="C37" s="23">
        <v>12642.257</v>
      </c>
      <c r="D37" s="23">
        <v>15540.159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13.082</v>
      </c>
      <c r="K37" s="30">
        <v>1</v>
      </c>
      <c r="L37" s="30">
        <v>1</v>
      </c>
      <c r="M37" s="30">
        <v>1</v>
      </c>
      <c r="N37" s="30">
        <v>-1</v>
      </c>
      <c r="O37" s="30">
        <v>0</v>
      </c>
      <c r="P37" s="30">
        <v>16.062</v>
      </c>
      <c r="Q37" s="30">
        <v>0</v>
      </c>
      <c r="R37" s="30">
        <v>0</v>
      </c>
    </row>
    <row r="38" ht="20.25" spans="1:18">
      <c r="A38" s="23" t="s">
        <v>3591</v>
      </c>
      <c r="B38" s="23" t="s">
        <v>3592</v>
      </c>
      <c r="C38" s="23">
        <v>3533.203</v>
      </c>
      <c r="D38" s="23">
        <v>3871.998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1.719</v>
      </c>
      <c r="K38" s="30">
        <v>0</v>
      </c>
      <c r="L38" s="30">
        <v>2</v>
      </c>
      <c r="M38" s="30">
        <v>1</v>
      </c>
      <c r="N38" s="30">
        <v>-1</v>
      </c>
      <c r="O38" s="30">
        <v>0</v>
      </c>
      <c r="P38" s="30">
        <v>-2.11</v>
      </c>
      <c r="Q38" s="30">
        <v>0</v>
      </c>
      <c r="R38" s="30">
        <v>0</v>
      </c>
    </row>
    <row r="39" ht="20.25" spans="1:18">
      <c r="A39" s="23" t="s">
        <v>3593</v>
      </c>
      <c r="B39" s="23" t="s">
        <v>3594</v>
      </c>
      <c r="C39" s="23">
        <v>72078.023</v>
      </c>
      <c r="D39" s="23">
        <v>87700.422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8.228</v>
      </c>
      <c r="K39" s="30">
        <v>2</v>
      </c>
      <c r="L39" s="30">
        <v>0</v>
      </c>
      <c r="M39" s="30">
        <v>1</v>
      </c>
      <c r="N39" s="30">
        <v>-1</v>
      </c>
      <c r="O39" s="30">
        <v>0</v>
      </c>
      <c r="P39" s="30">
        <v>28.375</v>
      </c>
      <c r="Q39" s="30">
        <v>0</v>
      </c>
      <c r="R39" s="30">
        <v>0</v>
      </c>
    </row>
    <row r="40" ht="20.25" spans="1:18">
      <c r="A40" s="23" t="s">
        <v>3595</v>
      </c>
      <c r="B40" s="23" t="s">
        <v>3596</v>
      </c>
      <c r="C40" s="23">
        <v>8862.944</v>
      </c>
      <c r="D40" s="23">
        <v>9685.631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4.018</v>
      </c>
      <c r="K40" s="30">
        <v>1</v>
      </c>
      <c r="L40" s="30">
        <v>0</v>
      </c>
      <c r="M40" s="30">
        <v>1</v>
      </c>
      <c r="N40" s="30">
        <v>-1</v>
      </c>
      <c r="O40" s="30">
        <v>0</v>
      </c>
      <c r="P40" s="30">
        <v>-0.939</v>
      </c>
      <c r="Q40" s="30">
        <v>0</v>
      </c>
      <c r="R40" s="30">
        <v>0</v>
      </c>
    </row>
    <row r="41" ht="20.25" spans="1:18">
      <c r="A41" s="23" t="s">
        <v>3597</v>
      </c>
      <c r="B41" s="23" t="s">
        <v>3598</v>
      </c>
      <c r="C41" s="23">
        <v>4363.109</v>
      </c>
      <c r="D41" s="23">
        <v>4750.837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6.95</v>
      </c>
      <c r="K41" s="30">
        <v>1</v>
      </c>
      <c r="L41" s="30">
        <v>2</v>
      </c>
      <c r="M41" s="30">
        <v>0</v>
      </c>
      <c r="N41" s="30">
        <v>-1</v>
      </c>
      <c r="O41" s="30">
        <v>0</v>
      </c>
      <c r="P41" s="30">
        <v>-8.417</v>
      </c>
      <c r="Q41" s="30">
        <v>0</v>
      </c>
      <c r="R41" s="30">
        <v>0</v>
      </c>
    </row>
    <row r="42" ht="20.25" spans="1:18">
      <c r="A42" s="26" t="s">
        <v>3599</v>
      </c>
      <c r="B42" s="26" t="s">
        <v>3600</v>
      </c>
      <c r="C42" s="26">
        <v>1226.713</v>
      </c>
      <c r="D42" s="26">
        <v>1397.967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4.387</v>
      </c>
      <c r="K42" s="30">
        <v>0</v>
      </c>
      <c r="L42" s="30">
        <v>0</v>
      </c>
      <c r="M42" s="30">
        <v>1</v>
      </c>
      <c r="N42" s="30">
        <v>-1</v>
      </c>
      <c r="O42" s="30">
        <v>0</v>
      </c>
      <c r="P42" s="30">
        <v>1.357</v>
      </c>
      <c r="Q42" s="30">
        <v>0</v>
      </c>
      <c r="R42" s="30">
        <v>0</v>
      </c>
    </row>
    <row r="43" ht="20.25" spans="1:18">
      <c r="A43" s="23" t="s">
        <v>3601</v>
      </c>
      <c r="B43" s="23" t="s">
        <v>3602</v>
      </c>
      <c r="C43" s="23">
        <v>1395.52</v>
      </c>
      <c r="D43" s="23">
        <v>1748.157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3.624</v>
      </c>
      <c r="K43" s="30">
        <v>0</v>
      </c>
      <c r="L43" s="30">
        <v>1</v>
      </c>
      <c r="M43" s="30">
        <v>1</v>
      </c>
      <c r="N43" s="30">
        <v>-1</v>
      </c>
      <c r="O43" s="30">
        <v>0</v>
      </c>
      <c r="P43" s="30">
        <v>2.462</v>
      </c>
      <c r="Q43" s="30">
        <v>0</v>
      </c>
      <c r="R43" s="30">
        <v>0</v>
      </c>
    </row>
    <row r="44" ht="20.25" spans="1:18">
      <c r="A44" s="23" t="s">
        <v>3603</v>
      </c>
      <c r="B44" s="23" t="s">
        <v>3604</v>
      </c>
      <c r="C44" s="23">
        <v>3130.78</v>
      </c>
      <c r="D44" s="23">
        <v>3683.273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9.593</v>
      </c>
      <c r="K44" s="30">
        <v>0</v>
      </c>
      <c r="L44" s="30">
        <v>1</v>
      </c>
      <c r="M44" s="30">
        <v>1</v>
      </c>
      <c r="N44" s="30">
        <v>-1</v>
      </c>
      <c r="O44" s="30">
        <v>0</v>
      </c>
      <c r="P44" s="30">
        <v>-0.56</v>
      </c>
      <c r="Q44" s="30">
        <v>0</v>
      </c>
      <c r="R44" s="30">
        <v>0</v>
      </c>
    </row>
    <row r="45" ht="20.25" spans="1:18">
      <c r="A45" s="23" t="s">
        <v>3605</v>
      </c>
      <c r="B45" s="23" t="s">
        <v>3606</v>
      </c>
      <c r="C45" s="23">
        <v>3584.373</v>
      </c>
      <c r="D45" s="23">
        <v>3942.504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3.801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3.497</v>
      </c>
      <c r="Q45" s="30">
        <v>0</v>
      </c>
      <c r="R45" s="30">
        <v>0</v>
      </c>
    </row>
    <row r="46" ht="20.25" spans="1:18">
      <c r="A46" s="23" t="s">
        <v>3607</v>
      </c>
      <c r="B46" s="23" t="s">
        <v>3608</v>
      </c>
      <c r="C46" s="23">
        <v>739.206</v>
      </c>
      <c r="D46" s="23">
        <v>921.992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10.236</v>
      </c>
      <c r="K46" s="30">
        <v>0</v>
      </c>
      <c r="L46" s="30">
        <v>2</v>
      </c>
      <c r="M46" s="30">
        <v>0</v>
      </c>
      <c r="N46" s="30">
        <v>-1</v>
      </c>
      <c r="O46" s="30">
        <v>0</v>
      </c>
      <c r="P46" s="30">
        <v>-0.444</v>
      </c>
      <c r="Q46" s="30">
        <v>0</v>
      </c>
      <c r="R46" s="30">
        <v>0</v>
      </c>
    </row>
    <row r="47" ht="20.25" spans="1:18">
      <c r="A47" s="23" t="s">
        <v>3609</v>
      </c>
      <c r="B47" s="23" t="s">
        <v>3610</v>
      </c>
      <c r="C47" s="23">
        <v>4865.238</v>
      </c>
      <c r="D47" s="23">
        <v>5497.51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0.327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5.122</v>
      </c>
      <c r="Q47" s="30">
        <v>0</v>
      </c>
      <c r="R47" s="30">
        <v>-1</v>
      </c>
    </row>
    <row r="48" ht="20.25" spans="1:18">
      <c r="A48" s="23" t="s">
        <v>3611</v>
      </c>
      <c r="B48" s="23" t="s">
        <v>3612</v>
      </c>
      <c r="C48" s="23">
        <v>3356.174</v>
      </c>
      <c r="D48" s="23">
        <v>3653.126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3.719</v>
      </c>
      <c r="K48" s="30">
        <v>2</v>
      </c>
      <c r="L48" s="30">
        <v>0</v>
      </c>
      <c r="M48" s="30">
        <v>0</v>
      </c>
      <c r="N48" s="30">
        <v>0</v>
      </c>
      <c r="O48" s="30">
        <v>0</v>
      </c>
      <c r="P48" s="30">
        <v>5.011</v>
      </c>
      <c r="Q48" s="30">
        <v>0</v>
      </c>
      <c r="R48" s="30">
        <v>0</v>
      </c>
    </row>
    <row r="49" ht="20.25" spans="1:18">
      <c r="A49" s="23" t="s">
        <v>3613</v>
      </c>
      <c r="B49" s="23" t="s">
        <v>3614</v>
      </c>
      <c r="C49" s="23">
        <v>2299.844</v>
      </c>
      <c r="D49" s="23">
        <v>2491.949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4.831</v>
      </c>
      <c r="K49" s="30">
        <v>4</v>
      </c>
      <c r="L49" s="30">
        <v>0</v>
      </c>
      <c r="M49" s="30">
        <v>-1</v>
      </c>
      <c r="N49" s="30">
        <v>1</v>
      </c>
      <c r="O49" s="30">
        <v>0</v>
      </c>
      <c r="P49" s="30">
        <v>2.734</v>
      </c>
      <c r="Q49" s="30">
        <v>1</v>
      </c>
      <c r="R49" s="30">
        <v>0</v>
      </c>
    </row>
    <row r="50" ht="20.25" spans="1:18">
      <c r="A50" s="23" t="s">
        <v>3615</v>
      </c>
      <c r="B50" s="23" t="s">
        <v>3616</v>
      </c>
      <c r="C50" s="23">
        <v>4693.538</v>
      </c>
      <c r="D50" s="23">
        <v>5528.039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2.555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4.343</v>
      </c>
      <c r="Q50" s="30">
        <v>0</v>
      </c>
      <c r="R50" s="30">
        <v>-1</v>
      </c>
    </row>
    <row r="51" ht="20.25" spans="1:18">
      <c r="A51" s="23" t="s">
        <v>3617</v>
      </c>
      <c r="B51" s="23" t="s">
        <v>3618</v>
      </c>
      <c r="C51" s="23">
        <v>2010.863</v>
      </c>
      <c r="D51" s="23">
        <v>2453.009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11.669</v>
      </c>
      <c r="K51" s="30">
        <v>1</v>
      </c>
      <c r="L51" s="30">
        <v>1</v>
      </c>
      <c r="M51" s="30">
        <v>0</v>
      </c>
      <c r="N51" s="30">
        <v>0</v>
      </c>
      <c r="O51" s="30">
        <v>0</v>
      </c>
      <c r="P51" s="30">
        <v>1.197</v>
      </c>
      <c r="Q51" s="30">
        <v>0</v>
      </c>
      <c r="R51" s="30">
        <v>1</v>
      </c>
    </row>
    <row r="52" ht="20.25" spans="1:18">
      <c r="A52" s="23" t="s">
        <v>3619</v>
      </c>
      <c r="B52" s="23" t="s">
        <v>3620</v>
      </c>
      <c r="C52" s="23">
        <v>3729.836</v>
      </c>
      <c r="D52" s="23">
        <v>4280.276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6.12</v>
      </c>
      <c r="K52" s="30">
        <v>0</v>
      </c>
      <c r="L52" s="30">
        <v>2</v>
      </c>
      <c r="M52" s="30">
        <v>0</v>
      </c>
      <c r="N52" s="30">
        <v>0</v>
      </c>
      <c r="O52" s="30">
        <v>0</v>
      </c>
      <c r="P52" s="30">
        <v>-6.48</v>
      </c>
      <c r="Q52" s="30">
        <v>0</v>
      </c>
      <c r="R52" s="30">
        <v>0</v>
      </c>
    </row>
    <row r="53" ht="20.25" spans="1:18">
      <c r="A53" s="23" t="s">
        <v>3621</v>
      </c>
      <c r="B53" s="23" t="s">
        <v>3622</v>
      </c>
      <c r="C53" s="23">
        <v>1497.002</v>
      </c>
      <c r="D53" s="23">
        <v>1909.573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5.073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1.755</v>
      </c>
      <c r="Q53" s="30">
        <v>0</v>
      </c>
      <c r="R53" s="30">
        <v>0</v>
      </c>
    </row>
    <row r="54" ht="20.25" spans="1:18">
      <c r="A54" s="23" t="s">
        <v>3623</v>
      </c>
      <c r="B54" s="23" t="s">
        <v>3624</v>
      </c>
      <c r="C54" s="23">
        <v>2395.6</v>
      </c>
      <c r="D54" s="23">
        <v>3103.491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13.14</v>
      </c>
      <c r="K54" s="30">
        <v>2</v>
      </c>
      <c r="L54" s="30">
        <v>0</v>
      </c>
      <c r="M54" s="30">
        <v>1</v>
      </c>
      <c r="N54" s="30">
        <v>-1</v>
      </c>
      <c r="O54" s="30">
        <v>0</v>
      </c>
      <c r="P54" s="30">
        <v>1.476</v>
      </c>
      <c r="Q54" s="30">
        <v>0</v>
      </c>
      <c r="R54" s="30">
        <v>0</v>
      </c>
    </row>
    <row r="55" ht="20.25" spans="1:18">
      <c r="A55" s="23" t="s">
        <v>3625</v>
      </c>
      <c r="B55" s="23" t="s">
        <v>3626</v>
      </c>
      <c r="C55" s="23">
        <v>8213.589</v>
      </c>
      <c r="D55" s="23">
        <v>8703.873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2.103</v>
      </c>
      <c r="K55" s="30">
        <v>0</v>
      </c>
      <c r="L55" s="30">
        <v>1</v>
      </c>
      <c r="M55" s="30">
        <v>1</v>
      </c>
      <c r="N55" s="30">
        <v>-1</v>
      </c>
      <c r="O55" s="30">
        <v>0</v>
      </c>
      <c r="P55" s="30">
        <v>7.312</v>
      </c>
      <c r="Q55" s="30">
        <v>0</v>
      </c>
      <c r="R55" s="30">
        <v>0</v>
      </c>
    </row>
    <row r="56" ht="20.25" spans="1:18">
      <c r="A56" s="23" t="s">
        <v>3627</v>
      </c>
      <c r="B56" s="23" t="s">
        <v>3628</v>
      </c>
      <c r="C56" s="23">
        <v>17223.828</v>
      </c>
      <c r="D56" s="23">
        <v>19073.688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5.493</v>
      </c>
      <c r="K56" s="30">
        <v>1</v>
      </c>
      <c r="L56" s="30">
        <v>2</v>
      </c>
      <c r="M56" s="30">
        <v>0</v>
      </c>
      <c r="N56" s="30">
        <v>0</v>
      </c>
      <c r="O56" s="30">
        <v>0</v>
      </c>
      <c r="P56" s="30">
        <v>5.002</v>
      </c>
      <c r="Q56" s="30">
        <v>0</v>
      </c>
      <c r="R56" s="30">
        <v>1</v>
      </c>
    </row>
    <row r="57" ht="20.25" spans="1:18">
      <c r="A57" s="23" t="s">
        <v>3629</v>
      </c>
      <c r="B57" s="23" t="s">
        <v>3630</v>
      </c>
      <c r="C57" s="23">
        <v>4006.155</v>
      </c>
      <c r="D57" s="23">
        <v>4719.224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4.706</v>
      </c>
      <c r="K57" s="30">
        <v>0</v>
      </c>
      <c r="L57" s="30">
        <v>1</v>
      </c>
      <c r="M57" s="30">
        <v>1</v>
      </c>
      <c r="N57" s="30">
        <v>-1</v>
      </c>
      <c r="O57" s="30">
        <v>0</v>
      </c>
      <c r="P57" s="30">
        <v>-2.159</v>
      </c>
      <c r="Q57" s="30">
        <v>0</v>
      </c>
      <c r="R57" s="30">
        <v>0</v>
      </c>
    </row>
    <row r="58" ht="20.25" spans="1:18">
      <c r="A58" s="23" t="s">
        <v>3631</v>
      </c>
      <c r="B58" s="23" t="s">
        <v>3632</v>
      </c>
      <c r="C58" s="23">
        <v>2425.026</v>
      </c>
      <c r="D58" s="23">
        <v>2679.509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5.42</v>
      </c>
      <c r="K58" s="30">
        <v>3</v>
      </c>
      <c r="L58" s="30">
        <v>2</v>
      </c>
      <c r="M58" s="30">
        <v>0</v>
      </c>
      <c r="N58" s="30">
        <v>0</v>
      </c>
      <c r="O58" s="30">
        <v>0</v>
      </c>
      <c r="P58" s="30">
        <v>-1.305</v>
      </c>
      <c r="Q58" s="30">
        <v>0</v>
      </c>
      <c r="R58" s="30">
        <v>0</v>
      </c>
    </row>
    <row r="59" ht="20.25" spans="1:18">
      <c r="A59" s="23" t="s">
        <v>3633</v>
      </c>
      <c r="B59" s="23" t="s">
        <v>3634</v>
      </c>
      <c r="C59" s="23">
        <v>129855.609</v>
      </c>
      <c r="D59" s="23">
        <v>158613.922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2.342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36.287</v>
      </c>
      <c r="Q59" s="30">
        <v>0</v>
      </c>
      <c r="R59" s="30">
        <v>0</v>
      </c>
    </row>
    <row r="60" ht="20.25" spans="1:18">
      <c r="A60" s="23" t="s">
        <v>3635</v>
      </c>
      <c r="B60" s="23" t="s">
        <v>3636</v>
      </c>
      <c r="C60" s="23">
        <v>11452.214</v>
      </c>
      <c r="D60" s="23">
        <v>13651.045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5.549</v>
      </c>
      <c r="K60" s="30">
        <v>0</v>
      </c>
      <c r="L60" s="30">
        <v>0</v>
      </c>
      <c r="M60" s="30">
        <v>1</v>
      </c>
      <c r="N60" s="30">
        <v>-1</v>
      </c>
      <c r="O60" s="30">
        <v>0</v>
      </c>
      <c r="P60" s="30">
        <v>15.4</v>
      </c>
      <c r="Q60" s="30">
        <v>0</v>
      </c>
      <c r="R60" s="30">
        <v>0</v>
      </c>
    </row>
    <row r="61" ht="20.25" spans="1:18">
      <c r="A61" s="23" t="s">
        <v>3637</v>
      </c>
      <c r="B61" s="23" t="s">
        <v>3638</v>
      </c>
      <c r="C61" s="23">
        <v>7875.839</v>
      </c>
      <c r="D61" s="23">
        <v>8998.622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5.656</v>
      </c>
      <c r="K61" s="30">
        <v>0</v>
      </c>
      <c r="L61" s="30">
        <v>2</v>
      </c>
      <c r="M61" s="30">
        <v>0</v>
      </c>
      <c r="N61" s="30">
        <v>0</v>
      </c>
      <c r="O61" s="30">
        <v>0</v>
      </c>
      <c r="P61" s="30">
        <v>7.352</v>
      </c>
      <c r="Q61" s="30">
        <v>0</v>
      </c>
      <c r="R61" s="30">
        <v>0</v>
      </c>
    </row>
    <row r="62" ht="20.25" spans="1:18">
      <c r="A62" s="23" t="s">
        <v>3639</v>
      </c>
      <c r="B62" s="23" t="s">
        <v>3640</v>
      </c>
      <c r="C62" s="23">
        <v>7112.705</v>
      </c>
      <c r="D62" s="23">
        <v>8146.021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9.207</v>
      </c>
      <c r="K62" s="30">
        <v>3</v>
      </c>
      <c r="L62" s="30">
        <v>2</v>
      </c>
      <c r="M62" s="30">
        <v>0</v>
      </c>
      <c r="N62" s="30">
        <v>0</v>
      </c>
      <c r="O62" s="30">
        <v>0</v>
      </c>
      <c r="P62" s="30">
        <v>15.966</v>
      </c>
      <c r="Q62" s="30">
        <v>0</v>
      </c>
      <c r="R62" s="30">
        <v>0</v>
      </c>
    </row>
    <row r="63" ht="20.25" spans="1:18">
      <c r="A63" s="23" t="s">
        <v>3641</v>
      </c>
      <c r="B63" s="23" t="s">
        <v>3642</v>
      </c>
      <c r="C63" s="23">
        <v>7268.547</v>
      </c>
      <c r="D63" s="23">
        <v>7661.77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3.215</v>
      </c>
      <c r="K63" s="30">
        <v>0</v>
      </c>
      <c r="L63" s="30">
        <v>1</v>
      </c>
      <c r="M63" s="30">
        <v>1</v>
      </c>
      <c r="N63" s="30">
        <v>-1</v>
      </c>
      <c r="O63" s="30">
        <v>0</v>
      </c>
      <c r="P63" s="30">
        <v>-0.394</v>
      </c>
      <c r="Q63" s="30">
        <v>-1</v>
      </c>
      <c r="R63" s="30">
        <v>0</v>
      </c>
    </row>
    <row r="64" ht="20.25" spans="1:18">
      <c r="A64" s="23" t="s">
        <v>3643</v>
      </c>
      <c r="B64" s="23" t="s">
        <v>3644</v>
      </c>
      <c r="C64" s="23">
        <v>4320.499</v>
      </c>
      <c r="D64" s="23">
        <v>4804.816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4.772</v>
      </c>
      <c r="K64" s="30">
        <v>0</v>
      </c>
      <c r="L64" s="30">
        <v>1</v>
      </c>
      <c r="M64" s="30">
        <v>1</v>
      </c>
      <c r="N64" s="30">
        <v>-1</v>
      </c>
      <c r="O64" s="30">
        <v>0</v>
      </c>
      <c r="P64" s="30">
        <v>7.141</v>
      </c>
      <c r="Q64" s="30">
        <v>0</v>
      </c>
      <c r="R64" s="30">
        <v>0</v>
      </c>
    </row>
    <row r="65" ht="20.25" spans="1:18">
      <c r="A65" s="23" t="s">
        <v>3645</v>
      </c>
      <c r="B65" s="23" t="s">
        <v>3646</v>
      </c>
      <c r="C65" s="23">
        <v>2321.309</v>
      </c>
      <c r="D65" s="23">
        <v>2813.855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17.096</v>
      </c>
      <c r="K65" s="30">
        <v>4</v>
      </c>
      <c r="L65" s="30">
        <v>0</v>
      </c>
      <c r="M65" s="30">
        <v>0</v>
      </c>
      <c r="N65" s="30">
        <v>0</v>
      </c>
      <c r="O65" s="30">
        <v>0</v>
      </c>
      <c r="P65" s="30">
        <v>-32.71</v>
      </c>
      <c r="Q65" s="30">
        <v>0</v>
      </c>
      <c r="R65" s="30">
        <v>0</v>
      </c>
    </row>
    <row r="66" ht="20.25" spans="1:18">
      <c r="A66" s="23" t="s">
        <v>3647</v>
      </c>
      <c r="B66" s="23" t="s">
        <v>3648</v>
      </c>
      <c r="C66" s="23">
        <v>7437.679</v>
      </c>
      <c r="D66" s="23">
        <v>7871.145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3.155</v>
      </c>
      <c r="K66" s="30">
        <v>0</v>
      </c>
      <c r="L66" s="30">
        <v>2</v>
      </c>
      <c r="M66" s="30">
        <v>1</v>
      </c>
      <c r="N66" s="30">
        <v>-1</v>
      </c>
      <c r="O66" s="30">
        <v>0</v>
      </c>
      <c r="P66" s="30">
        <v>3.665</v>
      </c>
      <c r="Q66" s="30">
        <v>0</v>
      </c>
      <c r="R66" s="30">
        <v>0</v>
      </c>
    </row>
    <row r="67" ht="20.25" spans="1:18">
      <c r="A67" s="23" t="s">
        <v>3649</v>
      </c>
      <c r="B67" s="23" t="s">
        <v>3650</v>
      </c>
      <c r="C67" s="23">
        <v>8252.255</v>
      </c>
      <c r="D67" s="23">
        <v>8873.2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1.642</v>
      </c>
      <c r="K67" s="30">
        <v>0</v>
      </c>
      <c r="L67" s="30">
        <v>2</v>
      </c>
      <c r="M67" s="30">
        <v>1</v>
      </c>
      <c r="N67" s="30">
        <v>-1</v>
      </c>
      <c r="O67" s="30">
        <v>0</v>
      </c>
      <c r="P67" s="30">
        <v>0.858</v>
      </c>
      <c r="Q67" s="30">
        <v>0</v>
      </c>
      <c r="R67" s="30">
        <v>0</v>
      </c>
    </row>
    <row r="68" ht="20.25" spans="1:18">
      <c r="A68" s="23" t="s">
        <v>3651</v>
      </c>
      <c r="B68" s="23" t="s">
        <v>3652</v>
      </c>
      <c r="C68" s="23">
        <v>3433.894</v>
      </c>
      <c r="D68" s="23">
        <v>3845.869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2.97</v>
      </c>
      <c r="K68" s="30">
        <v>0</v>
      </c>
      <c r="L68" s="30">
        <v>2</v>
      </c>
      <c r="M68" s="30">
        <v>0</v>
      </c>
      <c r="N68" s="30">
        <v>0</v>
      </c>
      <c r="O68" s="30">
        <v>0</v>
      </c>
      <c r="P68" s="30">
        <v>2.87</v>
      </c>
      <c r="Q68" s="30">
        <v>0</v>
      </c>
      <c r="R68" s="30">
        <v>0</v>
      </c>
    </row>
    <row r="69" ht="20.25" spans="1:18">
      <c r="A69" s="23" t="s">
        <v>3653</v>
      </c>
      <c r="B69" s="23" t="s">
        <v>3654</v>
      </c>
      <c r="C69" s="23">
        <v>13830.291</v>
      </c>
      <c r="D69" s="23">
        <v>16062.779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4.322</v>
      </c>
      <c r="K69" s="30">
        <v>0</v>
      </c>
      <c r="L69" s="30">
        <v>0</v>
      </c>
      <c r="M69" s="30">
        <v>1</v>
      </c>
      <c r="N69" s="30">
        <v>-1</v>
      </c>
      <c r="O69" s="30">
        <v>0</v>
      </c>
      <c r="P69" s="30">
        <v>15.976</v>
      </c>
      <c r="Q69" s="30">
        <v>0</v>
      </c>
      <c r="R69" s="30">
        <v>0</v>
      </c>
    </row>
    <row r="70" ht="20.25" spans="1:18">
      <c r="A70" s="23" t="s">
        <v>3655</v>
      </c>
      <c r="B70" s="23" t="s">
        <v>3656</v>
      </c>
      <c r="C70" s="23">
        <v>1774.236</v>
      </c>
      <c r="D70" s="23">
        <v>2431.036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8.45</v>
      </c>
      <c r="K70" s="30">
        <v>1</v>
      </c>
      <c r="L70" s="30">
        <v>1</v>
      </c>
      <c r="M70" s="30">
        <v>1</v>
      </c>
      <c r="N70" s="30">
        <v>-1</v>
      </c>
      <c r="O70" s="30">
        <v>0</v>
      </c>
      <c r="P70" s="30">
        <v>3.514</v>
      </c>
      <c r="Q70" s="30">
        <v>0</v>
      </c>
      <c r="R70" s="30">
        <v>0</v>
      </c>
    </row>
    <row r="71" ht="20.25" spans="1:18">
      <c r="A71" s="23" t="s">
        <v>3657</v>
      </c>
      <c r="B71" s="23" t="s">
        <v>3658</v>
      </c>
      <c r="C71" s="23">
        <v>567.098</v>
      </c>
      <c r="D71" s="23">
        <v>669.585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6.543</v>
      </c>
      <c r="K71" s="30">
        <v>0</v>
      </c>
      <c r="L71" s="30">
        <v>0</v>
      </c>
      <c r="M71" s="30">
        <v>1</v>
      </c>
      <c r="N71" s="30">
        <v>-1</v>
      </c>
      <c r="O71" s="30">
        <v>0</v>
      </c>
      <c r="P71" s="30">
        <v>-0.381</v>
      </c>
      <c r="Q71" s="30">
        <v>0</v>
      </c>
      <c r="R71" s="30">
        <v>0</v>
      </c>
    </row>
    <row r="72" ht="20.25" spans="1:18">
      <c r="A72" s="23" t="s">
        <v>3659</v>
      </c>
      <c r="B72" s="23" t="s">
        <v>3660</v>
      </c>
      <c r="C72" s="23">
        <v>6516.408</v>
      </c>
      <c r="D72" s="23">
        <v>7874.143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2.537</v>
      </c>
      <c r="K72" s="30">
        <v>0</v>
      </c>
      <c r="L72" s="30">
        <v>2</v>
      </c>
      <c r="M72" s="30">
        <v>1</v>
      </c>
      <c r="N72" s="30">
        <v>-1</v>
      </c>
      <c r="O72" s="30">
        <v>0</v>
      </c>
      <c r="P72" s="30">
        <v>-0.219</v>
      </c>
      <c r="Q72" s="30">
        <v>0</v>
      </c>
      <c r="R72" s="30">
        <v>0</v>
      </c>
    </row>
    <row r="73" ht="20.25" spans="1:18">
      <c r="A73" s="23" t="s">
        <v>3661</v>
      </c>
      <c r="B73" s="23" t="s">
        <v>3662</v>
      </c>
      <c r="C73" s="23">
        <v>6370.185</v>
      </c>
      <c r="D73" s="23">
        <v>9627.704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12.449</v>
      </c>
      <c r="K73" s="30">
        <v>0</v>
      </c>
      <c r="L73" s="30">
        <v>2</v>
      </c>
      <c r="M73" s="30">
        <v>1</v>
      </c>
      <c r="N73" s="30">
        <v>-1</v>
      </c>
      <c r="O73" s="30">
        <v>0</v>
      </c>
      <c r="P73" s="30">
        <v>2.647</v>
      </c>
      <c r="Q73" s="30">
        <v>0</v>
      </c>
      <c r="R73" s="30">
        <v>0</v>
      </c>
    </row>
    <row r="74" ht="20.25" spans="1:18">
      <c r="A74" s="23" t="s">
        <v>3663</v>
      </c>
      <c r="B74" s="23" t="s">
        <v>3664</v>
      </c>
      <c r="C74" s="23">
        <v>227511.578</v>
      </c>
      <c r="D74" s="23">
        <v>291575.438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16.125</v>
      </c>
      <c r="K74" s="30">
        <v>2</v>
      </c>
      <c r="L74" s="30">
        <v>0</v>
      </c>
      <c r="M74" s="30">
        <v>1</v>
      </c>
      <c r="N74" s="30">
        <v>-1</v>
      </c>
      <c r="O74" s="30">
        <v>0</v>
      </c>
      <c r="P74" s="30">
        <v>-232.45</v>
      </c>
      <c r="Q74" s="30">
        <v>0</v>
      </c>
      <c r="R74" s="30">
        <v>0</v>
      </c>
    </row>
    <row r="75" ht="20.25" spans="1:18">
      <c r="A75" s="23" t="s">
        <v>3665</v>
      </c>
      <c r="B75" s="23" t="s">
        <v>3666</v>
      </c>
      <c r="C75" s="23">
        <v>6054.436</v>
      </c>
      <c r="D75" s="23">
        <v>6625.626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1.377</v>
      </c>
      <c r="K75" s="30">
        <v>0</v>
      </c>
      <c r="L75" s="30">
        <v>1</v>
      </c>
      <c r="M75" s="30">
        <v>1</v>
      </c>
      <c r="N75" s="30">
        <v>-1</v>
      </c>
      <c r="O75" s="30">
        <v>0</v>
      </c>
      <c r="P75" s="30">
        <v>-0.824</v>
      </c>
      <c r="Q75" s="30">
        <v>0</v>
      </c>
      <c r="R75" s="30">
        <v>0</v>
      </c>
    </row>
    <row r="76" ht="20.25" spans="1:18">
      <c r="A76" s="23" t="s">
        <v>3667</v>
      </c>
      <c r="B76" s="23" t="s">
        <v>3668</v>
      </c>
      <c r="C76" s="23">
        <v>13414.561</v>
      </c>
      <c r="D76" s="23">
        <v>14865.545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3.423</v>
      </c>
      <c r="K76" s="30">
        <v>0</v>
      </c>
      <c r="L76" s="30">
        <v>1</v>
      </c>
      <c r="M76" s="30">
        <v>0</v>
      </c>
      <c r="N76" s="30">
        <v>0</v>
      </c>
      <c r="O76" s="30">
        <v>0</v>
      </c>
      <c r="P76" s="30">
        <v>5.58</v>
      </c>
      <c r="Q76" s="30">
        <v>0</v>
      </c>
      <c r="R76" s="30">
        <v>0</v>
      </c>
    </row>
    <row r="77" ht="20.25" spans="1:18">
      <c r="A77" s="23" t="s">
        <v>3669</v>
      </c>
      <c r="B77" s="23" t="s">
        <v>3670</v>
      </c>
      <c r="C77" s="23">
        <v>5744.865</v>
      </c>
      <c r="D77" s="23">
        <v>6128.137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1.359</v>
      </c>
      <c r="K77" s="30">
        <v>0</v>
      </c>
      <c r="L77" s="30">
        <v>1</v>
      </c>
      <c r="M77" s="30">
        <v>1</v>
      </c>
      <c r="N77" s="30">
        <v>-1</v>
      </c>
      <c r="O77" s="30">
        <v>0</v>
      </c>
      <c r="P77" s="30">
        <v>-2.67</v>
      </c>
      <c r="Q77" s="30">
        <v>0</v>
      </c>
      <c r="R77" s="30">
        <v>0</v>
      </c>
    </row>
    <row r="78" ht="20.25" spans="1:18">
      <c r="A78" s="23" t="s">
        <v>3671</v>
      </c>
      <c r="B78" s="23" t="s">
        <v>3672</v>
      </c>
      <c r="C78" s="23">
        <v>1851.182</v>
      </c>
      <c r="D78" s="23">
        <v>2229.4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9.345</v>
      </c>
      <c r="K78" s="30">
        <v>0</v>
      </c>
      <c r="L78" s="30">
        <v>2</v>
      </c>
      <c r="M78" s="30">
        <v>1</v>
      </c>
      <c r="N78" s="30">
        <v>-1</v>
      </c>
      <c r="O78" s="30">
        <v>0</v>
      </c>
      <c r="P78" s="30">
        <v>-3.459</v>
      </c>
      <c r="Q78" s="30">
        <v>0</v>
      </c>
      <c r="R78" s="30">
        <v>0</v>
      </c>
    </row>
    <row r="79" ht="20.25" spans="1:18">
      <c r="A79" s="26" t="s">
        <v>3673</v>
      </c>
      <c r="B79" s="26" t="s">
        <v>3674</v>
      </c>
      <c r="C79" s="26">
        <v>2972.018</v>
      </c>
      <c r="D79" s="26">
        <v>3698.927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2.557</v>
      </c>
      <c r="K79" s="30">
        <v>4</v>
      </c>
      <c r="L79" s="30">
        <v>1</v>
      </c>
      <c r="M79" s="30">
        <v>0</v>
      </c>
      <c r="N79" s="30">
        <v>0</v>
      </c>
      <c r="O79" s="30">
        <v>0</v>
      </c>
      <c r="P79" s="30">
        <v>-0.703</v>
      </c>
      <c r="Q79" s="30">
        <v>0</v>
      </c>
      <c r="R79" s="30">
        <v>-1</v>
      </c>
    </row>
    <row r="80" ht="20.25" spans="1:18">
      <c r="A80" s="26" t="s">
        <v>3675</v>
      </c>
      <c r="B80" s="26" t="s">
        <v>3676</v>
      </c>
      <c r="C80" s="26">
        <v>7305.688</v>
      </c>
      <c r="D80" s="26">
        <v>8126.509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4.2</v>
      </c>
      <c r="K80" s="30">
        <v>1</v>
      </c>
      <c r="L80" s="30">
        <v>1</v>
      </c>
      <c r="M80" s="30">
        <v>1</v>
      </c>
      <c r="N80" s="30">
        <v>-1</v>
      </c>
      <c r="O80" s="30">
        <v>0</v>
      </c>
      <c r="P80" s="30">
        <v>14.204</v>
      </c>
      <c r="Q80" s="30">
        <v>0</v>
      </c>
      <c r="R80" s="30">
        <v>0</v>
      </c>
    </row>
    <row r="81" ht="20.25" spans="1:18">
      <c r="A81" s="26" t="s">
        <v>3677</v>
      </c>
      <c r="B81" s="26" t="s">
        <v>3678</v>
      </c>
      <c r="C81" s="26">
        <v>21072.105</v>
      </c>
      <c r="D81" s="26">
        <v>24977.719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12.163</v>
      </c>
      <c r="K81" s="30">
        <v>2</v>
      </c>
      <c r="L81" s="30">
        <v>0</v>
      </c>
      <c r="M81" s="30">
        <v>1</v>
      </c>
      <c r="N81" s="30">
        <v>-1</v>
      </c>
      <c r="O81" s="30">
        <v>0</v>
      </c>
      <c r="P81" s="30">
        <v>9.17</v>
      </c>
      <c r="Q81" s="30">
        <v>0</v>
      </c>
      <c r="R81" s="30">
        <v>0</v>
      </c>
    </row>
  </sheetData>
  <autoFilter ref="A2:R81">
    <sortState ref="A2:R81">
      <sortCondition ref="E2" descending="1"/>
    </sortState>
    <extLst/>
  </autoFilter>
  <mergeCells count="2">
    <mergeCell ref="A1:J1"/>
    <mergeCell ref="K1:R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9"/>
  <sheetViews>
    <sheetView workbookViewId="0">
      <selection activeCell="A40" sqref="A40:E413"/>
    </sheetView>
  </sheetViews>
  <sheetFormatPr defaultColWidth="9" defaultRowHeight="16.5"/>
  <cols>
    <col min="1" max="1" width="10.625" customWidth="1"/>
    <col min="2" max="2" width="24" customWidth="1"/>
    <col min="3" max="4" width="10.375"/>
    <col min="10" max="10" width="13.375" style="1" customWidth="1"/>
    <col min="11" max="11" width="31" style="1" customWidth="1"/>
  </cols>
  <sheetData>
    <row r="1" ht="21" spans="1:11">
      <c r="A1" s="2" t="s">
        <v>3679</v>
      </c>
      <c r="B1" s="2" t="s">
        <v>3680</v>
      </c>
      <c r="C1" s="3" t="s">
        <v>4</v>
      </c>
      <c r="D1" s="3" t="s">
        <v>5</v>
      </c>
      <c r="E1" s="3" t="s">
        <v>3681</v>
      </c>
      <c r="F1" s="3" t="s">
        <v>3682</v>
      </c>
      <c r="J1" s="12" t="s">
        <v>3680</v>
      </c>
      <c r="K1" s="12" t="s">
        <v>3683</v>
      </c>
    </row>
    <row r="2" ht="22.5" spans="1:11">
      <c r="A2" s="4">
        <v>601000</v>
      </c>
      <c r="B2" s="4" t="s">
        <v>431</v>
      </c>
      <c r="C2" s="5">
        <v>3.912</v>
      </c>
      <c r="D2" s="5">
        <v>4.658</v>
      </c>
      <c r="E2" s="5">
        <v>0</v>
      </c>
      <c r="F2" s="5">
        <v>1</v>
      </c>
      <c r="J2" s="13" t="s">
        <v>1382</v>
      </c>
      <c r="K2" s="13">
        <v>4</v>
      </c>
    </row>
    <row r="3" ht="22.5" spans="1:11">
      <c r="A3" s="4">
        <v>601298</v>
      </c>
      <c r="B3" s="4" t="s">
        <v>440</v>
      </c>
      <c r="C3" s="5">
        <v>7.097</v>
      </c>
      <c r="D3" s="5">
        <v>8.983</v>
      </c>
      <c r="E3" s="5">
        <v>0</v>
      </c>
      <c r="F3" s="5">
        <v>1</v>
      </c>
      <c r="J3" s="13" t="s">
        <v>3684</v>
      </c>
      <c r="K3" s="13">
        <v>4</v>
      </c>
    </row>
    <row r="4" ht="22.5" spans="1:11">
      <c r="A4" s="6">
        <v>600377</v>
      </c>
      <c r="B4" s="6" t="s">
        <v>411</v>
      </c>
      <c r="C4" s="5">
        <v>11.005</v>
      </c>
      <c r="D4" s="5">
        <v>12.619</v>
      </c>
      <c r="E4" s="5">
        <v>0</v>
      </c>
      <c r="F4" s="5">
        <v>1</v>
      </c>
      <c r="J4" s="13" t="s">
        <v>2269</v>
      </c>
      <c r="K4" s="13">
        <v>4</v>
      </c>
    </row>
    <row r="5" ht="22.5" spans="1:11">
      <c r="A5" s="6">
        <v>600025</v>
      </c>
      <c r="B5" s="6" t="s">
        <v>401</v>
      </c>
      <c r="C5" s="5">
        <v>8.972</v>
      </c>
      <c r="D5" s="5">
        <v>10.518</v>
      </c>
      <c r="E5" s="5">
        <v>0</v>
      </c>
      <c r="F5" s="5">
        <v>1</v>
      </c>
      <c r="J5" s="13" t="s">
        <v>3685</v>
      </c>
      <c r="K5" s="13">
        <v>3</v>
      </c>
    </row>
    <row r="6" ht="22.5" spans="1:11">
      <c r="A6" s="6">
        <v>600025</v>
      </c>
      <c r="B6" s="6" t="s">
        <v>401</v>
      </c>
      <c r="C6" s="5">
        <v>8.972</v>
      </c>
      <c r="D6" s="5">
        <v>10.518</v>
      </c>
      <c r="E6" s="5">
        <v>0</v>
      </c>
      <c r="F6" s="5">
        <v>1</v>
      </c>
      <c r="J6" s="13" t="s">
        <v>3686</v>
      </c>
      <c r="K6" s="13">
        <v>3</v>
      </c>
    </row>
    <row r="7" ht="22.5" spans="1:11">
      <c r="A7" s="6">
        <v>49</v>
      </c>
      <c r="B7" s="6" t="s">
        <v>371</v>
      </c>
      <c r="C7" s="5">
        <v>19.138</v>
      </c>
      <c r="D7" s="5">
        <v>25.087</v>
      </c>
      <c r="E7" s="5">
        <v>0</v>
      </c>
      <c r="F7" s="5">
        <v>1</v>
      </c>
      <c r="J7" s="13" t="s">
        <v>792</v>
      </c>
      <c r="K7" s="13">
        <v>3</v>
      </c>
    </row>
    <row r="8" ht="22.5" spans="1:11">
      <c r="A8" s="4">
        <v>688518</v>
      </c>
      <c r="B8" s="4" t="s">
        <v>290</v>
      </c>
      <c r="C8" s="5">
        <v>12.734</v>
      </c>
      <c r="D8" s="5">
        <v>16.704</v>
      </c>
      <c r="E8" s="5">
        <v>0</v>
      </c>
      <c r="F8" s="5">
        <v>1</v>
      </c>
      <c r="J8" s="13" t="s">
        <v>1490</v>
      </c>
      <c r="K8" s="13">
        <v>3</v>
      </c>
    </row>
    <row r="9" ht="22.5" spans="1:11">
      <c r="A9" s="4">
        <v>605499</v>
      </c>
      <c r="B9" s="4" t="s">
        <v>465</v>
      </c>
      <c r="C9" s="5">
        <v>176.215</v>
      </c>
      <c r="D9" s="5">
        <v>229.9</v>
      </c>
      <c r="E9" s="5">
        <v>0</v>
      </c>
      <c r="F9" s="5">
        <v>1</v>
      </c>
      <c r="J9" s="13" t="s">
        <v>3687</v>
      </c>
      <c r="K9" s="13">
        <v>3</v>
      </c>
    </row>
    <row r="10" ht="22.5" spans="1:11">
      <c r="A10" s="4">
        <v>600171</v>
      </c>
      <c r="B10" s="4" t="s">
        <v>404</v>
      </c>
      <c r="C10" s="5">
        <v>10.793</v>
      </c>
      <c r="D10" s="5">
        <v>17.641</v>
      </c>
      <c r="E10" s="5">
        <v>0</v>
      </c>
      <c r="F10" s="5">
        <v>1</v>
      </c>
      <c r="J10" s="13" t="s">
        <v>3688</v>
      </c>
      <c r="K10" s="13">
        <v>3</v>
      </c>
    </row>
    <row r="11" ht="22.5" spans="1:11">
      <c r="A11" s="4">
        <v>688099</v>
      </c>
      <c r="B11" s="4" t="s">
        <v>497</v>
      </c>
      <c r="C11" s="5">
        <v>45.199</v>
      </c>
      <c r="D11" s="5">
        <v>62.897</v>
      </c>
      <c r="E11" s="5">
        <v>0</v>
      </c>
      <c r="F11" s="5">
        <v>1</v>
      </c>
      <c r="J11" s="13" t="s">
        <v>1489</v>
      </c>
      <c r="K11" s="13">
        <v>3</v>
      </c>
    </row>
    <row r="12" ht="22.5" spans="1:11">
      <c r="A12" s="6">
        <v>601816</v>
      </c>
      <c r="B12" s="6" t="s">
        <v>445</v>
      </c>
      <c r="C12" s="5">
        <v>4.838</v>
      </c>
      <c r="D12" s="5">
        <v>5.347</v>
      </c>
      <c r="E12" s="5">
        <v>0</v>
      </c>
      <c r="F12" s="5">
        <v>1</v>
      </c>
      <c r="J12" s="13" t="s">
        <v>2226</v>
      </c>
      <c r="K12" s="13">
        <v>3</v>
      </c>
    </row>
    <row r="13" ht="22.5" spans="1:11">
      <c r="A13" s="6">
        <v>2384</v>
      </c>
      <c r="B13" s="6" t="s">
        <v>384</v>
      </c>
      <c r="C13" s="5">
        <v>12.74</v>
      </c>
      <c r="D13" s="5">
        <v>19.036</v>
      </c>
      <c r="E13" s="5">
        <v>0</v>
      </c>
      <c r="F13" s="5">
        <v>1</v>
      </c>
      <c r="J13" s="13" t="s">
        <v>3689</v>
      </c>
      <c r="K13" s="13">
        <v>3</v>
      </c>
    </row>
    <row r="14" ht="22.5" spans="1:11">
      <c r="A14" s="6">
        <v>600901</v>
      </c>
      <c r="B14" s="6" t="s">
        <v>3690</v>
      </c>
      <c r="C14" s="5">
        <v>4.407</v>
      </c>
      <c r="D14" s="5">
        <v>5.198</v>
      </c>
      <c r="E14" s="5">
        <v>0</v>
      </c>
      <c r="F14" s="5">
        <v>1</v>
      </c>
      <c r="J14" s="13" t="s">
        <v>428</v>
      </c>
      <c r="K14" s="13">
        <v>3</v>
      </c>
    </row>
    <row r="15" ht="22.5" spans="1:11">
      <c r="A15" s="7">
        <v>7</v>
      </c>
      <c r="B15" s="6" t="s">
        <v>370</v>
      </c>
      <c r="C15" s="5">
        <v>3.437</v>
      </c>
      <c r="D15" s="5">
        <v>5.054</v>
      </c>
      <c r="E15" s="5">
        <v>0</v>
      </c>
      <c r="F15" s="5">
        <v>1</v>
      </c>
      <c r="J15" s="13" t="s">
        <v>3691</v>
      </c>
      <c r="K15" s="13">
        <v>3</v>
      </c>
    </row>
    <row r="16" ht="22.5" spans="1:11">
      <c r="A16" s="4">
        <v>603171</v>
      </c>
      <c r="B16" s="4" t="s">
        <v>277</v>
      </c>
      <c r="C16" s="5">
        <v>20.41</v>
      </c>
      <c r="D16" s="5">
        <v>29.699</v>
      </c>
      <c r="E16" s="5">
        <v>0</v>
      </c>
      <c r="F16" s="5">
        <v>1</v>
      </c>
      <c r="J16" s="13" t="s">
        <v>3692</v>
      </c>
      <c r="K16" s="13">
        <v>3</v>
      </c>
    </row>
    <row r="17" ht="22.5" spans="1:11">
      <c r="A17" s="4">
        <v>300046</v>
      </c>
      <c r="B17" s="4" t="s">
        <v>280</v>
      </c>
      <c r="C17" s="5">
        <v>9.436</v>
      </c>
      <c r="D17" s="5">
        <v>17.65</v>
      </c>
      <c r="E17" s="5">
        <v>0</v>
      </c>
      <c r="F17" s="5">
        <v>1</v>
      </c>
      <c r="J17" s="13" t="s">
        <v>3693</v>
      </c>
      <c r="K17" s="13">
        <v>3</v>
      </c>
    </row>
    <row r="18" ht="22.5" spans="1:11">
      <c r="A18" s="4">
        <v>600420</v>
      </c>
      <c r="B18" s="4" t="s">
        <v>413</v>
      </c>
      <c r="C18" s="5">
        <v>8.576</v>
      </c>
      <c r="D18" s="5">
        <v>12.241</v>
      </c>
      <c r="E18" s="5">
        <v>0</v>
      </c>
      <c r="F18" s="5">
        <v>1</v>
      </c>
      <c r="J18" s="13" t="s">
        <v>2275</v>
      </c>
      <c r="K18" s="13">
        <v>3</v>
      </c>
    </row>
    <row r="19" ht="22.5" spans="1:11">
      <c r="A19" s="4">
        <v>300373</v>
      </c>
      <c r="B19" s="4" t="s">
        <v>282</v>
      </c>
      <c r="C19" s="5">
        <v>33.667</v>
      </c>
      <c r="D19" s="5">
        <v>42.34</v>
      </c>
      <c r="E19" s="5">
        <v>0</v>
      </c>
      <c r="F19" s="5">
        <v>1</v>
      </c>
      <c r="J19" s="13" t="s">
        <v>1709</v>
      </c>
      <c r="K19" s="13">
        <v>3</v>
      </c>
    </row>
    <row r="20" ht="22.5" spans="1:11">
      <c r="A20" s="6">
        <v>600901</v>
      </c>
      <c r="B20" s="6" t="s">
        <v>428</v>
      </c>
      <c r="C20" s="5">
        <v>4.407</v>
      </c>
      <c r="D20" s="5">
        <v>5.198</v>
      </c>
      <c r="E20" s="5">
        <v>0</v>
      </c>
      <c r="F20" s="5">
        <v>1</v>
      </c>
      <c r="J20" s="13" t="s">
        <v>3694</v>
      </c>
      <c r="K20" s="13">
        <v>3</v>
      </c>
    </row>
    <row r="21" ht="22.5" spans="1:11">
      <c r="A21" s="6">
        <v>300713</v>
      </c>
      <c r="B21" s="6" t="s">
        <v>484</v>
      </c>
      <c r="C21" s="5">
        <v>9.83</v>
      </c>
      <c r="D21" s="5">
        <v>15.696</v>
      </c>
      <c r="E21" s="5">
        <v>0</v>
      </c>
      <c r="F21" s="5">
        <v>1</v>
      </c>
      <c r="J21" s="13" t="s">
        <v>3695</v>
      </c>
      <c r="K21" s="13">
        <v>3</v>
      </c>
    </row>
    <row r="22" ht="22.5" spans="1:11">
      <c r="A22" s="6">
        <v>600420</v>
      </c>
      <c r="B22" s="6" t="s">
        <v>413</v>
      </c>
      <c r="C22" s="5">
        <v>8.576</v>
      </c>
      <c r="D22" s="5">
        <v>12.241</v>
      </c>
      <c r="E22" s="5">
        <v>0</v>
      </c>
      <c r="F22" s="5">
        <v>1</v>
      </c>
      <c r="J22" s="13" t="s">
        <v>1342</v>
      </c>
      <c r="K22" s="13">
        <v>3</v>
      </c>
    </row>
    <row r="23" ht="22.5" spans="1:11">
      <c r="A23" s="6">
        <v>600901</v>
      </c>
      <c r="B23" s="6" t="s">
        <v>428</v>
      </c>
      <c r="C23" s="5">
        <v>4.407</v>
      </c>
      <c r="D23" s="5">
        <v>5.198</v>
      </c>
      <c r="E23" s="5">
        <v>0</v>
      </c>
      <c r="F23" s="5">
        <v>1</v>
      </c>
      <c r="J23" s="13" t="s">
        <v>2525</v>
      </c>
      <c r="K23" s="13">
        <v>3</v>
      </c>
    </row>
    <row r="24" ht="22.5" spans="1:11">
      <c r="A24" s="6">
        <v>300807</v>
      </c>
      <c r="B24" s="6" t="s">
        <v>485</v>
      </c>
      <c r="C24" s="5">
        <v>17.367</v>
      </c>
      <c r="D24" s="5">
        <v>32.762</v>
      </c>
      <c r="E24" s="5">
        <v>0</v>
      </c>
      <c r="F24" s="5">
        <v>1</v>
      </c>
      <c r="J24" s="13" t="s">
        <v>2807</v>
      </c>
      <c r="K24" s="13">
        <v>3</v>
      </c>
    </row>
    <row r="25" ht="22.5" spans="1:11">
      <c r="A25" s="6">
        <v>601231</v>
      </c>
      <c r="B25" s="6" t="s">
        <v>438</v>
      </c>
      <c r="C25" s="5">
        <v>12.449</v>
      </c>
      <c r="D25" s="5">
        <v>15.804</v>
      </c>
      <c r="E25" s="5">
        <v>0</v>
      </c>
      <c r="F25" s="5">
        <v>1</v>
      </c>
      <c r="J25" s="13" t="s">
        <v>916</v>
      </c>
      <c r="K25" s="13">
        <v>3</v>
      </c>
    </row>
    <row r="26" ht="22.5" spans="1:11">
      <c r="A26" s="6">
        <v>603393</v>
      </c>
      <c r="B26" s="6" t="s">
        <v>457</v>
      </c>
      <c r="C26" s="5">
        <v>28.136</v>
      </c>
      <c r="D26" s="5">
        <v>34.803</v>
      </c>
      <c r="E26" s="5">
        <v>0</v>
      </c>
      <c r="F26" s="5">
        <v>1</v>
      </c>
      <c r="J26" s="13" t="s">
        <v>825</v>
      </c>
      <c r="K26" s="13">
        <v>3</v>
      </c>
    </row>
    <row r="27" ht="22.5" spans="1:11">
      <c r="A27" s="6">
        <v>603501</v>
      </c>
      <c r="B27" s="6" t="s">
        <v>458</v>
      </c>
      <c r="C27" s="5">
        <v>86.366</v>
      </c>
      <c r="D27" s="5">
        <v>106.16</v>
      </c>
      <c r="E27" s="5">
        <v>0</v>
      </c>
      <c r="F27" s="5">
        <v>1</v>
      </c>
      <c r="J27" s="13" t="s">
        <v>3696</v>
      </c>
      <c r="K27" s="13">
        <v>2</v>
      </c>
    </row>
    <row r="28" ht="22.5" spans="1:11">
      <c r="A28" s="6">
        <v>301016</v>
      </c>
      <c r="B28" s="6" t="s">
        <v>287</v>
      </c>
      <c r="C28" s="5">
        <v>9.603</v>
      </c>
      <c r="D28" s="5">
        <v>16.695</v>
      </c>
      <c r="E28" s="5">
        <v>0</v>
      </c>
      <c r="F28" s="5">
        <v>1</v>
      </c>
      <c r="J28" s="13" t="s">
        <v>3697</v>
      </c>
      <c r="K28" s="13">
        <v>2</v>
      </c>
    </row>
    <row r="29" ht="22.5" spans="1:11">
      <c r="A29" s="6">
        <v>601728</v>
      </c>
      <c r="B29" s="6" t="s">
        <v>275</v>
      </c>
      <c r="C29" s="5">
        <v>5.541</v>
      </c>
      <c r="D29" s="5">
        <v>6.331</v>
      </c>
      <c r="E29" s="5">
        <v>0</v>
      </c>
      <c r="F29" s="5">
        <v>1</v>
      </c>
      <c r="J29" s="13" t="s">
        <v>3303</v>
      </c>
      <c r="K29" s="13">
        <v>2</v>
      </c>
    </row>
    <row r="30" ht="22.5" spans="1:11">
      <c r="A30" s="6">
        <v>600686</v>
      </c>
      <c r="B30" s="6" t="s">
        <v>273</v>
      </c>
      <c r="C30" s="5">
        <v>6.364</v>
      </c>
      <c r="D30" s="5">
        <v>9.69</v>
      </c>
      <c r="E30" s="5">
        <v>0</v>
      </c>
      <c r="F30" s="5">
        <v>1</v>
      </c>
      <c r="J30" s="13" t="s">
        <v>3482</v>
      </c>
      <c r="K30" s="13">
        <v>2</v>
      </c>
    </row>
    <row r="31" ht="22.5" spans="1:11">
      <c r="A31" s="6">
        <v>600674</v>
      </c>
      <c r="B31" s="6" t="s">
        <v>3698</v>
      </c>
      <c r="C31" s="5">
        <v>15.554</v>
      </c>
      <c r="D31" s="5">
        <v>18.143</v>
      </c>
      <c r="E31" s="5">
        <v>0</v>
      </c>
      <c r="F31" s="5">
        <v>1</v>
      </c>
      <c r="J31" s="13" t="s">
        <v>3260</v>
      </c>
      <c r="K31" s="13">
        <v>2</v>
      </c>
    </row>
    <row r="32" ht="22.5" spans="1:11">
      <c r="A32" s="6">
        <v>600418</v>
      </c>
      <c r="B32" s="6" t="s">
        <v>412</v>
      </c>
      <c r="C32" s="5">
        <v>13.792</v>
      </c>
      <c r="D32" s="5">
        <v>18.773</v>
      </c>
      <c r="E32" s="5">
        <v>0</v>
      </c>
      <c r="F32" s="5">
        <v>1</v>
      </c>
      <c r="J32" s="13" t="s">
        <v>3699</v>
      </c>
      <c r="K32" s="13">
        <v>2</v>
      </c>
    </row>
    <row r="33" ht="22.5" spans="1:11">
      <c r="A33" s="6">
        <v>300319</v>
      </c>
      <c r="B33" s="6" t="s">
        <v>473</v>
      </c>
      <c r="C33" s="5">
        <v>6.896</v>
      </c>
      <c r="D33" s="5">
        <v>9.059</v>
      </c>
      <c r="E33" s="5">
        <v>0</v>
      </c>
      <c r="F33" s="5">
        <v>1</v>
      </c>
      <c r="J33" s="13" t="s">
        <v>2347</v>
      </c>
      <c r="K33" s="13">
        <v>2</v>
      </c>
    </row>
    <row r="34" ht="22.5" spans="1:11">
      <c r="A34" s="6">
        <v>600418</v>
      </c>
      <c r="B34" s="6" t="s">
        <v>412</v>
      </c>
      <c r="C34" s="5">
        <v>13.792</v>
      </c>
      <c r="D34" s="5">
        <v>18.773</v>
      </c>
      <c r="E34" s="5">
        <v>0</v>
      </c>
      <c r="F34" s="5">
        <v>1</v>
      </c>
      <c r="J34" s="13" t="s">
        <v>3342</v>
      </c>
      <c r="K34" s="13">
        <v>2</v>
      </c>
    </row>
    <row r="35" ht="22.5" spans="1:11">
      <c r="A35" s="6">
        <v>600901</v>
      </c>
      <c r="B35" s="6" t="s">
        <v>428</v>
      </c>
      <c r="C35" s="5">
        <v>4.407</v>
      </c>
      <c r="D35" s="5">
        <v>5.198</v>
      </c>
      <c r="E35" s="5">
        <v>0</v>
      </c>
      <c r="F35" s="5">
        <v>1</v>
      </c>
      <c r="J35" s="13" t="s">
        <v>1651</v>
      </c>
      <c r="K35" s="13">
        <v>2</v>
      </c>
    </row>
    <row r="36" ht="22.5" spans="1:11">
      <c r="A36" s="6">
        <v>601229</v>
      </c>
      <c r="B36" s="6" t="s">
        <v>437</v>
      </c>
      <c r="C36" s="5">
        <v>6.142</v>
      </c>
      <c r="D36" s="5">
        <v>7.4</v>
      </c>
      <c r="E36" s="5">
        <v>0</v>
      </c>
      <c r="F36" s="5">
        <v>1</v>
      </c>
      <c r="J36" s="13" t="s">
        <v>855</v>
      </c>
      <c r="K36" s="13">
        <v>2</v>
      </c>
    </row>
    <row r="37" ht="22.5" spans="1:11">
      <c r="A37" s="6">
        <v>2241</v>
      </c>
      <c r="B37" s="6" t="s">
        <v>381</v>
      </c>
      <c r="C37" s="5">
        <v>14.425</v>
      </c>
      <c r="D37" s="5">
        <v>19.266</v>
      </c>
      <c r="E37" s="5">
        <v>0</v>
      </c>
      <c r="F37" s="5">
        <v>1</v>
      </c>
      <c r="J37" s="13" t="s">
        <v>3700</v>
      </c>
      <c r="K37" s="13">
        <v>2</v>
      </c>
    </row>
    <row r="38" ht="22.5" spans="1:11">
      <c r="A38" s="6">
        <v>688252</v>
      </c>
      <c r="B38" s="6" t="s">
        <v>288</v>
      </c>
      <c r="C38" s="5">
        <v>10.834</v>
      </c>
      <c r="D38" s="5">
        <v>16.064</v>
      </c>
      <c r="E38" s="5">
        <v>0</v>
      </c>
      <c r="F38" s="5">
        <v>1</v>
      </c>
      <c r="J38" s="13" t="s">
        <v>1624</v>
      </c>
      <c r="K38" s="13">
        <v>2</v>
      </c>
    </row>
    <row r="39" ht="22.5" spans="1:11">
      <c r="A39" s="6">
        <v>2371</v>
      </c>
      <c r="B39" s="6" t="s">
        <v>383</v>
      </c>
      <c r="C39" s="5">
        <v>271.023</v>
      </c>
      <c r="D39" s="5">
        <v>330.977</v>
      </c>
      <c r="E39" s="5">
        <v>0</v>
      </c>
      <c r="F39" s="5">
        <v>1</v>
      </c>
      <c r="J39" s="13" t="s">
        <v>1723</v>
      </c>
      <c r="K39" s="13">
        <v>2</v>
      </c>
    </row>
    <row r="40" ht="22.5" spans="1:11">
      <c r="A40" s="8">
        <v>2840</v>
      </c>
      <c r="B40" s="8" t="s">
        <v>1041</v>
      </c>
      <c r="C40" s="9">
        <v>16.36</v>
      </c>
      <c r="D40" s="9">
        <v>24.487</v>
      </c>
      <c r="E40" s="9">
        <v>1</v>
      </c>
      <c r="F40" s="10">
        <v>0</v>
      </c>
      <c r="J40" s="13" t="s">
        <v>3701</v>
      </c>
      <c r="K40" s="13">
        <v>2</v>
      </c>
    </row>
    <row r="41" ht="22.5" spans="1:11">
      <c r="A41" s="8">
        <v>600295</v>
      </c>
      <c r="B41" s="8" t="s">
        <v>1190</v>
      </c>
      <c r="C41" s="9">
        <v>9.584</v>
      </c>
      <c r="D41" s="9">
        <v>12.33</v>
      </c>
      <c r="E41" s="9">
        <v>1</v>
      </c>
      <c r="F41" s="10">
        <v>0</v>
      </c>
      <c r="J41" s="13" t="s">
        <v>1059</v>
      </c>
      <c r="K41" s="13">
        <v>2</v>
      </c>
    </row>
    <row r="42" ht="22.5" spans="1:11">
      <c r="A42" s="8">
        <v>600475</v>
      </c>
      <c r="B42" s="8" t="s">
        <v>1232</v>
      </c>
      <c r="C42" s="9">
        <v>8.733</v>
      </c>
      <c r="D42" s="9">
        <v>11.701</v>
      </c>
      <c r="E42" s="9">
        <v>1</v>
      </c>
      <c r="F42" s="10">
        <v>0</v>
      </c>
      <c r="J42" s="13" t="s">
        <v>3702</v>
      </c>
      <c r="K42" s="13">
        <v>2</v>
      </c>
    </row>
    <row r="43" ht="22.5" spans="1:11">
      <c r="A43" s="8">
        <v>688301</v>
      </c>
      <c r="B43" s="8" t="s">
        <v>2130</v>
      </c>
      <c r="C43" s="9">
        <v>118.907</v>
      </c>
      <c r="D43" s="9">
        <v>175.837</v>
      </c>
      <c r="E43" s="9">
        <v>1</v>
      </c>
      <c r="F43" s="10">
        <v>0</v>
      </c>
      <c r="J43" s="13" t="s">
        <v>3703</v>
      </c>
      <c r="K43" s="13">
        <v>2</v>
      </c>
    </row>
    <row r="44" ht="22.5" spans="1:11">
      <c r="A44" s="8">
        <v>558</v>
      </c>
      <c r="B44" s="8" t="s">
        <v>559</v>
      </c>
      <c r="C44" s="9">
        <v>2.146</v>
      </c>
      <c r="D44" s="9">
        <v>2.987</v>
      </c>
      <c r="E44" s="9">
        <v>1</v>
      </c>
      <c r="F44" s="10">
        <v>0</v>
      </c>
      <c r="J44" s="13" t="s">
        <v>2892</v>
      </c>
      <c r="K44" s="13">
        <v>2</v>
      </c>
    </row>
    <row r="45" ht="22.5" spans="1:11">
      <c r="A45" s="8">
        <v>2164</v>
      </c>
      <c r="B45" s="8" t="s">
        <v>758</v>
      </c>
      <c r="C45" s="9">
        <v>3.661</v>
      </c>
      <c r="D45" s="9">
        <v>5.241</v>
      </c>
      <c r="E45" s="9">
        <v>1</v>
      </c>
      <c r="F45" s="10">
        <v>0</v>
      </c>
      <c r="J45" s="13" t="s">
        <v>3704</v>
      </c>
      <c r="K45" s="13">
        <v>2</v>
      </c>
    </row>
    <row r="46" ht="22.5" spans="1:11">
      <c r="A46" s="8">
        <v>300389</v>
      </c>
      <c r="B46" s="8" t="s">
        <v>1846</v>
      </c>
      <c r="C46" s="9">
        <v>12.161</v>
      </c>
      <c r="D46" s="9">
        <v>17.946</v>
      </c>
      <c r="E46" s="9">
        <v>1</v>
      </c>
      <c r="F46" s="10">
        <v>0</v>
      </c>
      <c r="J46" s="13" t="s">
        <v>3028</v>
      </c>
      <c r="K46" s="13">
        <v>2</v>
      </c>
    </row>
    <row r="47" ht="22.5" spans="1:11">
      <c r="A47" s="8">
        <v>2786</v>
      </c>
      <c r="B47" s="8" t="s">
        <v>1020</v>
      </c>
      <c r="C47" s="9">
        <v>7.92</v>
      </c>
      <c r="D47" s="9">
        <v>13.545</v>
      </c>
      <c r="E47" s="9">
        <v>1</v>
      </c>
      <c r="F47" s="10">
        <v>0</v>
      </c>
      <c r="J47" s="13" t="s">
        <v>3705</v>
      </c>
      <c r="K47" s="13">
        <v>2</v>
      </c>
    </row>
    <row r="48" ht="22.5" spans="1:11">
      <c r="A48" s="8">
        <v>619</v>
      </c>
      <c r="B48" s="8" t="s">
        <v>577</v>
      </c>
      <c r="C48" s="9">
        <v>4.065</v>
      </c>
      <c r="D48" s="9">
        <v>5.503</v>
      </c>
      <c r="E48" s="9">
        <v>1</v>
      </c>
      <c r="F48" s="10">
        <v>0</v>
      </c>
      <c r="J48" s="13" t="s">
        <v>3358</v>
      </c>
      <c r="K48" s="13">
        <v>2</v>
      </c>
    </row>
    <row r="49" ht="22.5" spans="1:11">
      <c r="A49" s="8">
        <v>2620</v>
      </c>
      <c r="B49" s="8" t="s">
        <v>943</v>
      </c>
      <c r="C49" s="9">
        <v>2.457</v>
      </c>
      <c r="D49" s="9">
        <v>4.324</v>
      </c>
      <c r="E49" s="9">
        <v>1</v>
      </c>
      <c r="F49" s="10">
        <v>0</v>
      </c>
      <c r="J49" s="13" t="s">
        <v>3706</v>
      </c>
      <c r="K49" s="13">
        <v>2</v>
      </c>
    </row>
    <row r="50" ht="22.5" spans="1:11">
      <c r="A50" s="8">
        <v>603656</v>
      </c>
      <c r="B50" s="8" t="s">
        <v>1617</v>
      </c>
      <c r="C50" s="9">
        <v>10.106</v>
      </c>
      <c r="D50" s="9">
        <v>14.395</v>
      </c>
      <c r="E50" s="9">
        <v>1</v>
      </c>
      <c r="F50" s="10">
        <v>0</v>
      </c>
      <c r="J50" s="13" t="s">
        <v>2449</v>
      </c>
      <c r="K50" s="13">
        <v>2</v>
      </c>
    </row>
    <row r="51" ht="22.5" spans="1:11">
      <c r="A51" s="11">
        <v>301236</v>
      </c>
      <c r="B51" s="11" t="s">
        <v>2011</v>
      </c>
      <c r="C51" s="9">
        <v>35.004</v>
      </c>
      <c r="D51" s="9">
        <v>51.868</v>
      </c>
      <c r="E51" s="9">
        <v>1</v>
      </c>
      <c r="F51" s="10">
        <v>0</v>
      </c>
      <c r="J51" s="13" t="s">
        <v>3707</v>
      </c>
      <c r="K51" s="13">
        <v>2</v>
      </c>
    </row>
    <row r="52" ht="22.5" spans="1:11">
      <c r="A52" s="11">
        <v>603877</v>
      </c>
      <c r="B52" s="11" t="s">
        <v>1665</v>
      </c>
      <c r="C52" s="9">
        <v>13.587</v>
      </c>
      <c r="D52" s="9">
        <v>17.556</v>
      </c>
      <c r="E52" s="9">
        <v>1</v>
      </c>
      <c r="F52" s="10">
        <v>0</v>
      </c>
      <c r="J52" s="13" t="s">
        <v>2394</v>
      </c>
      <c r="K52" s="13">
        <v>2</v>
      </c>
    </row>
    <row r="53" ht="22.5" spans="1:11">
      <c r="A53" s="11">
        <v>300402</v>
      </c>
      <c r="B53" s="11" t="s">
        <v>1851</v>
      </c>
      <c r="C53" s="9">
        <v>13.071</v>
      </c>
      <c r="D53" s="9">
        <v>18.059</v>
      </c>
      <c r="E53" s="9">
        <v>1</v>
      </c>
      <c r="F53" s="10">
        <v>0</v>
      </c>
      <c r="J53" s="13" t="s">
        <v>3708</v>
      </c>
      <c r="K53" s="13">
        <v>2</v>
      </c>
    </row>
    <row r="54" ht="22.5" spans="1:11">
      <c r="A54" s="11">
        <v>2872</v>
      </c>
      <c r="B54" s="11" t="s">
        <v>1051</v>
      </c>
      <c r="C54" s="9">
        <v>3.602</v>
      </c>
      <c r="D54" s="9">
        <v>5.013</v>
      </c>
      <c r="E54" s="9">
        <v>1</v>
      </c>
      <c r="F54" s="10">
        <v>0</v>
      </c>
      <c r="J54" s="13" t="s">
        <v>3709</v>
      </c>
      <c r="K54" s="13">
        <v>2</v>
      </c>
    </row>
    <row r="55" ht="22.5" spans="1:11">
      <c r="A55" s="11">
        <v>603518</v>
      </c>
      <c r="B55" s="11" t="s">
        <v>1591</v>
      </c>
      <c r="C55" s="9">
        <v>8.223</v>
      </c>
      <c r="D55" s="9">
        <v>10.875</v>
      </c>
      <c r="E55" s="9">
        <v>1</v>
      </c>
      <c r="F55" s="10">
        <v>0</v>
      </c>
      <c r="J55" s="13" t="s">
        <v>413</v>
      </c>
      <c r="K55" s="13">
        <v>2</v>
      </c>
    </row>
    <row r="56" ht="22.5" spans="1:11">
      <c r="A56" s="11">
        <v>619</v>
      </c>
      <c r="B56" s="11" t="s">
        <v>577</v>
      </c>
      <c r="C56" s="9">
        <v>4.065</v>
      </c>
      <c r="D56" s="9">
        <v>5.503</v>
      </c>
      <c r="E56" s="9">
        <v>1</v>
      </c>
      <c r="F56" s="10">
        <v>0</v>
      </c>
      <c r="J56" s="13" t="s">
        <v>2268</v>
      </c>
      <c r="K56" s="13">
        <v>2</v>
      </c>
    </row>
    <row r="57" ht="22.5" spans="1:11">
      <c r="A57" s="11">
        <v>688066</v>
      </c>
      <c r="B57" s="11" t="s">
        <v>3710</v>
      </c>
      <c r="C57" s="9">
        <v>17.497</v>
      </c>
      <c r="D57" s="9">
        <v>27.816</v>
      </c>
      <c r="E57" s="9">
        <v>1</v>
      </c>
      <c r="F57" s="10">
        <v>0</v>
      </c>
      <c r="J57" s="13" t="s">
        <v>1162</v>
      </c>
      <c r="K57" s="13">
        <v>2</v>
      </c>
    </row>
    <row r="58" ht="22.5" spans="1:11">
      <c r="A58" s="11">
        <v>600122</v>
      </c>
      <c r="B58" s="11" t="s">
        <v>3711</v>
      </c>
      <c r="C58" s="9">
        <v>1.024</v>
      </c>
      <c r="D58" s="9">
        <v>1.606</v>
      </c>
      <c r="E58" s="9">
        <v>1</v>
      </c>
      <c r="F58" s="10">
        <v>0</v>
      </c>
      <c r="J58" s="13" t="s">
        <v>577</v>
      </c>
      <c r="K58" s="13">
        <v>2</v>
      </c>
    </row>
    <row r="59" ht="22.5" spans="1:11">
      <c r="A59" s="11">
        <v>603043</v>
      </c>
      <c r="B59" s="11" t="s">
        <v>1489</v>
      </c>
      <c r="C59" s="9">
        <v>16.073</v>
      </c>
      <c r="D59" s="9">
        <v>18.287</v>
      </c>
      <c r="E59" s="9">
        <v>1</v>
      </c>
      <c r="F59" s="10">
        <v>0</v>
      </c>
      <c r="J59" s="13" t="s">
        <v>562</v>
      </c>
      <c r="K59" s="13">
        <v>2</v>
      </c>
    </row>
    <row r="60" ht="22.5" spans="1:11">
      <c r="A60" s="11">
        <v>600060</v>
      </c>
      <c r="B60" s="11" t="s">
        <v>1111</v>
      </c>
      <c r="C60" s="9">
        <v>22.552</v>
      </c>
      <c r="D60" s="9">
        <v>29.108</v>
      </c>
      <c r="E60" s="9">
        <v>1</v>
      </c>
      <c r="F60" s="10">
        <v>0</v>
      </c>
      <c r="J60" s="13" t="s">
        <v>2705</v>
      </c>
      <c r="K60" s="13">
        <v>2</v>
      </c>
    </row>
    <row r="61" ht="22.5" spans="1:11">
      <c r="A61" s="8">
        <v>2234</v>
      </c>
      <c r="B61" s="8" t="s">
        <v>790</v>
      </c>
      <c r="C61" s="9">
        <v>8.869</v>
      </c>
      <c r="D61" s="9">
        <v>11.481</v>
      </c>
      <c r="E61" s="9">
        <v>1</v>
      </c>
      <c r="F61" s="10">
        <v>0</v>
      </c>
      <c r="J61" s="13" t="s">
        <v>3712</v>
      </c>
      <c r="K61" s="13">
        <v>2</v>
      </c>
    </row>
    <row r="62" ht="22.5" spans="1:11">
      <c r="A62" s="8">
        <v>300513</v>
      </c>
      <c r="B62" s="8" t="s">
        <v>1876</v>
      </c>
      <c r="C62" s="9">
        <v>7.419</v>
      </c>
      <c r="D62" s="9">
        <v>11.001</v>
      </c>
      <c r="E62" s="9">
        <v>1</v>
      </c>
      <c r="F62" s="10">
        <v>0</v>
      </c>
      <c r="J62" s="13" t="s">
        <v>3713</v>
      </c>
      <c r="K62" s="13">
        <v>2</v>
      </c>
    </row>
    <row r="63" ht="22.5" spans="1:11">
      <c r="A63" s="8">
        <v>300089</v>
      </c>
      <c r="B63" s="8" t="s">
        <v>3714</v>
      </c>
      <c r="C63" s="9">
        <v>1.026</v>
      </c>
      <c r="D63" s="9">
        <v>2.661</v>
      </c>
      <c r="E63" s="9">
        <v>1</v>
      </c>
      <c r="F63" s="10">
        <v>0</v>
      </c>
      <c r="J63" s="13" t="s">
        <v>2008</v>
      </c>
      <c r="K63" s="13">
        <v>2</v>
      </c>
    </row>
    <row r="64" ht="22.5" spans="1:11">
      <c r="A64" s="8">
        <v>568</v>
      </c>
      <c r="B64" s="8" t="s">
        <v>564</v>
      </c>
      <c r="C64" s="9">
        <v>150.756</v>
      </c>
      <c r="D64" s="9">
        <v>197.585</v>
      </c>
      <c r="E64" s="9">
        <v>1</v>
      </c>
      <c r="F64" s="10">
        <v>0</v>
      </c>
      <c r="J64" s="13" t="s">
        <v>2815</v>
      </c>
      <c r="K64" s="13">
        <v>2</v>
      </c>
    </row>
    <row r="65" ht="22.5" spans="1:11">
      <c r="A65" s="8">
        <v>603811</v>
      </c>
      <c r="B65" s="8" t="s">
        <v>1651</v>
      </c>
      <c r="C65" s="9">
        <v>6.339</v>
      </c>
      <c r="D65" s="9">
        <v>8.405</v>
      </c>
      <c r="E65" s="9">
        <v>1</v>
      </c>
      <c r="F65" s="10">
        <v>0</v>
      </c>
      <c r="J65" s="13" t="s">
        <v>788</v>
      </c>
      <c r="K65" s="13">
        <v>2</v>
      </c>
    </row>
    <row r="66" ht="22.5" spans="1:11">
      <c r="A66" s="8">
        <v>605060</v>
      </c>
      <c r="B66" s="8" t="s">
        <v>1705</v>
      </c>
      <c r="C66" s="9">
        <v>13.599</v>
      </c>
      <c r="D66" s="9">
        <v>18.359</v>
      </c>
      <c r="E66" s="9">
        <v>1</v>
      </c>
      <c r="F66" s="10">
        <v>0</v>
      </c>
      <c r="J66" s="13" t="s">
        <v>3715</v>
      </c>
      <c r="K66" s="13">
        <v>2</v>
      </c>
    </row>
    <row r="67" ht="22.5" spans="1:11">
      <c r="A67" s="8">
        <v>2385</v>
      </c>
      <c r="B67" s="8" t="s">
        <v>855</v>
      </c>
      <c r="C67" s="9">
        <v>4.173</v>
      </c>
      <c r="D67" s="9">
        <v>5.335</v>
      </c>
      <c r="E67" s="9">
        <v>1</v>
      </c>
      <c r="F67" s="10">
        <v>0</v>
      </c>
      <c r="J67" s="13" t="s">
        <v>1075</v>
      </c>
      <c r="K67" s="13">
        <v>2</v>
      </c>
    </row>
    <row r="68" ht="22.5" spans="1:11">
      <c r="A68" s="8">
        <v>2541</v>
      </c>
      <c r="B68" s="8" t="s">
        <v>915</v>
      </c>
      <c r="C68" s="9">
        <v>14.564</v>
      </c>
      <c r="D68" s="9">
        <v>21.006</v>
      </c>
      <c r="E68" s="9">
        <v>1</v>
      </c>
      <c r="F68" s="10">
        <v>0</v>
      </c>
      <c r="J68" s="13" t="s">
        <v>3716</v>
      </c>
      <c r="K68" s="13">
        <v>2</v>
      </c>
    </row>
    <row r="69" ht="22.5" spans="1:11">
      <c r="A69" s="8">
        <v>688556</v>
      </c>
      <c r="B69" s="8" t="s">
        <v>2199</v>
      </c>
      <c r="C69" s="9">
        <v>14.044</v>
      </c>
      <c r="D69" s="9">
        <v>19.964</v>
      </c>
      <c r="E69" s="9">
        <v>1</v>
      </c>
      <c r="F69" s="10">
        <v>0</v>
      </c>
      <c r="J69" s="13" t="s">
        <v>574</v>
      </c>
      <c r="K69" s="13">
        <v>2</v>
      </c>
    </row>
    <row r="70" ht="22.5" spans="1:11">
      <c r="A70" s="8">
        <v>980</v>
      </c>
      <c r="B70" s="8" t="s">
        <v>670</v>
      </c>
      <c r="C70" s="9">
        <v>1.624</v>
      </c>
      <c r="D70" s="9">
        <v>2.695</v>
      </c>
      <c r="E70" s="9">
        <v>1</v>
      </c>
      <c r="F70" s="10">
        <v>0</v>
      </c>
      <c r="J70" s="13" t="s">
        <v>401</v>
      </c>
      <c r="K70" s="13">
        <v>2</v>
      </c>
    </row>
    <row r="71" ht="22.5" spans="1:11">
      <c r="A71" s="8">
        <v>603043</v>
      </c>
      <c r="B71" s="8" t="s">
        <v>1489</v>
      </c>
      <c r="C71" s="9">
        <v>16.073</v>
      </c>
      <c r="D71" s="9">
        <v>18.287</v>
      </c>
      <c r="E71" s="9">
        <v>1</v>
      </c>
      <c r="F71" s="10">
        <v>0</v>
      </c>
      <c r="J71" s="13" t="s">
        <v>3717</v>
      </c>
      <c r="K71" s="13">
        <v>2</v>
      </c>
    </row>
    <row r="72" ht="22.5" spans="1:11">
      <c r="A72" s="8">
        <v>603345</v>
      </c>
      <c r="B72" s="8" t="s">
        <v>1567</v>
      </c>
      <c r="C72" s="9">
        <v>74.781</v>
      </c>
      <c r="D72" s="9">
        <v>99.496</v>
      </c>
      <c r="E72" s="9">
        <v>1</v>
      </c>
      <c r="F72" s="10">
        <v>0</v>
      </c>
      <c r="J72" s="13" t="s">
        <v>3718</v>
      </c>
      <c r="K72" s="13">
        <v>2</v>
      </c>
    </row>
    <row r="73" ht="22.5" spans="1:11">
      <c r="A73" s="8">
        <v>603811</v>
      </c>
      <c r="B73" s="8" t="s">
        <v>1651</v>
      </c>
      <c r="C73" s="9">
        <v>6.339</v>
      </c>
      <c r="D73" s="9">
        <v>8.405</v>
      </c>
      <c r="E73" s="9">
        <v>1</v>
      </c>
      <c r="F73" s="10">
        <v>0</v>
      </c>
      <c r="J73" s="13" t="s">
        <v>3719</v>
      </c>
      <c r="K73" s="13">
        <v>2</v>
      </c>
    </row>
    <row r="74" ht="22.5" spans="1:11">
      <c r="A74" s="8">
        <v>2298</v>
      </c>
      <c r="B74" s="8" t="s">
        <v>815</v>
      </c>
      <c r="C74" s="9">
        <v>3.953</v>
      </c>
      <c r="D74" s="9">
        <v>6.864</v>
      </c>
      <c r="E74" s="9">
        <v>1</v>
      </c>
      <c r="F74" s="10">
        <v>0</v>
      </c>
      <c r="J74" s="13" t="s">
        <v>3720</v>
      </c>
      <c r="K74" s="13">
        <v>2</v>
      </c>
    </row>
    <row r="75" ht="22.5" spans="1:11">
      <c r="A75" s="8">
        <v>601066</v>
      </c>
      <c r="B75" s="8" t="s">
        <v>1420</v>
      </c>
      <c r="C75" s="9">
        <v>19.863</v>
      </c>
      <c r="D75" s="9">
        <v>23.573</v>
      </c>
      <c r="E75" s="9">
        <v>1</v>
      </c>
      <c r="F75" s="10">
        <v>0</v>
      </c>
      <c r="J75" s="13" t="s">
        <v>3721</v>
      </c>
      <c r="K75" s="13">
        <v>2</v>
      </c>
    </row>
    <row r="76" ht="22.5" spans="1:11">
      <c r="A76" s="8">
        <v>603997</v>
      </c>
      <c r="B76" s="8" t="s">
        <v>1699</v>
      </c>
      <c r="C76" s="9">
        <v>10.462</v>
      </c>
      <c r="D76" s="9">
        <v>14.084</v>
      </c>
      <c r="E76" s="9">
        <v>1</v>
      </c>
      <c r="F76" s="10">
        <v>0</v>
      </c>
      <c r="J76" s="13" t="s">
        <v>412</v>
      </c>
      <c r="K76" s="13">
        <v>2</v>
      </c>
    </row>
    <row r="77" ht="22.5" spans="1:11">
      <c r="A77" s="8">
        <v>2044</v>
      </c>
      <c r="B77" s="8" t="s">
        <v>719</v>
      </c>
      <c r="C77" s="9">
        <v>4.013</v>
      </c>
      <c r="D77" s="9">
        <v>5.367</v>
      </c>
      <c r="E77" s="9">
        <v>1</v>
      </c>
      <c r="F77" s="10">
        <v>0</v>
      </c>
      <c r="J77" s="13" t="s">
        <v>3464</v>
      </c>
      <c r="K77" s="13">
        <v>2</v>
      </c>
    </row>
    <row r="78" ht="22.5" spans="1:11">
      <c r="A78" s="8">
        <v>688308</v>
      </c>
      <c r="B78" s="8" t="s">
        <v>2133</v>
      </c>
      <c r="C78" s="9">
        <v>18.312</v>
      </c>
      <c r="D78" s="9">
        <v>27.563</v>
      </c>
      <c r="E78" s="9">
        <v>1</v>
      </c>
      <c r="F78" s="10">
        <v>0</v>
      </c>
      <c r="J78" s="13" t="s">
        <v>3722</v>
      </c>
      <c r="K78" s="13">
        <v>2</v>
      </c>
    </row>
    <row r="79" ht="22.5" spans="1:11">
      <c r="A79" s="8">
        <v>831</v>
      </c>
      <c r="B79" s="8" t="s">
        <v>630</v>
      </c>
      <c r="C79" s="9">
        <v>24.357</v>
      </c>
      <c r="D79" s="9">
        <v>31.804</v>
      </c>
      <c r="E79" s="9">
        <v>1</v>
      </c>
      <c r="F79" s="10">
        <v>0</v>
      </c>
      <c r="J79" s="13" t="s">
        <v>3723</v>
      </c>
      <c r="K79" s="13">
        <v>2</v>
      </c>
    </row>
    <row r="80" ht="22.5" spans="1:11">
      <c r="A80" s="8">
        <v>688579</v>
      </c>
      <c r="B80" s="8" t="s">
        <v>2211</v>
      </c>
      <c r="C80" s="9">
        <v>7.268</v>
      </c>
      <c r="D80" s="9">
        <v>10.347</v>
      </c>
      <c r="E80" s="9">
        <v>1</v>
      </c>
      <c r="F80" s="10">
        <v>0</v>
      </c>
      <c r="J80" s="13" t="s">
        <v>3159</v>
      </c>
      <c r="K80" s="13">
        <v>2</v>
      </c>
    </row>
    <row r="81" ht="22.5" spans="1:11">
      <c r="A81" s="8">
        <v>2847</v>
      </c>
      <c r="B81" s="8" t="s">
        <v>1043</v>
      </c>
      <c r="C81" s="9">
        <v>43.949</v>
      </c>
      <c r="D81" s="9">
        <v>55.288</v>
      </c>
      <c r="E81" s="9">
        <v>1</v>
      </c>
      <c r="F81" s="10">
        <v>0</v>
      </c>
      <c r="J81" s="13" t="s">
        <v>3724</v>
      </c>
      <c r="K81" s="13">
        <v>2</v>
      </c>
    </row>
    <row r="82" ht="22.5" spans="1:11">
      <c r="A82" s="8">
        <v>600872</v>
      </c>
      <c r="B82" s="8" t="s">
        <v>1376</v>
      </c>
      <c r="C82" s="9">
        <v>22.346</v>
      </c>
      <c r="D82" s="9">
        <v>30.132</v>
      </c>
      <c r="E82" s="9">
        <v>1</v>
      </c>
      <c r="F82" s="10">
        <v>0</v>
      </c>
      <c r="J82" s="13" t="s">
        <v>2898</v>
      </c>
      <c r="K82" s="13">
        <v>2</v>
      </c>
    </row>
    <row r="83" ht="22.5" spans="1:11">
      <c r="A83" s="8">
        <v>2777</v>
      </c>
      <c r="B83" s="8" t="s">
        <v>1016</v>
      </c>
      <c r="C83" s="9">
        <v>15.311</v>
      </c>
      <c r="D83" s="9">
        <v>23.248</v>
      </c>
      <c r="E83" s="9">
        <v>1</v>
      </c>
      <c r="F83" s="10">
        <v>0</v>
      </c>
      <c r="J83" s="13" t="s">
        <v>3725</v>
      </c>
      <c r="K83" s="13">
        <v>2</v>
      </c>
    </row>
    <row r="84" ht="22.5" spans="1:11">
      <c r="A84" s="8">
        <v>600657</v>
      </c>
      <c r="B84" s="8" t="s">
        <v>1300</v>
      </c>
      <c r="C84" s="9">
        <v>3.042</v>
      </c>
      <c r="D84" s="9">
        <v>4.186</v>
      </c>
      <c r="E84" s="9">
        <v>1</v>
      </c>
      <c r="F84" s="10">
        <v>0</v>
      </c>
      <c r="J84" s="13" t="s">
        <v>1058</v>
      </c>
      <c r="K84" s="13">
        <v>2</v>
      </c>
    </row>
    <row r="85" ht="22.5" spans="1:11">
      <c r="A85" s="8">
        <v>600696</v>
      </c>
      <c r="B85" s="8" t="s">
        <v>1311</v>
      </c>
      <c r="C85" s="9">
        <v>8.218</v>
      </c>
      <c r="D85" s="9">
        <v>14.382</v>
      </c>
      <c r="E85" s="9">
        <v>1</v>
      </c>
      <c r="F85" s="10">
        <v>0</v>
      </c>
      <c r="J85" s="13" t="s">
        <v>2682</v>
      </c>
      <c r="K85" s="13">
        <v>2</v>
      </c>
    </row>
    <row r="86" ht="22.5" spans="1:11">
      <c r="A86" s="8">
        <v>2385</v>
      </c>
      <c r="B86" s="8" t="s">
        <v>855</v>
      </c>
      <c r="C86" s="9">
        <v>4.173</v>
      </c>
      <c r="D86" s="9">
        <v>5.335</v>
      </c>
      <c r="E86" s="9">
        <v>1</v>
      </c>
      <c r="F86" s="10">
        <v>0</v>
      </c>
      <c r="J86" s="13" t="s">
        <v>1037</v>
      </c>
      <c r="K86" s="13">
        <v>2</v>
      </c>
    </row>
    <row r="87" ht="22.5" spans="1:11">
      <c r="A87" s="8">
        <v>600781</v>
      </c>
      <c r="B87" s="8" t="s">
        <v>3726</v>
      </c>
      <c r="C87" s="9">
        <v>0.876</v>
      </c>
      <c r="D87" s="9">
        <v>1.988</v>
      </c>
      <c r="E87" s="9">
        <v>1</v>
      </c>
      <c r="F87" s="10">
        <v>0</v>
      </c>
      <c r="J87" s="13" t="s">
        <v>3727</v>
      </c>
      <c r="K87" s="13">
        <v>2</v>
      </c>
    </row>
    <row r="88" ht="22.5" spans="1:11">
      <c r="A88" s="8">
        <v>600861</v>
      </c>
      <c r="B88" s="8" t="s">
        <v>3728</v>
      </c>
      <c r="C88" s="9">
        <v>16.569</v>
      </c>
      <c r="D88" s="9">
        <v>21.638</v>
      </c>
      <c r="E88" s="9">
        <v>1</v>
      </c>
      <c r="F88" s="10">
        <v>0</v>
      </c>
      <c r="J88" s="13" t="s">
        <v>1622</v>
      </c>
      <c r="K88" s="13">
        <v>2</v>
      </c>
    </row>
    <row r="89" ht="22.5" spans="1:11">
      <c r="A89" s="8">
        <v>603368</v>
      </c>
      <c r="B89" s="8" t="s">
        <v>1572</v>
      </c>
      <c r="C89" s="9">
        <v>17.649</v>
      </c>
      <c r="D89" s="9">
        <v>23.263</v>
      </c>
      <c r="E89" s="9">
        <v>1</v>
      </c>
      <c r="F89" s="10">
        <v>0</v>
      </c>
      <c r="J89" s="13" t="s">
        <v>2432</v>
      </c>
      <c r="K89" s="13">
        <v>2</v>
      </c>
    </row>
    <row r="90" ht="22.5" spans="1:11">
      <c r="A90" s="8">
        <v>2304</v>
      </c>
      <c r="B90" s="8" t="s">
        <v>820</v>
      </c>
      <c r="C90" s="9">
        <v>83.68</v>
      </c>
      <c r="D90" s="9">
        <v>98.502</v>
      </c>
      <c r="E90" s="9">
        <v>1</v>
      </c>
      <c r="F90" s="10">
        <v>0</v>
      </c>
      <c r="J90" s="13" t="s">
        <v>3729</v>
      </c>
      <c r="K90" s="13">
        <v>2</v>
      </c>
    </row>
    <row r="91" ht="22.5" spans="1:11">
      <c r="A91" s="8">
        <v>69</v>
      </c>
      <c r="B91" s="8" t="s">
        <v>3730</v>
      </c>
      <c r="C91" s="9">
        <v>2.21</v>
      </c>
      <c r="D91" s="9">
        <v>3.125</v>
      </c>
      <c r="E91" s="9">
        <v>1</v>
      </c>
      <c r="F91" s="10">
        <v>0</v>
      </c>
      <c r="J91" s="13" t="s">
        <v>3360</v>
      </c>
      <c r="K91" s="13">
        <v>2</v>
      </c>
    </row>
    <row r="92" ht="22.5" spans="1:11">
      <c r="A92" s="8">
        <v>603816</v>
      </c>
      <c r="B92" s="8" t="s">
        <v>1654</v>
      </c>
      <c r="C92" s="9">
        <v>29.499</v>
      </c>
      <c r="D92" s="9">
        <v>38.145</v>
      </c>
      <c r="E92" s="9">
        <v>1</v>
      </c>
      <c r="F92" s="10">
        <v>0</v>
      </c>
      <c r="J92" s="13" t="s">
        <v>3731</v>
      </c>
      <c r="K92" s="13">
        <v>2</v>
      </c>
    </row>
    <row r="93" ht="22.5" spans="1:11">
      <c r="A93" s="8">
        <v>2918</v>
      </c>
      <c r="B93" s="8" t="s">
        <v>1064</v>
      </c>
      <c r="C93" s="9">
        <v>8.906</v>
      </c>
      <c r="D93" s="9">
        <v>12.428</v>
      </c>
      <c r="E93" s="9">
        <v>1</v>
      </c>
      <c r="F93" s="10">
        <v>0</v>
      </c>
      <c r="J93" s="13" t="s">
        <v>2266</v>
      </c>
      <c r="K93" s="13">
        <v>2</v>
      </c>
    </row>
    <row r="94" ht="22.5" spans="1:11">
      <c r="A94" s="8">
        <v>300087</v>
      </c>
      <c r="B94" s="8" t="s">
        <v>1761</v>
      </c>
      <c r="C94" s="9">
        <v>6.517</v>
      </c>
      <c r="D94" s="9">
        <v>8.381</v>
      </c>
      <c r="E94" s="9">
        <v>1</v>
      </c>
      <c r="F94" s="10">
        <v>0</v>
      </c>
      <c r="J94" s="13" t="s">
        <v>3732</v>
      </c>
      <c r="K94" s="13">
        <v>2</v>
      </c>
    </row>
    <row r="95" ht="22.5" spans="1:11">
      <c r="A95" s="8">
        <v>601106</v>
      </c>
      <c r="B95" s="8" t="s">
        <v>1423</v>
      </c>
      <c r="C95" s="9">
        <v>2.394</v>
      </c>
      <c r="D95" s="9">
        <v>2.876</v>
      </c>
      <c r="E95" s="9">
        <v>1</v>
      </c>
      <c r="F95" s="10">
        <v>0</v>
      </c>
      <c r="J95" s="13" t="s">
        <v>3365</v>
      </c>
      <c r="K95" s="13">
        <v>2</v>
      </c>
    </row>
    <row r="96" ht="22.5" spans="1:11">
      <c r="A96" s="8">
        <v>2643</v>
      </c>
      <c r="B96" s="8" t="s">
        <v>956</v>
      </c>
      <c r="C96" s="9">
        <v>9.97</v>
      </c>
      <c r="D96" s="9">
        <v>14.142</v>
      </c>
      <c r="E96" s="9">
        <v>1</v>
      </c>
      <c r="F96" s="10">
        <v>0</v>
      </c>
      <c r="J96" s="13" t="s">
        <v>1336</v>
      </c>
      <c r="K96" s="13">
        <v>2</v>
      </c>
    </row>
    <row r="97" ht="22.5" spans="1:11">
      <c r="A97" s="11">
        <v>601995</v>
      </c>
      <c r="B97" s="11" t="s">
        <v>1474</v>
      </c>
      <c r="C97" s="9">
        <v>29.284</v>
      </c>
      <c r="D97" s="9">
        <v>35.325</v>
      </c>
      <c r="E97" s="9">
        <v>1</v>
      </c>
      <c r="F97" s="10">
        <v>0</v>
      </c>
      <c r="J97" s="13" t="s">
        <v>1398</v>
      </c>
      <c r="K97" s="13">
        <v>2</v>
      </c>
    </row>
    <row r="98" ht="22.5" spans="1:11">
      <c r="A98" s="11">
        <v>2153</v>
      </c>
      <c r="B98" s="11" t="s">
        <v>753</v>
      </c>
      <c r="C98" s="9">
        <v>5.86</v>
      </c>
      <c r="D98" s="9">
        <v>7.986</v>
      </c>
      <c r="E98" s="9">
        <v>1</v>
      </c>
      <c r="F98" s="10">
        <v>0</v>
      </c>
      <c r="J98" s="13" t="s">
        <v>972</v>
      </c>
      <c r="K98" s="13">
        <v>2</v>
      </c>
    </row>
    <row r="99" ht="22.5" spans="1:11">
      <c r="A99" s="11">
        <v>2280</v>
      </c>
      <c r="B99" s="11" t="s">
        <v>3729</v>
      </c>
      <c r="C99" s="9">
        <v>1.104</v>
      </c>
      <c r="D99" s="9">
        <v>2.542</v>
      </c>
      <c r="E99" s="9">
        <v>1</v>
      </c>
      <c r="F99" s="10">
        <v>0</v>
      </c>
      <c r="J99" s="13" t="s">
        <v>3733</v>
      </c>
      <c r="K99" s="13">
        <v>2</v>
      </c>
    </row>
    <row r="100" ht="22.5" spans="1:11">
      <c r="A100" s="11">
        <v>2644</v>
      </c>
      <c r="B100" s="11" t="s">
        <v>957</v>
      </c>
      <c r="C100" s="9">
        <v>6.466</v>
      </c>
      <c r="D100" s="9">
        <v>8.634</v>
      </c>
      <c r="E100" s="9">
        <v>1</v>
      </c>
      <c r="F100" s="10">
        <v>0</v>
      </c>
      <c r="J100" s="13" t="s">
        <v>3734</v>
      </c>
      <c r="K100" s="13">
        <v>2</v>
      </c>
    </row>
    <row r="101" ht="22.5" spans="1:11">
      <c r="A101" s="11">
        <v>600967</v>
      </c>
      <c r="B101" s="11" t="s">
        <v>1398</v>
      </c>
      <c r="C101" s="9">
        <v>6.891</v>
      </c>
      <c r="D101" s="9">
        <v>7.931</v>
      </c>
      <c r="E101" s="9">
        <v>1</v>
      </c>
      <c r="F101" s="10">
        <v>0</v>
      </c>
      <c r="J101" s="13" t="s">
        <v>3735</v>
      </c>
      <c r="K101" s="13">
        <v>2</v>
      </c>
    </row>
    <row r="102" ht="22.5" spans="1:11">
      <c r="A102" s="11">
        <v>603138</v>
      </c>
      <c r="B102" s="11" t="s">
        <v>1519</v>
      </c>
      <c r="C102" s="9">
        <v>10.285</v>
      </c>
      <c r="D102" s="9">
        <v>15.517</v>
      </c>
      <c r="E102" s="9">
        <v>1</v>
      </c>
      <c r="F102" s="10">
        <v>0</v>
      </c>
      <c r="J102" s="13" t="s">
        <v>1864</v>
      </c>
      <c r="K102" s="13">
        <v>2</v>
      </c>
    </row>
    <row r="103" ht="22.5" spans="1:11">
      <c r="A103" s="11">
        <v>603801</v>
      </c>
      <c r="B103" s="11" t="s">
        <v>1647</v>
      </c>
      <c r="C103" s="9">
        <v>12.574</v>
      </c>
      <c r="D103" s="9">
        <v>17.907</v>
      </c>
      <c r="E103" s="9">
        <v>1</v>
      </c>
      <c r="F103" s="10">
        <v>0</v>
      </c>
      <c r="J103" s="13" t="s">
        <v>3465</v>
      </c>
      <c r="K103" s="13">
        <v>2</v>
      </c>
    </row>
    <row r="104" ht="22.5" spans="1:11">
      <c r="A104" s="11">
        <v>601995</v>
      </c>
      <c r="B104" s="11" t="s">
        <v>1474</v>
      </c>
      <c r="C104" s="9">
        <v>29.284</v>
      </c>
      <c r="D104" s="9">
        <v>35.325</v>
      </c>
      <c r="E104" s="9">
        <v>1</v>
      </c>
      <c r="F104" s="10">
        <v>0</v>
      </c>
      <c r="J104" s="13" t="s">
        <v>3736</v>
      </c>
      <c r="K104" s="13">
        <v>2</v>
      </c>
    </row>
    <row r="105" ht="22.5" spans="1:11">
      <c r="A105" s="11">
        <v>600509</v>
      </c>
      <c r="B105" s="11" t="s">
        <v>1242</v>
      </c>
      <c r="C105" s="9">
        <v>4.951</v>
      </c>
      <c r="D105" s="9">
        <v>6.14</v>
      </c>
      <c r="E105" s="9">
        <v>1</v>
      </c>
      <c r="F105" s="10">
        <v>0</v>
      </c>
      <c r="J105" s="13" t="s">
        <v>293</v>
      </c>
      <c r="K105" s="13">
        <v>2</v>
      </c>
    </row>
    <row r="106" ht="22.5" spans="1:11">
      <c r="A106" s="11">
        <v>2417</v>
      </c>
      <c r="B106" s="11" t="s">
        <v>3737</v>
      </c>
      <c r="C106" s="9">
        <v>1.606</v>
      </c>
      <c r="D106" s="9">
        <v>5.911</v>
      </c>
      <c r="E106" s="9">
        <v>1</v>
      </c>
      <c r="F106" s="10">
        <v>0</v>
      </c>
      <c r="J106" s="13" t="s">
        <v>3738</v>
      </c>
      <c r="K106" s="13">
        <v>2</v>
      </c>
    </row>
    <row r="107" ht="22.5" spans="1:11">
      <c r="A107" s="11">
        <v>2643</v>
      </c>
      <c r="B107" s="11" t="s">
        <v>956</v>
      </c>
      <c r="C107" s="9">
        <v>9.97</v>
      </c>
      <c r="D107" s="9">
        <v>14.142</v>
      </c>
      <c r="E107" s="9">
        <v>1</v>
      </c>
      <c r="F107" s="10">
        <v>0</v>
      </c>
      <c r="J107" s="13" t="s">
        <v>3739</v>
      </c>
      <c r="K107" s="13">
        <v>2</v>
      </c>
    </row>
    <row r="108" ht="22.5" spans="1:11">
      <c r="A108" s="11">
        <v>603043</v>
      </c>
      <c r="B108" s="11" t="s">
        <v>1489</v>
      </c>
      <c r="C108" s="9">
        <v>16.073</v>
      </c>
      <c r="D108" s="9">
        <v>18.287</v>
      </c>
      <c r="E108" s="9">
        <v>1</v>
      </c>
      <c r="F108" s="10">
        <v>0</v>
      </c>
      <c r="J108" s="13" t="s">
        <v>3740</v>
      </c>
      <c r="K108" s="13">
        <v>2</v>
      </c>
    </row>
    <row r="109" ht="22.5" spans="1:11">
      <c r="A109" s="11">
        <v>2280</v>
      </c>
      <c r="B109" s="11" t="s">
        <v>3729</v>
      </c>
      <c r="C109" s="9">
        <v>1.104</v>
      </c>
      <c r="D109" s="9">
        <v>2.542</v>
      </c>
      <c r="E109" s="9">
        <v>1</v>
      </c>
      <c r="F109" s="10">
        <v>0</v>
      </c>
      <c r="J109" s="13" t="s">
        <v>3741</v>
      </c>
      <c r="K109" s="13">
        <v>2</v>
      </c>
    </row>
    <row r="110" ht="22.5" spans="1:11">
      <c r="A110" s="11">
        <v>2491</v>
      </c>
      <c r="B110" s="11" t="s">
        <v>892</v>
      </c>
      <c r="C110" s="9">
        <v>3.526</v>
      </c>
      <c r="D110" s="9">
        <v>5.279</v>
      </c>
      <c r="E110" s="9">
        <v>1</v>
      </c>
      <c r="F110" s="10">
        <v>0</v>
      </c>
      <c r="J110" s="13" t="s">
        <v>3742</v>
      </c>
      <c r="K110" s="13">
        <v>2</v>
      </c>
    </row>
    <row r="111" ht="22.5" spans="1:11">
      <c r="A111" s="11">
        <v>300614</v>
      </c>
      <c r="B111" s="11" t="s">
        <v>1897</v>
      </c>
      <c r="C111" s="9">
        <v>8.821</v>
      </c>
      <c r="D111" s="9">
        <v>14.027</v>
      </c>
      <c r="E111" s="9">
        <v>1</v>
      </c>
      <c r="F111" s="10">
        <v>0</v>
      </c>
      <c r="J111" s="13" t="s">
        <v>3743</v>
      </c>
      <c r="K111" s="13">
        <v>2</v>
      </c>
    </row>
    <row r="112" ht="22.5" spans="1:11">
      <c r="A112" s="11">
        <v>600509</v>
      </c>
      <c r="B112" s="11" t="s">
        <v>1242</v>
      </c>
      <c r="C112" s="9">
        <v>4.951</v>
      </c>
      <c r="D112" s="9">
        <v>6.14</v>
      </c>
      <c r="E112" s="9">
        <v>1</v>
      </c>
      <c r="F112" s="10">
        <v>0</v>
      </c>
      <c r="J112" s="13" t="s">
        <v>2440</v>
      </c>
      <c r="K112" s="13">
        <v>2</v>
      </c>
    </row>
    <row r="113" ht="22.5" spans="1:11">
      <c r="A113" s="11">
        <v>600903</v>
      </c>
      <c r="B113" s="11" t="s">
        <v>1382</v>
      </c>
      <c r="C113" s="9">
        <v>6.406</v>
      </c>
      <c r="D113" s="9">
        <v>7.892</v>
      </c>
      <c r="E113" s="9">
        <v>1</v>
      </c>
      <c r="F113" s="10">
        <v>0</v>
      </c>
      <c r="J113" s="13" t="s">
        <v>1620</v>
      </c>
      <c r="K113" s="13">
        <v>2</v>
      </c>
    </row>
    <row r="114" ht="22.5" spans="1:11">
      <c r="A114" s="11">
        <v>300271</v>
      </c>
      <c r="B114" s="11" t="s">
        <v>1817</v>
      </c>
      <c r="C114" s="9">
        <v>4.689</v>
      </c>
      <c r="D114" s="9">
        <v>7.675</v>
      </c>
      <c r="E114" s="9">
        <v>1</v>
      </c>
      <c r="F114" s="10">
        <v>0</v>
      </c>
      <c r="J114" s="13" t="s">
        <v>3744</v>
      </c>
      <c r="K114" s="13">
        <v>2</v>
      </c>
    </row>
    <row r="115" ht="22.5" spans="1:11">
      <c r="A115" s="11">
        <v>603377</v>
      </c>
      <c r="B115" s="11" t="s">
        <v>3745</v>
      </c>
      <c r="C115" s="9">
        <v>1.395</v>
      </c>
      <c r="D115" s="9">
        <v>4.666</v>
      </c>
      <c r="E115" s="9">
        <v>1</v>
      </c>
      <c r="F115" s="10">
        <v>0</v>
      </c>
      <c r="J115" s="13" t="s">
        <v>3746</v>
      </c>
      <c r="K115" s="13">
        <v>2</v>
      </c>
    </row>
    <row r="116" ht="22.5" spans="1:11">
      <c r="A116" s="11">
        <v>600967</v>
      </c>
      <c r="B116" s="11" t="s">
        <v>1398</v>
      </c>
      <c r="C116" s="9">
        <v>6.891</v>
      </c>
      <c r="D116" s="9">
        <v>7.931</v>
      </c>
      <c r="E116" s="9">
        <v>1</v>
      </c>
      <c r="F116" s="10">
        <v>0</v>
      </c>
      <c r="J116" s="13" t="s">
        <v>1242</v>
      </c>
      <c r="K116" s="13">
        <v>2</v>
      </c>
    </row>
    <row r="117" ht="22.5" spans="1:11">
      <c r="A117" s="11">
        <v>601727</v>
      </c>
      <c r="B117" s="11" t="s">
        <v>1453</v>
      </c>
      <c r="C117" s="9">
        <v>3.811</v>
      </c>
      <c r="D117" s="9">
        <v>4.568</v>
      </c>
      <c r="E117" s="9">
        <v>1</v>
      </c>
      <c r="F117" s="10">
        <v>0</v>
      </c>
      <c r="J117" s="13" t="s">
        <v>3747</v>
      </c>
      <c r="K117" s="13">
        <v>2</v>
      </c>
    </row>
    <row r="118" ht="22.5" spans="1:11">
      <c r="A118" s="11">
        <v>2821</v>
      </c>
      <c r="B118" s="11" t="s">
        <v>1037</v>
      </c>
      <c r="C118" s="9">
        <v>69.116</v>
      </c>
      <c r="D118" s="9">
        <v>97.887</v>
      </c>
      <c r="E118" s="9">
        <v>1</v>
      </c>
      <c r="F118" s="10">
        <v>0</v>
      </c>
      <c r="J118" s="13" t="s">
        <v>3748</v>
      </c>
      <c r="K118" s="13">
        <v>2</v>
      </c>
    </row>
    <row r="119" ht="22.5" spans="1:11">
      <c r="A119" s="11">
        <v>300747</v>
      </c>
      <c r="B119" s="11" t="s">
        <v>1925</v>
      </c>
      <c r="C119" s="9">
        <v>17.554</v>
      </c>
      <c r="D119" s="9">
        <v>22.061</v>
      </c>
      <c r="E119" s="9">
        <v>1</v>
      </c>
      <c r="F119" s="10">
        <v>0</v>
      </c>
      <c r="J119" s="13" t="s">
        <v>2428</v>
      </c>
      <c r="K119" s="13">
        <v>2</v>
      </c>
    </row>
    <row r="120" ht="22.5" spans="1:11">
      <c r="A120" s="11">
        <v>2821</v>
      </c>
      <c r="B120" s="11" t="s">
        <v>1037</v>
      </c>
      <c r="C120" s="9">
        <v>69.116</v>
      </c>
      <c r="D120" s="9">
        <v>97.887</v>
      </c>
      <c r="E120" s="9">
        <v>1</v>
      </c>
      <c r="F120" s="10">
        <v>0</v>
      </c>
      <c r="J120" s="13" t="s">
        <v>956</v>
      </c>
      <c r="K120" s="13">
        <v>2</v>
      </c>
    </row>
    <row r="121" ht="22.5" spans="1:11">
      <c r="A121" s="11">
        <v>603896</v>
      </c>
      <c r="B121" s="11" t="s">
        <v>1670</v>
      </c>
      <c r="C121" s="9">
        <v>22.782</v>
      </c>
      <c r="D121" s="9">
        <v>28.869</v>
      </c>
      <c r="E121" s="9">
        <v>1</v>
      </c>
      <c r="F121" s="10">
        <v>0</v>
      </c>
      <c r="J121" s="13" t="s">
        <v>552</v>
      </c>
      <c r="K121" s="13">
        <v>2</v>
      </c>
    </row>
    <row r="122" ht="22.5" spans="1:11">
      <c r="A122" s="11">
        <v>601106</v>
      </c>
      <c r="B122" s="11" t="s">
        <v>1423</v>
      </c>
      <c r="C122" s="9">
        <v>2.394</v>
      </c>
      <c r="D122" s="9">
        <v>2.876</v>
      </c>
      <c r="E122" s="9">
        <v>1</v>
      </c>
      <c r="F122" s="10">
        <v>0</v>
      </c>
      <c r="J122" s="13" t="s">
        <v>1959</v>
      </c>
      <c r="K122" s="13">
        <v>2</v>
      </c>
    </row>
    <row r="123" ht="22.5" spans="1:11">
      <c r="A123" s="11">
        <v>2236</v>
      </c>
      <c r="B123" s="11" t="s">
        <v>792</v>
      </c>
      <c r="C123" s="9">
        <v>15.519</v>
      </c>
      <c r="D123" s="9">
        <v>19.595</v>
      </c>
      <c r="E123" s="9">
        <v>1</v>
      </c>
      <c r="F123" s="10">
        <v>0</v>
      </c>
      <c r="J123" s="13" t="s">
        <v>3749</v>
      </c>
      <c r="K123" s="13">
        <v>2</v>
      </c>
    </row>
    <row r="124" ht="22.5" spans="1:11">
      <c r="A124" s="11">
        <v>600392</v>
      </c>
      <c r="B124" s="11" t="s">
        <v>1211</v>
      </c>
      <c r="C124" s="9">
        <v>8.357</v>
      </c>
      <c r="D124" s="9">
        <v>11.563</v>
      </c>
      <c r="E124" s="9">
        <v>1</v>
      </c>
      <c r="F124" s="10">
        <v>0</v>
      </c>
      <c r="J124" s="13" t="s">
        <v>2812</v>
      </c>
      <c r="K124" s="13">
        <v>2</v>
      </c>
    </row>
    <row r="125" ht="22.5" spans="1:11">
      <c r="A125" s="11">
        <v>2396</v>
      </c>
      <c r="B125" s="11" t="s">
        <v>861</v>
      </c>
      <c r="C125" s="9">
        <v>13.134</v>
      </c>
      <c r="D125" s="9">
        <v>17.102</v>
      </c>
      <c r="E125" s="9">
        <v>1</v>
      </c>
      <c r="F125" s="10">
        <v>0</v>
      </c>
      <c r="J125" s="13" t="s">
        <v>2313</v>
      </c>
      <c r="K125" s="13">
        <v>2</v>
      </c>
    </row>
    <row r="126" ht="22.5" spans="1:11">
      <c r="A126" s="11">
        <v>300368</v>
      </c>
      <c r="B126" s="11" t="s">
        <v>3750</v>
      </c>
      <c r="C126" s="9">
        <v>2.611</v>
      </c>
      <c r="D126" s="9">
        <v>5.955</v>
      </c>
      <c r="E126" s="9">
        <v>1</v>
      </c>
      <c r="F126" s="10">
        <v>0</v>
      </c>
      <c r="J126" s="13" t="s">
        <v>2686</v>
      </c>
      <c r="K126" s="13">
        <v>2</v>
      </c>
    </row>
    <row r="127" ht="22.5" spans="1:11">
      <c r="A127" s="11">
        <v>601900</v>
      </c>
      <c r="B127" s="11" t="s">
        <v>1467</v>
      </c>
      <c r="C127" s="9">
        <v>11.329</v>
      </c>
      <c r="D127" s="9">
        <v>16.778</v>
      </c>
      <c r="E127" s="9">
        <v>1</v>
      </c>
      <c r="F127" s="10">
        <v>0</v>
      </c>
      <c r="J127" s="13" t="s">
        <v>2998</v>
      </c>
      <c r="K127" s="13">
        <v>2</v>
      </c>
    </row>
    <row r="128" ht="22.5" spans="1:11">
      <c r="A128" s="11">
        <v>603035</v>
      </c>
      <c r="B128" s="11" t="s">
        <v>1485</v>
      </c>
      <c r="C128" s="9">
        <v>12.904</v>
      </c>
      <c r="D128" s="9">
        <v>15.966</v>
      </c>
      <c r="E128" s="9">
        <v>1</v>
      </c>
      <c r="F128" s="10">
        <v>0</v>
      </c>
      <c r="J128" s="13" t="s">
        <v>661</v>
      </c>
      <c r="K128" s="13">
        <v>2</v>
      </c>
    </row>
    <row r="129" ht="22.5" spans="1:11">
      <c r="A129" s="11">
        <v>2229</v>
      </c>
      <c r="B129" s="11" t="s">
        <v>788</v>
      </c>
      <c r="C129" s="9">
        <v>13.001</v>
      </c>
      <c r="D129" s="9">
        <v>28.133</v>
      </c>
      <c r="E129" s="9">
        <v>1</v>
      </c>
      <c r="F129" s="10">
        <v>0</v>
      </c>
      <c r="J129" s="13" t="s">
        <v>3751</v>
      </c>
      <c r="K129" s="13">
        <v>2</v>
      </c>
    </row>
    <row r="130" ht="22.5" spans="1:11">
      <c r="A130" s="11">
        <v>600906</v>
      </c>
      <c r="B130" s="11" t="s">
        <v>1383</v>
      </c>
      <c r="C130" s="9">
        <v>6.148</v>
      </c>
      <c r="D130" s="9">
        <v>7.667</v>
      </c>
      <c r="E130" s="9">
        <v>1</v>
      </c>
      <c r="F130" s="10">
        <v>0</v>
      </c>
      <c r="J130" s="13" t="s">
        <v>1708</v>
      </c>
      <c r="K130" s="13">
        <v>2</v>
      </c>
    </row>
    <row r="131" ht="22.5" spans="1:11">
      <c r="A131" s="11">
        <v>300803</v>
      </c>
      <c r="B131" s="11" t="s">
        <v>1938</v>
      </c>
      <c r="C131" s="9">
        <v>37.576</v>
      </c>
      <c r="D131" s="9">
        <v>50.815</v>
      </c>
      <c r="E131" s="9">
        <v>1</v>
      </c>
      <c r="F131" s="10">
        <v>0</v>
      </c>
      <c r="J131" s="13" t="s">
        <v>3157</v>
      </c>
      <c r="K131" s="13">
        <v>2</v>
      </c>
    </row>
    <row r="132" ht="22.5" spans="1:11">
      <c r="A132" s="11">
        <v>2236</v>
      </c>
      <c r="B132" s="11" t="s">
        <v>792</v>
      </c>
      <c r="C132" s="9">
        <v>15.519</v>
      </c>
      <c r="D132" s="9">
        <v>19.595</v>
      </c>
      <c r="E132" s="9">
        <v>1</v>
      </c>
      <c r="F132" s="10">
        <v>0</v>
      </c>
      <c r="J132" s="13" t="s">
        <v>3752</v>
      </c>
      <c r="K132" s="13">
        <v>2</v>
      </c>
    </row>
    <row r="133" ht="22.5" spans="1:11">
      <c r="A133" s="11">
        <v>600056</v>
      </c>
      <c r="B133" s="11" t="s">
        <v>1108</v>
      </c>
      <c r="C133" s="9">
        <v>10.061</v>
      </c>
      <c r="D133" s="9">
        <v>11.426</v>
      </c>
      <c r="E133" s="9">
        <v>1</v>
      </c>
      <c r="F133" s="10">
        <v>0</v>
      </c>
      <c r="J133" s="13" t="s">
        <v>3753</v>
      </c>
      <c r="K133" s="13">
        <v>2</v>
      </c>
    </row>
    <row r="134" ht="22.5" spans="1:11">
      <c r="A134" s="11">
        <v>300149</v>
      </c>
      <c r="B134" s="11" t="s">
        <v>1784</v>
      </c>
      <c r="C134" s="9">
        <v>3.939</v>
      </c>
      <c r="D134" s="9">
        <v>6.373</v>
      </c>
      <c r="E134" s="9">
        <v>1</v>
      </c>
      <c r="F134" s="10">
        <v>0</v>
      </c>
      <c r="J134" s="13" t="s">
        <v>3334</v>
      </c>
      <c r="K134" s="13">
        <v>2</v>
      </c>
    </row>
    <row r="135" ht="22.5" spans="1:11">
      <c r="A135" s="11">
        <v>2528</v>
      </c>
      <c r="B135" s="11" t="s">
        <v>3754</v>
      </c>
      <c r="C135" s="9">
        <v>2.834</v>
      </c>
      <c r="D135" s="9">
        <v>7.195</v>
      </c>
      <c r="E135" s="9">
        <v>1</v>
      </c>
      <c r="F135" s="10">
        <v>0</v>
      </c>
      <c r="J135" s="13" t="s">
        <v>3755</v>
      </c>
      <c r="K135" s="13">
        <v>2</v>
      </c>
    </row>
    <row r="136" ht="22.5" spans="1:11">
      <c r="A136" s="11">
        <v>300413</v>
      </c>
      <c r="B136" s="11" t="s">
        <v>1853</v>
      </c>
      <c r="C136" s="9">
        <v>20.548</v>
      </c>
      <c r="D136" s="9">
        <v>26.993</v>
      </c>
      <c r="E136" s="9">
        <v>1</v>
      </c>
      <c r="F136" s="10">
        <v>0</v>
      </c>
      <c r="J136" s="13" t="s">
        <v>1443</v>
      </c>
      <c r="K136" s="13">
        <v>2</v>
      </c>
    </row>
    <row r="137" ht="22.5" spans="1:11">
      <c r="A137" s="11">
        <v>600903</v>
      </c>
      <c r="B137" s="11" t="s">
        <v>1382</v>
      </c>
      <c r="C137" s="9">
        <v>6.406</v>
      </c>
      <c r="D137" s="9">
        <v>7.892</v>
      </c>
      <c r="E137" s="9">
        <v>1</v>
      </c>
      <c r="F137" s="10">
        <v>0</v>
      </c>
      <c r="J137" s="13" t="s">
        <v>3355</v>
      </c>
      <c r="K137" s="13">
        <v>2</v>
      </c>
    </row>
    <row r="138" ht="22.5" spans="1:11">
      <c r="A138" s="11">
        <v>600903</v>
      </c>
      <c r="B138" s="11" t="s">
        <v>1382</v>
      </c>
      <c r="C138" s="9">
        <v>6.406</v>
      </c>
      <c r="D138" s="9">
        <v>7.892</v>
      </c>
      <c r="E138" s="9">
        <v>1</v>
      </c>
      <c r="F138" s="10">
        <v>0</v>
      </c>
      <c r="J138" s="13" t="s">
        <v>1626</v>
      </c>
      <c r="K138" s="13">
        <v>2</v>
      </c>
    </row>
    <row r="139" ht="22.5" spans="1:11">
      <c r="A139" s="11">
        <v>600933</v>
      </c>
      <c r="B139" s="11" t="s">
        <v>1388</v>
      </c>
      <c r="C139" s="9">
        <v>15.751</v>
      </c>
      <c r="D139" s="9">
        <v>20.315</v>
      </c>
      <c r="E139" s="9">
        <v>1</v>
      </c>
      <c r="F139" s="10">
        <v>0</v>
      </c>
      <c r="J139" s="13" t="s">
        <v>3756</v>
      </c>
      <c r="K139" s="13">
        <v>2</v>
      </c>
    </row>
    <row r="140" ht="22.5" spans="1:11">
      <c r="A140" s="11">
        <v>2314</v>
      </c>
      <c r="B140" s="11" t="s">
        <v>823</v>
      </c>
      <c r="C140" s="9">
        <v>2.096</v>
      </c>
      <c r="D140" s="9">
        <v>2.749</v>
      </c>
      <c r="E140" s="9">
        <v>1</v>
      </c>
      <c r="F140" s="10">
        <v>0</v>
      </c>
      <c r="J140" s="13" t="s">
        <v>1886</v>
      </c>
      <c r="K140" s="13">
        <v>2</v>
      </c>
    </row>
    <row r="141" ht="22.5" spans="1:11">
      <c r="A141" s="11">
        <v>2229</v>
      </c>
      <c r="B141" s="11" t="s">
        <v>788</v>
      </c>
      <c r="C141" s="9">
        <v>13.001</v>
      </c>
      <c r="D141" s="9">
        <v>28.133</v>
      </c>
      <c r="E141" s="9">
        <v>1</v>
      </c>
      <c r="F141" s="10">
        <v>0</v>
      </c>
      <c r="J141" s="13" t="s">
        <v>743</v>
      </c>
      <c r="K141" s="13">
        <v>2</v>
      </c>
    </row>
    <row r="142" ht="22.5" spans="1:11">
      <c r="A142" s="11">
        <v>688205</v>
      </c>
      <c r="B142" s="11" t="s">
        <v>2104</v>
      </c>
      <c r="C142" s="9">
        <v>28.044</v>
      </c>
      <c r="D142" s="9">
        <v>42.344</v>
      </c>
      <c r="E142" s="9">
        <v>1</v>
      </c>
      <c r="F142" s="10">
        <v>0</v>
      </c>
      <c r="J142" s="13" t="s">
        <v>1423</v>
      </c>
      <c r="K142" s="13">
        <v>2</v>
      </c>
    </row>
    <row r="143" ht="22.5" spans="1:11">
      <c r="A143" s="11">
        <v>600581</v>
      </c>
      <c r="B143" s="11" t="s">
        <v>1268</v>
      </c>
      <c r="C143" s="9">
        <v>2.748</v>
      </c>
      <c r="D143" s="9">
        <v>3.393</v>
      </c>
      <c r="E143" s="9">
        <v>1</v>
      </c>
      <c r="F143" s="10">
        <v>0</v>
      </c>
      <c r="J143" s="13" t="s">
        <v>338</v>
      </c>
      <c r="K143" s="13">
        <v>2</v>
      </c>
    </row>
    <row r="144" ht="22.5" spans="1:11">
      <c r="A144" s="11">
        <v>601696</v>
      </c>
      <c r="B144" s="11" t="s">
        <v>1450</v>
      </c>
      <c r="C144" s="9">
        <v>9.154</v>
      </c>
      <c r="D144" s="9">
        <v>10.872</v>
      </c>
      <c r="E144" s="9">
        <v>1</v>
      </c>
      <c r="F144" s="10">
        <v>0</v>
      </c>
      <c r="J144" s="13" t="s">
        <v>3757</v>
      </c>
      <c r="K144" s="13">
        <v>2</v>
      </c>
    </row>
    <row r="145" ht="22.5" spans="1:11">
      <c r="A145" s="11">
        <v>603118</v>
      </c>
      <c r="B145" s="11" t="s">
        <v>1509</v>
      </c>
      <c r="C145" s="9">
        <v>6.309</v>
      </c>
      <c r="D145" s="9">
        <v>9.331</v>
      </c>
      <c r="E145" s="9">
        <v>1</v>
      </c>
      <c r="F145" s="10">
        <v>0</v>
      </c>
      <c r="J145" s="13" t="s">
        <v>2979</v>
      </c>
      <c r="K145" s="13">
        <v>2</v>
      </c>
    </row>
    <row r="146" ht="22.5" spans="1:11">
      <c r="A146" s="11">
        <v>2236</v>
      </c>
      <c r="B146" s="11" t="s">
        <v>792</v>
      </c>
      <c r="C146" s="9">
        <v>15.519</v>
      </c>
      <c r="D146" s="9">
        <v>19.595</v>
      </c>
      <c r="E146" s="9">
        <v>1</v>
      </c>
      <c r="F146" s="10">
        <v>0</v>
      </c>
      <c r="J146" s="13" t="s">
        <v>3758</v>
      </c>
      <c r="K146" s="13">
        <v>2</v>
      </c>
    </row>
    <row r="147" ht="22.5" spans="1:11">
      <c r="A147" s="11">
        <v>2307</v>
      </c>
      <c r="B147" s="11" t="s">
        <v>821</v>
      </c>
      <c r="C147" s="9">
        <v>3.094</v>
      </c>
      <c r="D147" s="9">
        <v>4.007</v>
      </c>
      <c r="E147" s="9">
        <v>1</v>
      </c>
      <c r="F147" s="10">
        <v>0</v>
      </c>
      <c r="J147" s="13" t="s">
        <v>1474</v>
      </c>
      <c r="K147" s="13">
        <v>2</v>
      </c>
    </row>
    <row r="148" ht="22.5" spans="1:6">
      <c r="A148" s="11">
        <v>688310</v>
      </c>
      <c r="B148" s="11" t="s">
        <v>2135</v>
      </c>
      <c r="C148" s="9">
        <v>13.566</v>
      </c>
      <c r="D148" s="9">
        <v>20.505</v>
      </c>
      <c r="E148" s="9">
        <v>1</v>
      </c>
      <c r="F148" s="10">
        <v>0</v>
      </c>
    </row>
    <row r="149" ht="22.5" spans="1:6">
      <c r="A149" s="11">
        <v>603728</v>
      </c>
      <c r="B149" s="11" t="s">
        <v>1636</v>
      </c>
      <c r="C149" s="9">
        <v>40.971</v>
      </c>
      <c r="D149" s="9">
        <v>65.92</v>
      </c>
      <c r="E149" s="9">
        <v>1</v>
      </c>
      <c r="F149" s="10">
        <v>0</v>
      </c>
    </row>
    <row r="150" ht="22.5" spans="1:6">
      <c r="A150" s="11">
        <v>600903</v>
      </c>
      <c r="B150" s="11" t="s">
        <v>1382</v>
      </c>
      <c r="C150" s="9">
        <v>6.406</v>
      </c>
      <c r="D150" s="9">
        <v>7.892</v>
      </c>
      <c r="E150" s="9">
        <v>1</v>
      </c>
      <c r="F150" s="10">
        <v>0</v>
      </c>
    </row>
    <row r="151" ht="22.5" spans="1:6">
      <c r="A151" s="11">
        <v>2265</v>
      </c>
      <c r="B151" s="11" t="s">
        <v>802</v>
      </c>
      <c r="C151" s="9">
        <v>8.714</v>
      </c>
      <c r="D151" s="9">
        <v>10.789</v>
      </c>
      <c r="E151" s="9">
        <v>1</v>
      </c>
      <c r="F151" s="10">
        <v>0</v>
      </c>
    </row>
    <row r="152" ht="22.5" spans="1:6">
      <c r="A152" s="11">
        <v>2349</v>
      </c>
      <c r="B152" s="11" t="s">
        <v>843</v>
      </c>
      <c r="C152" s="9">
        <v>6.661</v>
      </c>
      <c r="D152" s="9">
        <v>8.379</v>
      </c>
      <c r="E152" s="9">
        <v>1</v>
      </c>
      <c r="F152" s="10">
        <v>0</v>
      </c>
    </row>
    <row r="153" ht="22.5" spans="1:6">
      <c r="A153" s="11">
        <v>603056</v>
      </c>
      <c r="B153" s="11" t="s">
        <v>1490</v>
      </c>
      <c r="C153" s="9">
        <v>13.381</v>
      </c>
      <c r="D153" s="9">
        <v>17.36</v>
      </c>
      <c r="E153" s="9">
        <v>1</v>
      </c>
      <c r="F153" s="10">
        <v>0</v>
      </c>
    </row>
    <row r="154" ht="22.5" spans="1:6">
      <c r="A154" s="11">
        <v>603181</v>
      </c>
      <c r="B154" s="11" t="s">
        <v>1528</v>
      </c>
      <c r="C154" s="9">
        <v>8.824</v>
      </c>
      <c r="D154" s="9">
        <v>11.207</v>
      </c>
      <c r="E154" s="9">
        <v>1</v>
      </c>
      <c r="F154" s="10">
        <v>0</v>
      </c>
    </row>
    <row r="155" ht="22.5" spans="1:6">
      <c r="A155" s="11">
        <v>603566</v>
      </c>
      <c r="B155" s="11" t="s">
        <v>1597</v>
      </c>
      <c r="C155" s="9">
        <v>14.105</v>
      </c>
      <c r="D155" s="9">
        <v>23.071</v>
      </c>
      <c r="E155" s="9">
        <v>1</v>
      </c>
      <c r="F155" s="10">
        <v>0</v>
      </c>
    </row>
    <row r="156" ht="22.5" spans="1:6">
      <c r="A156" s="11">
        <v>603223</v>
      </c>
      <c r="B156" s="11" t="s">
        <v>1541</v>
      </c>
      <c r="C156" s="9">
        <v>6.911</v>
      </c>
      <c r="D156" s="9">
        <v>8.828</v>
      </c>
      <c r="E156" s="9">
        <v>1</v>
      </c>
      <c r="F156" s="10">
        <v>0</v>
      </c>
    </row>
    <row r="157" ht="22.5" spans="1:6">
      <c r="A157" s="11">
        <v>2565</v>
      </c>
      <c r="B157" s="11" t="s">
        <v>926</v>
      </c>
      <c r="C157" s="9">
        <v>2.349</v>
      </c>
      <c r="D157" s="9">
        <v>3.451</v>
      </c>
      <c r="E157" s="9">
        <v>1</v>
      </c>
      <c r="F157" s="10">
        <v>0</v>
      </c>
    </row>
    <row r="158" ht="22.5" spans="1:6">
      <c r="A158" s="11">
        <v>2459</v>
      </c>
      <c r="B158" s="11" t="s">
        <v>880</v>
      </c>
      <c r="C158" s="9">
        <v>12.312</v>
      </c>
      <c r="D158" s="9">
        <v>18.425</v>
      </c>
      <c r="E158" s="9">
        <v>1</v>
      </c>
      <c r="F158" s="10">
        <v>0</v>
      </c>
    </row>
    <row r="159" ht="22.5" spans="1:6">
      <c r="A159" s="11">
        <v>2317</v>
      </c>
      <c r="B159" s="11" t="s">
        <v>825</v>
      </c>
      <c r="C159" s="9">
        <v>11.851</v>
      </c>
      <c r="D159" s="9">
        <v>17.147</v>
      </c>
      <c r="E159" s="9">
        <v>1</v>
      </c>
      <c r="F159" s="10">
        <v>0</v>
      </c>
    </row>
    <row r="160" ht="22.5" spans="1:6">
      <c r="A160" s="11">
        <v>600495</v>
      </c>
      <c r="B160" s="11" t="s">
        <v>1236</v>
      </c>
      <c r="C160" s="9">
        <v>3.204</v>
      </c>
      <c r="D160" s="9">
        <v>4.014</v>
      </c>
      <c r="E160" s="9">
        <v>1</v>
      </c>
      <c r="F160" s="10">
        <v>0</v>
      </c>
    </row>
    <row r="161" ht="22.5" spans="1:6">
      <c r="A161" s="11">
        <v>905</v>
      </c>
      <c r="B161" s="11" t="s">
        <v>647</v>
      </c>
      <c r="C161" s="9">
        <v>5.681</v>
      </c>
      <c r="D161" s="9">
        <v>6.548</v>
      </c>
      <c r="E161" s="9">
        <v>1</v>
      </c>
      <c r="F161" s="10">
        <v>0</v>
      </c>
    </row>
    <row r="162" ht="22.5" spans="1:6">
      <c r="A162" s="11">
        <v>2275</v>
      </c>
      <c r="B162" s="11" t="s">
        <v>805</v>
      </c>
      <c r="C162" s="9">
        <v>12.567</v>
      </c>
      <c r="D162" s="9">
        <v>15.352</v>
      </c>
      <c r="E162" s="9">
        <v>1</v>
      </c>
      <c r="F162" s="10">
        <v>0</v>
      </c>
    </row>
    <row r="163" ht="22.5" spans="1:6">
      <c r="A163" s="11">
        <v>600187</v>
      </c>
      <c r="B163" s="11" t="s">
        <v>1153</v>
      </c>
      <c r="C163" s="9">
        <v>1.762</v>
      </c>
      <c r="D163" s="9">
        <v>2.455</v>
      </c>
      <c r="E163" s="9">
        <v>1</v>
      </c>
      <c r="F163" s="10">
        <v>0</v>
      </c>
    </row>
    <row r="164" ht="22.5" spans="1:6">
      <c r="A164" s="11">
        <v>708</v>
      </c>
      <c r="B164" s="11" t="s">
        <v>595</v>
      </c>
      <c r="C164" s="9">
        <v>13.565</v>
      </c>
      <c r="D164" s="9">
        <v>16.66</v>
      </c>
      <c r="E164" s="9">
        <v>1</v>
      </c>
      <c r="F164" s="10">
        <v>0</v>
      </c>
    </row>
    <row r="165" ht="22.5" spans="1:6">
      <c r="A165" s="11">
        <v>605168</v>
      </c>
      <c r="B165" s="11" t="s">
        <v>1716</v>
      </c>
      <c r="C165" s="9">
        <v>27.479</v>
      </c>
      <c r="D165" s="9">
        <v>45.275</v>
      </c>
      <c r="E165" s="9">
        <v>1</v>
      </c>
      <c r="F165" s="10">
        <v>0</v>
      </c>
    </row>
    <row r="166" ht="22.5" spans="1:6">
      <c r="A166" s="11">
        <v>601002</v>
      </c>
      <c r="B166" s="11" t="s">
        <v>1411</v>
      </c>
      <c r="C166" s="9">
        <v>2.959</v>
      </c>
      <c r="D166" s="9">
        <v>3.904</v>
      </c>
      <c r="E166" s="9">
        <v>1</v>
      </c>
      <c r="F166" s="10">
        <v>0</v>
      </c>
    </row>
    <row r="167" ht="22.5" spans="1:6">
      <c r="A167" s="11">
        <v>603637</v>
      </c>
      <c r="B167" s="11" t="s">
        <v>1614</v>
      </c>
      <c r="C167" s="9">
        <v>5.786</v>
      </c>
      <c r="D167" s="9">
        <v>7.657</v>
      </c>
      <c r="E167" s="9">
        <v>1</v>
      </c>
      <c r="F167" s="10">
        <v>0</v>
      </c>
    </row>
    <row r="168" ht="22.5" spans="1:6">
      <c r="A168" s="8">
        <v>603359</v>
      </c>
      <c r="B168" s="8" t="s">
        <v>1569</v>
      </c>
      <c r="C168" s="9">
        <v>3.584</v>
      </c>
      <c r="D168" s="9">
        <v>5.737</v>
      </c>
      <c r="E168" s="9">
        <v>1</v>
      </c>
      <c r="F168" s="10">
        <v>0</v>
      </c>
    </row>
    <row r="169" ht="22.5" spans="1:6">
      <c r="A169" s="8">
        <v>601619</v>
      </c>
      <c r="B169" s="8" t="s">
        <v>1446</v>
      </c>
      <c r="C169" s="9">
        <v>3.024</v>
      </c>
      <c r="D169" s="9">
        <v>3.681</v>
      </c>
      <c r="E169" s="9">
        <v>1</v>
      </c>
      <c r="F169" s="10">
        <v>0</v>
      </c>
    </row>
    <row r="170" ht="22.5" spans="1:6">
      <c r="A170" s="8">
        <v>820</v>
      </c>
      <c r="B170" s="8" t="s">
        <v>3696</v>
      </c>
      <c r="C170" s="9">
        <v>2.259</v>
      </c>
      <c r="D170" s="9">
        <v>3.808</v>
      </c>
      <c r="E170" s="9">
        <v>1</v>
      </c>
      <c r="F170" s="10">
        <v>0</v>
      </c>
    </row>
    <row r="171" ht="22.5" spans="1:6">
      <c r="A171" s="8">
        <v>709</v>
      </c>
      <c r="B171" s="8" t="s">
        <v>596</v>
      </c>
      <c r="C171" s="9">
        <v>1.972</v>
      </c>
      <c r="D171" s="9">
        <v>2.231</v>
      </c>
      <c r="E171" s="9">
        <v>1</v>
      </c>
      <c r="F171" s="10">
        <v>0</v>
      </c>
    </row>
    <row r="172" ht="22.5" spans="1:6">
      <c r="A172" s="8">
        <v>803</v>
      </c>
      <c r="B172" s="8" t="s">
        <v>3759</v>
      </c>
      <c r="C172" s="9">
        <v>3.452</v>
      </c>
      <c r="D172" s="9">
        <v>5.832</v>
      </c>
      <c r="E172" s="9">
        <v>1</v>
      </c>
      <c r="F172" s="10">
        <v>0</v>
      </c>
    </row>
    <row r="173" ht="22.5" spans="1:6">
      <c r="A173" s="8">
        <v>820</v>
      </c>
      <c r="B173" s="8" t="s">
        <v>3696</v>
      </c>
      <c r="C173" s="9">
        <v>2.259</v>
      </c>
      <c r="D173" s="9">
        <v>3.808</v>
      </c>
      <c r="E173" s="9">
        <v>1</v>
      </c>
      <c r="F173" s="10">
        <v>0</v>
      </c>
    </row>
    <row r="174" ht="22.5" spans="1:6">
      <c r="A174" s="8">
        <v>509</v>
      </c>
      <c r="B174" s="8" t="s">
        <v>545</v>
      </c>
      <c r="C174" s="9">
        <v>2.514</v>
      </c>
      <c r="D174" s="9">
        <v>3.595</v>
      </c>
      <c r="E174" s="9">
        <v>1</v>
      </c>
      <c r="F174" s="10">
        <v>0</v>
      </c>
    </row>
    <row r="175" ht="22.5" spans="1:6">
      <c r="A175" s="8">
        <v>2145</v>
      </c>
      <c r="B175" s="8" t="s">
        <v>752</v>
      </c>
      <c r="C175" s="9">
        <v>3.398</v>
      </c>
      <c r="D175" s="9">
        <v>4.696</v>
      </c>
      <c r="E175" s="9">
        <v>1</v>
      </c>
      <c r="F175" s="10">
        <v>0</v>
      </c>
    </row>
    <row r="176" ht="22.5" spans="1:6">
      <c r="A176" s="8">
        <v>2116</v>
      </c>
      <c r="B176" s="8" t="s">
        <v>743</v>
      </c>
      <c r="C176" s="9">
        <v>8.934</v>
      </c>
      <c r="D176" s="9">
        <v>12.146</v>
      </c>
      <c r="E176" s="9">
        <v>1</v>
      </c>
      <c r="F176" s="10">
        <v>0</v>
      </c>
    </row>
    <row r="177" ht="22.5" spans="1:6">
      <c r="A177" s="8">
        <v>600860</v>
      </c>
      <c r="B177" s="8" t="s">
        <v>1371</v>
      </c>
      <c r="C177" s="9">
        <v>8.035</v>
      </c>
      <c r="D177" s="9">
        <v>12.221</v>
      </c>
      <c r="E177" s="9">
        <v>1</v>
      </c>
      <c r="F177" s="10">
        <v>0</v>
      </c>
    </row>
    <row r="178" ht="22.5" spans="1:6">
      <c r="A178" s="8">
        <v>600770</v>
      </c>
      <c r="B178" s="8" t="s">
        <v>1334</v>
      </c>
      <c r="C178" s="9">
        <v>2.527</v>
      </c>
      <c r="D178" s="9">
        <v>3.817</v>
      </c>
      <c r="E178" s="9">
        <v>1</v>
      </c>
      <c r="F178" s="10">
        <v>0</v>
      </c>
    </row>
    <row r="179" ht="22.5" spans="1:6">
      <c r="A179" s="8">
        <v>534</v>
      </c>
      <c r="B179" s="8" t="s">
        <v>552</v>
      </c>
      <c r="C179" s="9">
        <v>9.782</v>
      </c>
      <c r="D179" s="9">
        <v>13.257</v>
      </c>
      <c r="E179" s="9">
        <v>1</v>
      </c>
      <c r="F179" s="10">
        <v>0</v>
      </c>
    </row>
    <row r="180" ht="22.5" spans="1:6">
      <c r="A180" s="8">
        <v>2905</v>
      </c>
      <c r="B180" s="8" t="s">
        <v>1058</v>
      </c>
      <c r="C180" s="9">
        <v>6.163</v>
      </c>
      <c r="D180" s="9">
        <v>9.003</v>
      </c>
      <c r="E180" s="9">
        <v>1</v>
      </c>
      <c r="F180" s="10">
        <v>0</v>
      </c>
    </row>
    <row r="181" ht="22.5" spans="1:6">
      <c r="A181" s="8">
        <v>300406</v>
      </c>
      <c r="B181" s="8" t="s">
        <v>1852</v>
      </c>
      <c r="C181" s="9">
        <v>15.804</v>
      </c>
      <c r="D181" s="9">
        <v>20.374</v>
      </c>
      <c r="E181" s="9">
        <v>1</v>
      </c>
      <c r="F181" s="10">
        <v>0</v>
      </c>
    </row>
    <row r="182" ht="22.5" spans="1:6">
      <c r="A182" s="8">
        <v>600775</v>
      </c>
      <c r="B182" s="8" t="s">
        <v>1336</v>
      </c>
      <c r="C182" s="9">
        <v>7.672</v>
      </c>
      <c r="D182" s="9">
        <v>11.96</v>
      </c>
      <c r="E182" s="9">
        <v>1</v>
      </c>
      <c r="F182" s="10">
        <v>0</v>
      </c>
    </row>
    <row r="183" ht="22.5" spans="1:6">
      <c r="A183" s="8">
        <v>300795</v>
      </c>
      <c r="B183" s="8" t="s">
        <v>1935</v>
      </c>
      <c r="C183" s="9">
        <v>18.222</v>
      </c>
      <c r="D183" s="9">
        <v>27.668</v>
      </c>
      <c r="E183" s="9">
        <v>1</v>
      </c>
      <c r="F183" s="10">
        <v>0</v>
      </c>
    </row>
    <row r="184" ht="22.5" spans="1:6">
      <c r="A184" s="8">
        <v>534</v>
      </c>
      <c r="B184" s="8" t="s">
        <v>552</v>
      </c>
      <c r="C184" s="9">
        <v>9.782</v>
      </c>
      <c r="D184" s="9">
        <v>13.257</v>
      </c>
      <c r="E184" s="9">
        <v>1</v>
      </c>
      <c r="F184" s="10">
        <v>0</v>
      </c>
    </row>
    <row r="185" ht="22.5" spans="1:6">
      <c r="A185" s="8">
        <v>300625</v>
      </c>
      <c r="B185" s="8" t="s">
        <v>1902</v>
      </c>
      <c r="C185" s="9">
        <v>9.944</v>
      </c>
      <c r="D185" s="9">
        <v>12.896</v>
      </c>
      <c r="E185" s="9">
        <v>1</v>
      </c>
      <c r="F185" s="10">
        <v>0</v>
      </c>
    </row>
    <row r="186" ht="22.5" spans="1:6">
      <c r="A186" s="8">
        <v>300888</v>
      </c>
      <c r="B186" s="8" t="s">
        <v>1959</v>
      </c>
      <c r="C186" s="9">
        <v>27.384</v>
      </c>
      <c r="D186" s="9">
        <v>36.157</v>
      </c>
      <c r="E186" s="9">
        <v>1</v>
      </c>
      <c r="F186" s="10">
        <v>0</v>
      </c>
    </row>
    <row r="187" ht="22.5" spans="1:6">
      <c r="A187" s="8">
        <v>603056</v>
      </c>
      <c r="B187" s="8" t="s">
        <v>1490</v>
      </c>
      <c r="C187" s="9">
        <v>13.381</v>
      </c>
      <c r="D187" s="9">
        <v>17.36</v>
      </c>
      <c r="E187" s="9">
        <v>1</v>
      </c>
      <c r="F187" s="10">
        <v>0</v>
      </c>
    </row>
    <row r="188" ht="22.5" spans="1:6">
      <c r="A188" s="8">
        <v>767</v>
      </c>
      <c r="B188" s="8" t="s">
        <v>613</v>
      </c>
      <c r="C188" s="9">
        <v>2.316</v>
      </c>
      <c r="D188" s="9">
        <v>2.962</v>
      </c>
      <c r="E188" s="9">
        <v>1</v>
      </c>
      <c r="F188" s="10">
        <v>0</v>
      </c>
    </row>
    <row r="189" ht="22.5" spans="1:6">
      <c r="A189" s="8">
        <v>2158</v>
      </c>
      <c r="B189" s="8" t="s">
        <v>755</v>
      </c>
      <c r="C189" s="9">
        <v>16.989</v>
      </c>
      <c r="D189" s="9">
        <v>20.86</v>
      </c>
      <c r="E189" s="9">
        <v>1</v>
      </c>
      <c r="F189" s="10">
        <v>0</v>
      </c>
    </row>
    <row r="190" ht="22.5" spans="1:6">
      <c r="A190" s="8">
        <v>2480</v>
      </c>
      <c r="B190" s="8" t="s">
        <v>888</v>
      </c>
      <c r="C190" s="9">
        <v>3.075</v>
      </c>
      <c r="D190" s="9">
        <v>4.165</v>
      </c>
      <c r="E190" s="9">
        <v>1</v>
      </c>
      <c r="F190" s="10">
        <v>0</v>
      </c>
    </row>
    <row r="191" ht="22.5" spans="1:6">
      <c r="A191" s="8">
        <v>300622</v>
      </c>
      <c r="B191" s="8" t="s">
        <v>1900</v>
      </c>
      <c r="C191" s="9">
        <v>12.337</v>
      </c>
      <c r="D191" s="9">
        <v>16.44</v>
      </c>
      <c r="E191" s="9">
        <v>1</v>
      </c>
      <c r="F191" s="10">
        <v>0</v>
      </c>
    </row>
    <row r="192" ht="22.5" spans="1:6">
      <c r="A192" s="8">
        <v>688677</v>
      </c>
      <c r="B192" s="8" t="s">
        <v>2234</v>
      </c>
      <c r="C192" s="9">
        <v>37.384</v>
      </c>
      <c r="D192" s="9">
        <v>54.608</v>
      </c>
      <c r="E192" s="9">
        <v>1</v>
      </c>
      <c r="F192" s="10">
        <v>0</v>
      </c>
    </row>
    <row r="193" ht="22.5" spans="1:6">
      <c r="A193" s="8">
        <v>972</v>
      </c>
      <c r="B193" s="8" t="s">
        <v>3760</v>
      </c>
      <c r="C193" s="9">
        <v>2.493</v>
      </c>
      <c r="D193" s="9">
        <v>4.155</v>
      </c>
      <c r="E193" s="9">
        <v>1</v>
      </c>
      <c r="F193" s="10">
        <v>0</v>
      </c>
    </row>
    <row r="194" ht="22.5" spans="1:6">
      <c r="A194" s="8">
        <v>688017</v>
      </c>
      <c r="B194" s="8" t="s">
        <v>2049</v>
      </c>
      <c r="C194" s="9">
        <v>92.901</v>
      </c>
      <c r="D194" s="9">
        <v>138.063</v>
      </c>
      <c r="E194" s="9">
        <v>1</v>
      </c>
      <c r="F194" s="10">
        <v>0</v>
      </c>
    </row>
    <row r="195" ht="22.5" spans="1:6">
      <c r="A195" s="8">
        <v>633</v>
      </c>
      <c r="B195" s="8" t="s">
        <v>581</v>
      </c>
      <c r="C195" s="9">
        <v>4.101</v>
      </c>
      <c r="D195" s="9">
        <v>6.237</v>
      </c>
      <c r="E195" s="9">
        <v>1</v>
      </c>
      <c r="F195" s="10">
        <v>0</v>
      </c>
    </row>
    <row r="196" ht="22.5" spans="1:6">
      <c r="A196" s="8">
        <v>301030</v>
      </c>
      <c r="B196" s="8" t="s">
        <v>1976</v>
      </c>
      <c r="C196" s="9">
        <v>27.758</v>
      </c>
      <c r="D196" s="9">
        <v>43.038</v>
      </c>
      <c r="E196" s="9">
        <v>1</v>
      </c>
      <c r="F196" s="10">
        <v>0</v>
      </c>
    </row>
    <row r="197" ht="22.5" spans="1:6">
      <c r="A197" s="8">
        <v>605259</v>
      </c>
      <c r="B197" s="8" t="s">
        <v>1721</v>
      </c>
      <c r="C197" s="9">
        <v>13.3</v>
      </c>
      <c r="D197" s="9">
        <v>17.245</v>
      </c>
      <c r="E197" s="9">
        <v>1</v>
      </c>
      <c r="F197" s="10">
        <v>0</v>
      </c>
    </row>
    <row r="198" ht="22.5" spans="1:6">
      <c r="A198" s="8">
        <v>407</v>
      </c>
      <c r="B198" s="8" t="s">
        <v>535</v>
      </c>
      <c r="C198" s="9">
        <v>2.657</v>
      </c>
      <c r="D198" s="9">
        <v>3.355</v>
      </c>
      <c r="E198" s="9">
        <v>1</v>
      </c>
      <c r="F198" s="10">
        <v>0</v>
      </c>
    </row>
    <row r="199" ht="22.5" spans="1:6">
      <c r="A199" s="8">
        <v>2207</v>
      </c>
      <c r="B199" s="8" t="s">
        <v>780</v>
      </c>
      <c r="C199" s="9">
        <v>4.044</v>
      </c>
      <c r="D199" s="9">
        <v>7.085</v>
      </c>
      <c r="E199" s="9">
        <v>1</v>
      </c>
      <c r="F199" s="10">
        <v>0</v>
      </c>
    </row>
    <row r="200" ht="22.5" spans="1:6">
      <c r="A200" s="8">
        <v>600195</v>
      </c>
      <c r="B200" s="8" t="s">
        <v>1157</v>
      </c>
      <c r="C200" s="9">
        <v>7.697</v>
      </c>
      <c r="D200" s="9">
        <v>9.854</v>
      </c>
      <c r="E200" s="9">
        <v>1</v>
      </c>
      <c r="F200" s="10">
        <v>0</v>
      </c>
    </row>
    <row r="201" ht="22.5" spans="1:6">
      <c r="A201" s="8">
        <v>688639</v>
      </c>
      <c r="B201" s="8" t="s">
        <v>2226</v>
      </c>
      <c r="C201" s="9">
        <v>87.237</v>
      </c>
      <c r="D201" s="9">
        <v>130.107</v>
      </c>
      <c r="E201" s="9">
        <v>1</v>
      </c>
      <c r="F201" s="10">
        <v>0</v>
      </c>
    </row>
    <row r="202" ht="22.5" spans="1:6">
      <c r="A202" s="8">
        <v>2991</v>
      </c>
      <c r="B202" s="8" t="s">
        <v>1087</v>
      </c>
      <c r="C202" s="9">
        <v>65.182</v>
      </c>
      <c r="D202" s="9">
        <v>91.193</v>
      </c>
      <c r="E202" s="9">
        <v>1</v>
      </c>
      <c r="F202" s="10">
        <v>0</v>
      </c>
    </row>
    <row r="203" ht="22.5" spans="1:6">
      <c r="A203" s="8">
        <v>688639</v>
      </c>
      <c r="B203" s="8" t="s">
        <v>2226</v>
      </c>
      <c r="C203" s="9">
        <v>87.237</v>
      </c>
      <c r="D203" s="9">
        <v>130.107</v>
      </c>
      <c r="E203" s="9">
        <v>1</v>
      </c>
      <c r="F203" s="10">
        <v>0</v>
      </c>
    </row>
    <row r="204" ht="22.5" spans="1:6">
      <c r="A204" s="8">
        <v>600576</v>
      </c>
      <c r="B204" s="8" t="s">
        <v>3761</v>
      </c>
      <c r="C204" s="9">
        <v>4.737</v>
      </c>
      <c r="D204" s="9">
        <v>6.543</v>
      </c>
      <c r="E204" s="9">
        <v>1</v>
      </c>
      <c r="F204" s="10">
        <v>0</v>
      </c>
    </row>
    <row r="205" ht="22.5" spans="1:6">
      <c r="A205" s="8">
        <v>2175</v>
      </c>
      <c r="B205" s="8" t="s">
        <v>765</v>
      </c>
      <c r="C205" s="9">
        <v>1.788</v>
      </c>
      <c r="D205" s="9">
        <v>2.708</v>
      </c>
      <c r="E205" s="9">
        <v>1</v>
      </c>
      <c r="F205" s="10">
        <v>0</v>
      </c>
    </row>
    <row r="206" ht="22.5" spans="1:6">
      <c r="A206" s="8">
        <v>300736</v>
      </c>
      <c r="B206" s="8" t="s">
        <v>1921</v>
      </c>
      <c r="C206" s="9">
        <v>11.413</v>
      </c>
      <c r="D206" s="9">
        <v>18.669</v>
      </c>
      <c r="E206" s="9">
        <v>1</v>
      </c>
      <c r="F206" s="10">
        <v>0</v>
      </c>
    </row>
    <row r="207" ht="22.5" spans="1:6">
      <c r="A207" s="8">
        <v>600419</v>
      </c>
      <c r="B207" s="8" t="s">
        <v>1221</v>
      </c>
      <c r="C207" s="9">
        <v>8.407</v>
      </c>
      <c r="D207" s="9">
        <v>10.327</v>
      </c>
      <c r="E207" s="9">
        <v>1</v>
      </c>
      <c r="F207" s="10">
        <v>0</v>
      </c>
    </row>
    <row r="208" ht="22.5" spans="1:6">
      <c r="A208" s="8">
        <v>600775</v>
      </c>
      <c r="B208" s="8" t="s">
        <v>1336</v>
      </c>
      <c r="C208" s="9">
        <v>7.672</v>
      </c>
      <c r="D208" s="9">
        <v>11.96</v>
      </c>
      <c r="E208" s="9">
        <v>1</v>
      </c>
      <c r="F208" s="10">
        <v>0</v>
      </c>
    </row>
    <row r="209" ht="22.5" spans="1:6">
      <c r="A209" s="8">
        <v>603690</v>
      </c>
      <c r="B209" s="8" t="s">
        <v>1626</v>
      </c>
      <c r="C209" s="9">
        <v>22.348</v>
      </c>
      <c r="D209" s="9">
        <v>28.458</v>
      </c>
      <c r="E209" s="9">
        <v>1</v>
      </c>
      <c r="F209" s="10">
        <v>0</v>
      </c>
    </row>
    <row r="210" ht="22.5" spans="1:6">
      <c r="A210" s="8">
        <v>301031</v>
      </c>
      <c r="B210" s="8" t="s">
        <v>1977</v>
      </c>
      <c r="C210" s="9">
        <v>77.416</v>
      </c>
      <c r="D210" s="9">
        <v>105.596</v>
      </c>
      <c r="E210" s="9">
        <v>1</v>
      </c>
      <c r="F210" s="10">
        <v>0</v>
      </c>
    </row>
    <row r="211" ht="22.5" spans="1:6">
      <c r="A211" s="8">
        <v>2868</v>
      </c>
      <c r="B211" s="8" t="s">
        <v>1050</v>
      </c>
      <c r="C211" s="9">
        <v>13.412</v>
      </c>
      <c r="D211" s="9">
        <v>21.113</v>
      </c>
      <c r="E211" s="9">
        <v>1</v>
      </c>
      <c r="F211" s="10">
        <v>0</v>
      </c>
    </row>
    <row r="212" ht="22.5" spans="1:6">
      <c r="A212" s="8">
        <v>603810</v>
      </c>
      <c r="B212" s="8" t="s">
        <v>1650</v>
      </c>
      <c r="C212" s="9">
        <v>8.553</v>
      </c>
      <c r="D212" s="9">
        <v>14.967</v>
      </c>
      <c r="E212" s="9">
        <v>1</v>
      </c>
      <c r="F212" s="10">
        <v>0</v>
      </c>
    </row>
    <row r="213" ht="22.5" spans="1:6">
      <c r="A213" s="8">
        <v>603056</v>
      </c>
      <c r="B213" s="8" t="s">
        <v>1490</v>
      </c>
      <c r="C213" s="9">
        <v>13.381</v>
      </c>
      <c r="D213" s="9">
        <v>17.36</v>
      </c>
      <c r="E213" s="9">
        <v>1</v>
      </c>
      <c r="F213" s="10">
        <v>0</v>
      </c>
    </row>
    <row r="214" ht="22.5" spans="1:6">
      <c r="A214" s="8">
        <v>300138</v>
      </c>
      <c r="B214" s="8" t="s">
        <v>1777</v>
      </c>
      <c r="C214" s="9">
        <v>8.378</v>
      </c>
      <c r="D214" s="9">
        <v>12.05</v>
      </c>
      <c r="E214" s="9">
        <v>1</v>
      </c>
      <c r="F214" s="10">
        <v>0</v>
      </c>
    </row>
    <row r="215" ht="22.5" spans="1:6">
      <c r="A215" s="8">
        <v>2517</v>
      </c>
      <c r="B215" s="8" t="s">
        <v>906</v>
      </c>
      <c r="C215" s="9">
        <v>9.54</v>
      </c>
      <c r="D215" s="9">
        <v>12.622</v>
      </c>
      <c r="E215" s="9">
        <v>1</v>
      </c>
      <c r="F215" s="10">
        <v>0</v>
      </c>
    </row>
    <row r="216" ht="22.5" spans="1:6">
      <c r="A216" s="8">
        <v>2397</v>
      </c>
      <c r="B216" s="8" t="s">
        <v>862</v>
      </c>
      <c r="C216" s="9">
        <v>2.025</v>
      </c>
      <c r="D216" s="9">
        <v>2.997</v>
      </c>
      <c r="E216" s="9">
        <v>1</v>
      </c>
      <c r="F216" s="10">
        <v>0</v>
      </c>
    </row>
    <row r="217" ht="22.5" spans="1:6">
      <c r="A217" s="8">
        <v>678</v>
      </c>
      <c r="B217" s="8" t="s">
        <v>590</v>
      </c>
      <c r="C217" s="9">
        <v>3.811</v>
      </c>
      <c r="D217" s="9">
        <v>5.791</v>
      </c>
      <c r="E217" s="9">
        <v>1</v>
      </c>
      <c r="F217" s="10">
        <v>0</v>
      </c>
    </row>
    <row r="218" ht="22.5" spans="1:6">
      <c r="A218" s="8">
        <v>600647</v>
      </c>
      <c r="B218" s="8" t="s">
        <v>3762</v>
      </c>
      <c r="C218" s="9">
        <v>6.301</v>
      </c>
      <c r="D218" s="9">
        <v>13.295</v>
      </c>
      <c r="E218" s="9">
        <v>1</v>
      </c>
      <c r="F218" s="10">
        <v>0</v>
      </c>
    </row>
    <row r="219" ht="22.5" spans="1:6">
      <c r="A219" s="8">
        <v>301073</v>
      </c>
      <c r="B219" s="8" t="s">
        <v>1984</v>
      </c>
      <c r="C219" s="9">
        <v>17.543</v>
      </c>
      <c r="D219" s="9">
        <v>31.105</v>
      </c>
      <c r="E219" s="9">
        <v>1</v>
      </c>
      <c r="F219" s="10">
        <v>0</v>
      </c>
    </row>
    <row r="220" ht="22.5" spans="1:6">
      <c r="A220" s="8">
        <v>600258</v>
      </c>
      <c r="B220" s="8" t="s">
        <v>1179</v>
      </c>
      <c r="C220" s="9">
        <v>13.094</v>
      </c>
      <c r="D220" s="9">
        <v>15.581</v>
      </c>
      <c r="E220" s="9">
        <v>1</v>
      </c>
      <c r="F220" s="10">
        <v>0</v>
      </c>
    </row>
    <row r="221" ht="22.5" spans="1:6">
      <c r="A221" s="8">
        <v>600706</v>
      </c>
      <c r="B221" s="8" t="s">
        <v>1314</v>
      </c>
      <c r="C221" s="9">
        <v>10.11</v>
      </c>
      <c r="D221" s="9">
        <v>16.281</v>
      </c>
      <c r="E221" s="9">
        <v>1</v>
      </c>
      <c r="F221" s="10">
        <v>0</v>
      </c>
    </row>
    <row r="222" ht="22.5" spans="1:6">
      <c r="A222" s="8">
        <v>600785</v>
      </c>
      <c r="B222" s="8" t="s">
        <v>1342</v>
      </c>
      <c r="C222" s="9">
        <v>13.599</v>
      </c>
      <c r="D222" s="9">
        <v>20.407</v>
      </c>
      <c r="E222" s="9">
        <v>1</v>
      </c>
      <c r="F222" s="10">
        <v>0</v>
      </c>
    </row>
    <row r="223" ht="22.5" spans="1:6">
      <c r="A223" s="8">
        <v>600846</v>
      </c>
      <c r="B223" s="8" t="s">
        <v>1367</v>
      </c>
      <c r="C223" s="9">
        <v>7.052</v>
      </c>
      <c r="D223" s="9">
        <v>8.872</v>
      </c>
      <c r="E223" s="9">
        <v>1</v>
      </c>
      <c r="F223" s="10">
        <v>0</v>
      </c>
    </row>
    <row r="224" ht="22.5" spans="1:6">
      <c r="A224" s="8">
        <v>688007</v>
      </c>
      <c r="B224" s="8" t="s">
        <v>2047</v>
      </c>
      <c r="C224" s="9">
        <v>15.843</v>
      </c>
      <c r="D224" s="9">
        <v>20.543</v>
      </c>
      <c r="E224" s="9">
        <v>1</v>
      </c>
      <c r="F224" s="10">
        <v>0</v>
      </c>
    </row>
    <row r="225" ht="22.5" spans="1:6">
      <c r="A225" s="8">
        <v>600107</v>
      </c>
      <c r="B225" s="8" t="s">
        <v>1128</v>
      </c>
      <c r="C225" s="9">
        <v>3.264</v>
      </c>
      <c r="D225" s="9">
        <v>5.373</v>
      </c>
      <c r="E225" s="9">
        <v>1</v>
      </c>
      <c r="F225" s="10">
        <v>0</v>
      </c>
    </row>
    <row r="226" ht="22.5" spans="1:6">
      <c r="A226" s="8">
        <v>2929</v>
      </c>
      <c r="B226" s="8" t="s">
        <v>1067</v>
      </c>
      <c r="C226" s="9">
        <v>28.791</v>
      </c>
      <c r="D226" s="9">
        <v>45.542</v>
      </c>
      <c r="E226" s="9">
        <v>1</v>
      </c>
      <c r="F226" s="10">
        <v>0</v>
      </c>
    </row>
    <row r="227" ht="22.5" spans="1:6">
      <c r="A227" s="8">
        <v>2987</v>
      </c>
      <c r="B227" s="8" t="s">
        <v>1086</v>
      </c>
      <c r="C227" s="9">
        <v>9.817</v>
      </c>
      <c r="D227" s="9">
        <v>12.639</v>
      </c>
      <c r="E227" s="9">
        <v>1</v>
      </c>
      <c r="F227" s="10">
        <v>0</v>
      </c>
    </row>
    <row r="228" ht="22.5" spans="1:6">
      <c r="A228" s="8">
        <v>300888</v>
      </c>
      <c r="B228" s="8" t="s">
        <v>1959</v>
      </c>
      <c r="C228" s="9">
        <v>27.384</v>
      </c>
      <c r="D228" s="9">
        <v>36.157</v>
      </c>
      <c r="E228" s="9">
        <v>1</v>
      </c>
      <c r="F228" s="10">
        <v>0</v>
      </c>
    </row>
    <row r="229" ht="22.5" spans="1:6">
      <c r="A229" s="8">
        <v>300633</v>
      </c>
      <c r="B229" s="8" t="s">
        <v>1905</v>
      </c>
      <c r="C229" s="9">
        <v>33.725</v>
      </c>
      <c r="D229" s="9">
        <v>43.882</v>
      </c>
      <c r="E229" s="9">
        <v>1</v>
      </c>
      <c r="F229" s="10">
        <v>0</v>
      </c>
    </row>
    <row r="230" ht="22.5" spans="1:6">
      <c r="A230" s="8">
        <v>603387</v>
      </c>
      <c r="B230" s="8" t="s">
        <v>1576</v>
      </c>
      <c r="C230" s="9">
        <v>7.784</v>
      </c>
      <c r="D230" s="9">
        <v>9.955</v>
      </c>
      <c r="E230" s="9">
        <v>1</v>
      </c>
      <c r="F230" s="10">
        <v>0</v>
      </c>
    </row>
    <row r="231" ht="22.5" spans="1:6">
      <c r="A231" s="8">
        <v>300452</v>
      </c>
      <c r="B231" s="8" t="s">
        <v>1864</v>
      </c>
      <c r="C231" s="9">
        <v>11.181</v>
      </c>
      <c r="D231" s="9">
        <v>13.749</v>
      </c>
      <c r="E231" s="9">
        <v>1</v>
      </c>
      <c r="F231" s="10">
        <v>0</v>
      </c>
    </row>
    <row r="232" ht="22.5" spans="1:6">
      <c r="A232" s="8">
        <v>603963</v>
      </c>
      <c r="B232" s="8" t="s">
        <v>3700</v>
      </c>
      <c r="C232" s="9">
        <v>3.527</v>
      </c>
      <c r="D232" s="9">
        <v>13.877</v>
      </c>
      <c r="E232" s="9">
        <v>1</v>
      </c>
      <c r="F232" s="10">
        <v>0</v>
      </c>
    </row>
    <row r="233" ht="22.5" spans="1:6">
      <c r="A233" s="8">
        <v>2908</v>
      </c>
      <c r="B233" s="8" t="s">
        <v>1059</v>
      </c>
      <c r="C233" s="9">
        <v>7.516</v>
      </c>
      <c r="D233" s="9">
        <v>11.187</v>
      </c>
      <c r="E233" s="9">
        <v>1</v>
      </c>
      <c r="F233" s="10">
        <v>0</v>
      </c>
    </row>
    <row r="234" ht="22.5" spans="1:6">
      <c r="A234" s="8">
        <v>603690</v>
      </c>
      <c r="B234" s="8" t="s">
        <v>1626</v>
      </c>
      <c r="C234" s="9">
        <v>22.348</v>
      </c>
      <c r="D234" s="9">
        <v>28.458</v>
      </c>
      <c r="E234" s="9">
        <v>1</v>
      </c>
      <c r="F234" s="10">
        <v>0</v>
      </c>
    </row>
    <row r="235" ht="22.5" spans="1:6">
      <c r="A235" s="8">
        <v>2542</v>
      </c>
      <c r="B235" s="8" t="s">
        <v>916</v>
      </c>
      <c r="C235" s="9">
        <v>1.706</v>
      </c>
      <c r="D235" s="9">
        <v>2.511</v>
      </c>
      <c r="E235" s="9">
        <v>1</v>
      </c>
      <c r="F235" s="10">
        <v>0</v>
      </c>
    </row>
    <row r="236" ht="22.5" spans="1:6">
      <c r="A236" s="8">
        <v>300559</v>
      </c>
      <c r="B236" s="8" t="s">
        <v>1885</v>
      </c>
      <c r="C236" s="9">
        <v>9.393</v>
      </c>
      <c r="D236" s="9">
        <v>13.844</v>
      </c>
      <c r="E236" s="9">
        <v>1</v>
      </c>
      <c r="F236" s="10">
        <v>0</v>
      </c>
    </row>
    <row r="237" ht="22.5" spans="1:6">
      <c r="A237" s="8">
        <v>600689</v>
      </c>
      <c r="B237" s="8" t="s">
        <v>1309</v>
      </c>
      <c r="C237" s="9">
        <v>6.69</v>
      </c>
      <c r="D237" s="9">
        <v>9.576</v>
      </c>
      <c r="E237" s="9">
        <v>1</v>
      </c>
      <c r="F237" s="10">
        <v>0</v>
      </c>
    </row>
    <row r="238" ht="22.5" spans="1:6">
      <c r="A238" s="8">
        <v>2687</v>
      </c>
      <c r="B238" s="8" t="s">
        <v>972</v>
      </c>
      <c r="C238" s="9">
        <v>4.16</v>
      </c>
      <c r="D238" s="9">
        <v>6.029</v>
      </c>
      <c r="E238" s="9">
        <v>1</v>
      </c>
      <c r="F238" s="10">
        <v>0</v>
      </c>
    </row>
    <row r="239" ht="22.5" spans="1:6">
      <c r="A239" s="8">
        <v>688050</v>
      </c>
      <c r="B239" s="8" t="s">
        <v>2060</v>
      </c>
      <c r="C239" s="9">
        <v>66.404</v>
      </c>
      <c r="D239" s="9">
        <v>90.621</v>
      </c>
      <c r="E239" s="9">
        <v>1</v>
      </c>
      <c r="F239" s="10">
        <v>0</v>
      </c>
    </row>
    <row r="240" ht="22.5" spans="1:6">
      <c r="A240" s="8">
        <v>600200</v>
      </c>
      <c r="B240" s="8" t="s">
        <v>1160</v>
      </c>
      <c r="C240" s="9">
        <v>8.588</v>
      </c>
      <c r="D240" s="9">
        <v>13.504</v>
      </c>
      <c r="E240" s="9">
        <v>1</v>
      </c>
      <c r="F240" s="10">
        <v>0</v>
      </c>
    </row>
    <row r="241" ht="22.5" spans="1:6">
      <c r="A241" s="8">
        <v>607</v>
      </c>
      <c r="B241" s="8" t="s">
        <v>574</v>
      </c>
      <c r="C241" s="9">
        <v>3.107</v>
      </c>
      <c r="D241" s="9">
        <v>4.413</v>
      </c>
      <c r="E241" s="9">
        <v>1</v>
      </c>
      <c r="F241" s="10">
        <v>0</v>
      </c>
    </row>
    <row r="242" ht="22.5" spans="1:6">
      <c r="A242" s="8">
        <v>600785</v>
      </c>
      <c r="B242" s="8" t="s">
        <v>1342</v>
      </c>
      <c r="C242" s="9">
        <v>13.599</v>
      </c>
      <c r="D242" s="9">
        <v>20.407</v>
      </c>
      <c r="E242" s="9">
        <v>1</v>
      </c>
      <c r="F242" s="10">
        <v>0</v>
      </c>
    </row>
    <row r="243" ht="22.5" spans="1:6">
      <c r="A243" s="8">
        <v>300452</v>
      </c>
      <c r="B243" s="8" t="s">
        <v>1864</v>
      </c>
      <c r="C243" s="9">
        <v>11.181</v>
      </c>
      <c r="D243" s="9">
        <v>13.749</v>
      </c>
      <c r="E243" s="9">
        <v>1</v>
      </c>
      <c r="F243" s="10">
        <v>0</v>
      </c>
    </row>
    <row r="244" ht="22.5" spans="1:6">
      <c r="A244" s="8">
        <v>2542</v>
      </c>
      <c r="B244" s="8" t="s">
        <v>916</v>
      </c>
      <c r="C244" s="9">
        <v>1.706</v>
      </c>
      <c r="D244" s="9">
        <v>2.511</v>
      </c>
      <c r="E244" s="9">
        <v>1</v>
      </c>
      <c r="F244" s="10">
        <v>0</v>
      </c>
    </row>
    <row r="245" ht="22.5" spans="1:6">
      <c r="A245" s="8">
        <v>300212</v>
      </c>
      <c r="B245" s="8" t="s">
        <v>1802</v>
      </c>
      <c r="C245" s="9">
        <v>17.469</v>
      </c>
      <c r="D245" s="9">
        <v>27.107</v>
      </c>
      <c r="E245" s="9">
        <v>1</v>
      </c>
      <c r="F245" s="10">
        <v>0</v>
      </c>
    </row>
    <row r="246" ht="22.5" spans="1:6">
      <c r="A246" s="8">
        <v>2775</v>
      </c>
      <c r="B246" s="8" t="s">
        <v>3763</v>
      </c>
      <c r="C246" s="9">
        <v>1.902</v>
      </c>
      <c r="D246" s="9">
        <v>3.148</v>
      </c>
      <c r="E246" s="9">
        <v>1</v>
      </c>
      <c r="F246" s="10">
        <v>0</v>
      </c>
    </row>
    <row r="247" ht="22.5" spans="1:6">
      <c r="A247" s="8">
        <v>3027</v>
      </c>
      <c r="B247" s="8" t="s">
        <v>1096</v>
      </c>
      <c r="C247" s="9">
        <v>12.611</v>
      </c>
      <c r="D247" s="9">
        <v>18.702</v>
      </c>
      <c r="E247" s="9">
        <v>1</v>
      </c>
      <c r="F247" s="10">
        <v>0</v>
      </c>
    </row>
    <row r="248" ht="22.5" spans="1:6">
      <c r="A248" s="8">
        <v>755</v>
      </c>
      <c r="B248" s="8" t="s">
        <v>3764</v>
      </c>
      <c r="C248" s="9">
        <v>4.133</v>
      </c>
      <c r="D248" s="9">
        <v>5.137</v>
      </c>
      <c r="E248" s="9">
        <v>1</v>
      </c>
      <c r="F248" s="10">
        <v>0</v>
      </c>
    </row>
    <row r="249" ht="22.5" spans="1:6">
      <c r="A249" s="8">
        <v>2329</v>
      </c>
      <c r="B249" s="8" t="s">
        <v>832</v>
      </c>
      <c r="C249" s="9">
        <v>3.059</v>
      </c>
      <c r="D249" s="9">
        <v>4.716</v>
      </c>
      <c r="E249" s="9">
        <v>1</v>
      </c>
      <c r="F249" s="10">
        <v>0</v>
      </c>
    </row>
    <row r="250" ht="22.5" spans="1:6">
      <c r="A250" s="8">
        <v>600973</v>
      </c>
      <c r="B250" s="8" t="s">
        <v>1400</v>
      </c>
      <c r="C250" s="9">
        <v>3.549</v>
      </c>
      <c r="D250" s="9">
        <v>4.849</v>
      </c>
      <c r="E250" s="9">
        <v>1</v>
      </c>
      <c r="F250" s="10">
        <v>0</v>
      </c>
    </row>
    <row r="251" ht="22.5" spans="1:6">
      <c r="A251" s="8">
        <v>688639</v>
      </c>
      <c r="B251" s="8" t="s">
        <v>2226</v>
      </c>
      <c r="C251" s="9">
        <v>87.237</v>
      </c>
      <c r="D251" s="9">
        <v>130.107</v>
      </c>
      <c r="E251" s="9">
        <v>1</v>
      </c>
      <c r="F251" s="10">
        <v>0</v>
      </c>
    </row>
    <row r="252" ht="22.5" spans="1:6">
      <c r="A252" s="8">
        <v>600572</v>
      </c>
      <c r="B252" s="8" t="s">
        <v>1265</v>
      </c>
      <c r="C252" s="9">
        <v>4.436</v>
      </c>
      <c r="D252" s="9">
        <v>5.373</v>
      </c>
      <c r="E252" s="9">
        <v>1</v>
      </c>
      <c r="F252" s="10">
        <v>0</v>
      </c>
    </row>
    <row r="253" ht="22.5" spans="1:6">
      <c r="A253" s="8">
        <v>2546</v>
      </c>
      <c r="B253" s="8" t="s">
        <v>917</v>
      </c>
      <c r="C253" s="9">
        <v>3.194</v>
      </c>
      <c r="D253" s="9">
        <v>4.258</v>
      </c>
      <c r="E253" s="9">
        <v>1</v>
      </c>
      <c r="F253" s="10">
        <v>0</v>
      </c>
    </row>
    <row r="254" ht="22.5" spans="1:6">
      <c r="A254" s="8">
        <v>2490</v>
      </c>
      <c r="B254" s="8" t="s">
        <v>3735</v>
      </c>
      <c r="C254" s="9">
        <v>1.848</v>
      </c>
      <c r="D254" s="9">
        <v>3.419</v>
      </c>
      <c r="E254" s="9">
        <v>1</v>
      </c>
      <c r="F254" s="10">
        <v>0</v>
      </c>
    </row>
    <row r="255" ht="22.5" spans="1:6">
      <c r="A255" s="8">
        <v>3002</v>
      </c>
      <c r="B255" s="8" t="s">
        <v>1090</v>
      </c>
      <c r="C255" s="9">
        <v>10.508</v>
      </c>
      <c r="D255" s="9">
        <v>13.92</v>
      </c>
      <c r="E255" s="9">
        <v>1</v>
      </c>
      <c r="F255" s="10">
        <v>0</v>
      </c>
    </row>
    <row r="256" ht="22.5" spans="1:6">
      <c r="A256" s="8">
        <v>603757</v>
      </c>
      <c r="B256" s="8" t="s">
        <v>1638</v>
      </c>
      <c r="C256" s="9">
        <v>18.658</v>
      </c>
      <c r="D256" s="9">
        <v>23.204</v>
      </c>
      <c r="E256" s="9">
        <v>1</v>
      </c>
      <c r="F256" s="10">
        <v>0</v>
      </c>
    </row>
    <row r="257" ht="22.5" spans="1:6">
      <c r="A257" s="8">
        <v>1212</v>
      </c>
      <c r="B257" s="8" t="s">
        <v>682</v>
      </c>
      <c r="C257" s="9">
        <v>21.781</v>
      </c>
      <c r="D257" s="9">
        <v>33.676</v>
      </c>
      <c r="E257" s="9">
        <v>1</v>
      </c>
      <c r="F257" s="10">
        <v>0</v>
      </c>
    </row>
    <row r="258" ht="22.5" spans="1:6">
      <c r="A258" s="8">
        <v>2529</v>
      </c>
      <c r="B258" s="8" t="s">
        <v>913</v>
      </c>
      <c r="C258" s="9">
        <v>5.295</v>
      </c>
      <c r="D258" s="9">
        <v>8.826</v>
      </c>
      <c r="E258" s="9">
        <v>1</v>
      </c>
      <c r="F258" s="10">
        <v>0</v>
      </c>
    </row>
    <row r="259" ht="22.5" spans="1:6">
      <c r="A259" s="8">
        <v>2418</v>
      </c>
      <c r="B259" s="8" t="s">
        <v>867</v>
      </c>
      <c r="C259" s="9">
        <v>1.855</v>
      </c>
      <c r="D259" s="9">
        <v>2.952</v>
      </c>
      <c r="E259" s="9">
        <v>1</v>
      </c>
      <c r="F259" s="10">
        <v>0</v>
      </c>
    </row>
    <row r="260" ht="22.5" spans="1:6">
      <c r="A260" s="8">
        <v>300068</v>
      </c>
      <c r="B260" s="8" t="s">
        <v>1752</v>
      </c>
      <c r="C260" s="9">
        <v>8.6</v>
      </c>
      <c r="D260" s="9">
        <v>12.481</v>
      </c>
      <c r="E260" s="9">
        <v>1</v>
      </c>
      <c r="F260" s="10">
        <v>0</v>
      </c>
    </row>
    <row r="261" ht="22.5" spans="1:6">
      <c r="A261" s="8">
        <v>603290</v>
      </c>
      <c r="B261" s="8" t="s">
        <v>1556</v>
      </c>
      <c r="C261" s="9">
        <v>83.537</v>
      </c>
      <c r="D261" s="9">
        <v>113.584</v>
      </c>
      <c r="E261" s="9">
        <v>1</v>
      </c>
      <c r="F261" s="10">
        <v>0</v>
      </c>
    </row>
    <row r="262" ht="22.5" spans="1:6">
      <c r="A262" s="8">
        <v>605108</v>
      </c>
      <c r="B262" s="8" t="s">
        <v>1709</v>
      </c>
      <c r="C262" s="9">
        <v>22.945</v>
      </c>
      <c r="D262" s="9">
        <v>34.095</v>
      </c>
      <c r="E262" s="9">
        <v>1</v>
      </c>
      <c r="F262" s="10">
        <v>0</v>
      </c>
    </row>
    <row r="263" ht="22.5" spans="1:6">
      <c r="A263" s="8">
        <v>2320</v>
      </c>
      <c r="B263" s="8" t="s">
        <v>827</v>
      </c>
      <c r="C263" s="9">
        <v>5.468</v>
      </c>
      <c r="D263" s="9">
        <v>6.693</v>
      </c>
      <c r="E263" s="9">
        <v>1</v>
      </c>
      <c r="F263" s="10">
        <v>0</v>
      </c>
    </row>
    <row r="264" ht="22.5" spans="1:6">
      <c r="A264" s="8">
        <v>600838</v>
      </c>
      <c r="B264" s="8" t="s">
        <v>1364</v>
      </c>
      <c r="C264" s="9">
        <v>5.679</v>
      </c>
      <c r="D264" s="9">
        <v>7.299</v>
      </c>
      <c r="E264" s="9">
        <v>1</v>
      </c>
      <c r="F264" s="10">
        <v>0</v>
      </c>
    </row>
    <row r="265" ht="22.5" spans="1:6">
      <c r="A265" s="8">
        <v>688357</v>
      </c>
      <c r="B265" s="8" t="s">
        <v>2151</v>
      </c>
      <c r="C265" s="9">
        <v>25.086</v>
      </c>
      <c r="D265" s="9">
        <v>34.293</v>
      </c>
      <c r="E265" s="9">
        <v>1</v>
      </c>
      <c r="F265" s="10">
        <v>0</v>
      </c>
    </row>
    <row r="266" ht="22.5" spans="1:6">
      <c r="A266" s="8">
        <v>688558</v>
      </c>
      <c r="B266" s="8" t="s">
        <v>2201</v>
      </c>
      <c r="C266" s="9">
        <v>16.9</v>
      </c>
      <c r="D266" s="9">
        <v>23.133</v>
      </c>
      <c r="E266" s="9">
        <v>1</v>
      </c>
      <c r="F266" s="10">
        <v>0</v>
      </c>
    </row>
    <row r="267" ht="22.5" spans="1:6">
      <c r="A267" s="8">
        <v>603963</v>
      </c>
      <c r="B267" s="8" t="s">
        <v>3700</v>
      </c>
      <c r="C267" s="9">
        <v>3.527</v>
      </c>
      <c r="D267" s="9">
        <v>13.877</v>
      </c>
      <c r="E267" s="9">
        <v>1</v>
      </c>
      <c r="F267" s="10">
        <v>0</v>
      </c>
    </row>
    <row r="268" ht="22.5" spans="1:6">
      <c r="A268" s="8">
        <v>603326</v>
      </c>
      <c r="B268" s="8" t="s">
        <v>1562</v>
      </c>
      <c r="C268" s="9">
        <v>5.425</v>
      </c>
      <c r="D268" s="9">
        <v>8.061</v>
      </c>
      <c r="E268" s="9">
        <v>1</v>
      </c>
      <c r="F268" s="10">
        <v>0</v>
      </c>
    </row>
    <row r="269" ht="22.5" spans="1:6">
      <c r="A269" s="8">
        <v>2508</v>
      </c>
      <c r="B269" s="8" t="s">
        <v>900</v>
      </c>
      <c r="C269" s="9">
        <v>21.378</v>
      </c>
      <c r="D269" s="9">
        <v>26.465</v>
      </c>
      <c r="E269" s="9">
        <v>1</v>
      </c>
      <c r="F269" s="10">
        <v>0</v>
      </c>
    </row>
    <row r="270" ht="22.5" spans="1:6">
      <c r="A270" s="8">
        <v>600493</v>
      </c>
      <c r="B270" s="8" t="s">
        <v>1235</v>
      </c>
      <c r="C270" s="9">
        <v>4.306</v>
      </c>
      <c r="D270" s="9">
        <v>6.072</v>
      </c>
      <c r="E270" s="9">
        <v>1</v>
      </c>
      <c r="F270" s="10">
        <v>0</v>
      </c>
    </row>
    <row r="271" ht="22.5" spans="1:6">
      <c r="A271" s="8">
        <v>2687</v>
      </c>
      <c r="B271" s="8" t="s">
        <v>972</v>
      </c>
      <c r="C271" s="9">
        <v>4.16</v>
      </c>
      <c r="D271" s="9">
        <v>6.029</v>
      </c>
      <c r="E271" s="9">
        <v>1</v>
      </c>
      <c r="F271" s="10">
        <v>0</v>
      </c>
    </row>
    <row r="272" ht="22.5" spans="1:6">
      <c r="A272" s="8">
        <v>603660</v>
      </c>
      <c r="B272" s="8" t="s">
        <v>1620</v>
      </c>
      <c r="C272" s="9">
        <v>5.171</v>
      </c>
      <c r="D272" s="9">
        <v>8.557</v>
      </c>
      <c r="E272" s="9">
        <v>1</v>
      </c>
      <c r="F272" s="10">
        <v>0</v>
      </c>
    </row>
    <row r="273" ht="22.5" spans="1:6">
      <c r="A273" s="8">
        <v>300369</v>
      </c>
      <c r="B273" s="8" t="s">
        <v>1841</v>
      </c>
      <c r="C273" s="9">
        <v>5.027</v>
      </c>
      <c r="D273" s="9">
        <v>7.62</v>
      </c>
      <c r="E273" s="9">
        <v>1</v>
      </c>
      <c r="F273" s="10">
        <v>0</v>
      </c>
    </row>
    <row r="274" ht="22.5" spans="1:6">
      <c r="A274" s="8">
        <v>2712</v>
      </c>
      <c r="B274" s="8" t="s">
        <v>986</v>
      </c>
      <c r="C274" s="9">
        <v>3.484</v>
      </c>
      <c r="D274" s="9">
        <v>6.355</v>
      </c>
      <c r="E274" s="9">
        <v>1</v>
      </c>
      <c r="F274" s="10">
        <v>0</v>
      </c>
    </row>
    <row r="275" ht="22.5" spans="1:6">
      <c r="A275" s="8">
        <v>300838</v>
      </c>
      <c r="B275" s="8" t="s">
        <v>1943</v>
      </c>
      <c r="C275" s="9">
        <v>9.771</v>
      </c>
      <c r="D275" s="9">
        <v>13.137</v>
      </c>
      <c r="E275" s="9">
        <v>1</v>
      </c>
      <c r="F275" s="10">
        <v>0</v>
      </c>
    </row>
    <row r="276" ht="22.5" spans="1:6">
      <c r="A276" s="8">
        <v>300118</v>
      </c>
      <c r="B276" s="8" t="s">
        <v>1770</v>
      </c>
      <c r="C276" s="9">
        <v>11.68</v>
      </c>
      <c r="D276" s="9">
        <v>16.425</v>
      </c>
      <c r="E276" s="9">
        <v>1</v>
      </c>
      <c r="F276" s="10">
        <v>0</v>
      </c>
    </row>
    <row r="277" ht="22.5" spans="1:6">
      <c r="A277" s="8">
        <v>600202</v>
      </c>
      <c r="B277" s="8" t="s">
        <v>1162</v>
      </c>
      <c r="C277" s="9">
        <v>3.564</v>
      </c>
      <c r="D277" s="9">
        <v>5.14</v>
      </c>
      <c r="E277" s="9">
        <v>1</v>
      </c>
      <c r="F277" s="10">
        <v>0</v>
      </c>
    </row>
    <row r="278" ht="22.5" spans="1:6">
      <c r="A278" s="8">
        <v>603466</v>
      </c>
      <c r="B278" s="8" t="s">
        <v>1586</v>
      </c>
      <c r="C278" s="9">
        <v>8.966</v>
      </c>
      <c r="D278" s="9">
        <v>13.006</v>
      </c>
      <c r="E278" s="9">
        <v>1</v>
      </c>
      <c r="F278" s="10">
        <v>0</v>
      </c>
    </row>
    <row r="279" ht="22.5" spans="1:6">
      <c r="A279" s="8">
        <v>688786</v>
      </c>
      <c r="B279" s="8" t="s">
        <v>2254</v>
      </c>
      <c r="C279" s="9">
        <v>22.834</v>
      </c>
      <c r="D279" s="9">
        <v>29.069</v>
      </c>
      <c r="E279" s="9">
        <v>1</v>
      </c>
      <c r="F279" s="10">
        <v>0</v>
      </c>
    </row>
    <row r="280" ht="22.5" spans="1:6">
      <c r="A280" s="8">
        <v>301006</v>
      </c>
      <c r="B280" s="8" t="s">
        <v>1972</v>
      </c>
      <c r="C280" s="9">
        <v>10.896</v>
      </c>
      <c r="D280" s="9">
        <v>15.866</v>
      </c>
      <c r="E280" s="9">
        <v>1</v>
      </c>
      <c r="F280" s="10">
        <v>0</v>
      </c>
    </row>
    <row r="281" ht="22.5" spans="1:6">
      <c r="A281" s="8">
        <v>600425</v>
      </c>
      <c r="B281" s="8" t="s">
        <v>1224</v>
      </c>
      <c r="C281" s="9">
        <v>3.21</v>
      </c>
      <c r="D281" s="9">
        <v>3.896</v>
      </c>
      <c r="E281" s="9">
        <v>1</v>
      </c>
      <c r="F281" s="10">
        <v>0</v>
      </c>
    </row>
    <row r="282" ht="22.5" spans="1:6">
      <c r="A282" s="8">
        <v>566</v>
      </c>
      <c r="B282" s="8" t="s">
        <v>562</v>
      </c>
      <c r="C282" s="9">
        <v>2.974</v>
      </c>
      <c r="D282" s="9">
        <v>3.94</v>
      </c>
      <c r="E282" s="9">
        <v>1</v>
      </c>
      <c r="F282" s="10">
        <v>0</v>
      </c>
    </row>
    <row r="283" ht="22.5" spans="1:6">
      <c r="A283" s="8">
        <v>950</v>
      </c>
      <c r="B283" s="8" t="s">
        <v>659</v>
      </c>
      <c r="C283" s="9">
        <v>4.791</v>
      </c>
      <c r="D283" s="9">
        <v>5.947</v>
      </c>
      <c r="E283" s="9">
        <v>1</v>
      </c>
      <c r="F283" s="10">
        <v>0</v>
      </c>
    </row>
    <row r="284" ht="22.5" spans="1:6">
      <c r="A284" s="8">
        <v>2750</v>
      </c>
      <c r="B284" s="8" t="s">
        <v>3731</v>
      </c>
      <c r="C284" s="9">
        <v>2.567</v>
      </c>
      <c r="D284" s="9">
        <v>8.331</v>
      </c>
      <c r="E284" s="9">
        <v>1</v>
      </c>
      <c r="F284" s="10">
        <v>0</v>
      </c>
    </row>
    <row r="285" ht="22.5" spans="1:6">
      <c r="A285" s="8">
        <v>603662</v>
      </c>
      <c r="B285" s="8" t="s">
        <v>1622</v>
      </c>
      <c r="C285" s="9">
        <v>23.131</v>
      </c>
      <c r="D285" s="9">
        <v>33.216</v>
      </c>
      <c r="E285" s="9">
        <v>1</v>
      </c>
      <c r="F285" s="10">
        <v>0</v>
      </c>
    </row>
    <row r="286" ht="22.5" spans="1:6">
      <c r="A286" s="8">
        <v>300148</v>
      </c>
      <c r="B286" s="8" t="s">
        <v>1783</v>
      </c>
      <c r="C286" s="9">
        <v>2.281</v>
      </c>
      <c r="D286" s="9">
        <v>3.502</v>
      </c>
      <c r="E286" s="9">
        <v>1</v>
      </c>
      <c r="F286" s="10">
        <v>0</v>
      </c>
    </row>
    <row r="287" ht="22.5" spans="1:6">
      <c r="A287" s="8">
        <v>2717</v>
      </c>
      <c r="B287" s="8" t="s">
        <v>988</v>
      </c>
      <c r="C287" s="9">
        <v>1.209</v>
      </c>
      <c r="D287" s="9">
        <v>2.481</v>
      </c>
      <c r="E287" s="9">
        <v>1</v>
      </c>
      <c r="F287" s="10">
        <v>0</v>
      </c>
    </row>
    <row r="288" ht="22.5" spans="1:6">
      <c r="A288" s="8">
        <v>300257</v>
      </c>
      <c r="B288" s="8" t="s">
        <v>1810</v>
      </c>
      <c r="C288" s="9">
        <v>10.495</v>
      </c>
      <c r="D288" s="9">
        <v>13.96</v>
      </c>
      <c r="E288" s="9">
        <v>1</v>
      </c>
      <c r="F288" s="10">
        <v>0</v>
      </c>
    </row>
    <row r="289" ht="22.5" spans="1:6">
      <c r="A289" s="8">
        <v>802</v>
      </c>
      <c r="B289" s="8" t="s">
        <v>620</v>
      </c>
      <c r="C289" s="9">
        <v>5.128</v>
      </c>
      <c r="D289" s="9">
        <v>6.604</v>
      </c>
      <c r="E289" s="9">
        <v>1</v>
      </c>
      <c r="F289" s="10">
        <v>0</v>
      </c>
    </row>
    <row r="290" ht="22.5" spans="1:6">
      <c r="A290" s="8">
        <v>300600</v>
      </c>
      <c r="B290" s="8" t="s">
        <v>3765</v>
      </c>
      <c r="C290" s="9">
        <v>5.495</v>
      </c>
      <c r="D290" s="9">
        <v>9.107</v>
      </c>
      <c r="E290" s="9">
        <v>1</v>
      </c>
      <c r="F290" s="10">
        <v>0</v>
      </c>
    </row>
    <row r="291" ht="22.5" spans="1:6">
      <c r="A291" s="11">
        <v>600058</v>
      </c>
      <c r="B291" s="11" t="s">
        <v>1109</v>
      </c>
      <c r="C291" s="9">
        <v>7.144</v>
      </c>
      <c r="D291" s="9">
        <v>9.108</v>
      </c>
      <c r="E291" s="9">
        <v>1</v>
      </c>
      <c r="F291" s="10">
        <v>0</v>
      </c>
    </row>
    <row r="292" ht="22.5" spans="1:6">
      <c r="A292" s="11">
        <v>603477</v>
      </c>
      <c r="B292" s="11" t="s">
        <v>1587</v>
      </c>
      <c r="C292" s="9">
        <v>29.191</v>
      </c>
      <c r="D292" s="9">
        <v>37.393</v>
      </c>
      <c r="E292" s="9">
        <v>1</v>
      </c>
      <c r="F292" s="10">
        <v>0</v>
      </c>
    </row>
    <row r="293" ht="22.5" spans="1:6">
      <c r="A293" s="11">
        <v>300157</v>
      </c>
      <c r="B293" s="11" t="s">
        <v>3766</v>
      </c>
      <c r="C293" s="9">
        <v>1.832</v>
      </c>
      <c r="D293" s="9">
        <v>3.263</v>
      </c>
      <c r="E293" s="9">
        <v>1</v>
      </c>
      <c r="F293" s="10">
        <v>0</v>
      </c>
    </row>
    <row r="294" ht="22.5" spans="1:6">
      <c r="A294" s="11">
        <v>2524</v>
      </c>
      <c r="B294" s="11" t="s">
        <v>910</v>
      </c>
      <c r="C294" s="9">
        <v>3.361</v>
      </c>
      <c r="D294" s="9">
        <v>5.207</v>
      </c>
      <c r="E294" s="9">
        <v>1</v>
      </c>
      <c r="F294" s="10">
        <v>0</v>
      </c>
    </row>
    <row r="295" ht="22.5" spans="1:6">
      <c r="A295" s="11">
        <v>2596</v>
      </c>
      <c r="B295" s="11" t="s">
        <v>935</v>
      </c>
      <c r="C295" s="9">
        <v>1.509</v>
      </c>
      <c r="D295" s="9">
        <v>2.351</v>
      </c>
      <c r="E295" s="9">
        <v>1</v>
      </c>
      <c r="F295" s="10">
        <v>0</v>
      </c>
    </row>
    <row r="296" ht="22.5" spans="1:6">
      <c r="A296" s="11">
        <v>605098</v>
      </c>
      <c r="B296" s="11" t="s">
        <v>1708</v>
      </c>
      <c r="C296" s="9">
        <v>38.809</v>
      </c>
      <c r="D296" s="9">
        <v>54.901</v>
      </c>
      <c r="E296" s="9">
        <v>1</v>
      </c>
      <c r="F296" s="10">
        <v>0</v>
      </c>
    </row>
    <row r="297" ht="22.5" spans="1:6">
      <c r="A297" s="11">
        <v>600073</v>
      </c>
      <c r="B297" s="11" t="s">
        <v>3767</v>
      </c>
      <c r="C297" s="9">
        <v>5.619</v>
      </c>
      <c r="D297" s="9">
        <v>6.569</v>
      </c>
      <c r="E297" s="9">
        <v>1</v>
      </c>
      <c r="F297" s="10">
        <v>0</v>
      </c>
    </row>
    <row r="298" ht="22.5" spans="1:6">
      <c r="A298" s="11">
        <v>600594</v>
      </c>
      <c r="B298" s="11" t="s">
        <v>1274</v>
      </c>
      <c r="C298" s="9">
        <v>3.252</v>
      </c>
      <c r="D298" s="9">
        <v>4.735</v>
      </c>
      <c r="E298" s="9">
        <v>1</v>
      </c>
      <c r="F298" s="10">
        <v>0</v>
      </c>
    </row>
    <row r="299" ht="22.5" spans="1:6">
      <c r="A299" s="11">
        <v>566</v>
      </c>
      <c r="B299" s="11" t="s">
        <v>562</v>
      </c>
      <c r="C299" s="9">
        <v>2.974</v>
      </c>
      <c r="D299" s="9">
        <v>3.94</v>
      </c>
      <c r="E299" s="9">
        <v>1</v>
      </c>
      <c r="F299" s="10">
        <v>0</v>
      </c>
    </row>
    <row r="300" ht="22.5" spans="1:6">
      <c r="A300" s="11">
        <v>688211</v>
      </c>
      <c r="B300" s="11" t="s">
        <v>2105</v>
      </c>
      <c r="C300" s="9">
        <v>25.756</v>
      </c>
      <c r="D300" s="9">
        <v>33.309</v>
      </c>
      <c r="E300" s="9">
        <v>1</v>
      </c>
      <c r="F300" s="10">
        <v>0</v>
      </c>
    </row>
    <row r="301" ht="22.5" spans="1:6">
      <c r="A301" s="11">
        <v>688305</v>
      </c>
      <c r="B301" s="11" t="s">
        <v>2132</v>
      </c>
      <c r="C301" s="9">
        <v>62.623</v>
      </c>
      <c r="D301" s="9">
        <v>85.177</v>
      </c>
      <c r="E301" s="9">
        <v>1</v>
      </c>
      <c r="F301" s="10">
        <v>0</v>
      </c>
    </row>
    <row r="302" ht="22.5" spans="1:6">
      <c r="A302" s="11">
        <v>862</v>
      </c>
      <c r="B302" s="11" t="s">
        <v>639</v>
      </c>
      <c r="C302" s="9">
        <v>4.792</v>
      </c>
      <c r="D302" s="9">
        <v>6.392</v>
      </c>
      <c r="E302" s="9">
        <v>1</v>
      </c>
      <c r="F302" s="10">
        <v>0</v>
      </c>
    </row>
    <row r="303" ht="22.5" spans="1:6">
      <c r="A303" s="11">
        <v>603660</v>
      </c>
      <c r="B303" s="11" t="s">
        <v>1620</v>
      </c>
      <c r="C303" s="9">
        <v>5.171</v>
      </c>
      <c r="D303" s="9">
        <v>8.557</v>
      </c>
      <c r="E303" s="9">
        <v>1</v>
      </c>
      <c r="F303" s="10">
        <v>0</v>
      </c>
    </row>
    <row r="304" ht="22.5" spans="1:6">
      <c r="A304" s="11">
        <v>2896</v>
      </c>
      <c r="B304" s="11" t="s">
        <v>1056</v>
      </c>
      <c r="C304" s="9">
        <v>26.85</v>
      </c>
      <c r="D304" s="9">
        <v>38.279</v>
      </c>
      <c r="E304" s="9">
        <v>1</v>
      </c>
      <c r="F304" s="10">
        <v>0</v>
      </c>
    </row>
    <row r="305" ht="22.5" spans="1:6">
      <c r="A305" s="11">
        <v>300856</v>
      </c>
      <c r="B305" s="11" t="s">
        <v>1949</v>
      </c>
      <c r="C305" s="9">
        <v>31.888</v>
      </c>
      <c r="D305" s="9">
        <v>44.139</v>
      </c>
      <c r="E305" s="9">
        <v>1</v>
      </c>
      <c r="F305" s="10">
        <v>0</v>
      </c>
    </row>
    <row r="306" ht="22.5" spans="1:6">
      <c r="A306" s="11">
        <v>601599</v>
      </c>
      <c r="B306" s="11" t="s">
        <v>1443</v>
      </c>
      <c r="C306" s="9">
        <v>2.861</v>
      </c>
      <c r="D306" s="9">
        <v>4.184</v>
      </c>
      <c r="E306" s="9">
        <v>1</v>
      </c>
      <c r="F306" s="10">
        <v>0</v>
      </c>
    </row>
    <row r="307" ht="22.5" spans="1:6">
      <c r="A307" s="11">
        <v>603298</v>
      </c>
      <c r="B307" s="11" t="s">
        <v>1557</v>
      </c>
      <c r="C307" s="9">
        <v>18.022</v>
      </c>
      <c r="D307" s="9">
        <v>24.096</v>
      </c>
      <c r="E307" s="9">
        <v>1</v>
      </c>
      <c r="F307" s="10">
        <v>0</v>
      </c>
    </row>
    <row r="308" ht="22.5" spans="1:6">
      <c r="A308" s="11">
        <v>2291</v>
      </c>
      <c r="B308" s="11" t="s">
        <v>813</v>
      </c>
      <c r="C308" s="9">
        <v>4.538</v>
      </c>
      <c r="D308" s="9">
        <v>7.125</v>
      </c>
      <c r="E308" s="9">
        <v>1</v>
      </c>
      <c r="F308" s="10">
        <v>0</v>
      </c>
    </row>
    <row r="309" ht="22.5" spans="1:6">
      <c r="A309" s="11">
        <v>600072</v>
      </c>
      <c r="B309" s="11" t="s">
        <v>1114</v>
      </c>
      <c r="C309" s="9">
        <v>13.893</v>
      </c>
      <c r="D309" s="9">
        <v>17.838</v>
      </c>
      <c r="E309" s="9">
        <v>1</v>
      </c>
      <c r="F309" s="10">
        <v>0</v>
      </c>
    </row>
    <row r="310" ht="22.5" spans="1:6">
      <c r="A310" s="11">
        <v>2462</v>
      </c>
      <c r="B310" s="11" t="s">
        <v>882</v>
      </c>
      <c r="C310" s="9">
        <v>10.686</v>
      </c>
      <c r="D310" s="9">
        <v>12.975</v>
      </c>
      <c r="E310" s="9">
        <v>1</v>
      </c>
      <c r="F310" s="10">
        <v>0</v>
      </c>
    </row>
    <row r="311" ht="22.5" spans="1:6">
      <c r="A311" s="11">
        <v>600785</v>
      </c>
      <c r="B311" s="11" t="s">
        <v>1342</v>
      </c>
      <c r="C311" s="9">
        <v>13.599</v>
      </c>
      <c r="D311" s="9">
        <v>20.407</v>
      </c>
      <c r="E311" s="9">
        <v>1</v>
      </c>
      <c r="F311" s="10">
        <v>0</v>
      </c>
    </row>
    <row r="312" ht="22.5" spans="1:6">
      <c r="A312" s="11">
        <v>688366</v>
      </c>
      <c r="B312" s="11" t="s">
        <v>2154</v>
      </c>
      <c r="C312" s="9">
        <v>60.226</v>
      </c>
      <c r="D312" s="9">
        <v>77.193</v>
      </c>
      <c r="E312" s="9">
        <v>1</v>
      </c>
      <c r="F312" s="10">
        <v>0</v>
      </c>
    </row>
    <row r="313" ht="22.5" spans="1:6">
      <c r="A313" s="11">
        <v>650</v>
      </c>
      <c r="B313" s="11" t="s">
        <v>584</v>
      </c>
      <c r="C313" s="9">
        <v>5.737</v>
      </c>
      <c r="D313" s="9">
        <v>7.096</v>
      </c>
      <c r="E313" s="9">
        <v>1</v>
      </c>
      <c r="F313" s="10">
        <v>0</v>
      </c>
    </row>
    <row r="314" ht="22.5" spans="1:6">
      <c r="A314" s="11">
        <v>301035</v>
      </c>
      <c r="B314" s="11" t="s">
        <v>1978</v>
      </c>
      <c r="C314" s="9">
        <v>46.271</v>
      </c>
      <c r="D314" s="9">
        <v>67.095</v>
      </c>
      <c r="E314" s="9">
        <v>1</v>
      </c>
      <c r="F314" s="10">
        <v>0</v>
      </c>
    </row>
    <row r="315" ht="22.5" spans="1:6">
      <c r="A315" s="11">
        <v>779</v>
      </c>
      <c r="B315" s="11" t="s">
        <v>616</v>
      </c>
      <c r="C315" s="9">
        <v>7.029</v>
      </c>
      <c r="D315" s="9">
        <v>9.67</v>
      </c>
      <c r="E315" s="9">
        <v>1</v>
      </c>
      <c r="F315" s="10">
        <v>0</v>
      </c>
    </row>
    <row r="316" ht="22.5" spans="1:6">
      <c r="A316" s="11">
        <v>600867</v>
      </c>
      <c r="B316" s="11" t="s">
        <v>1373</v>
      </c>
      <c r="C316" s="9">
        <v>8.749</v>
      </c>
      <c r="D316" s="9">
        <v>10.757</v>
      </c>
      <c r="E316" s="9">
        <v>1</v>
      </c>
      <c r="F316" s="10">
        <v>0</v>
      </c>
    </row>
    <row r="317" ht="22.5" spans="1:6">
      <c r="A317" s="11">
        <v>2466</v>
      </c>
      <c r="B317" s="11" t="s">
        <v>884</v>
      </c>
      <c r="C317" s="9">
        <v>32.621</v>
      </c>
      <c r="D317" s="9">
        <v>50.758</v>
      </c>
      <c r="E317" s="9">
        <v>1</v>
      </c>
      <c r="F317" s="10">
        <v>0</v>
      </c>
    </row>
    <row r="318" ht="22.5" spans="1:6">
      <c r="A318" s="11">
        <v>600391</v>
      </c>
      <c r="B318" s="11" t="s">
        <v>1210</v>
      </c>
      <c r="C318" s="9">
        <v>14.363</v>
      </c>
      <c r="D318" s="9">
        <v>17.913</v>
      </c>
      <c r="E318" s="9">
        <v>1</v>
      </c>
      <c r="F318" s="10">
        <v>0</v>
      </c>
    </row>
    <row r="319" ht="22.5" spans="1:6">
      <c r="A319" s="11">
        <v>603662</v>
      </c>
      <c r="B319" s="11" t="s">
        <v>1622</v>
      </c>
      <c r="C319" s="9">
        <v>23.131</v>
      </c>
      <c r="D319" s="9">
        <v>33.216</v>
      </c>
      <c r="E319" s="9">
        <v>1</v>
      </c>
      <c r="F319" s="10">
        <v>0</v>
      </c>
    </row>
    <row r="320" ht="22.5" spans="1:6">
      <c r="A320" s="11">
        <v>70</v>
      </c>
      <c r="B320" s="11" t="s">
        <v>3746</v>
      </c>
      <c r="C320" s="9">
        <v>4.785</v>
      </c>
      <c r="D320" s="9">
        <v>9.916</v>
      </c>
      <c r="E320" s="9">
        <v>1</v>
      </c>
      <c r="F320" s="10">
        <v>0</v>
      </c>
    </row>
    <row r="321" ht="22.5" spans="1:6">
      <c r="A321" s="11">
        <v>503</v>
      </c>
      <c r="B321" s="11" t="s">
        <v>542</v>
      </c>
      <c r="C321" s="9">
        <v>7.199</v>
      </c>
      <c r="D321" s="9">
        <v>10.707</v>
      </c>
      <c r="E321" s="9">
        <v>1</v>
      </c>
      <c r="F321" s="10">
        <v>0</v>
      </c>
    </row>
    <row r="322" ht="22.5" spans="1:6">
      <c r="A322" s="11">
        <v>600998</v>
      </c>
      <c r="B322" s="11" t="s">
        <v>1410</v>
      </c>
      <c r="C322" s="9">
        <v>5.211</v>
      </c>
      <c r="D322" s="9">
        <v>6.489</v>
      </c>
      <c r="E322" s="9">
        <v>1</v>
      </c>
      <c r="F322" s="10">
        <v>0</v>
      </c>
    </row>
    <row r="323" ht="22.5" spans="1:6">
      <c r="A323" s="11">
        <v>601599</v>
      </c>
      <c r="B323" s="11" t="s">
        <v>1443</v>
      </c>
      <c r="C323" s="9">
        <v>2.861</v>
      </c>
      <c r="D323" s="9">
        <v>4.184</v>
      </c>
      <c r="E323" s="9">
        <v>1</v>
      </c>
      <c r="F323" s="10">
        <v>0</v>
      </c>
    </row>
    <row r="324" ht="22.5" spans="1:6">
      <c r="A324" s="11">
        <v>603909</v>
      </c>
      <c r="B324" s="11" t="s">
        <v>1675</v>
      </c>
      <c r="C324" s="9">
        <v>8.115</v>
      </c>
      <c r="D324" s="9">
        <v>10.713</v>
      </c>
      <c r="E324" s="9">
        <v>1</v>
      </c>
      <c r="F324" s="10">
        <v>0</v>
      </c>
    </row>
    <row r="325" ht="22.5" spans="1:6">
      <c r="A325" s="11">
        <v>2908</v>
      </c>
      <c r="B325" s="11" t="s">
        <v>1059</v>
      </c>
      <c r="C325" s="9">
        <v>7.516</v>
      </c>
      <c r="D325" s="9">
        <v>11.187</v>
      </c>
      <c r="E325" s="9">
        <v>1</v>
      </c>
      <c r="F325" s="10">
        <v>0</v>
      </c>
    </row>
    <row r="326" ht="22.5" spans="1:6">
      <c r="A326" s="11">
        <v>688488</v>
      </c>
      <c r="B326" s="11" t="s">
        <v>2179</v>
      </c>
      <c r="C326" s="9">
        <v>11.363</v>
      </c>
      <c r="D326" s="9">
        <v>17.364</v>
      </c>
      <c r="E326" s="9">
        <v>1</v>
      </c>
      <c r="F326" s="10">
        <v>0</v>
      </c>
    </row>
    <row r="327" ht="22.5" spans="1:6">
      <c r="A327" s="11">
        <v>2542</v>
      </c>
      <c r="B327" s="11" t="s">
        <v>916</v>
      </c>
      <c r="C327" s="9">
        <v>1.706</v>
      </c>
      <c r="D327" s="9">
        <v>2.511</v>
      </c>
      <c r="E327" s="9">
        <v>1</v>
      </c>
      <c r="F327" s="10">
        <v>0</v>
      </c>
    </row>
    <row r="328" ht="22.5" spans="1:6">
      <c r="A328" s="11">
        <v>2867</v>
      </c>
      <c r="B328" s="11" t="s">
        <v>1049</v>
      </c>
      <c r="C328" s="9">
        <v>13.974</v>
      </c>
      <c r="D328" s="9">
        <v>18.765</v>
      </c>
      <c r="E328" s="9">
        <v>1</v>
      </c>
      <c r="F328" s="10">
        <v>0</v>
      </c>
    </row>
    <row r="329" ht="22.5" spans="1:6">
      <c r="A329" s="11">
        <v>300833</v>
      </c>
      <c r="B329" s="11" t="s">
        <v>1941</v>
      </c>
      <c r="C329" s="9">
        <v>50.582</v>
      </c>
      <c r="D329" s="9">
        <v>70.661</v>
      </c>
      <c r="E329" s="9">
        <v>1</v>
      </c>
      <c r="F329" s="10">
        <v>0</v>
      </c>
    </row>
    <row r="330" ht="22.5" spans="1:6">
      <c r="A330" s="11">
        <v>603011</v>
      </c>
      <c r="B330" s="11" t="s">
        <v>1477</v>
      </c>
      <c r="C330" s="9">
        <v>5.604</v>
      </c>
      <c r="D330" s="9">
        <v>10.035</v>
      </c>
      <c r="E330" s="9">
        <v>1</v>
      </c>
      <c r="F330" s="10">
        <v>0</v>
      </c>
    </row>
    <row r="331" ht="22.5" spans="1:6">
      <c r="A331" s="11">
        <v>920</v>
      </c>
      <c r="B331" s="11" t="s">
        <v>651</v>
      </c>
      <c r="C331" s="9">
        <v>7.241</v>
      </c>
      <c r="D331" s="9">
        <v>8.909</v>
      </c>
      <c r="E331" s="9">
        <v>1</v>
      </c>
      <c r="F331" s="10">
        <v>0</v>
      </c>
    </row>
    <row r="332" ht="22.5" spans="1:6">
      <c r="A332" s="11">
        <v>2069</v>
      </c>
      <c r="B332" s="11" t="s">
        <v>726</v>
      </c>
      <c r="C332" s="9">
        <v>2.58</v>
      </c>
      <c r="D332" s="9">
        <v>3.759</v>
      </c>
      <c r="E332" s="9">
        <v>1</v>
      </c>
      <c r="F332" s="10">
        <v>0</v>
      </c>
    </row>
    <row r="333" ht="22.5" spans="1:6">
      <c r="A333" s="11">
        <v>300070</v>
      </c>
      <c r="B333" s="11" t="s">
        <v>1753</v>
      </c>
      <c r="C333" s="9">
        <v>4.362</v>
      </c>
      <c r="D333" s="9">
        <v>5.092</v>
      </c>
      <c r="E333" s="9">
        <v>1</v>
      </c>
      <c r="F333" s="10">
        <v>0</v>
      </c>
    </row>
    <row r="334" ht="22.5" spans="1:6">
      <c r="A334" s="11">
        <v>811</v>
      </c>
      <c r="B334" s="11" t="s">
        <v>624</v>
      </c>
      <c r="C334" s="9">
        <v>9.78</v>
      </c>
      <c r="D334" s="9">
        <v>12.474</v>
      </c>
      <c r="E334" s="9">
        <v>1</v>
      </c>
      <c r="F334" s="10">
        <v>0</v>
      </c>
    </row>
    <row r="335" ht="22.5" spans="1:6">
      <c r="A335" s="11">
        <v>2670</v>
      </c>
      <c r="B335" s="11" t="s">
        <v>966</v>
      </c>
      <c r="C335" s="9">
        <v>8.346</v>
      </c>
      <c r="D335" s="9">
        <v>13.231</v>
      </c>
      <c r="E335" s="9">
        <v>1</v>
      </c>
      <c r="F335" s="10">
        <v>0</v>
      </c>
    </row>
    <row r="336" ht="22.5" spans="1:6">
      <c r="A336" s="11">
        <v>2116</v>
      </c>
      <c r="B336" s="11" t="s">
        <v>743</v>
      </c>
      <c r="C336" s="9">
        <v>8.934</v>
      </c>
      <c r="D336" s="9">
        <v>12.146</v>
      </c>
      <c r="E336" s="9">
        <v>1</v>
      </c>
      <c r="F336" s="10">
        <v>0</v>
      </c>
    </row>
    <row r="337" ht="22.5" spans="1:6">
      <c r="A337" s="11">
        <v>2424</v>
      </c>
      <c r="B337" s="11" t="s">
        <v>2261</v>
      </c>
      <c r="C337" s="9">
        <v>3.822</v>
      </c>
      <c r="D337" s="9">
        <v>7.748</v>
      </c>
      <c r="E337" s="9">
        <v>1</v>
      </c>
      <c r="F337" s="10">
        <v>0</v>
      </c>
    </row>
    <row r="338" ht="22.5" spans="1:6">
      <c r="A338" s="11">
        <v>2086</v>
      </c>
      <c r="B338" s="11" t="s">
        <v>3768</v>
      </c>
      <c r="C338" s="9">
        <v>2.136</v>
      </c>
      <c r="D338" s="9">
        <v>2.749</v>
      </c>
      <c r="E338" s="9">
        <v>1</v>
      </c>
      <c r="F338" s="10">
        <v>0</v>
      </c>
    </row>
    <row r="339" ht="22.5" spans="1:6">
      <c r="A339" s="11">
        <v>2945</v>
      </c>
      <c r="B339" s="11" t="s">
        <v>1075</v>
      </c>
      <c r="C339" s="9">
        <v>10.165</v>
      </c>
      <c r="D339" s="9">
        <v>12.774</v>
      </c>
      <c r="E339" s="9">
        <v>1</v>
      </c>
      <c r="F339" s="10">
        <v>0</v>
      </c>
    </row>
    <row r="340" ht="22.5" spans="1:6">
      <c r="A340" s="11">
        <v>2614</v>
      </c>
      <c r="B340" s="11" t="s">
        <v>942</v>
      </c>
      <c r="C340" s="9">
        <v>5.639</v>
      </c>
      <c r="D340" s="9">
        <v>7.173</v>
      </c>
      <c r="E340" s="9">
        <v>1</v>
      </c>
      <c r="F340" s="10">
        <v>0</v>
      </c>
    </row>
    <row r="341" ht="22.5" spans="1:6">
      <c r="A341" s="11">
        <v>603687</v>
      </c>
      <c r="B341" s="11" t="s">
        <v>1624</v>
      </c>
      <c r="C341" s="9">
        <v>7.562</v>
      </c>
      <c r="D341" s="9">
        <v>11.995</v>
      </c>
      <c r="E341" s="9">
        <v>1</v>
      </c>
      <c r="F341" s="10">
        <v>0</v>
      </c>
    </row>
    <row r="342" ht="22.5" spans="1:6">
      <c r="A342" s="11">
        <v>605108</v>
      </c>
      <c r="B342" s="11" t="s">
        <v>1709</v>
      </c>
      <c r="C342" s="9">
        <v>22.945</v>
      </c>
      <c r="D342" s="9">
        <v>34.095</v>
      </c>
      <c r="E342" s="9">
        <v>1</v>
      </c>
      <c r="F342" s="10">
        <v>0</v>
      </c>
    </row>
    <row r="343" ht="22.5" spans="1:6">
      <c r="A343" s="11">
        <v>2723</v>
      </c>
      <c r="B343" s="11" t="s">
        <v>991</v>
      </c>
      <c r="C343" s="9">
        <v>6.153</v>
      </c>
      <c r="D343" s="9">
        <v>9.192</v>
      </c>
      <c r="E343" s="9">
        <v>1</v>
      </c>
      <c r="F343" s="10">
        <v>0</v>
      </c>
    </row>
    <row r="344" ht="22.5" spans="1:6">
      <c r="A344" s="11">
        <v>300128</v>
      </c>
      <c r="B344" s="11" t="s">
        <v>1774</v>
      </c>
      <c r="C344" s="9">
        <v>3.063</v>
      </c>
      <c r="D344" s="9">
        <v>4.424</v>
      </c>
      <c r="E344" s="9">
        <v>1</v>
      </c>
      <c r="F344" s="10">
        <v>0</v>
      </c>
    </row>
    <row r="345" ht="22.5" spans="1:6">
      <c r="A345" s="11">
        <v>603101</v>
      </c>
      <c r="B345" s="11" t="s">
        <v>1502</v>
      </c>
      <c r="C345" s="9">
        <v>4.527</v>
      </c>
      <c r="D345" s="9">
        <v>6.008</v>
      </c>
      <c r="E345" s="9">
        <v>1</v>
      </c>
      <c r="F345" s="10">
        <v>0</v>
      </c>
    </row>
    <row r="346" ht="22.5" spans="1:6">
      <c r="A346" s="11">
        <v>300027</v>
      </c>
      <c r="B346" s="11" t="s">
        <v>1740</v>
      </c>
      <c r="C346" s="9">
        <v>1.696</v>
      </c>
      <c r="D346" s="9">
        <v>2.44</v>
      </c>
      <c r="E346" s="9">
        <v>1</v>
      </c>
      <c r="F346" s="10">
        <v>0</v>
      </c>
    </row>
    <row r="347" ht="22.5" spans="1:6">
      <c r="A347" s="11">
        <v>600976</v>
      </c>
      <c r="B347" s="11" t="s">
        <v>1402</v>
      </c>
      <c r="C347" s="9">
        <v>48.372</v>
      </c>
      <c r="D347" s="9">
        <v>65.334</v>
      </c>
      <c r="E347" s="9">
        <v>1</v>
      </c>
      <c r="F347" s="10">
        <v>0</v>
      </c>
    </row>
    <row r="348" ht="22.5" spans="1:6">
      <c r="A348" s="11">
        <v>688336</v>
      </c>
      <c r="B348" s="11" t="s">
        <v>2143</v>
      </c>
      <c r="C348" s="9">
        <v>19.628</v>
      </c>
      <c r="D348" s="9">
        <v>26</v>
      </c>
      <c r="E348" s="9">
        <v>1</v>
      </c>
      <c r="F348" s="10">
        <v>0</v>
      </c>
    </row>
    <row r="349" ht="22.5" spans="1:6">
      <c r="A349" s="11">
        <v>605287</v>
      </c>
      <c r="B349" s="11" t="s">
        <v>1723</v>
      </c>
      <c r="C349" s="9">
        <v>11.283</v>
      </c>
      <c r="D349" s="9">
        <v>14.662</v>
      </c>
      <c r="E349" s="9">
        <v>1</v>
      </c>
      <c r="F349" s="10">
        <v>0</v>
      </c>
    </row>
    <row r="350" ht="22.5" spans="1:6">
      <c r="A350" s="11">
        <v>300983</v>
      </c>
      <c r="B350" s="11" t="s">
        <v>1967</v>
      </c>
      <c r="C350" s="9">
        <v>14.97</v>
      </c>
      <c r="D350" s="9">
        <v>19.325</v>
      </c>
      <c r="E350" s="9">
        <v>1</v>
      </c>
      <c r="F350" s="10">
        <v>0</v>
      </c>
    </row>
    <row r="351" ht="22.5" spans="1:6">
      <c r="A351" s="11">
        <v>300036</v>
      </c>
      <c r="B351" s="11" t="s">
        <v>1743</v>
      </c>
      <c r="C351" s="9">
        <v>13.532</v>
      </c>
      <c r="D351" s="9">
        <v>18.837</v>
      </c>
      <c r="E351" s="9">
        <v>1</v>
      </c>
      <c r="F351" s="10">
        <v>0</v>
      </c>
    </row>
    <row r="352" ht="22.5" spans="1:6">
      <c r="A352" s="11">
        <v>603863</v>
      </c>
      <c r="B352" s="11" t="s">
        <v>1660</v>
      </c>
      <c r="C352" s="9">
        <v>23.752</v>
      </c>
      <c r="D352" s="9">
        <v>45.843</v>
      </c>
      <c r="E352" s="9">
        <v>1</v>
      </c>
      <c r="F352" s="10">
        <v>0</v>
      </c>
    </row>
    <row r="353" ht="22.5" spans="1:6">
      <c r="A353" s="11">
        <v>605108</v>
      </c>
      <c r="B353" s="11" t="s">
        <v>1709</v>
      </c>
      <c r="C353" s="9">
        <v>22.945</v>
      </c>
      <c r="D353" s="9">
        <v>34.095</v>
      </c>
      <c r="E353" s="9">
        <v>1</v>
      </c>
      <c r="F353" s="10">
        <v>0</v>
      </c>
    </row>
    <row r="354" ht="22.5" spans="1:6">
      <c r="A354" s="11">
        <v>600105</v>
      </c>
      <c r="B354" s="11" t="s">
        <v>1126</v>
      </c>
      <c r="C354" s="9">
        <v>3.636</v>
      </c>
      <c r="D354" s="9">
        <v>5.154</v>
      </c>
      <c r="E354" s="9">
        <v>1</v>
      </c>
      <c r="F354" s="10">
        <v>0</v>
      </c>
    </row>
    <row r="355" ht="22.5" spans="1:6">
      <c r="A355" s="11">
        <v>600556</v>
      </c>
      <c r="B355" s="11" t="s">
        <v>1259</v>
      </c>
      <c r="C355" s="9">
        <v>3.729</v>
      </c>
      <c r="D355" s="9">
        <v>5.522</v>
      </c>
      <c r="E355" s="9">
        <v>1</v>
      </c>
      <c r="F355" s="10">
        <v>0</v>
      </c>
    </row>
    <row r="356" ht="22.5" spans="1:6">
      <c r="A356" s="11">
        <v>2103</v>
      </c>
      <c r="B356" s="11" t="s">
        <v>736</v>
      </c>
      <c r="C356" s="9">
        <v>4.938</v>
      </c>
      <c r="D356" s="9">
        <v>7.316</v>
      </c>
      <c r="E356" s="9">
        <v>1</v>
      </c>
      <c r="F356" s="10">
        <v>0</v>
      </c>
    </row>
    <row r="357" ht="22.5" spans="1:6">
      <c r="A357" s="11">
        <v>603102</v>
      </c>
      <c r="B357" s="11" t="s">
        <v>1503</v>
      </c>
      <c r="C357" s="9">
        <v>30.002</v>
      </c>
      <c r="D357" s="9">
        <v>37.897</v>
      </c>
      <c r="E357" s="9">
        <v>1</v>
      </c>
      <c r="F357" s="10">
        <v>0</v>
      </c>
    </row>
    <row r="358" ht="22.5" spans="1:6">
      <c r="A358" s="11">
        <v>603178</v>
      </c>
      <c r="B358" s="11" t="s">
        <v>1527</v>
      </c>
      <c r="C358" s="9">
        <v>22.123</v>
      </c>
      <c r="D358" s="9">
        <v>34.845</v>
      </c>
      <c r="E358" s="9">
        <v>1</v>
      </c>
      <c r="F358" s="10">
        <v>0</v>
      </c>
    </row>
    <row r="359" ht="22.5" spans="1:6">
      <c r="A359" s="11">
        <v>603215</v>
      </c>
      <c r="B359" s="11" t="s">
        <v>1539</v>
      </c>
      <c r="C359" s="9">
        <v>13.215</v>
      </c>
      <c r="D359" s="9">
        <v>18.629</v>
      </c>
      <c r="E359" s="9">
        <v>1</v>
      </c>
      <c r="F359" s="10">
        <v>0</v>
      </c>
    </row>
    <row r="360" ht="22.5" spans="1:6">
      <c r="A360" s="11">
        <v>605287</v>
      </c>
      <c r="B360" s="11" t="s">
        <v>1723</v>
      </c>
      <c r="C360" s="9">
        <v>11.283</v>
      </c>
      <c r="D360" s="9">
        <v>14.662</v>
      </c>
      <c r="E360" s="9">
        <v>1</v>
      </c>
      <c r="F360" s="10">
        <v>0</v>
      </c>
    </row>
    <row r="361" ht="22.5" spans="1:6">
      <c r="A361" s="11">
        <v>603721</v>
      </c>
      <c r="B361" s="11" t="s">
        <v>1635</v>
      </c>
      <c r="C361" s="9">
        <v>20.64</v>
      </c>
      <c r="D361" s="9">
        <v>41.87</v>
      </c>
      <c r="E361" s="9">
        <v>1</v>
      </c>
      <c r="F361" s="10">
        <v>0</v>
      </c>
    </row>
    <row r="362" ht="22.5" spans="1:6">
      <c r="A362" s="11">
        <v>2178</v>
      </c>
      <c r="B362" s="11" t="s">
        <v>767</v>
      </c>
      <c r="C362" s="9">
        <v>3.396</v>
      </c>
      <c r="D362" s="9">
        <v>5.429</v>
      </c>
      <c r="E362" s="9">
        <v>1</v>
      </c>
      <c r="F362" s="10">
        <v>0</v>
      </c>
    </row>
    <row r="363" ht="22.5" spans="1:6">
      <c r="A363" s="11">
        <v>3009</v>
      </c>
      <c r="B363" s="11" t="s">
        <v>1092</v>
      </c>
      <c r="C363" s="9">
        <v>38.282</v>
      </c>
      <c r="D363" s="9">
        <v>46.24</v>
      </c>
      <c r="E363" s="9">
        <v>1</v>
      </c>
      <c r="F363" s="10">
        <v>0</v>
      </c>
    </row>
    <row r="364" ht="22.5" spans="1:6">
      <c r="A364" s="11">
        <v>300560</v>
      </c>
      <c r="B364" s="11" t="s">
        <v>1886</v>
      </c>
      <c r="C364" s="9">
        <v>10.41</v>
      </c>
      <c r="D364" s="9">
        <v>16.526</v>
      </c>
      <c r="E364" s="9">
        <v>1</v>
      </c>
      <c r="F364" s="10">
        <v>0</v>
      </c>
    </row>
    <row r="365" ht="22.5" spans="1:6">
      <c r="A365" s="11">
        <v>600467</v>
      </c>
      <c r="B365" s="11" t="s">
        <v>1231</v>
      </c>
      <c r="C365" s="9">
        <v>1.61</v>
      </c>
      <c r="D365" s="9">
        <v>2.183</v>
      </c>
      <c r="E365" s="9">
        <v>1</v>
      </c>
      <c r="F365" s="10">
        <v>0</v>
      </c>
    </row>
    <row r="366" ht="22.5" spans="1:6">
      <c r="A366" s="11">
        <v>300774</v>
      </c>
      <c r="B366" s="11" t="s">
        <v>1930</v>
      </c>
      <c r="C366" s="9">
        <v>6.473</v>
      </c>
      <c r="D366" s="9">
        <v>9.107</v>
      </c>
      <c r="E366" s="9">
        <v>1</v>
      </c>
      <c r="F366" s="10">
        <v>0</v>
      </c>
    </row>
    <row r="367" ht="22.5" spans="1:6">
      <c r="A367" s="11">
        <v>2050</v>
      </c>
      <c r="B367" s="11" t="s">
        <v>720</v>
      </c>
      <c r="C367" s="9">
        <v>19.383</v>
      </c>
      <c r="D367" s="9">
        <v>25.438</v>
      </c>
      <c r="E367" s="9">
        <v>1</v>
      </c>
      <c r="F367" s="10">
        <v>0</v>
      </c>
    </row>
    <row r="368" ht="22.5" spans="1:6">
      <c r="A368" s="11">
        <v>2905</v>
      </c>
      <c r="B368" s="11" t="s">
        <v>1058</v>
      </c>
      <c r="C368" s="9">
        <v>6.163</v>
      </c>
      <c r="D368" s="9">
        <v>9.003</v>
      </c>
      <c r="E368" s="9">
        <v>1</v>
      </c>
      <c r="F368" s="10">
        <v>0</v>
      </c>
    </row>
    <row r="369" ht="22.5" spans="1:6">
      <c r="A369" s="11">
        <v>603687</v>
      </c>
      <c r="B369" s="11" t="s">
        <v>1624</v>
      </c>
      <c r="C369" s="9">
        <v>7.562</v>
      </c>
      <c r="D369" s="9">
        <v>11.995</v>
      </c>
      <c r="E369" s="9">
        <v>1</v>
      </c>
      <c r="F369" s="10">
        <v>0</v>
      </c>
    </row>
    <row r="370" ht="22.5" spans="1:6">
      <c r="A370" s="11">
        <v>600792</v>
      </c>
      <c r="B370" s="11" t="s">
        <v>1343</v>
      </c>
      <c r="C370" s="9">
        <v>3.321</v>
      </c>
      <c r="D370" s="9">
        <v>4.653</v>
      </c>
      <c r="E370" s="9">
        <v>1</v>
      </c>
      <c r="F370" s="10">
        <v>0</v>
      </c>
    </row>
    <row r="371" ht="22.5" spans="1:6">
      <c r="A371" s="11">
        <v>607</v>
      </c>
      <c r="B371" s="11" t="s">
        <v>574</v>
      </c>
      <c r="C371" s="9">
        <v>3.107</v>
      </c>
      <c r="D371" s="9">
        <v>4.413</v>
      </c>
      <c r="E371" s="9">
        <v>1</v>
      </c>
      <c r="F371" s="10">
        <v>0</v>
      </c>
    </row>
    <row r="372" ht="22.5" spans="1:6">
      <c r="A372" s="11">
        <v>600121</v>
      </c>
      <c r="B372" s="11" t="s">
        <v>1134</v>
      </c>
      <c r="C372" s="9">
        <v>3.245</v>
      </c>
      <c r="D372" s="9">
        <v>4.199</v>
      </c>
      <c r="E372" s="9">
        <v>1</v>
      </c>
      <c r="F372" s="10">
        <v>0</v>
      </c>
    </row>
    <row r="373" ht="22.5" spans="1:6">
      <c r="A373" s="11">
        <v>600202</v>
      </c>
      <c r="B373" s="11" t="s">
        <v>1162</v>
      </c>
      <c r="C373" s="9">
        <v>3.564</v>
      </c>
      <c r="D373" s="9">
        <v>5.14</v>
      </c>
      <c r="E373" s="9">
        <v>1</v>
      </c>
      <c r="F373" s="10">
        <v>0</v>
      </c>
    </row>
    <row r="374" ht="22.5" spans="1:6">
      <c r="A374" s="11">
        <v>600300</v>
      </c>
      <c r="B374" s="11" t="s">
        <v>1192</v>
      </c>
      <c r="C374" s="9">
        <v>2.431</v>
      </c>
      <c r="D374" s="9">
        <v>3.001</v>
      </c>
      <c r="E374" s="9">
        <v>1</v>
      </c>
      <c r="F374" s="10">
        <v>0</v>
      </c>
    </row>
    <row r="375" ht="22.5" spans="1:6">
      <c r="A375" s="11">
        <v>301076</v>
      </c>
      <c r="B375" s="11" t="s">
        <v>1985</v>
      </c>
      <c r="C375" s="9">
        <v>18.294</v>
      </c>
      <c r="D375" s="9">
        <v>28.072</v>
      </c>
      <c r="E375" s="9">
        <v>1</v>
      </c>
      <c r="F375" s="10">
        <v>0</v>
      </c>
    </row>
    <row r="376" ht="22.5" spans="1:6">
      <c r="A376" s="11">
        <v>955</v>
      </c>
      <c r="B376" s="11" t="s">
        <v>661</v>
      </c>
      <c r="C376" s="9">
        <v>3.248</v>
      </c>
      <c r="D376" s="9">
        <v>5.775</v>
      </c>
      <c r="E376" s="9">
        <v>1</v>
      </c>
      <c r="F376" s="10">
        <v>0</v>
      </c>
    </row>
    <row r="377" ht="22.5" spans="1:6">
      <c r="A377" s="11">
        <v>2184</v>
      </c>
      <c r="B377" s="11" t="s">
        <v>771</v>
      </c>
      <c r="C377" s="9">
        <v>9.112</v>
      </c>
      <c r="D377" s="9">
        <v>13.227</v>
      </c>
      <c r="E377" s="9">
        <v>1</v>
      </c>
      <c r="F377" s="10">
        <v>0</v>
      </c>
    </row>
    <row r="378" ht="22.5" spans="1:6">
      <c r="A378" s="11">
        <v>70</v>
      </c>
      <c r="B378" s="11" t="s">
        <v>3746</v>
      </c>
      <c r="C378" s="9">
        <v>4.785</v>
      </c>
      <c r="D378" s="9">
        <v>9.916</v>
      </c>
      <c r="E378" s="9">
        <v>1</v>
      </c>
      <c r="F378" s="10">
        <v>0</v>
      </c>
    </row>
    <row r="379" ht="22.5" spans="1:6">
      <c r="A379" s="11">
        <v>300150</v>
      </c>
      <c r="B379" s="11" t="s">
        <v>1785</v>
      </c>
      <c r="C379" s="9">
        <v>2.409</v>
      </c>
      <c r="D379" s="9">
        <v>3.662</v>
      </c>
      <c r="E379" s="9">
        <v>1</v>
      </c>
      <c r="F379" s="10">
        <v>0</v>
      </c>
    </row>
    <row r="380" ht="22.5" spans="1:6">
      <c r="A380" s="11">
        <v>2465</v>
      </c>
      <c r="B380" s="11" t="s">
        <v>883</v>
      </c>
      <c r="C380" s="9">
        <v>9.687</v>
      </c>
      <c r="D380" s="9">
        <v>11.831</v>
      </c>
      <c r="E380" s="9">
        <v>1</v>
      </c>
      <c r="F380" s="10">
        <v>0</v>
      </c>
    </row>
    <row r="381" ht="22.5" spans="1:6">
      <c r="A381" s="11">
        <v>301211</v>
      </c>
      <c r="B381" s="11" t="s">
        <v>2008</v>
      </c>
      <c r="C381" s="9">
        <v>14.602</v>
      </c>
      <c r="D381" s="9">
        <v>18.842</v>
      </c>
      <c r="E381" s="9">
        <v>1</v>
      </c>
      <c r="F381" s="10">
        <v>0</v>
      </c>
    </row>
    <row r="382" ht="22.5" spans="1:6">
      <c r="A382" s="11">
        <v>2490</v>
      </c>
      <c r="B382" s="11" t="s">
        <v>3735</v>
      </c>
      <c r="C382" s="9">
        <v>1.848</v>
      </c>
      <c r="D382" s="9">
        <v>3.419</v>
      </c>
      <c r="E382" s="9">
        <v>1</v>
      </c>
      <c r="F382" s="10">
        <v>0</v>
      </c>
    </row>
    <row r="383" ht="22.5" spans="1:6">
      <c r="A383" s="11">
        <v>603630</v>
      </c>
      <c r="B383" s="11" t="s">
        <v>1612</v>
      </c>
      <c r="C383" s="9">
        <v>10.15</v>
      </c>
      <c r="D383" s="9">
        <v>13.401</v>
      </c>
      <c r="E383" s="9">
        <v>1</v>
      </c>
      <c r="F383" s="10">
        <v>0</v>
      </c>
    </row>
    <row r="384" ht="22.5" spans="1:6">
      <c r="A384" s="11">
        <v>2750</v>
      </c>
      <c r="B384" s="11" t="s">
        <v>3731</v>
      </c>
      <c r="C384" s="9">
        <v>2.567</v>
      </c>
      <c r="D384" s="9">
        <v>8.331</v>
      </c>
      <c r="E384" s="9">
        <v>1</v>
      </c>
      <c r="F384" s="10">
        <v>0</v>
      </c>
    </row>
    <row r="385" ht="22.5" spans="1:6">
      <c r="A385" s="11">
        <v>300659</v>
      </c>
      <c r="B385" s="11" t="s">
        <v>1907</v>
      </c>
      <c r="C385" s="9">
        <v>12.339</v>
      </c>
      <c r="D385" s="9">
        <v>18.341</v>
      </c>
      <c r="E385" s="9">
        <v>1</v>
      </c>
      <c r="F385" s="10">
        <v>0</v>
      </c>
    </row>
    <row r="386" ht="22.5" spans="1:6">
      <c r="A386" s="11">
        <v>600535</v>
      </c>
      <c r="B386" s="11" t="s">
        <v>1253</v>
      </c>
      <c r="C386" s="9">
        <v>13.252</v>
      </c>
      <c r="D386" s="9">
        <v>16.685</v>
      </c>
      <c r="E386" s="9">
        <v>1</v>
      </c>
      <c r="F386" s="10">
        <v>0</v>
      </c>
    </row>
    <row r="387" ht="22.5" spans="1:6">
      <c r="A387" s="11">
        <v>955</v>
      </c>
      <c r="B387" s="11" t="s">
        <v>661</v>
      </c>
      <c r="C387" s="9">
        <v>3.248</v>
      </c>
      <c r="D387" s="9">
        <v>5.775</v>
      </c>
      <c r="E387" s="9">
        <v>1</v>
      </c>
      <c r="F387" s="10">
        <v>0</v>
      </c>
    </row>
    <row r="388" ht="22.5" spans="1:6">
      <c r="A388" s="11">
        <v>2800</v>
      </c>
      <c r="B388" s="11" t="s">
        <v>3769</v>
      </c>
      <c r="C388" s="9">
        <v>8.68</v>
      </c>
      <c r="D388" s="9">
        <v>11.555</v>
      </c>
      <c r="E388" s="9">
        <v>1</v>
      </c>
      <c r="F388" s="10">
        <v>0</v>
      </c>
    </row>
    <row r="389" ht="22.5" spans="1:6">
      <c r="A389" s="11">
        <v>300560</v>
      </c>
      <c r="B389" s="11" t="s">
        <v>1886</v>
      </c>
      <c r="C389" s="9">
        <v>10.41</v>
      </c>
      <c r="D389" s="9">
        <v>16.526</v>
      </c>
      <c r="E389" s="9">
        <v>1</v>
      </c>
      <c r="F389" s="10">
        <v>0</v>
      </c>
    </row>
    <row r="390" ht="22.5" spans="1:6">
      <c r="A390" s="11">
        <v>300878</v>
      </c>
      <c r="B390" s="11" t="s">
        <v>1957</v>
      </c>
      <c r="C390" s="9">
        <v>14.517</v>
      </c>
      <c r="D390" s="9">
        <v>20.372</v>
      </c>
      <c r="E390" s="9">
        <v>1</v>
      </c>
      <c r="F390" s="10">
        <v>0</v>
      </c>
    </row>
    <row r="391" ht="22.5" spans="1:6">
      <c r="A391" s="11">
        <v>756</v>
      </c>
      <c r="B391" s="11" t="s">
        <v>611</v>
      </c>
      <c r="C391" s="9">
        <v>14.492</v>
      </c>
      <c r="D391" s="9">
        <v>18.183</v>
      </c>
      <c r="E391" s="9">
        <v>1</v>
      </c>
      <c r="F391" s="10">
        <v>0</v>
      </c>
    </row>
    <row r="392" ht="22.5" spans="1:6">
      <c r="A392" s="11">
        <v>300042</v>
      </c>
      <c r="B392" s="11" t="s">
        <v>1745</v>
      </c>
      <c r="C392" s="9">
        <v>20.615</v>
      </c>
      <c r="D392" s="9">
        <v>33.104</v>
      </c>
      <c r="E392" s="9">
        <v>1</v>
      </c>
      <c r="F392" s="10">
        <v>0</v>
      </c>
    </row>
    <row r="393" ht="22.5" spans="1:6">
      <c r="A393" s="11">
        <v>300085</v>
      </c>
      <c r="B393" s="11" t="s">
        <v>1759</v>
      </c>
      <c r="C393" s="9">
        <v>8.292</v>
      </c>
      <c r="D393" s="9">
        <v>12.056</v>
      </c>
      <c r="E393" s="9">
        <v>1</v>
      </c>
      <c r="F393" s="10">
        <v>0</v>
      </c>
    </row>
    <row r="394" ht="22.5" spans="1:6">
      <c r="A394" s="11">
        <v>601666</v>
      </c>
      <c r="B394" s="11" t="s">
        <v>1448</v>
      </c>
      <c r="C394" s="9">
        <v>10.815</v>
      </c>
      <c r="D394" s="9">
        <v>13.942</v>
      </c>
      <c r="E394" s="9">
        <v>1</v>
      </c>
      <c r="F394" s="10">
        <v>0</v>
      </c>
    </row>
    <row r="395" ht="22.5" spans="1:6">
      <c r="A395" s="11">
        <v>603767</v>
      </c>
      <c r="B395" s="11" t="s">
        <v>1641</v>
      </c>
      <c r="C395" s="9">
        <v>11.766</v>
      </c>
      <c r="D395" s="9">
        <v>16.378</v>
      </c>
      <c r="E395" s="9">
        <v>1</v>
      </c>
      <c r="F395" s="10">
        <v>0</v>
      </c>
    </row>
    <row r="396" ht="22.5" spans="1:6">
      <c r="A396" s="11">
        <v>600280</v>
      </c>
      <c r="B396" s="11" t="s">
        <v>1185</v>
      </c>
      <c r="C396" s="9">
        <v>2.306</v>
      </c>
      <c r="D396" s="9">
        <v>3.379</v>
      </c>
      <c r="E396" s="9">
        <v>1</v>
      </c>
      <c r="F396" s="10">
        <v>0</v>
      </c>
    </row>
    <row r="397" ht="22.5" spans="1:6">
      <c r="A397" s="11">
        <v>2317</v>
      </c>
      <c r="B397" s="11" t="s">
        <v>825</v>
      </c>
      <c r="C397" s="9">
        <v>11.851</v>
      </c>
      <c r="D397" s="9">
        <v>17.147</v>
      </c>
      <c r="E397" s="9">
        <v>1</v>
      </c>
      <c r="F397" s="10">
        <v>0</v>
      </c>
    </row>
    <row r="398" ht="22.5" spans="1:6">
      <c r="A398" s="11">
        <v>600257</v>
      </c>
      <c r="B398" s="11" t="s">
        <v>1178</v>
      </c>
      <c r="C398" s="9">
        <v>4.454</v>
      </c>
      <c r="D398" s="9">
        <v>8.316</v>
      </c>
      <c r="E398" s="9">
        <v>1</v>
      </c>
      <c r="F398" s="10">
        <v>0</v>
      </c>
    </row>
    <row r="399" ht="22.5" spans="1:6">
      <c r="A399" s="11">
        <v>605098</v>
      </c>
      <c r="B399" s="11" t="s">
        <v>1708</v>
      </c>
      <c r="C399" s="9">
        <v>38.809</v>
      </c>
      <c r="D399" s="9">
        <v>54.901</v>
      </c>
      <c r="E399" s="9">
        <v>1</v>
      </c>
      <c r="F399" s="10">
        <v>0</v>
      </c>
    </row>
    <row r="400" ht="22.5" spans="1:6">
      <c r="A400" s="11">
        <v>300130</v>
      </c>
      <c r="B400" s="11" t="s">
        <v>1776</v>
      </c>
      <c r="C400" s="9">
        <v>17.39</v>
      </c>
      <c r="D400" s="9">
        <v>23.4</v>
      </c>
      <c r="E400" s="9">
        <v>1</v>
      </c>
      <c r="F400" s="10">
        <v>0</v>
      </c>
    </row>
    <row r="401" ht="22.5" spans="1:6">
      <c r="A401" s="11">
        <v>300418</v>
      </c>
      <c r="B401" s="11" t="s">
        <v>1855</v>
      </c>
      <c r="C401" s="9">
        <v>31.543</v>
      </c>
      <c r="D401" s="9">
        <v>44.888</v>
      </c>
      <c r="E401" s="9">
        <v>1</v>
      </c>
      <c r="F401" s="10">
        <v>0</v>
      </c>
    </row>
    <row r="402" ht="22.5" spans="1:6">
      <c r="A402" s="11">
        <v>300157</v>
      </c>
      <c r="B402" s="11" t="s">
        <v>1786</v>
      </c>
      <c r="C402" s="9">
        <v>1.832</v>
      </c>
      <c r="D402" s="9">
        <v>3.263</v>
      </c>
      <c r="E402" s="9">
        <v>1</v>
      </c>
      <c r="F402" s="10">
        <v>0</v>
      </c>
    </row>
    <row r="403" ht="22.5" spans="1:6">
      <c r="A403" s="11">
        <v>603272</v>
      </c>
      <c r="B403" s="11" t="s">
        <v>1548</v>
      </c>
      <c r="C403" s="9">
        <v>8.411</v>
      </c>
      <c r="D403" s="9">
        <v>13.418</v>
      </c>
      <c r="E403" s="9">
        <v>1</v>
      </c>
      <c r="F403" s="10">
        <v>0</v>
      </c>
    </row>
    <row r="404" ht="22.5" spans="1:6">
      <c r="A404" s="11">
        <v>600622</v>
      </c>
      <c r="B404" s="11" t="s">
        <v>1287</v>
      </c>
      <c r="C404" s="9">
        <v>1.978</v>
      </c>
      <c r="D404" s="9">
        <v>2.8</v>
      </c>
      <c r="E404" s="9">
        <v>1</v>
      </c>
      <c r="F404" s="10">
        <v>0</v>
      </c>
    </row>
    <row r="405" ht="22.5" spans="1:6">
      <c r="A405" s="11">
        <v>600621</v>
      </c>
      <c r="B405" s="11" t="s">
        <v>1286</v>
      </c>
      <c r="C405" s="9">
        <v>12.164</v>
      </c>
      <c r="D405" s="9">
        <v>15.791</v>
      </c>
      <c r="E405" s="9">
        <v>1</v>
      </c>
      <c r="F405" s="10">
        <v>0</v>
      </c>
    </row>
    <row r="406" ht="22.5" spans="1:6">
      <c r="A406" s="11">
        <v>2945</v>
      </c>
      <c r="B406" s="11" t="s">
        <v>1075</v>
      </c>
      <c r="C406" s="9">
        <v>10.165</v>
      </c>
      <c r="D406" s="9">
        <v>12.774</v>
      </c>
      <c r="E406" s="9">
        <v>1</v>
      </c>
      <c r="F406" s="10">
        <v>0</v>
      </c>
    </row>
    <row r="407" ht="22.5" spans="1:6">
      <c r="A407" s="11">
        <v>2325</v>
      </c>
      <c r="B407" s="11" t="s">
        <v>3770</v>
      </c>
      <c r="C407" s="9">
        <v>0.847</v>
      </c>
      <c r="D407" s="9">
        <v>2.059</v>
      </c>
      <c r="E407" s="9">
        <v>1</v>
      </c>
      <c r="F407" s="10">
        <v>0</v>
      </c>
    </row>
    <row r="408" ht="22.5" spans="1:6">
      <c r="A408" s="11">
        <v>300282</v>
      </c>
      <c r="B408" s="11" t="s">
        <v>3771</v>
      </c>
      <c r="C408" s="9">
        <v>0.778</v>
      </c>
      <c r="D408" s="9">
        <v>2.617</v>
      </c>
      <c r="E408" s="9">
        <v>1</v>
      </c>
      <c r="F408" s="10">
        <v>0</v>
      </c>
    </row>
    <row r="409" ht="22.5" spans="1:6">
      <c r="A409" s="11">
        <v>2317</v>
      </c>
      <c r="B409" s="11" t="s">
        <v>825</v>
      </c>
      <c r="C409" s="9">
        <v>11.851</v>
      </c>
      <c r="D409" s="9">
        <v>17.147</v>
      </c>
      <c r="E409" s="9">
        <v>1</v>
      </c>
      <c r="F409" s="10">
        <v>0</v>
      </c>
    </row>
    <row r="410" ht="22.5" spans="1:6">
      <c r="A410" s="11">
        <v>301211</v>
      </c>
      <c r="B410" s="11" t="s">
        <v>2008</v>
      </c>
      <c r="C410" s="9">
        <v>14.602</v>
      </c>
      <c r="D410" s="9">
        <v>18.842</v>
      </c>
      <c r="E410" s="9">
        <v>1</v>
      </c>
      <c r="F410" s="10">
        <v>0</v>
      </c>
    </row>
    <row r="411" ht="22.5" spans="1:6">
      <c r="A411" s="11">
        <v>600647</v>
      </c>
      <c r="B411" s="11" t="s">
        <v>3772</v>
      </c>
      <c r="C411" s="9">
        <v>6.301</v>
      </c>
      <c r="D411" s="9">
        <v>13.295</v>
      </c>
      <c r="E411" s="9">
        <v>1</v>
      </c>
      <c r="F411" s="10">
        <v>0</v>
      </c>
    </row>
    <row r="412" ht="22.5" spans="1:6">
      <c r="A412" s="11">
        <v>890</v>
      </c>
      <c r="B412" s="11" t="s">
        <v>642</v>
      </c>
      <c r="C412" s="9">
        <v>2.575</v>
      </c>
      <c r="D412" s="9">
        <v>4.655</v>
      </c>
      <c r="E412" s="9">
        <v>1</v>
      </c>
      <c r="F412" s="10">
        <v>0</v>
      </c>
    </row>
    <row r="413" ht="22.5" spans="1:6">
      <c r="A413" s="11">
        <v>2666</v>
      </c>
      <c r="B413" s="11" t="s">
        <v>964</v>
      </c>
      <c r="C413" s="9">
        <v>3.539</v>
      </c>
      <c r="D413" s="9">
        <v>4.687</v>
      </c>
      <c r="E413" s="9">
        <v>1</v>
      </c>
      <c r="F413" s="10">
        <v>0</v>
      </c>
    </row>
    <row r="414" ht="22.5" spans="1:6">
      <c r="A414" s="14">
        <v>603530</v>
      </c>
      <c r="B414" s="14" t="s">
        <v>2325</v>
      </c>
      <c r="C414" s="10">
        <v>16.622</v>
      </c>
      <c r="D414" s="10">
        <v>28.626</v>
      </c>
      <c r="E414" s="10">
        <v>0</v>
      </c>
      <c r="F414" s="10">
        <v>0</v>
      </c>
    </row>
    <row r="415" ht="22.5" spans="1:6">
      <c r="A415" s="14">
        <v>600805</v>
      </c>
      <c r="B415" s="14" t="s">
        <v>3144</v>
      </c>
      <c r="C415" s="10">
        <v>3.556</v>
      </c>
      <c r="D415" s="10">
        <v>4.987</v>
      </c>
      <c r="E415" s="10">
        <v>0</v>
      </c>
      <c r="F415" s="10">
        <v>0</v>
      </c>
    </row>
    <row r="416" ht="22.5" spans="1:6">
      <c r="A416" s="15">
        <v>603329</v>
      </c>
      <c r="B416" s="15" t="s">
        <v>3773</v>
      </c>
      <c r="C416" s="10">
        <v>10.957</v>
      </c>
      <c r="D416" s="10">
        <v>14.871</v>
      </c>
      <c r="E416" s="10">
        <v>0</v>
      </c>
      <c r="F416" s="10">
        <v>0</v>
      </c>
    </row>
    <row r="417" ht="22.5" spans="1:6">
      <c r="A417" s="15">
        <v>605305</v>
      </c>
      <c r="B417" s="15" t="s">
        <v>3758</v>
      </c>
      <c r="C417" s="10">
        <v>24.392</v>
      </c>
      <c r="D417" s="10">
        <v>33.159</v>
      </c>
      <c r="E417" s="10">
        <v>0</v>
      </c>
      <c r="F417" s="10">
        <v>0</v>
      </c>
    </row>
    <row r="418" ht="22.5" spans="1:6">
      <c r="A418" s="15">
        <v>601101</v>
      </c>
      <c r="B418" s="15" t="s">
        <v>2308</v>
      </c>
      <c r="C418" s="10">
        <v>6.8</v>
      </c>
      <c r="D418" s="10">
        <v>10.052</v>
      </c>
      <c r="E418" s="10">
        <v>0</v>
      </c>
      <c r="F418" s="10">
        <v>0</v>
      </c>
    </row>
    <row r="419" ht="22.5" spans="1:6">
      <c r="A419" s="15">
        <v>603200</v>
      </c>
      <c r="B419" s="15" t="s">
        <v>3465</v>
      </c>
      <c r="C419" s="10">
        <v>17.827</v>
      </c>
      <c r="D419" s="10">
        <v>26.972</v>
      </c>
      <c r="E419" s="10">
        <v>0</v>
      </c>
      <c r="F419" s="10">
        <v>0</v>
      </c>
    </row>
    <row r="420" ht="22.5" spans="1:6">
      <c r="A420" s="15">
        <v>600971</v>
      </c>
      <c r="B420" s="15" t="s">
        <v>3012</v>
      </c>
      <c r="C420" s="10">
        <v>10.874</v>
      </c>
      <c r="D420" s="10">
        <v>13.405</v>
      </c>
      <c r="E420" s="10">
        <v>0</v>
      </c>
      <c r="F420" s="10">
        <v>0</v>
      </c>
    </row>
    <row r="421" ht="22.5" spans="1:6">
      <c r="A421" s="15">
        <v>603600</v>
      </c>
      <c r="B421" s="15" t="s">
        <v>2593</v>
      </c>
      <c r="C421" s="10">
        <v>9.436</v>
      </c>
      <c r="D421" s="10">
        <v>12.964</v>
      </c>
      <c r="E421" s="10">
        <v>0</v>
      </c>
      <c r="F421" s="10">
        <v>0</v>
      </c>
    </row>
    <row r="422" ht="22.5" spans="1:6">
      <c r="A422" s="15">
        <v>691</v>
      </c>
      <c r="B422" s="15" t="s">
        <v>3774</v>
      </c>
      <c r="C422" s="10">
        <v>2.821</v>
      </c>
      <c r="D422" s="10">
        <v>4.996</v>
      </c>
      <c r="E422" s="10">
        <v>0</v>
      </c>
      <c r="F422" s="10">
        <v>0</v>
      </c>
    </row>
    <row r="423" ht="22.5" spans="1:6">
      <c r="A423" s="15">
        <v>603556</v>
      </c>
      <c r="B423" s="15" t="s">
        <v>3775</v>
      </c>
      <c r="C423" s="10">
        <v>34.313</v>
      </c>
      <c r="D423" s="10">
        <v>53.367</v>
      </c>
      <c r="E423" s="10">
        <v>0</v>
      </c>
      <c r="F423" s="10">
        <v>0</v>
      </c>
    </row>
    <row r="424" ht="22.5" spans="1:6">
      <c r="A424" s="15">
        <v>603200</v>
      </c>
      <c r="B424" s="15" t="s">
        <v>3465</v>
      </c>
      <c r="C424" s="10">
        <v>17.827</v>
      </c>
      <c r="D424" s="10">
        <v>26.972</v>
      </c>
      <c r="E424" s="10">
        <v>0</v>
      </c>
      <c r="F424" s="10">
        <v>0</v>
      </c>
    </row>
    <row r="425" ht="22.5" spans="1:6">
      <c r="A425" s="15">
        <v>796</v>
      </c>
      <c r="B425" s="15" t="s">
        <v>2985</v>
      </c>
      <c r="C425" s="10">
        <v>2.796</v>
      </c>
      <c r="D425" s="10">
        <v>3.62</v>
      </c>
      <c r="E425" s="10">
        <v>0</v>
      </c>
      <c r="F425" s="10">
        <v>0</v>
      </c>
    </row>
    <row r="426" ht="22.5" spans="1:6">
      <c r="A426" s="15">
        <v>564</v>
      </c>
      <c r="B426" s="15" t="s">
        <v>3776</v>
      </c>
      <c r="C426" s="10">
        <v>1.631</v>
      </c>
      <c r="D426" s="10">
        <v>2.233</v>
      </c>
      <c r="E426" s="10">
        <v>0</v>
      </c>
      <c r="F426" s="10">
        <v>0</v>
      </c>
    </row>
    <row r="427" ht="22.5" spans="1:6">
      <c r="A427" s="15">
        <v>2533</v>
      </c>
      <c r="B427" s="15" t="s">
        <v>3724</v>
      </c>
      <c r="C427" s="10">
        <v>8.464</v>
      </c>
      <c r="D427" s="10">
        <v>10.651</v>
      </c>
      <c r="E427" s="10">
        <v>0</v>
      </c>
      <c r="F427" s="10">
        <v>0</v>
      </c>
    </row>
    <row r="428" ht="22.5" spans="1:6">
      <c r="A428" s="14">
        <v>2877</v>
      </c>
      <c r="B428" s="14" t="s">
        <v>3777</v>
      </c>
      <c r="C428" s="10">
        <v>6.813</v>
      </c>
      <c r="D428" s="10">
        <v>9.759</v>
      </c>
      <c r="E428" s="10">
        <v>0</v>
      </c>
      <c r="F428" s="10">
        <v>0</v>
      </c>
    </row>
    <row r="429" ht="22.5" spans="1:6">
      <c r="A429" s="14">
        <v>605305</v>
      </c>
      <c r="B429" s="14" t="s">
        <v>3758</v>
      </c>
      <c r="C429" s="10">
        <v>24.392</v>
      </c>
      <c r="D429" s="10">
        <v>33.159</v>
      </c>
      <c r="E429" s="10">
        <v>0</v>
      </c>
      <c r="F429" s="10">
        <v>0</v>
      </c>
    </row>
    <row r="430" ht="22.5" spans="1:6">
      <c r="A430" s="14">
        <v>2533</v>
      </c>
      <c r="B430" s="14" t="s">
        <v>3724</v>
      </c>
      <c r="C430" s="10">
        <v>8.464</v>
      </c>
      <c r="D430" s="10">
        <v>10.651</v>
      </c>
      <c r="E430" s="10">
        <v>0</v>
      </c>
      <c r="F430" s="10">
        <v>0</v>
      </c>
    </row>
    <row r="431" ht="22.5" spans="1:6">
      <c r="A431" s="14">
        <v>603367</v>
      </c>
      <c r="B431" s="14" t="s">
        <v>2647</v>
      </c>
      <c r="C431" s="10">
        <v>13.1</v>
      </c>
      <c r="D431" s="10">
        <v>16.816</v>
      </c>
      <c r="E431" s="10">
        <v>0</v>
      </c>
      <c r="F431" s="10">
        <v>0</v>
      </c>
    </row>
    <row r="432" ht="22.5" spans="1:6">
      <c r="A432" s="14">
        <v>2011</v>
      </c>
      <c r="B432" s="14" t="s">
        <v>3116</v>
      </c>
      <c r="C432" s="10">
        <v>10.221</v>
      </c>
      <c r="D432" s="10">
        <v>12.984</v>
      </c>
      <c r="E432" s="10">
        <v>0</v>
      </c>
      <c r="F432" s="10">
        <v>0</v>
      </c>
    </row>
    <row r="433" ht="22.5" spans="1:6">
      <c r="A433" s="14">
        <v>600777</v>
      </c>
      <c r="B433" s="14" t="s">
        <v>3778</v>
      </c>
      <c r="C433" s="10">
        <v>1.61</v>
      </c>
      <c r="D433" s="10">
        <v>2.843</v>
      </c>
      <c r="E433" s="10">
        <v>0</v>
      </c>
      <c r="F433" s="10">
        <v>0</v>
      </c>
    </row>
    <row r="434" ht="22.5" spans="1:6">
      <c r="A434" s="14">
        <v>2021</v>
      </c>
      <c r="B434" s="14" t="s">
        <v>3779</v>
      </c>
      <c r="C434" s="10">
        <v>1.603</v>
      </c>
      <c r="D434" s="10">
        <v>2.407</v>
      </c>
      <c r="E434" s="10">
        <v>0</v>
      </c>
      <c r="F434" s="10">
        <v>0</v>
      </c>
    </row>
    <row r="435" ht="22.5" spans="1:6">
      <c r="A435" s="14">
        <v>600605</v>
      </c>
      <c r="B435" s="14" t="s">
        <v>3780</v>
      </c>
      <c r="C435" s="10">
        <v>19.454</v>
      </c>
      <c r="D435" s="10">
        <v>31.327</v>
      </c>
      <c r="E435" s="10">
        <v>0</v>
      </c>
      <c r="F435" s="10">
        <v>0</v>
      </c>
    </row>
    <row r="436" ht="22.5" spans="1:6">
      <c r="A436" s="14">
        <v>2186</v>
      </c>
      <c r="B436" s="14" t="s">
        <v>3262</v>
      </c>
      <c r="C436" s="10">
        <v>8.768</v>
      </c>
      <c r="D436" s="10">
        <v>11.487</v>
      </c>
      <c r="E436" s="10">
        <v>0</v>
      </c>
      <c r="F436" s="10">
        <v>0</v>
      </c>
    </row>
    <row r="437" ht="22.5" spans="1:6">
      <c r="A437" s="14">
        <v>2403</v>
      </c>
      <c r="B437" s="14" t="s">
        <v>3388</v>
      </c>
      <c r="C437" s="10">
        <v>6.089</v>
      </c>
      <c r="D437" s="10">
        <v>9.682</v>
      </c>
      <c r="E437" s="10">
        <v>0</v>
      </c>
      <c r="F437" s="10">
        <v>0</v>
      </c>
    </row>
    <row r="438" ht="22.5" spans="1:6">
      <c r="A438" s="14">
        <v>301004</v>
      </c>
      <c r="B438" s="14" t="s">
        <v>3781</v>
      </c>
      <c r="C438" s="10">
        <v>59.728</v>
      </c>
      <c r="D438" s="10">
        <v>95.882</v>
      </c>
      <c r="E438" s="10">
        <v>0</v>
      </c>
      <c r="F438" s="10">
        <v>0</v>
      </c>
    </row>
    <row r="439" ht="22.5" spans="1:6">
      <c r="A439" s="14">
        <v>300859</v>
      </c>
      <c r="B439" s="14" t="s">
        <v>3782</v>
      </c>
      <c r="C439" s="10">
        <v>23.421</v>
      </c>
      <c r="D439" s="10">
        <v>34.32</v>
      </c>
      <c r="E439" s="10">
        <v>0</v>
      </c>
      <c r="F439" s="10">
        <v>0</v>
      </c>
    </row>
    <row r="440" ht="22.5" spans="1:6">
      <c r="A440" s="14">
        <v>300738</v>
      </c>
      <c r="B440" s="14" t="s">
        <v>2457</v>
      </c>
      <c r="C440" s="10">
        <v>8.881</v>
      </c>
      <c r="D440" s="10">
        <v>14.427</v>
      </c>
      <c r="E440" s="10">
        <v>0</v>
      </c>
      <c r="F440" s="10">
        <v>0</v>
      </c>
    </row>
    <row r="441" ht="22.5" spans="1:6">
      <c r="A441" s="14">
        <v>600707</v>
      </c>
      <c r="B441" s="14" t="s">
        <v>2571</v>
      </c>
      <c r="C441" s="10">
        <v>6.399</v>
      </c>
      <c r="D441" s="10">
        <v>8.886</v>
      </c>
      <c r="E441" s="10">
        <v>0</v>
      </c>
      <c r="F441" s="10">
        <v>0</v>
      </c>
    </row>
    <row r="442" ht="22.5" spans="1:6">
      <c r="A442" s="14">
        <v>300112</v>
      </c>
      <c r="B442" s="14" t="s">
        <v>3783</v>
      </c>
      <c r="C442" s="10">
        <v>6.411</v>
      </c>
      <c r="D442" s="10">
        <v>8.719</v>
      </c>
      <c r="E442" s="10">
        <v>0</v>
      </c>
      <c r="F442" s="10">
        <v>0</v>
      </c>
    </row>
    <row r="443" ht="22.5" spans="1:6">
      <c r="A443" s="14">
        <v>600325</v>
      </c>
      <c r="B443" s="14" t="s">
        <v>2381</v>
      </c>
      <c r="C443" s="10">
        <v>5.519</v>
      </c>
      <c r="D443" s="10">
        <v>7.523</v>
      </c>
      <c r="E443" s="10">
        <v>0</v>
      </c>
      <c r="F443" s="10">
        <v>0</v>
      </c>
    </row>
    <row r="444" ht="22.5" spans="1:6">
      <c r="A444" s="14">
        <v>300645</v>
      </c>
      <c r="B444" s="14" t="s">
        <v>3784</v>
      </c>
      <c r="C444" s="10">
        <v>10.516</v>
      </c>
      <c r="D444" s="10">
        <v>17.056</v>
      </c>
      <c r="E444" s="10">
        <v>0</v>
      </c>
      <c r="F444" s="10">
        <v>0</v>
      </c>
    </row>
    <row r="445" ht="22.5" spans="1:6">
      <c r="A445" s="14">
        <v>603799</v>
      </c>
      <c r="B445" s="14" t="s">
        <v>2605</v>
      </c>
      <c r="C445" s="10">
        <v>23.195</v>
      </c>
      <c r="D445" s="10">
        <v>31.434</v>
      </c>
      <c r="E445" s="10">
        <v>0</v>
      </c>
      <c r="F445" s="10">
        <v>0</v>
      </c>
    </row>
    <row r="446" ht="22.5" spans="1:6">
      <c r="A446" s="14">
        <v>600776</v>
      </c>
      <c r="B446" s="14" t="s">
        <v>3785</v>
      </c>
      <c r="C446" s="10">
        <v>8.644</v>
      </c>
      <c r="D446" s="10">
        <v>11.109</v>
      </c>
      <c r="E446" s="10">
        <v>0</v>
      </c>
      <c r="F446" s="10">
        <v>0</v>
      </c>
    </row>
    <row r="447" ht="22.5" spans="1:6">
      <c r="A447" s="14">
        <v>2405</v>
      </c>
      <c r="B447" s="14" t="s">
        <v>2440</v>
      </c>
      <c r="C447" s="10">
        <v>6.101</v>
      </c>
      <c r="D447" s="10">
        <v>8.909</v>
      </c>
      <c r="E447" s="10">
        <v>0</v>
      </c>
      <c r="F447" s="10">
        <v>0</v>
      </c>
    </row>
    <row r="448" ht="22.5" spans="1:6">
      <c r="A448" s="15">
        <v>603008</v>
      </c>
      <c r="B448" s="15" t="s">
        <v>3786</v>
      </c>
      <c r="C448" s="10">
        <v>14.738</v>
      </c>
      <c r="D448" s="10">
        <v>20.94</v>
      </c>
      <c r="E448" s="10">
        <v>0</v>
      </c>
      <c r="F448" s="10">
        <v>0</v>
      </c>
    </row>
    <row r="449" ht="22.5" spans="1:6">
      <c r="A449" s="15">
        <v>2851</v>
      </c>
      <c r="B449" s="15" t="s">
        <v>2644</v>
      </c>
      <c r="C449" s="10">
        <v>19.673</v>
      </c>
      <c r="D449" s="10">
        <v>31.057</v>
      </c>
      <c r="E449" s="10">
        <v>0</v>
      </c>
      <c r="F449" s="10">
        <v>0</v>
      </c>
    </row>
    <row r="450" ht="22.5" spans="1:6">
      <c r="A450" s="15">
        <v>2017</v>
      </c>
      <c r="B450" s="15" t="s">
        <v>3705</v>
      </c>
      <c r="C450" s="10">
        <v>7.633</v>
      </c>
      <c r="D450" s="10">
        <v>9.667</v>
      </c>
      <c r="E450" s="10">
        <v>0</v>
      </c>
      <c r="F450" s="10">
        <v>0</v>
      </c>
    </row>
    <row r="451" ht="22.5" spans="1:6">
      <c r="A451" s="15">
        <v>300881</v>
      </c>
      <c r="B451" s="15" t="s">
        <v>3787</v>
      </c>
      <c r="C451" s="10">
        <v>20.236</v>
      </c>
      <c r="D451" s="10">
        <v>30.166</v>
      </c>
      <c r="E451" s="10">
        <v>0</v>
      </c>
      <c r="F451" s="10">
        <v>0</v>
      </c>
    </row>
    <row r="452" ht="22.5" spans="1:6">
      <c r="A452" s="15">
        <v>2372</v>
      </c>
      <c r="B452" s="15" t="s">
        <v>3096</v>
      </c>
      <c r="C452" s="10">
        <v>14.338</v>
      </c>
      <c r="D452" s="10">
        <v>17.973</v>
      </c>
      <c r="E452" s="10">
        <v>0</v>
      </c>
      <c r="F452" s="10">
        <v>0</v>
      </c>
    </row>
    <row r="453" ht="22.5" spans="1:6">
      <c r="A453" s="15">
        <v>2279</v>
      </c>
      <c r="B453" s="15" t="s">
        <v>3788</v>
      </c>
      <c r="C453" s="10">
        <v>4.27</v>
      </c>
      <c r="D453" s="10">
        <v>6.249</v>
      </c>
      <c r="E453" s="10">
        <v>0</v>
      </c>
      <c r="F453" s="10">
        <v>0</v>
      </c>
    </row>
    <row r="454" ht="22.5" spans="1:6">
      <c r="A454" s="15">
        <v>869</v>
      </c>
      <c r="B454" s="15" t="s">
        <v>2542</v>
      </c>
      <c r="C454" s="10">
        <v>21.275</v>
      </c>
      <c r="D454" s="10">
        <v>26.607</v>
      </c>
      <c r="E454" s="10">
        <v>0</v>
      </c>
      <c r="F454" s="10">
        <v>0</v>
      </c>
    </row>
    <row r="455" ht="22.5" spans="1:6">
      <c r="A455" s="15">
        <v>600309</v>
      </c>
      <c r="B455" s="15" t="s">
        <v>2428</v>
      </c>
      <c r="C455" s="10">
        <v>75.18</v>
      </c>
      <c r="D455" s="10">
        <v>92.453</v>
      </c>
      <c r="E455" s="10">
        <v>0</v>
      </c>
      <c r="F455" s="10">
        <v>0</v>
      </c>
    </row>
    <row r="456" ht="22.5" spans="1:6">
      <c r="A456" s="15">
        <v>600522</v>
      </c>
      <c r="B456" s="15" t="s">
        <v>2893</v>
      </c>
      <c r="C456" s="10">
        <v>11.659</v>
      </c>
      <c r="D456" s="10">
        <v>15.585</v>
      </c>
      <c r="E456" s="10">
        <v>0</v>
      </c>
      <c r="F456" s="10">
        <v>0</v>
      </c>
    </row>
    <row r="457" ht="22.5" spans="1:6">
      <c r="A457" s="15">
        <v>2746</v>
      </c>
      <c r="B457" s="15" t="s">
        <v>2949</v>
      </c>
      <c r="C457" s="10">
        <v>5.525</v>
      </c>
      <c r="D457" s="10">
        <v>6.651</v>
      </c>
      <c r="E457" s="10">
        <v>0</v>
      </c>
      <c r="F457" s="10">
        <v>0</v>
      </c>
    </row>
    <row r="458" ht="22.5" spans="1:6">
      <c r="A458" s="15">
        <v>600115</v>
      </c>
      <c r="B458" s="15" t="s">
        <v>2525</v>
      </c>
      <c r="C458" s="10">
        <v>3.396</v>
      </c>
      <c r="D458" s="10">
        <v>4.041</v>
      </c>
      <c r="E458" s="10">
        <v>0</v>
      </c>
      <c r="F458" s="10">
        <v>0</v>
      </c>
    </row>
    <row r="459" ht="22.5" spans="1:6">
      <c r="A459" s="15">
        <v>2589</v>
      </c>
      <c r="B459" s="15" t="s">
        <v>3789</v>
      </c>
      <c r="C459" s="10">
        <v>2.206</v>
      </c>
      <c r="D459" s="10">
        <v>3.12</v>
      </c>
      <c r="E459" s="10">
        <v>0</v>
      </c>
      <c r="F459" s="10">
        <v>0</v>
      </c>
    </row>
    <row r="460" ht="22.5" spans="1:6">
      <c r="A460" s="15">
        <v>603596</v>
      </c>
      <c r="B460" s="15" t="s">
        <v>3686</v>
      </c>
      <c r="C460" s="10">
        <v>34.469</v>
      </c>
      <c r="D460" s="10">
        <v>44.334</v>
      </c>
      <c r="E460" s="10">
        <v>0</v>
      </c>
      <c r="F460" s="10">
        <v>0</v>
      </c>
    </row>
    <row r="461" ht="22.5" spans="1:6">
      <c r="A461" s="15">
        <v>601319</v>
      </c>
      <c r="B461" s="15" t="s">
        <v>2807</v>
      </c>
      <c r="C461" s="10">
        <v>4.997</v>
      </c>
      <c r="D461" s="10">
        <v>5.616</v>
      </c>
      <c r="E461" s="10">
        <v>0</v>
      </c>
      <c r="F461" s="10">
        <v>0</v>
      </c>
    </row>
    <row r="462" ht="22.5" spans="1:6">
      <c r="A462" s="15">
        <v>600115</v>
      </c>
      <c r="B462" s="15" t="s">
        <v>2525</v>
      </c>
      <c r="C462" s="10">
        <v>3.396</v>
      </c>
      <c r="D462" s="10">
        <v>4.041</v>
      </c>
      <c r="E462" s="10">
        <v>0</v>
      </c>
      <c r="F462" s="10">
        <v>0</v>
      </c>
    </row>
    <row r="463" ht="22.5" spans="1:6">
      <c r="A463" s="15">
        <v>600859</v>
      </c>
      <c r="B463" s="15" t="s">
        <v>3105</v>
      </c>
      <c r="C463" s="10">
        <v>12.04</v>
      </c>
      <c r="D463" s="10">
        <v>14.642</v>
      </c>
      <c r="E463" s="10">
        <v>0</v>
      </c>
      <c r="F463" s="10">
        <v>0</v>
      </c>
    </row>
    <row r="464" ht="22.5" spans="1:6">
      <c r="A464" s="15">
        <v>601888</v>
      </c>
      <c r="B464" s="15" t="s">
        <v>2557</v>
      </c>
      <c r="C464" s="10">
        <v>66.565</v>
      </c>
      <c r="D464" s="10">
        <v>85.642</v>
      </c>
      <c r="E464" s="10">
        <v>0</v>
      </c>
      <c r="F464" s="10">
        <v>0</v>
      </c>
    </row>
    <row r="465" ht="22.5" spans="1:6">
      <c r="A465" s="15">
        <v>603885</v>
      </c>
      <c r="B465" s="15" t="s">
        <v>3790</v>
      </c>
      <c r="C465" s="10">
        <v>11.286</v>
      </c>
      <c r="D465" s="10">
        <v>13.478</v>
      </c>
      <c r="E465" s="10">
        <v>0</v>
      </c>
      <c r="F465" s="10">
        <v>0</v>
      </c>
    </row>
    <row r="466" ht="22.5" spans="1:6">
      <c r="A466" s="15">
        <v>2017</v>
      </c>
      <c r="B466" s="15" t="s">
        <v>3705</v>
      </c>
      <c r="C466" s="10">
        <v>7.633</v>
      </c>
      <c r="D466" s="10">
        <v>9.667</v>
      </c>
      <c r="E466" s="10">
        <v>0</v>
      </c>
      <c r="F466" s="10">
        <v>0</v>
      </c>
    </row>
    <row r="467" ht="22.5" spans="1:6">
      <c r="A467" s="15">
        <v>605077</v>
      </c>
      <c r="B467" s="15" t="s">
        <v>2615</v>
      </c>
      <c r="C467" s="10">
        <v>13.575</v>
      </c>
      <c r="D467" s="10">
        <v>19.092</v>
      </c>
      <c r="E467" s="10">
        <v>0</v>
      </c>
      <c r="F467" s="10">
        <v>0</v>
      </c>
    </row>
    <row r="468" ht="22.5" spans="1:6">
      <c r="A468" s="15">
        <v>969</v>
      </c>
      <c r="B468" s="15" t="s">
        <v>3063</v>
      </c>
      <c r="C468" s="10">
        <v>7.527</v>
      </c>
      <c r="D468" s="10">
        <v>9.09</v>
      </c>
      <c r="E468" s="10">
        <v>0</v>
      </c>
      <c r="F468" s="10">
        <v>0</v>
      </c>
    </row>
    <row r="469" ht="22.5" spans="1:6">
      <c r="A469" s="15">
        <v>2552</v>
      </c>
      <c r="B469" s="15" t="s">
        <v>3791</v>
      </c>
      <c r="C469" s="10">
        <v>12.141</v>
      </c>
      <c r="D469" s="10">
        <v>17.452</v>
      </c>
      <c r="E469" s="10">
        <v>0</v>
      </c>
      <c r="F469" s="10">
        <v>0</v>
      </c>
    </row>
    <row r="470" ht="22.5" spans="1:6">
      <c r="A470" s="15">
        <v>688089</v>
      </c>
      <c r="B470" s="15" t="s">
        <v>3447</v>
      </c>
      <c r="C470" s="10">
        <v>11.601</v>
      </c>
      <c r="D470" s="10">
        <v>20.355</v>
      </c>
      <c r="E470" s="10">
        <v>0</v>
      </c>
      <c r="F470" s="10">
        <v>0</v>
      </c>
    </row>
    <row r="471" ht="22.5" spans="1:6">
      <c r="A471" s="15">
        <v>603595</v>
      </c>
      <c r="B471" s="15" t="s">
        <v>2279</v>
      </c>
      <c r="C471" s="10">
        <v>17.306</v>
      </c>
      <c r="D471" s="10">
        <v>24.229</v>
      </c>
      <c r="E471" s="10">
        <v>0</v>
      </c>
      <c r="F471" s="10">
        <v>0</v>
      </c>
    </row>
    <row r="472" ht="22.5" spans="1:6">
      <c r="A472" s="15">
        <v>600115</v>
      </c>
      <c r="B472" s="15" t="s">
        <v>2525</v>
      </c>
      <c r="C472" s="10">
        <v>3.396</v>
      </c>
      <c r="D472" s="10">
        <v>4.041</v>
      </c>
      <c r="E472" s="10">
        <v>0</v>
      </c>
      <c r="F472" s="10">
        <v>0</v>
      </c>
    </row>
    <row r="473" ht="22.5" spans="1:6">
      <c r="A473" s="15">
        <v>600871</v>
      </c>
      <c r="B473" s="15" t="s">
        <v>3739</v>
      </c>
      <c r="C473" s="10">
        <v>1.712</v>
      </c>
      <c r="D473" s="10">
        <v>2.005</v>
      </c>
      <c r="E473" s="10">
        <v>0</v>
      </c>
      <c r="F473" s="10">
        <v>0</v>
      </c>
    </row>
    <row r="474" ht="22.5" spans="1:6">
      <c r="A474" s="15">
        <v>601698</v>
      </c>
      <c r="B474" s="15" t="s">
        <v>3792</v>
      </c>
      <c r="C474" s="10">
        <v>13.898</v>
      </c>
      <c r="D474" s="10">
        <v>16.967</v>
      </c>
      <c r="E474" s="10">
        <v>0</v>
      </c>
      <c r="F474" s="10">
        <v>0</v>
      </c>
    </row>
    <row r="475" ht="22.5" spans="1:6">
      <c r="A475" s="15">
        <v>2380</v>
      </c>
      <c r="B475" s="15" t="s">
        <v>2591</v>
      </c>
      <c r="C475" s="10">
        <v>12.565</v>
      </c>
      <c r="D475" s="10">
        <v>19.586</v>
      </c>
      <c r="E475" s="10">
        <v>0</v>
      </c>
      <c r="F475" s="10">
        <v>0</v>
      </c>
    </row>
    <row r="476" ht="22.5" spans="1:6">
      <c r="A476" s="15">
        <v>300579</v>
      </c>
      <c r="B476" s="15" t="s">
        <v>3793</v>
      </c>
      <c r="C476" s="10">
        <v>17.255</v>
      </c>
      <c r="D476" s="10">
        <v>24.3</v>
      </c>
      <c r="E476" s="10">
        <v>0</v>
      </c>
      <c r="F476" s="10">
        <v>0</v>
      </c>
    </row>
    <row r="477" ht="22.5" spans="1:6">
      <c r="A477" s="15">
        <v>560</v>
      </c>
      <c r="B477" s="15" t="s">
        <v>3749</v>
      </c>
      <c r="C477" s="10">
        <v>1.515</v>
      </c>
      <c r="D477" s="10">
        <v>3.419</v>
      </c>
      <c r="E477" s="10">
        <v>0</v>
      </c>
      <c r="F477" s="10">
        <v>0</v>
      </c>
    </row>
    <row r="478" ht="22.5" spans="1:6">
      <c r="A478" s="15">
        <v>600309</v>
      </c>
      <c r="B478" s="15" t="s">
        <v>2428</v>
      </c>
      <c r="C478" s="10">
        <v>75.18</v>
      </c>
      <c r="D478" s="10">
        <v>92.453</v>
      </c>
      <c r="E478" s="10">
        <v>0</v>
      </c>
      <c r="F478" s="10">
        <v>0</v>
      </c>
    </row>
    <row r="479" ht="22.5" spans="1:6">
      <c r="A479" s="15">
        <v>605507</v>
      </c>
      <c r="B479" s="15" t="s">
        <v>2402</v>
      </c>
      <c r="C479" s="10">
        <v>14.478</v>
      </c>
      <c r="D479" s="10">
        <v>18.358</v>
      </c>
      <c r="E479" s="10">
        <v>0</v>
      </c>
      <c r="F479" s="10">
        <v>0</v>
      </c>
    </row>
    <row r="480" ht="22.5" spans="1:6">
      <c r="A480" s="15">
        <v>603222</v>
      </c>
      <c r="B480" s="15" t="s">
        <v>3794</v>
      </c>
      <c r="C480" s="10">
        <v>5.256</v>
      </c>
      <c r="D480" s="10">
        <v>9.02</v>
      </c>
      <c r="E480" s="10">
        <v>0</v>
      </c>
      <c r="F480" s="10">
        <v>0</v>
      </c>
    </row>
    <row r="481" ht="22.5" spans="1:6">
      <c r="A481" s="15">
        <v>300003</v>
      </c>
      <c r="B481" s="15" t="s">
        <v>2514</v>
      </c>
      <c r="C481" s="10">
        <v>12.531</v>
      </c>
      <c r="D481" s="10">
        <v>16.278</v>
      </c>
      <c r="E481" s="10">
        <v>0</v>
      </c>
      <c r="F481" s="10">
        <v>0</v>
      </c>
    </row>
    <row r="482" ht="22.5" spans="1:6">
      <c r="A482" s="15">
        <v>601601</v>
      </c>
      <c r="B482" s="15" t="s">
        <v>2586</v>
      </c>
      <c r="C482" s="10">
        <v>21.511</v>
      </c>
      <c r="D482" s="10">
        <v>28.445</v>
      </c>
      <c r="E482" s="10">
        <v>0</v>
      </c>
      <c r="F482" s="10">
        <v>0</v>
      </c>
    </row>
    <row r="483" ht="22.5" spans="1:6">
      <c r="A483" s="15">
        <v>688107</v>
      </c>
      <c r="B483" s="15" t="s">
        <v>3795</v>
      </c>
      <c r="C483" s="10">
        <v>20.774</v>
      </c>
      <c r="D483" s="10">
        <v>33.37</v>
      </c>
      <c r="E483" s="10">
        <v>0</v>
      </c>
      <c r="F483" s="10">
        <v>0</v>
      </c>
    </row>
    <row r="484" ht="22.5" spans="1:6">
      <c r="A484" s="15">
        <v>688385</v>
      </c>
      <c r="B484" s="15" t="s">
        <v>3358</v>
      </c>
      <c r="C484" s="10">
        <v>26.843</v>
      </c>
      <c r="D484" s="10">
        <v>37.298</v>
      </c>
      <c r="E484" s="10">
        <v>0</v>
      </c>
      <c r="F484" s="10">
        <v>0</v>
      </c>
    </row>
    <row r="485" ht="22.5" spans="1:6">
      <c r="A485" s="15">
        <v>300737</v>
      </c>
      <c r="B485" s="15" t="s">
        <v>3298</v>
      </c>
      <c r="C485" s="10">
        <v>3.751</v>
      </c>
      <c r="D485" s="10">
        <v>6.435</v>
      </c>
      <c r="E485" s="10">
        <v>0</v>
      </c>
      <c r="F485" s="10">
        <v>0</v>
      </c>
    </row>
    <row r="486" ht="22.5" spans="1:6">
      <c r="A486" s="15">
        <v>600352</v>
      </c>
      <c r="B486" s="15" t="s">
        <v>2431</v>
      </c>
      <c r="C486" s="10">
        <v>7.928</v>
      </c>
      <c r="D486" s="10">
        <v>9.357</v>
      </c>
      <c r="E486" s="10">
        <v>0</v>
      </c>
      <c r="F486" s="10">
        <v>0</v>
      </c>
    </row>
    <row r="487" ht="22.5" spans="1:6">
      <c r="A487" s="15">
        <v>601668</v>
      </c>
      <c r="B487" s="15" t="s">
        <v>2461</v>
      </c>
      <c r="C487" s="10">
        <v>4.784</v>
      </c>
      <c r="D487" s="10">
        <v>5.563</v>
      </c>
      <c r="E487" s="10">
        <v>0</v>
      </c>
      <c r="F487" s="10">
        <v>0</v>
      </c>
    </row>
    <row r="488" ht="22.5" spans="1:6">
      <c r="A488" s="15">
        <v>601669</v>
      </c>
      <c r="B488" s="15" t="s">
        <v>2787</v>
      </c>
      <c r="C488" s="10">
        <v>4.878</v>
      </c>
      <c r="D488" s="10">
        <v>5.543</v>
      </c>
      <c r="E488" s="10">
        <v>0</v>
      </c>
      <c r="F488" s="10">
        <v>0</v>
      </c>
    </row>
    <row r="489" ht="22.5" spans="1:6">
      <c r="A489" s="15">
        <v>300380</v>
      </c>
      <c r="B489" s="15" t="s">
        <v>3685</v>
      </c>
      <c r="C489" s="10">
        <v>12.412</v>
      </c>
      <c r="D489" s="10">
        <v>19.868</v>
      </c>
      <c r="E489" s="10">
        <v>0</v>
      </c>
      <c r="F489" s="10">
        <v>0</v>
      </c>
    </row>
    <row r="490" ht="22.5" spans="1:6">
      <c r="A490" s="15">
        <v>300655</v>
      </c>
      <c r="B490" s="15" t="s">
        <v>3796</v>
      </c>
      <c r="C490" s="10">
        <v>6.449</v>
      </c>
      <c r="D490" s="10">
        <v>8.815</v>
      </c>
      <c r="E490" s="10">
        <v>0</v>
      </c>
      <c r="F490" s="10">
        <v>0</v>
      </c>
    </row>
    <row r="491" ht="22.5" spans="1:6">
      <c r="A491" s="15">
        <v>2251</v>
      </c>
      <c r="B491" s="15" t="s">
        <v>3797</v>
      </c>
      <c r="C491" s="10">
        <v>2.978</v>
      </c>
      <c r="D491" s="10">
        <v>4.516</v>
      </c>
      <c r="E491" s="10">
        <v>0</v>
      </c>
      <c r="F491" s="10">
        <v>0</v>
      </c>
    </row>
    <row r="492" ht="22.5" spans="1:6">
      <c r="A492" s="15">
        <v>300346</v>
      </c>
      <c r="B492" s="15" t="s">
        <v>2861</v>
      </c>
      <c r="C492" s="10">
        <v>21.639</v>
      </c>
      <c r="D492" s="10">
        <v>30.565</v>
      </c>
      <c r="E492" s="10">
        <v>0</v>
      </c>
      <c r="F492" s="10">
        <v>0</v>
      </c>
    </row>
    <row r="493" ht="22.5" spans="1:6">
      <c r="A493" s="15">
        <v>301092</v>
      </c>
      <c r="B493" s="15" t="s">
        <v>3798</v>
      </c>
      <c r="C493" s="10">
        <v>20.134</v>
      </c>
      <c r="D493" s="10">
        <v>30.793</v>
      </c>
      <c r="E493" s="10">
        <v>0</v>
      </c>
      <c r="F493" s="10">
        <v>0</v>
      </c>
    </row>
    <row r="494" ht="22.5" spans="1:6">
      <c r="A494" s="15">
        <v>2548</v>
      </c>
      <c r="B494" s="15" t="s">
        <v>3799</v>
      </c>
      <c r="C494" s="10">
        <v>3.726</v>
      </c>
      <c r="D494" s="10">
        <v>5.231</v>
      </c>
      <c r="E494" s="10">
        <v>0</v>
      </c>
      <c r="F494" s="10">
        <v>0</v>
      </c>
    </row>
    <row r="495" ht="22.5" spans="1:6">
      <c r="A495" s="15">
        <v>300223</v>
      </c>
      <c r="B495" s="15" t="s">
        <v>3401</v>
      </c>
      <c r="C495" s="10">
        <v>52.633</v>
      </c>
      <c r="D495" s="10">
        <v>68.963</v>
      </c>
      <c r="E495" s="10">
        <v>0</v>
      </c>
      <c r="F495" s="10">
        <v>0</v>
      </c>
    </row>
    <row r="496" ht="22.5" spans="1:6">
      <c r="A496" s="14">
        <v>2474</v>
      </c>
      <c r="B496" s="14" t="s">
        <v>3733</v>
      </c>
      <c r="C496" s="10">
        <v>4.131</v>
      </c>
      <c r="D496" s="10">
        <v>6.487</v>
      </c>
      <c r="E496" s="10">
        <v>0</v>
      </c>
      <c r="F496" s="10">
        <v>0</v>
      </c>
    </row>
    <row r="497" ht="22.5" spans="1:6">
      <c r="A497" s="14">
        <v>688385</v>
      </c>
      <c r="B497" s="14" t="s">
        <v>3358</v>
      </c>
      <c r="C497" s="10">
        <v>26.843</v>
      </c>
      <c r="D497" s="10">
        <v>37.298</v>
      </c>
      <c r="E497" s="10">
        <v>0</v>
      </c>
      <c r="F497" s="10">
        <v>0</v>
      </c>
    </row>
    <row r="498" ht="22.5" spans="1:6">
      <c r="A498" s="14">
        <v>603369</v>
      </c>
      <c r="B498" s="14" t="s">
        <v>2332</v>
      </c>
      <c r="C498" s="10">
        <v>47.671</v>
      </c>
      <c r="D498" s="10">
        <v>59.61</v>
      </c>
      <c r="E498" s="10">
        <v>0</v>
      </c>
      <c r="F498" s="10">
        <v>0</v>
      </c>
    </row>
    <row r="499" ht="22.5" spans="1:6">
      <c r="A499" s="14">
        <v>300159</v>
      </c>
      <c r="B499" s="14" t="s">
        <v>3800</v>
      </c>
      <c r="C499" s="10">
        <v>1.644</v>
      </c>
      <c r="D499" s="10">
        <v>3.155</v>
      </c>
      <c r="E499" s="10">
        <v>0</v>
      </c>
      <c r="F499" s="10">
        <v>0</v>
      </c>
    </row>
    <row r="500" ht="22.5" spans="1:6">
      <c r="A500" s="14">
        <v>860</v>
      </c>
      <c r="B500" s="14" t="s">
        <v>3801</v>
      </c>
      <c r="C500" s="10">
        <v>15.548</v>
      </c>
      <c r="D500" s="10">
        <v>21.702</v>
      </c>
      <c r="E500" s="10">
        <v>0</v>
      </c>
      <c r="F500" s="10">
        <v>0</v>
      </c>
    </row>
    <row r="501" ht="22.5" spans="1:6">
      <c r="A501" s="14">
        <v>603730</v>
      </c>
      <c r="B501" s="14" t="s">
        <v>3802</v>
      </c>
      <c r="C501" s="10">
        <v>7.942</v>
      </c>
      <c r="D501" s="10">
        <v>10.439</v>
      </c>
      <c r="E501" s="10">
        <v>0</v>
      </c>
      <c r="F501" s="10">
        <v>0</v>
      </c>
    </row>
    <row r="502" ht="22.5" spans="1:6">
      <c r="A502" s="14">
        <v>601236</v>
      </c>
      <c r="B502" s="14" t="s">
        <v>2662</v>
      </c>
      <c r="C502" s="10">
        <v>6.428</v>
      </c>
      <c r="D502" s="10">
        <v>7.636</v>
      </c>
      <c r="E502" s="10">
        <v>0</v>
      </c>
      <c r="F502" s="10">
        <v>0</v>
      </c>
    </row>
    <row r="503" ht="22.5" spans="1:6">
      <c r="A503" s="14">
        <v>688037</v>
      </c>
      <c r="B503" s="14" t="s">
        <v>3803</v>
      </c>
      <c r="C503" s="10">
        <v>82.73</v>
      </c>
      <c r="D503" s="10">
        <v>121.591</v>
      </c>
      <c r="E503" s="10">
        <v>0</v>
      </c>
      <c r="F503" s="10">
        <v>0</v>
      </c>
    </row>
    <row r="504" ht="22.5" spans="1:6">
      <c r="A504" s="14">
        <v>560</v>
      </c>
      <c r="B504" s="14" t="s">
        <v>3749</v>
      </c>
      <c r="C504" s="10">
        <v>1.515</v>
      </c>
      <c r="D504" s="10">
        <v>3.419</v>
      </c>
      <c r="E504" s="10">
        <v>0</v>
      </c>
      <c r="F504" s="10">
        <v>0</v>
      </c>
    </row>
    <row r="505" ht="22.5" spans="1:6">
      <c r="A505" s="14">
        <v>2405</v>
      </c>
      <c r="B505" s="14" t="s">
        <v>2440</v>
      </c>
      <c r="C505" s="10">
        <v>6.101</v>
      </c>
      <c r="D505" s="10">
        <v>8.909</v>
      </c>
      <c r="E505" s="10">
        <v>0</v>
      </c>
      <c r="F505" s="10">
        <v>0</v>
      </c>
    </row>
    <row r="506" ht="22.5" spans="1:6">
      <c r="A506" s="14">
        <v>300083</v>
      </c>
      <c r="B506" s="14" t="s">
        <v>2330</v>
      </c>
      <c r="C506" s="10">
        <v>4.924</v>
      </c>
      <c r="D506" s="10">
        <v>7.233</v>
      </c>
      <c r="E506" s="10">
        <v>0</v>
      </c>
      <c r="F506" s="10">
        <v>0</v>
      </c>
    </row>
    <row r="507" ht="22.5" spans="1:6">
      <c r="A507" s="14">
        <v>600871</v>
      </c>
      <c r="B507" s="14" t="s">
        <v>3739</v>
      </c>
      <c r="C507" s="10">
        <v>1.712</v>
      </c>
      <c r="D507" s="10">
        <v>2.005</v>
      </c>
      <c r="E507" s="10">
        <v>0</v>
      </c>
      <c r="F507" s="10">
        <v>0</v>
      </c>
    </row>
    <row r="508" ht="22.5" spans="1:6">
      <c r="A508" s="14">
        <v>601216</v>
      </c>
      <c r="B508" s="14" t="s">
        <v>3804</v>
      </c>
      <c r="C508" s="10">
        <v>3.375</v>
      </c>
      <c r="D508" s="10">
        <v>4.163</v>
      </c>
      <c r="E508" s="10">
        <v>0</v>
      </c>
      <c r="F508" s="10">
        <v>0</v>
      </c>
    </row>
    <row r="509" ht="22.5" spans="1:6">
      <c r="A509" s="14">
        <v>300491</v>
      </c>
      <c r="B509" s="14" t="s">
        <v>3805</v>
      </c>
      <c r="C509" s="10">
        <v>14.249</v>
      </c>
      <c r="D509" s="10">
        <v>20.239</v>
      </c>
      <c r="E509" s="10">
        <v>0</v>
      </c>
      <c r="F509" s="10">
        <v>0</v>
      </c>
    </row>
    <row r="510" ht="22.5" spans="1:6">
      <c r="A510" s="14">
        <v>601318</v>
      </c>
      <c r="B510" s="14" t="s">
        <v>2465</v>
      </c>
      <c r="C510" s="10">
        <v>37.892</v>
      </c>
      <c r="D510" s="10">
        <v>45.671</v>
      </c>
      <c r="E510" s="10">
        <v>0</v>
      </c>
      <c r="F510" s="10">
        <v>0</v>
      </c>
    </row>
    <row r="511" ht="22.5" spans="1:6">
      <c r="A511" s="14">
        <v>600916</v>
      </c>
      <c r="B511" s="14" t="s">
        <v>2916</v>
      </c>
      <c r="C511" s="10">
        <v>9.397</v>
      </c>
      <c r="D511" s="10">
        <v>11.305</v>
      </c>
      <c r="E511" s="10">
        <v>0</v>
      </c>
      <c r="F511" s="10">
        <v>0</v>
      </c>
    </row>
    <row r="512" ht="22.5" spans="1:6">
      <c r="A512" s="14">
        <v>688586</v>
      </c>
      <c r="B512" s="14" t="s">
        <v>3806</v>
      </c>
      <c r="C512" s="10">
        <v>7.999</v>
      </c>
      <c r="D512" s="10">
        <v>10.394</v>
      </c>
      <c r="E512" s="10">
        <v>0</v>
      </c>
      <c r="F512" s="10">
        <v>0</v>
      </c>
    </row>
    <row r="513" ht="22.5" spans="1:6">
      <c r="A513" s="14">
        <v>300032</v>
      </c>
      <c r="B513" s="14" t="s">
        <v>3691</v>
      </c>
      <c r="C513" s="10">
        <v>2.997</v>
      </c>
      <c r="D513" s="10">
        <v>4.736</v>
      </c>
      <c r="E513" s="10">
        <v>0</v>
      </c>
      <c r="F513" s="10">
        <v>0</v>
      </c>
    </row>
    <row r="514" ht="22.5" spans="1:6">
      <c r="A514" s="14">
        <v>600032</v>
      </c>
      <c r="B514" s="14" t="s">
        <v>3807</v>
      </c>
      <c r="C514" s="10">
        <v>6.671</v>
      </c>
      <c r="D514" s="10">
        <v>8.363</v>
      </c>
      <c r="E514" s="10">
        <v>0</v>
      </c>
      <c r="F514" s="10">
        <v>0</v>
      </c>
    </row>
    <row r="515" ht="22.5" spans="1:6">
      <c r="A515" s="14">
        <v>300188</v>
      </c>
      <c r="B515" s="14" t="s">
        <v>3808</v>
      </c>
      <c r="C515" s="10">
        <v>11.067</v>
      </c>
      <c r="D515" s="10">
        <v>16.112</v>
      </c>
      <c r="E515" s="10">
        <v>0</v>
      </c>
      <c r="F515" s="10">
        <v>0</v>
      </c>
    </row>
    <row r="516" ht="22.5" spans="1:6">
      <c r="A516" s="14">
        <v>600266</v>
      </c>
      <c r="B516" s="14" t="s">
        <v>3809</v>
      </c>
      <c r="C516" s="10">
        <v>3.449</v>
      </c>
      <c r="D516" s="10">
        <v>5.422</v>
      </c>
      <c r="E516" s="10">
        <v>0</v>
      </c>
      <c r="F516" s="10">
        <v>0</v>
      </c>
    </row>
    <row r="517" ht="22.5" spans="1:6">
      <c r="A517" s="14">
        <v>600184</v>
      </c>
      <c r="B517" s="14" t="s">
        <v>3810</v>
      </c>
      <c r="C517" s="10">
        <v>8.001</v>
      </c>
      <c r="D517" s="10">
        <v>10.178</v>
      </c>
      <c r="E517" s="10">
        <v>0</v>
      </c>
      <c r="F517" s="10">
        <v>0</v>
      </c>
    </row>
    <row r="518" ht="22.5" spans="1:6">
      <c r="A518" s="14">
        <v>600822</v>
      </c>
      <c r="B518" s="14" t="s">
        <v>3811</v>
      </c>
      <c r="C518" s="10">
        <v>7.876</v>
      </c>
      <c r="D518" s="10">
        <v>10.923</v>
      </c>
      <c r="E518" s="10">
        <v>0</v>
      </c>
      <c r="F518" s="10">
        <v>0</v>
      </c>
    </row>
    <row r="519" ht="22.5" spans="1:6">
      <c r="A519" s="14">
        <v>603515</v>
      </c>
      <c r="B519" s="14" t="s">
        <v>3812</v>
      </c>
      <c r="C519" s="10">
        <v>15.014</v>
      </c>
      <c r="D519" s="10">
        <v>20.46</v>
      </c>
      <c r="E519" s="10">
        <v>0</v>
      </c>
      <c r="F519" s="10">
        <v>0</v>
      </c>
    </row>
    <row r="520" ht="22.5" spans="1:6">
      <c r="A520" s="14">
        <v>301018</v>
      </c>
      <c r="B520" s="14" t="s">
        <v>3813</v>
      </c>
      <c r="C520" s="10">
        <v>18.267</v>
      </c>
      <c r="D520" s="10">
        <v>27.571</v>
      </c>
      <c r="E520" s="10">
        <v>0</v>
      </c>
      <c r="F520" s="10">
        <v>0</v>
      </c>
    </row>
    <row r="521" ht="22.5" spans="1:6">
      <c r="A521" s="14">
        <v>601555</v>
      </c>
      <c r="B521" s="14" t="s">
        <v>3028</v>
      </c>
      <c r="C521" s="10">
        <v>5.803</v>
      </c>
      <c r="D521" s="10">
        <v>7.041</v>
      </c>
      <c r="E521" s="10">
        <v>0</v>
      </c>
      <c r="F521" s="10">
        <v>0</v>
      </c>
    </row>
    <row r="522" ht="22.5" spans="1:6">
      <c r="A522" s="14">
        <v>300586</v>
      </c>
      <c r="B522" s="14" t="s">
        <v>3814</v>
      </c>
      <c r="C522" s="10">
        <v>5.841</v>
      </c>
      <c r="D522" s="10">
        <v>8.895</v>
      </c>
      <c r="E522" s="10">
        <v>0</v>
      </c>
      <c r="F522" s="10">
        <v>0</v>
      </c>
    </row>
    <row r="523" ht="22.5" spans="1:6">
      <c r="A523" s="14">
        <v>601336</v>
      </c>
      <c r="B523" s="14" t="s">
        <v>2806</v>
      </c>
      <c r="C523" s="10">
        <v>27.889</v>
      </c>
      <c r="D523" s="10">
        <v>35.338</v>
      </c>
      <c r="E523" s="10">
        <v>0</v>
      </c>
      <c r="F523" s="10">
        <v>0</v>
      </c>
    </row>
    <row r="524" ht="22.5" spans="1:6">
      <c r="A524" s="14">
        <v>601555</v>
      </c>
      <c r="B524" s="14" t="s">
        <v>3028</v>
      </c>
      <c r="C524" s="10">
        <v>5.803</v>
      </c>
      <c r="D524" s="10">
        <v>7.041</v>
      </c>
      <c r="E524" s="10">
        <v>0</v>
      </c>
      <c r="F524" s="10">
        <v>0</v>
      </c>
    </row>
    <row r="525" ht="22.5" spans="1:6">
      <c r="A525" s="14">
        <v>300613</v>
      </c>
      <c r="B525" s="14" t="s">
        <v>2518</v>
      </c>
      <c r="C525" s="10">
        <v>28.383</v>
      </c>
      <c r="D525" s="10">
        <v>37.762</v>
      </c>
      <c r="E525" s="10">
        <v>0</v>
      </c>
      <c r="F525" s="10">
        <v>0</v>
      </c>
    </row>
    <row r="526" ht="22.5" spans="1:6">
      <c r="A526" s="14">
        <v>688103</v>
      </c>
      <c r="B526" s="14" t="s">
        <v>3709</v>
      </c>
      <c r="C526" s="10">
        <v>26.419</v>
      </c>
      <c r="D526" s="10">
        <v>40.389</v>
      </c>
      <c r="E526" s="10">
        <v>0</v>
      </c>
      <c r="F526" s="10">
        <v>0</v>
      </c>
    </row>
    <row r="527" ht="22.5" spans="1:6">
      <c r="A527" s="14">
        <v>2583</v>
      </c>
      <c r="B527" s="14" t="s">
        <v>3815</v>
      </c>
      <c r="C527" s="10">
        <v>3.399</v>
      </c>
      <c r="D527" s="10">
        <v>5.026</v>
      </c>
      <c r="E527" s="10">
        <v>0</v>
      </c>
      <c r="F527" s="10">
        <v>0</v>
      </c>
    </row>
    <row r="528" ht="22.5" spans="1:6">
      <c r="A528" s="14">
        <v>601319</v>
      </c>
      <c r="B528" s="14" t="s">
        <v>2807</v>
      </c>
      <c r="C528" s="10">
        <v>4.997</v>
      </c>
      <c r="D528" s="10">
        <v>5.616</v>
      </c>
      <c r="E528" s="10">
        <v>0</v>
      </c>
      <c r="F528" s="10">
        <v>0</v>
      </c>
    </row>
    <row r="529" ht="22.5" spans="1:6">
      <c r="A529" s="14">
        <v>2423</v>
      </c>
      <c r="B529" s="14" t="s">
        <v>3452</v>
      </c>
      <c r="C529" s="10">
        <v>7.035</v>
      </c>
      <c r="D529" s="10">
        <v>8.686</v>
      </c>
      <c r="E529" s="10">
        <v>0</v>
      </c>
      <c r="F529" s="10">
        <v>0</v>
      </c>
    </row>
    <row r="530" ht="22.5" spans="1:6">
      <c r="A530" s="14">
        <v>301213</v>
      </c>
      <c r="B530" s="14" t="s">
        <v>3816</v>
      </c>
      <c r="C530" s="10">
        <v>23.54</v>
      </c>
      <c r="D530" s="10">
        <v>41.104</v>
      </c>
      <c r="E530" s="10">
        <v>0</v>
      </c>
      <c r="F530" s="10">
        <v>0</v>
      </c>
    </row>
    <row r="531" ht="22.5" spans="1:6">
      <c r="A531" s="14">
        <v>600176</v>
      </c>
      <c r="B531" s="14" t="s">
        <v>2587</v>
      </c>
      <c r="C531" s="10">
        <v>9.529</v>
      </c>
      <c r="D531" s="10">
        <v>12.793</v>
      </c>
      <c r="E531" s="10">
        <v>0</v>
      </c>
      <c r="F531" s="10">
        <v>0</v>
      </c>
    </row>
    <row r="532" ht="22.5" spans="1:6">
      <c r="A532" s="14">
        <v>601319</v>
      </c>
      <c r="B532" s="14" t="s">
        <v>2807</v>
      </c>
      <c r="C532" s="10">
        <v>4.997</v>
      </c>
      <c r="D532" s="10">
        <v>5.616</v>
      </c>
      <c r="E532" s="10">
        <v>0</v>
      </c>
      <c r="F532" s="10">
        <v>0</v>
      </c>
    </row>
    <row r="533" ht="22.5" spans="1:6">
      <c r="A533" s="14">
        <v>601618</v>
      </c>
      <c r="B533" s="14" t="s">
        <v>2654</v>
      </c>
      <c r="C533" s="10">
        <v>3.108</v>
      </c>
      <c r="D533" s="10">
        <v>3.523</v>
      </c>
      <c r="E533" s="10">
        <v>0</v>
      </c>
      <c r="F533" s="10">
        <v>0</v>
      </c>
    </row>
    <row r="534" ht="22.5" spans="1:6">
      <c r="A534" s="14">
        <v>300380</v>
      </c>
      <c r="B534" s="14" t="s">
        <v>3685</v>
      </c>
      <c r="C534" s="10">
        <v>12.412</v>
      </c>
      <c r="D534" s="10">
        <v>19.868</v>
      </c>
      <c r="E534" s="10">
        <v>0</v>
      </c>
      <c r="F534" s="10">
        <v>0</v>
      </c>
    </row>
    <row r="535" ht="22.5" spans="1:6">
      <c r="A535" s="14">
        <v>688103</v>
      </c>
      <c r="B535" s="14" t="s">
        <v>3709</v>
      </c>
      <c r="C535" s="10">
        <v>26.419</v>
      </c>
      <c r="D535" s="10">
        <v>40.389</v>
      </c>
      <c r="E535" s="10">
        <v>0</v>
      </c>
      <c r="F535" s="10">
        <v>0</v>
      </c>
    </row>
    <row r="536" ht="22.5" spans="1:6">
      <c r="A536" s="14">
        <v>2745</v>
      </c>
      <c r="B536" s="14" t="s">
        <v>3427</v>
      </c>
      <c r="C536" s="10">
        <v>6.998</v>
      </c>
      <c r="D536" s="10">
        <v>8.589</v>
      </c>
      <c r="E536" s="10">
        <v>0</v>
      </c>
      <c r="F536" s="10">
        <v>0</v>
      </c>
    </row>
    <row r="537" ht="22.5" spans="1:6">
      <c r="A537" s="14">
        <v>300419</v>
      </c>
      <c r="B537" s="14" t="s">
        <v>2783</v>
      </c>
      <c r="C537" s="10">
        <v>4.082</v>
      </c>
      <c r="D537" s="10">
        <v>8.767</v>
      </c>
      <c r="E537" s="10">
        <v>0</v>
      </c>
      <c r="F537" s="10">
        <v>0</v>
      </c>
    </row>
    <row r="538" ht="22.5" spans="1:6">
      <c r="A538" s="14">
        <v>2474</v>
      </c>
      <c r="B538" s="14" t="s">
        <v>3733</v>
      </c>
      <c r="C538" s="10">
        <v>4.131</v>
      </c>
      <c r="D538" s="10">
        <v>6.487</v>
      </c>
      <c r="E538" s="10">
        <v>0</v>
      </c>
      <c r="F538" s="10">
        <v>0</v>
      </c>
    </row>
    <row r="539" ht="22.5" spans="1:6">
      <c r="A539" s="14">
        <v>600765</v>
      </c>
      <c r="B539" s="14" t="s">
        <v>2979</v>
      </c>
      <c r="C539" s="10">
        <v>14.678</v>
      </c>
      <c r="D539" s="10">
        <v>20.377</v>
      </c>
      <c r="E539" s="10">
        <v>0</v>
      </c>
      <c r="F539" s="10">
        <v>0</v>
      </c>
    </row>
    <row r="540" ht="22.5" spans="1:6">
      <c r="A540" s="14">
        <v>300921</v>
      </c>
      <c r="B540" s="14" t="s">
        <v>3194</v>
      </c>
      <c r="C540" s="10">
        <v>14.693</v>
      </c>
      <c r="D540" s="10">
        <v>24.272</v>
      </c>
      <c r="E540" s="10">
        <v>0</v>
      </c>
      <c r="F540" s="10">
        <v>0</v>
      </c>
    </row>
    <row r="541" ht="22.5" spans="1:6">
      <c r="A541" s="14">
        <v>600765</v>
      </c>
      <c r="B541" s="14" t="s">
        <v>2979</v>
      </c>
      <c r="C541" s="10">
        <v>14.678</v>
      </c>
      <c r="D541" s="10">
        <v>20.377</v>
      </c>
      <c r="E541" s="10">
        <v>0</v>
      </c>
      <c r="F541" s="10">
        <v>0</v>
      </c>
    </row>
    <row r="542" ht="22.5" spans="1:6">
      <c r="A542" s="14">
        <v>600862</v>
      </c>
      <c r="B542" s="14" t="s">
        <v>3757</v>
      </c>
      <c r="C542" s="10">
        <v>17.063</v>
      </c>
      <c r="D542" s="10">
        <v>21.263</v>
      </c>
      <c r="E542" s="10">
        <v>0</v>
      </c>
      <c r="F542" s="10">
        <v>0</v>
      </c>
    </row>
    <row r="543" ht="22.5" spans="1:6">
      <c r="A543" s="14">
        <v>300075</v>
      </c>
      <c r="B543" s="14" t="s">
        <v>3742</v>
      </c>
      <c r="C543" s="10">
        <v>12.803</v>
      </c>
      <c r="D543" s="10">
        <v>17.813</v>
      </c>
      <c r="E543" s="10">
        <v>0</v>
      </c>
      <c r="F543" s="10">
        <v>0</v>
      </c>
    </row>
    <row r="544" ht="22.5" spans="1:6">
      <c r="A544" s="14">
        <v>2902</v>
      </c>
      <c r="B544" s="14" t="s">
        <v>319</v>
      </c>
      <c r="C544" s="10">
        <v>19.265</v>
      </c>
      <c r="D544" s="10">
        <v>33.033</v>
      </c>
      <c r="E544" s="10">
        <v>0</v>
      </c>
      <c r="F544" s="10">
        <v>0</v>
      </c>
    </row>
    <row r="545" ht="22.5" spans="1:6">
      <c r="A545" s="14">
        <v>600741</v>
      </c>
      <c r="B545" s="14" t="s">
        <v>2957</v>
      </c>
      <c r="C545" s="10">
        <v>15.032</v>
      </c>
      <c r="D545" s="10">
        <v>17.376</v>
      </c>
      <c r="E545" s="10">
        <v>0</v>
      </c>
      <c r="F545" s="10">
        <v>0</v>
      </c>
    </row>
    <row r="546" ht="22.5" spans="1:6">
      <c r="A546" s="14">
        <v>300032</v>
      </c>
      <c r="B546" s="14" t="s">
        <v>3691</v>
      </c>
      <c r="C546" s="10">
        <v>2.997</v>
      </c>
      <c r="D546" s="10">
        <v>4.736</v>
      </c>
      <c r="E546" s="10">
        <v>0</v>
      </c>
      <c r="F546" s="10">
        <v>0</v>
      </c>
    </row>
    <row r="547" ht="22.5" spans="1:6">
      <c r="A547" s="14">
        <v>300307</v>
      </c>
      <c r="B547" s="14" t="s">
        <v>3817</v>
      </c>
      <c r="C547" s="10">
        <v>4.282</v>
      </c>
      <c r="D547" s="10">
        <v>7.133</v>
      </c>
      <c r="E547" s="10">
        <v>0</v>
      </c>
      <c r="F547" s="10">
        <v>0</v>
      </c>
    </row>
    <row r="548" ht="22.5" spans="1:6">
      <c r="A548" s="14">
        <v>301110</v>
      </c>
      <c r="B548" s="14" t="s">
        <v>3818</v>
      </c>
      <c r="C548" s="10">
        <v>20.003</v>
      </c>
      <c r="D548" s="10">
        <v>31.903</v>
      </c>
      <c r="E548" s="10">
        <v>0</v>
      </c>
      <c r="F548" s="10">
        <v>0</v>
      </c>
    </row>
    <row r="549" ht="22.5" spans="1:6">
      <c r="A549" s="14">
        <v>600540</v>
      </c>
      <c r="B549" s="14" t="s">
        <v>3819</v>
      </c>
      <c r="C549" s="10">
        <v>3.345</v>
      </c>
      <c r="D549" s="10">
        <v>4.645</v>
      </c>
      <c r="E549" s="10">
        <v>0</v>
      </c>
      <c r="F549" s="10">
        <v>0</v>
      </c>
    </row>
    <row r="550" ht="22.5" spans="1:6">
      <c r="A550" s="14">
        <v>603800</v>
      </c>
      <c r="B550" s="14" t="s">
        <v>3820</v>
      </c>
      <c r="C550" s="10">
        <v>19.304</v>
      </c>
      <c r="D550" s="10">
        <v>25.562</v>
      </c>
      <c r="E550" s="10">
        <v>0</v>
      </c>
      <c r="F550" s="10">
        <v>0</v>
      </c>
    </row>
    <row r="551" ht="22.5" spans="1:6">
      <c r="A551" s="14">
        <v>2142</v>
      </c>
      <c r="B551" s="14" t="s">
        <v>2601</v>
      </c>
      <c r="C551" s="10">
        <v>19.649</v>
      </c>
      <c r="D551" s="10">
        <v>24.901</v>
      </c>
      <c r="E551" s="10">
        <v>0</v>
      </c>
      <c r="F551" s="10">
        <v>0</v>
      </c>
    </row>
    <row r="552" ht="22.5" spans="1:6">
      <c r="A552" s="14">
        <v>300075</v>
      </c>
      <c r="B552" s="14" t="s">
        <v>3742</v>
      </c>
      <c r="C552" s="10">
        <v>12.803</v>
      </c>
      <c r="D552" s="10">
        <v>17.813</v>
      </c>
      <c r="E552" s="10">
        <v>0</v>
      </c>
      <c r="F552" s="10">
        <v>0</v>
      </c>
    </row>
    <row r="553" ht="22.5" spans="1:6">
      <c r="A553" s="14">
        <v>300032</v>
      </c>
      <c r="B553" s="14" t="s">
        <v>3691</v>
      </c>
      <c r="C553" s="10">
        <v>2.997</v>
      </c>
      <c r="D553" s="10">
        <v>4.736</v>
      </c>
      <c r="E553" s="10">
        <v>0</v>
      </c>
      <c r="F553" s="10">
        <v>0</v>
      </c>
    </row>
    <row r="554" ht="22.5" spans="1:6">
      <c r="A554" s="14">
        <v>300256</v>
      </c>
      <c r="B554" s="14" t="s">
        <v>3821</v>
      </c>
      <c r="C554" s="10">
        <v>1.751</v>
      </c>
      <c r="D554" s="10">
        <v>2.466</v>
      </c>
      <c r="E554" s="10">
        <v>0</v>
      </c>
      <c r="F554" s="10">
        <v>0</v>
      </c>
    </row>
    <row r="555" ht="22.5" spans="1:6">
      <c r="A555" s="14">
        <v>600760</v>
      </c>
      <c r="B555" s="14" t="s">
        <v>2702</v>
      </c>
      <c r="C555" s="10">
        <v>34.165</v>
      </c>
      <c r="D555" s="10">
        <v>41.299</v>
      </c>
      <c r="E555" s="10">
        <v>0</v>
      </c>
      <c r="F555" s="10">
        <v>0</v>
      </c>
    </row>
    <row r="556" ht="22.5" spans="1:6">
      <c r="A556" s="14">
        <v>300602</v>
      </c>
      <c r="B556" s="14" t="s">
        <v>3822</v>
      </c>
      <c r="C556" s="10">
        <v>12.784</v>
      </c>
      <c r="D556" s="10">
        <v>17.934</v>
      </c>
      <c r="E556" s="10">
        <v>0</v>
      </c>
      <c r="F556" s="10">
        <v>0</v>
      </c>
    </row>
    <row r="557" ht="22.5" spans="1:6">
      <c r="A557" s="14">
        <v>21</v>
      </c>
      <c r="B557" s="14" t="s">
        <v>3138</v>
      </c>
      <c r="C557" s="10">
        <v>12.094</v>
      </c>
      <c r="D557" s="10">
        <v>15.837</v>
      </c>
      <c r="E557" s="10">
        <v>0</v>
      </c>
      <c r="F557" s="10">
        <v>0</v>
      </c>
    </row>
    <row r="558" ht="22.5" spans="1:6">
      <c r="A558" s="14">
        <v>600862</v>
      </c>
      <c r="B558" s="14" t="s">
        <v>3757</v>
      </c>
      <c r="C558" s="10">
        <v>17.063</v>
      </c>
      <c r="D558" s="10">
        <v>21.263</v>
      </c>
      <c r="E558" s="10">
        <v>0</v>
      </c>
      <c r="F558" s="10">
        <v>0</v>
      </c>
    </row>
    <row r="559" ht="22.5" spans="1:6">
      <c r="A559" s="14">
        <v>300917</v>
      </c>
      <c r="B559" s="14" t="s">
        <v>2612</v>
      </c>
      <c r="C559" s="10">
        <v>20.588</v>
      </c>
      <c r="D559" s="10">
        <v>47.886</v>
      </c>
      <c r="E559" s="10">
        <v>0</v>
      </c>
      <c r="F559" s="10">
        <v>0</v>
      </c>
    </row>
    <row r="560" ht="22.5" spans="1:6">
      <c r="A560" s="14">
        <v>301221</v>
      </c>
      <c r="B560" s="14" t="s">
        <v>3823</v>
      </c>
      <c r="C560" s="10">
        <v>31.388</v>
      </c>
      <c r="D560" s="10">
        <v>49.615</v>
      </c>
      <c r="E560" s="10">
        <v>0</v>
      </c>
      <c r="F560" s="10">
        <v>0</v>
      </c>
    </row>
    <row r="561" ht="22.5" spans="1:6">
      <c r="A561" s="14">
        <v>300039</v>
      </c>
      <c r="B561" s="14" t="s">
        <v>3824</v>
      </c>
      <c r="C561" s="10">
        <v>5.349</v>
      </c>
      <c r="D561" s="10">
        <v>6.432</v>
      </c>
      <c r="E561" s="10">
        <v>0</v>
      </c>
      <c r="F561" s="10">
        <v>0</v>
      </c>
    </row>
    <row r="562" ht="22.5" spans="1:6">
      <c r="A562" s="14">
        <v>603596</v>
      </c>
      <c r="B562" s="14" t="s">
        <v>3686</v>
      </c>
      <c r="C562" s="10">
        <v>34.469</v>
      </c>
      <c r="D562" s="10">
        <v>44.334</v>
      </c>
      <c r="E562" s="10">
        <v>0</v>
      </c>
      <c r="F562" s="10">
        <v>0</v>
      </c>
    </row>
    <row r="563" ht="22.5" spans="1:6">
      <c r="A563" s="14">
        <v>300359</v>
      </c>
      <c r="B563" s="14" t="s">
        <v>3825</v>
      </c>
      <c r="C563" s="10">
        <v>3.74</v>
      </c>
      <c r="D563" s="10">
        <v>5.43</v>
      </c>
      <c r="E563" s="10">
        <v>0</v>
      </c>
      <c r="F563" s="10">
        <v>0</v>
      </c>
    </row>
    <row r="564" ht="22.5" spans="1:6">
      <c r="A564" s="14">
        <v>600699</v>
      </c>
      <c r="B564" s="14" t="s">
        <v>2470</v>
      </c>
      <c r="C564" s="10">
        <v>14.501</v>
      </c>
      <c r="D564" s="10">
        <v>17.984</v>
      </c>
      <c r="E564" s="10">
        <v>0</v>
      </c>
      <c r="F564" s="10">
        <v>0</v>
      </c>
    </row>
    <row r="565" ht="22.5" spans="1:6">
      <c r="A565" s="14">
        <v>603596</v>
      </c>
      <c r="B565" s="14" t="s">
        <v>3686</v>
      </c>
      <c r="C565" s="10">
        <v>34.469</v>
      </c>
      <c r="D565" s="10">
        <v>44.334</v>
      </c>
      <c r="E565" s="10">
        <v>0</v>
      </c>
      <c r="F565" s="10">
        <v>0</v>
      </c>
    </row>
    <row r="566" ht="22.5" spans="1:6">
      <c r="A566" s="14">
        <v>300806</v>
      </c>
      <c r="B566" s="14" t="s">
        <v>3826</v>
      </c>
      <c r="C566" s="10">
        <v>7.336</v>
      </c>
      <c r="D566" s="10">
        <v>12.208</v>
      </c>
      <c r="E566" s="10">
        <v>0</v>
      </c>
      <c r="F566" s="10">
        <v>0</v>
      </c>
    </row>
    <row r="567" ht="22.5" spans="1:6">
      <c r="A567" s="14">
        <v>2281</v>
      </c>
      <c r="B567" s="14" t="s">
        <v>2319</v>
      </c>
      <c r="C567" s="10">
        <v>28.85</v>
      </c>
      <c r="D567" s="10">
        <v>41.392</v>
      </c>
      <c r="E567" s="10">
        <v>0</v>
      </c>
      <c r="F567" s="10">
        <v>0</v>
      </c>
    </row>
    <row r="568" ht="22.5" spans="1:6">
      <c r="A568" s="14">
        <v>300380</v>
      </c>
      <c r="B568" s="14" t="s">
        <v>3685</v>
      </c>
      <c r="C568" s="10">
        <v>12.412</v>
      </c>
      <c r="D568" s="10">
        <v>19.868</v>
      </c>
      <c r="E568" s="10">
        <v>0</v>
      </c>
      <c r="F568" s="10">
        <v>0</v>
      </c>
    </row>
    <row r="569" ht="22.5" spans="1:6">
      <c r="A569" s="14">
        <v>688313</v>
      </c>
      <c r="B569" s="14" t="s">
        <v>3827</v>
      </c>
      <c r="C569" s="10">
        <v>8.44</v>
      </c>
      <c r="D569" s="10">
        <v>12.096</v>
      </c>
      <c r="E569" s="10">
        <v>0</v>
      </c>
      <c r="F569" s="10">
        <v>0</v>
      </c>
    </row>
    <row r="570" ht="22.5" spans="1:6">
      <c r="A570" s="14">
        <v>2055</v>
      </c>
      <c r="B570" s="14" t="s">
        <v>2864</v>
      </c>
      <c r="C570" s="10">
        <v>5.518</v>
      </c>
      <c r="D570" s="10">
        <v>9.09</v>
      </c>
      <c r="E570" s="10">
        <v>0</v>
      </c>
      <c r="F570" s="10">
        <v>0</v>
      </c>
    </row>
    <row r="571" ht="22.5" spans="1:6">
      <c r="A571" s="14">
        <v>600750</v>
      </c>
      <c r="B571" s="14" t="s">
        <v>2354</v>
      </c>
      <c r="C571" s="10">
        <v>21.881</v>
      </c>
      <c r="D571" s="10">
        <v>27.808</v>
      </c>
      <c r="E571" s="10">
        <v>0</v>
      </c>
      <c r="F571" s="10">
        <v>0</v>
      </c>
    </row>
    <row r="572" ht="22.5" spans="1:6">
      <c r="A572" s="14">
        <v>2571</v>
      </c>
      <c r="B572" s="14" t="s">
        <v>3701</v>
      </c>
      <c r="C572" s="10">
        <v>3.556</v>
      </c>
      <c r="D572" s="10">
        <v>5.23</v>
      </c>
      <c r="E572" s="10">
        <v>0</v>
      </c>
      <c r="F572" s="10">
        <v>0</v>
      </c>
    </row>
    <row r="573" ht="22.5" spans="1:6">
      <c r="A573" s="14">
        <v>603019</v>
      </c>
      <c r="B573" s="14" t="s">
        <v>2599</v>
      </c>
      <c r="C573" s="10">
        <v>37.389</v>
      </c>
      <c r="D573" s="10">
        <v>53.15</v>
      </c>
      <c r="E573" s="10">
        <v>0</v>
      </c>
      <c r="F573" s="10">
        <v>0</v>
      </c>
    </row>
    <row r="574" ht="22.5" spans="1:6">
      <c r="A574" s="14">
        <v>603266</v>
      </c>
      <c r="B574" s="14" t="s">
        <v>3454</v>
      </c>
      <c r="C574" s="10">
        <v>15.714</v>
      </c>
      <c r="D574" s="10">
        <v>24.003</v>
      </c>
      <c r="E574" s="10">
        <v>0</v>
      </c>
      <c r="F574" s="10">
        <v>0</v>
      </c>
    </row>
    <row r="575" ht="22.5" spans="1:6">
      <c r="A575" s="14">
        <v>688127</v>
      </c>
      <c r="B575" s="14" t="s">
        <v>3828</v>
      </c>
      <c r="C575" s="10">
        <v>16.602</v>
      </c>
      <c r="D575" s="10">
        <v>22.131</v>
      </c>
      <c r="E575" s="10">
        <v>0</v>
      </c>
      <c r="F575" s="10">
        <v>0</v>
      </c>
    </row>
    <row r="576" ht="22.5" spans="1:6">
      <c r="A576" s="14">
        <v>2971</v>
      </c>
      <c r="B576" s="14" t="s">
        <v>2813</v>
      </c>
      <c r="C576" s="10">
        <v>17.766</v>
      </c>
      <c r="D576" s="10">
        <v>22.902</v>
      </c>
      <c r="E576" s="10">
        <v>0</v>
      </c>
      <c r="F576" s="10">
        <v>0</v>
      </c>
    </row>
    <row r="577" ht="22.5" spans="1:6">
      <c r="A577" s="14">
        <v>600552</v>
      </c>
      <c r="B577" s="14" t="s">
        <v>2910</v>
      </c>
      <c r="C577" s="10">
        <v>9.187</v>
      </c>
      <c r="D577" s="10">
        <v>12.944</v>
      </c>
      <c r="E577" s="10">
        <v>0</v>
      </c>
      <c r="F577" s="10">
        <v>0</v>
      </c>
    </row>
    <row r="578" ht="22.5" spans="1:6">
      <c r="A578" s="14">
        <v>600834</v>
      </c>
      <c r="B578" s="14" t="s">
        <v>3829</v>
      </c>
      <c r="C578" s="10">
        <v>6.441</v>
      </c>
      <c r="D578" s="10">
        <v>7.545</v>
      </c>
      <c r="E578" s="10">
        <v>0</v>
      </c>
      <c r="F578" s="10">
        <v>0</v>
      </c>
    </row>
    <row r="579" ht="22.5" spans="1:6">
      <c r="A579" s="14">
        <v>300170</v>
      </c>
      <c r="B579" s="14" t="s">
        <v>3830</v>
      </c>
      <c r="C579" s="10">
        <v>5.306</v>
      </c>
      <c r="D579" s="10">
        <v>7.596</v>
      </c>
      <c r="E579" s="10">
        <v>0</v>
      </c>
      <c r="F579" s="10">
        <v>0</v>
      </c>
    </row>
    <row r="580" ht="22.5" spans="1:6">
      <c r="A580" s="14">
        <v>600995</v>
      </c>
      <c r="B580" s="14" t="s">
        <v>3831</v>
      </c>
      <c r="C580" s="10">
        <v>9.003</v>
      </c>
      <c r="D580" s="10">
        <v>11.324</v>
      </c>
      <c r="E580" s="10">
        <v>0</v>
      </c>
      <c r="F580" s="10">
        <v>0</v>
      </c>
    </row>
    <row r="581" ht="22.5" spans="1:6">
      <c r="A581" s="14">
        <v>731</v>
      </c>
      <c r="B581" s="14" t="s">
        <v>2721</v>
      </c>
      <c r="C581" s="10">
        <v>6.342</v>
      </c>
      <c r="D581" s="10">
        <v>7.242</v>
      </c>
      <c r="E581" s="10">
        <v>0</v>
      </c>
      <c r="F581" s="10">
        <v>0</v>
      </c>
    </row>
    <row r="582" ht="22.5" spans="1:6">
      <c r="A582" s="14">
        <v>2213</v>
      </c>
      <c r="B582" s="14" t="s">
        <v>2359</v>
      </c>
      <c r="C582" s="10">
        <v>8.874</v>
      </c>
      <c r="D582" s="10">
        <v>14.301</v>
      </c>
      <c r="E582" s="10">
        <v>0</v>
      </c>
      <c r="F582" s="10">
        <v>0</v>
      </c>
    </row>
    <row r="583" ht="22.5" spans="1:6">
      <c r="A583" s="14">
        <v>300890</v>
      </c>
      <c r="B583" s="14" t="s">
        <v>3832</v>
      </c>
      <c r="C583" s="10">
        <v>23.061</v>
      </c>
      <c r="D583" s="10">
        <v>42.366</v>
      </c>
      <c r="E583" s="10">
        <v>0</v>
      </c>
      <c r="F583" s="10">
        <v>0</v>
      </c>
    </row>
    <row r="584" ht="22.5" spans="1:6">
      <c r="A584" s="14">
        <v>600444</v>
      </c>
      <c r="B584" s="14" t="s">
        <v>2327</v>
      </c>
      <c r="C584" s="10">
        <v>10.989</v>
      </c>
      <c r="D584" s="10">
        <v>15.818</v>
      </c>
      <c r="E584" s="10">
        <v>0</v>
      </c>
      <c r="F584" s="10">
        <v>0</v>
      </c>
    </row>
    <row r="585" ht="22.5" spans="1:6">
      <c r="A585" s="14">
        <v>300117</v>
      </c>
      <c r="B585" s="14" t="s">
        <v>3833</v>
      </c>
      <c r="C585" s="10">
        <v>0.848</v>
      </c>
      <c r="D585" s="10">
        <v>1.876</v>
      </c>
      <c r="E585" s="10">
        <v>0</v>
      </c>
      <c r="F585" s="10">
        <v>0</v>
      </c>
    </row>
    <row r="586" ht="22.5" spans="1:6">
      <c r="A586" s="14">
        <v>300668</v>
      </c>
      <c r="B586" s="14" t="s">
        <v>3722</v>
      </c>
      <c r="C586" s="10">
        <v>15.207</v>
      </c>
      <c r="D586" s="10">
        <v>21.535</v>
      </c>
      <c r="E586" s="10">
        <v>0</v>
      </c>
      <c r="F586" s="10">
        <v>0</v>
      </c>
    </row>
    <row r="587" ht="22.5" spans="1:6">
      <c r="A587" s="14">
        <v>600710</v>
      </c>
      <c r="B587" s="14" t="s">
        <v>3145</v>
      </c>
      <c r="C587" s="10">
        <v>7.201</v>
      </c>
      <c r="D587" s="10">
        <v>8.763</v>
      </c>
      <c r="E587" s="10">
        <v>0</v>
      </c>
      <c r="F587" s="10">
        <v>0</v>
      </c>
    </row>
    <row r="588" ht="22.5" spans="1:6">
      <c r="A588" s="14">
        <v>300447</v>
      </c>
      <c r="B588" s="14" t="s">
        <v>3834</v>
      </c>
      <c r="C588" s="10">
        <v>9.803</v>
      </c>
      <c r="D588" s="10">
        <v>16.093</v>
      </c>
      <c r="E588" s="10">
        <v>0</v>
      </c>
      <c r="F588" s="10">
        <v>0</v>
      </c>
    </row>
    <row r="589" ht="22.5" spans="1:6">
      <c r="A589" s="14">
        <v>600235</v>
      </c>
      <c r="B589" s="14" t="s">
        <v>2276</v>
      </c>
      <c r="C589" s="10">
        <v>4.161</v>
      </c>
      <c r="D589" s="10">
        <v>5.572</v>
      </c>
      <c r="E589" s="10">
        <v>0</v>
      </c>
      <c r="F589" s="10">
        <v>0</v>
      </c>
    </row>
    <row r="590" ht="22.5" spans="1:6">
      <c r="A590" s="14">
        <v>600320</v>
      </c>
      <c r="B590" s="14" t="s">
        <v>3835</v>
      </c>
      <c r="C590" s="10">
        <v>3.198</v>
      </c>
      <c r="D590" s="10">
        <v>3.867</v>
      </c>
      <c r="E590" s="10">
        <v>0</v>
      </c>
      <c r="F590" s="10">
        <v>0</v>
      </c>
    </row>
    <row r="591" ht="22.5" spans="1:6">
      <c r="A591" s="15">
        <v>2047</v>
      </c>
      <c r="B591" s="15" t="s">
        <v>3836</v>
      </c>
      <c r="C591" s="10">
        <v>1.521</v>
      </c>
      <c r="D591" s="10">
        <v>2.417</v>
      </c>
      <c r="E591" s="10">
        <v>0</v>
      </c>
      <c r="F591" s="10">
        <v>0</v>
      </c>
    </row>
    <row r="592" ht="22.5" spans="1:6">
      <c r="A592" s="15">
        <v>2159</v>
      </c>
      <c r="B592" s="15" t="s">
        <v>2275</v>
      </c>
      <c r="C592" s="10">
        <v>12.178</v>
      </c>
      <c r="D592" s="10">
        <v>17.477</v>
      </c>
      <c r="E592" s="10">
        <v>0</v>
      </c>
      <c r="F592" s="10">
        <v>0</v>
      </c>
    </row>
    <row r="593" ht="22.5" spans="1:6">
      <c r="A593" s="15">
        <v>2608</v>
      </c>
      <c r="B593" s="15" t="s">
        <v>3837</v>
      </c>
      <c r="C593" s="10">
        <v>7.065</v>
      </c>
      <c r="D593" s="10">
        <v>8.646</v>
      </c>
      <c r="E593" s="10">
        <v>0</v>
      </c>
      <c r="F593" s="10">
        <v>0</v>
      </c>
    </row>
    <row r="594" ht="22.5" spans="1:6">
      <c r="A594" s="15">
        <v>2094</v>
      </c>
      <c r="B594" s="15" t="s">
        <v>3838</v>
      </c>
      <c r="C594" s="10">
        <v>1.965</v>
      </c>
      <c r="D594" s="10">
        <v>3.017</v>
      </c>
      <c r="E594" s="10">
        <v>0</v>
      </c>
      <c r="F594" s="10">
        <v>0</v>
      </c>
    </row>
    <row r="595" ht="22.5" spans="1:6">
      <c r="A595" s="15">
        <v>300014</v>
      </c>
      <c r="B595" s="15" t="s">
        <v>2503</v>
      </c>
      <c r="C595" s="10">
        <v>32.858</v>
      </c>
      <c r="D595" s="10">
        <v>43.709</v>
      </c>
      <c r="E595" s="10">
        <v>0</v>
      </c>
      <c r="F595" s="10">
        <v>0</v>
      </c>
    </row>
    <row r="596" ht="22.5" spans="1:6">
      <c r="A596" s="15">
        <v>2676</v>
      </c>
      <c r="B596" s="15" t="s">
        <v>3202</v>
      </c>
      <c r="C596" s="10">
        <v>3.435</v>
      </c>
      <c r="D596" s="10">
        <v>5.584</v>
      </c>
      <c r="E596" s="10">
        <v>0</v>
      </c>
      <c r="F596" s="10">
        <v>0</v>
      </c>
    </row>
    <row r="597" ht="22.5" spans="1:6">
      <c r="A597" s="15">
        <v>2685</v>
      </c>
      <c r="B597" s="15" t="s">
        <v>3839</v>
      </c>
      <c r="C597" s="10">
        <v>2.313</v>
      </c>
      <c r="D597" s="10">
        <v>3.621</v>
      </c>
      <c r="E597" s="10">
        <v>0</v>
      </c>
      <c r="F597" s="10">
        <v>0</v>
      </c>
    </row>
    <row r="598" ht="22.5" spans="1:6">
      <c r="A598" s="15">
        <v>300695</v>
      </c>
      <c r="B598" s="15" t="s">
        <v>3158</v>
      </c>
      <c r="C598" s="10">
        <v>36.076</v>
      </c>
      <c r="D598" s="10">
        <v>46.741</v>
      </c>
      <c r="E598" s="10">
        <v>0</v>
      </c>
      <c r="F598" s="10">
        <v>0</v>
      </c>
    </row>
    <row r="599" ht="22.5" spans="1:6">
      <c r="A599" s="15">
        <v>603680</v>
      </c>
      <c r="B599" s="15" t="s">
        <v>3159</v>
      </c>
      <c r="C599" s="10">
        <v>6.398</v>
      </c>
      <c r="D599" s="10">
        <v>8.528</v>
      </c>
      <c r="E599" s="10">
        <v>0</v>
      </c>
      <c r="F599" s="10">
        <v>0</v>
      </c>
    </row>
    <row r="600" ht="22.5" spans="1:6">
      <c r="A600" s="15">
        <v>300498</v>
      </c>
      <c r="B600" s="15" t="s">
        <v>2549</v>
      </c>
      <c r="C600" s="10">
        <v>17.692</v>
      </c>
      <c r="D600" s="10">
        <v>21.916</v>
      </c>
      <c r="E600" s="10">
        <v>0</v>
      </c>
      <c r="F600" s="10">
        <v>0</v>
      </c>
    </row>
    <row r="601" ht="22.5" spans="1:6">
      <c r="A601" s="15">
        <v>601958</v>
      </c>
      <c r="B601" s="15" t="s">
        <v>2826</v>
      </c>
      <c r="C601" s="10">
        <v>9.621</v>
      </c>
      <c r="D601" s="10">
        <v>11.976</v>
      </c>
      <c r="E601" s="10">
        <v>0</v>
      </c>
      <c r="F601" s="10">
        <v>0</v>
      </c>
    </row>
    <row r="602" ht="22.5" spans="1:6">
      <c r="A602" s="15">
        <v>600820</v>
      </c>
      <c r="B602" s="15" t="s">
        <v>2299</v>
      </c>
      <c r="C602" s="10">
        <v>5.984</v>
      </c>
      <c r="D602" s="10">
        <v>7.134</v>
      </c>
      <c r="E602" s="10">
        <v>0</v>
      </c>
      <c r="F602" s="10">
        <v>0</v>
      </c>
    </row>
    <row r="603" ht="22.5" spans="1:6">
      <c r="A603" s="15">
        <v>2789</v>
      </c>
      <c r="B603" s="15" t="s">
        <v>3721</v>
      </c>
      <c r="C603" s="10">
        <v>7.366</v>
      </c>
      <c r="D603" s="10">
        <v>12.72</v>
      </c>
      <c r="E603" s="10">
        <v>0</v>
      </c>
      <c r="F603" s="10">
        <v>0</v>
      </c>
    </row>
    <row r="604" ht="22.5" spans="1:6">
      <c r="A604" s="15">
        <v>300938</v>
      </c>
      <c r="B604" s="15" t="s">
        <v>3840</v>
      </c>
      <c r="C604" s="10">
        <v>19.364</v>
      </c>
      <c r="D604" s="10">
        <v>27.315</v>
      </c>
      <c r="E604" s="10">
        <v>0</v>
      </c>
      <c r="F604" s="10">
        <v>0</v>
      </c>
    </row>
    <row r="605" ht="22.5" spans="1:6">
      <c r="A605" s="15">
        <v>600130</v>
      </c>
      <c r="B605" s="15" t="s">
        <v>3841</v>
      </c>
      <c r="C605" s="10">
        <v>2.874</v>
      </c>
      <c r="D605" s="10">
        <v>4.111</v>
      </c>
      <c r="E605" s="10">
        <v>0</v>
      </c>
      <c r="F605" s="10">
        <v>0</v>
      </c>
    </row>
    <row r="606" ht="22.5" spans="1:6">
      <c r="A606" s="15">
        <v>603323</v>
      </c>
      <c r="B606" s="15" t="s">
        <v>3842</v>
      </c>
      <c r="C606" s="10">
        <v>4.273</v>
      </c>
      <c r="D606" s="10">
        <v>5.13</v>
      </c>
      <c r="E606" s="10">
        <v>0</v>
      </c>
      <c r="F606" s="10">
        <v>0</v>
      </c>
    </row>
    <row r="607" ht="22.5" spans="1:6">
      <c r="A607" s="15">
        <v>759</v>
      </c>
      <c r="B607" s="15" t="s">
        <v>3217</v>
      </c>
      <c r="C607" s="10">
        <v>2.989</v>
      </c>
      <c r="D607" s="10">
        <v>4.029</v>
      </c>
      <c r="E607" s="10">
        <v>0</v>
      </c>
      <c r="F607" s="10">
        <v>0</v>
      </c>
    </row>
    <row r="608" ht="22.5" spans="1:6">
      <c r="A608" s="15">
        <v>919</v>
      </c>
      <c r="B608" s="15" t="s">
        <v>2755</v>
      </c>
      <c r="C608" s="10">
        <v>5.993</v>
      </c>
      <c r="D608" s="10">
        <v>7.259</v>
      </c>
      <c r="E608" s="10">
        <v>0</v>
      </c>
      <c r="F608" s="10">
        <v>0</v>
      </c>
    </row>
    <row r="609" ht="22.5" spans="1:6">
      <c r="A609" s="15">
        <v>600012</v>
      </c>
      <c r="B609" s="15" t="s">
        <v>3265</v>
      </c>
      <c r="C609" s="10">
        <v>12.173</v>
      </c>
      <c r="D609" s="10">
        <v>14.754</v>
      </c>
      <c r="E609" s="10">
        <v>0</v>
      </c>
      <c r="F609" s="10">
        <v>0</v>
      </c>
    </row>
    <row r="610" ht="22.5" spans="1:6">
      <c r="A610" s="15">
        <v>601975</v>
      </c>
      <c r="B610" s="15" t="s">
        <v>3074</v>
      </c>
      <c r="C610" s="10">
        <v>3.096</v>
      </c>
      <c r="D610" s="10">
        <v>4.103</v>
      </c>
      <c r="E610" s="10">
        <v>0</v>
      </c>
      <c r="F610" s="10">
        <v>0</v>
      </c>
    </row>
    <row r="611" ht="22.5" spans="1:6">
      <c r="A611" s="15">
        <v>603003</v>
      </c>
      <c r="B611" s="15" t="s">
        <v>3843</v>
      </c>
      <c r="C611" s="10">
        <v>4.504</v>
      </c>
      <c r="D611" s="10">
        <v>11.997</v>
      </c>
      <c r="E611" s="10">
        <v>0</v>
      </c>
      <c r="F611" s="10">
        <v>0</v>
      </c>
    </row>
    <row r="612" ht="22.5" spans="1:6">
      <c r="A612" s="15">
        <v>300472</v>
      </c>
      <c r="B612" s="15" t="s">
        <v>3751</v>
      </c>
      <c r="C612" s="10">
        <v>4.086</v>
      </c>
      <c r="D612" s="10">
        <v>7.125</v>
      </c>
      <c r="E612" s="10">
        <v>0</v>
      </c>
      <c r="F612" s="10">
        <v>0</v>
      </c>
    </row>
    <row r="613" ht="22.5" spans="1:6">
      <c r="A613" s="15">
        <v>300751</v>
      </c>
      <c r="B613" s="15" t="s">
        <v>3151</v>
      </c>
      <c r="C613" s="10">
        <v>100.663</v>
      </c>
      <c r="D613" s="10">
        <v>140.465</v>
      </c>
      <c r="E613" s="10">
        <v>0</v>
      </c>
      <c r="F613" s="10">
        <v>0</v>
      </c>
    </row>
    <row r="614" ht="22.5" spans="1:6">
      <c r="A614" s="15">
        <v>600141</v>
      </c>
      <c r="B614" s="15" t="s">
        <v>2845</v>
      </c>
      <c r="C614" s="10">
        <v>17.204</v>
      </c>
      <c r="D614" s="10">
        <v>23.877</v>
      </c>
      <c r="E614" s="10">
        <v>0</v>
      </c>
      <c r="F614" s="10">
        <v>0</v>
      </c>
    </row>
    <row r="615" ht="22.5" spans="1:6">
      <c r="A615" s="15">
        <v>600281</v>
      </c>
      <c r="B615" s="15" t="s">
        <v>2831</v>
      </c>
      <c r="C615" s="10">
        <v>2.534</v>
      </c>
      <c r="D615" s="10">
        <v>4.632</v>
      </c>
      <c r="E615" s="10">
        <v>0</v>
      </c>
      <c r="F615" s="10">
        <v>0</v>
      </c>
    </row>
    <row r="616" ht="22.5" spans="1:6">
      <c r="A616" s="15">
        <v>883</v>
      </c>
      <c r="B616" s="15" t="s">
        <v>3844</v>
      </c>
      <c r="C616" s="10">
        <v>4.845</v>
      </c>
      <c r="D616" s="10">
        <v>6.214</v>
      </c>
      <c r="E616" s="10">
        <v>0</v>
      </c>
      <c r="F616" s="10">
        <v>0</v>
      </c>
    </row>
    <row r="617" ht="22.5" spans="1:6">
      <c r="A617" s="15">
        <v>2053</v>
      </c>
      <c r="B617" s="15" t="s">
        <v>2863</v>
      </c>
      <c r="C617" s="10">
        <v>10.073</v>
      </c>
      <c r="D617" s="10">
        <v>13.172</v>
      </c>
      <c r="E617" s="10">
        <v>0</v>
      </c>
      <c r="F617" s="10">
        <v>0</v>
      </c>
    </row>
    <row r="618" ht="22.5" spans="1:6">
      <c r="A618" s="15">
        <v>2170</v>
      </c>
      <c r="B618" s="15" t="s">
        <v>3303</v>
      </c>
      <c r="C618" s="10">
        <v>4.976</v>
      </c>
      <c r="D618" s="10">
        <v>6.375</v>
      </c>
      <c r="E618" s="10">
        <v>0</v>
      </c>
      <c r="F618" s="10">
        <v>0</v>
      </c>
    </row>
    <row r="619" ht="22.5" spans="1:6">
      <c r="A619" s="15">
        <v>2442</v>
      </c>
      <c r="B619" s="15" t="s">
        <v>3693</v>
      </c>
      <c r="C619" s="10">
        <v>3.915</v>
      </c>
      <c r="D619" s="10">
        <v>5.485</v>
      </c>
      <c r="E619" s="10">
        <v>0</v>
      </c>
      <c r="F619" s="10">
        <v>0</v>
      </c>
    </row>
    <row r="620" ht="22.5" spans="1:6">
      <c r="A620" s="15">
        <v>2536</v>
      </c>
      <c r="B620" s="15" t="s">
        <v>2570</v>
      </c>
      <c r="C620" s="10">
        <v>9.63</v>
      </c>
      <c r="D620" s="10">
        <v>12.796</v>
      </c>
      <c r="E620" s="10">
        <v>0</v>
      </c>
      <c r="F620" s="10">
        <v>0</v>
      </c>
    </row>
    <row r="621" ht="22.5" spans="1:6">
      <c r="A621" s="15">
        <v>2769</v>
      </c>
      <c r="B621" s="15" t="s">
        <v>3845</v>
      </c>
      <c r="C621" s="10">
        <v>4.901</v>
      </c>
      <c r="D621" s="10">
        <v>9.369</v>
      </c>
      <c r="E621" s="10">
        <v>0</v>
      </c>
      <c r="F621" s="10">
        <v>0</v>
      </c>
    </row>
    <row r="622" ht="22.5" spans="1:6">
      <c r="A622" s="15">
        <v>601616</v>
      </c>
      <c r="B622" s="15" t="s">
        <v>2394</v>
      </c>
      <c r="C622" s="10">
        <v>2.452</v>
      </c>
      <c r="D622" s="10">
        <v>3.333</v>
      </c>
      <c r="E622" s="10">
        <v>0</v>
      </c>
      <c r="F622" s="10">
        <v>0</v>
      </c>
    </row>
    <row r="623" ht="22.5" spans="1:6">
      <c r="A623" s="15">
        <v>688195</v>
      </c>
      <c r="B623" s="15" t="s">
        <v>3846</v>
      </c>
      <c r="C623" s="10">
        <v>20.826</v>
      </c>
      <c r="D623" s="10">
        <v>31.542</v>
      </c>
      <c r="E623" s="10">
        <v>0</v>
      </c>
      <c r="F623" s="10">
        <v>0</v>
      </c>
    </row>
    <row r="624" ht="22.5" spans="1:6">
      <c r="A624" s="15">
        <v>688333</v>
      </c>
      <c r="B624" s="15" t="s">
        <v>3847</v>
      </c>
      <c r="C624" s="10">
        <v>47.144</v>
      </c>
      <c r="D624" s="10">
        <v>64.892</v>
      </c>
      <c r="E624" s="10">
        <v>0</v>
      </c>
      <c r="F624" s="10">
        <v>0</v>
      </c>
    </row>
    <row r="625" ht="22.5" spans="1:6">
      <c r="A625" s="15">
        <v>2114</v>
      </c>
      <c r="B625" s="15" t="s">
        <v>2266</v>
      </c>
      <c r="C625" s="10">
        <v>4.14</v>
      </c>
      <c r="D625" s="10">
        <v>6.599</v>
      </c>
      <c r="E625" s="10">
        <v>0</v>
      </c>
      <c r="F625" s="10">
        <v>0</v>
      </c>
    </row>
    <row r="626" ht="22.5" spans="1:6">
      <c r="A626" s="15">
        <v>2917</v>
      </c>
      <c r="B626" s="15" t="s">
        <v>3848</v>
      </c>
      <c r="C626" s="10">
        <v>7.209</v>
      </c>
      <c r="D626" s="10">
        <v>11.184</v>
      </c>
      <c r="E626" s="10">
        <v>0</v>
      </c>
      <c r="F626" s="10">
        <v>0</v>
      </c>
    </row>
    <row r="627" ht="22.5" spans="1:6">
      <c r="A627" s="15">
        <v>2789</v>
      </c>
      <c r="B627" s="15" t="s">
        <v>3721</v>
      </c>
      <c r="C627" s="10">
        <v>7.366</v>
      </c>
      <c r="D627" s="10">
        <v>12.72</v>
      </c>
      <c r="E627" s="10">
        <v>0</v>
      </c>
      <c r="F627" s="10">
        <v>0</v>
      </c>
    </row>
    <row r="628" ht="22.5" spans="1:6">
      <c r="A628" s="15">
        <v>2294</v>
      </c>
      <c r="B628" s="15" t="s">
        <v>2438</v>
      </c>
      <c r="C628" s="10">
        <v>25.821</v>
      </c>
      <c r="D628" s="10">
        <v>31.633</v>
      </c>
      <c r="E628" s="10">
        <v>0</v>
      </c>
      <c r="F628" s="10">
        <v>0</v>
      </c>
    </row>
    <row r="629" ht="22.5" spans="1:6">
      <c r="A629" s="15">
        <v>2560</v>
      </c>
      <c r="B629" s="15" t="s">
        <v>3849</v>
      </c>
      <c r="C629" s="10">
        <v>5.298</v>
      </c>
      <c r="D629" s="10">
        <v>6.969</v>
      </c>
      <c r="E629" s="10">
        <v>0</v>
      </c>
      <c r="F629" s="10">
        <v>0</v>
      </c>
    </row>
    <row r="630" ht="22.5" spans="1:6">
      <c r="A630" s="15">
        <v>2016</v>
      </c>
      <c r="B630" s="15" t="s">
        <v>3294</v>
      </c>
      <c r="C630" s="10">
        <v>4.518</v>
      </c>
      <c r="D630" s="10">
        <v>6.879</v>
      </c>
      <c r="E630" s="10">
        <v>0</v>
      </c>
      <c r="F630" s="10">
        <v>0</v>
      </c>
    </row>
    <row r="631" ht="22.5" spans="1:6">
      <c r="A631" s="15">
        <v>603922</v>
      </c>
      <c r="B631" s="15" t="s">
        <v>2898</v>
      </c>
      <c r="C631" s="10">
        <v>16.634</v>
      </c>
      <c r="D631" s="10">
        <v>20.849</v>
      </c>
      <c r="E631" s="10">
        <v>0</v>
      </c>
      <c r="F631" s="10">
        <v>0</v>
      </c>
    </row>
    <row r="632" ht="22.5" spans="1:6">
      <c r="A632" s="15">
        <v>880</v>
      </c>
      <c r="B632" s="15" t="s">
        <v>3850</v>
      </c>
      <c r="C632" s="10">
        <v>7.232</v>
      </c>
      <c r="D632" s="10">
        <v>9.254</v>
      </c>
      <c r="E632" s="10">
        <v>0</v>
      </c>
      <c r="F632" s="10">
        <v>0</v>
      </c>
    </row>
    <row r="633" ht="22.5" spans="1:6">
      <c r="A633" s="15">
        <v>300472</v>
      </c>
      <c r="B633" s="15" t="s">
        <v>3751</v>
      </c>
      <c r="C633" s="10">
        <v>4.086</v>
      </c>
      <c r="D633" s="10">
        <v>7.125</v>
      </c>
      <c r="E633" s="10">
        <v>0</v>
      </c>
      <c r="F633" s="10">
        <v>0</v>
      </c>
    </row>
    <row r="634" ht="22.5" spans="1:6">
      <c r="A634" s="15">
        <v>600177</v>
      </c>
      <c r="B634" s="15" t="s">
        <v>3474</v>
      </c>
      <c r="C634" s="10">
        <v>6.563</v>
      </c>
      <c r="D634" s="10">
        <v>7.663</v>
      </c>
      <c r="E634" s="10">
        <v>0</v>
      </c>
      <c r="F634" s="10">
        <v>0</v>
      </c>
    </row>
    <row r="635" ht="22.5" spans="1:6">
      <c r="A635" s="15">
        <v>601326</v>
      </c>
      <c r="B635" s="15" t="s">
        <v>3851</v>
      </c>
      <c r="C635" s="10">
        <v>3.001</v>
      </c>
      <c r="D635" s="10">
        <v>3.485</v>
      </c>
      <c r="E635" s="10">
        <v>0</v>
      </c>
      <c r="F635" s="10">
        <v>0</v>
      </c>
    </row>
    <row r="636" ht="22.5" spans="1:6">
      <c r="A636" s="15">
        <v>589</v>
      </c>
      <c r="B636" s="15" t="s">
        <v>3852</v>
      </c>
      <c r="C636" s="10">
        <v>5.008</v>
      </c>
      <c r="D636" s="10">
        <v>6.73</v>
      </c>
      <c r="E636" s="10">
        <v>0</v>
      </c>
      <c r="F636" s="10">
        <v>0</v>
      </c>
    </row>
    <row r="637" ht="22.5" spans="1:6">
      <c r="A637" s="15">
        <v>603701</v>
      </c>
      <c r="B637" s="15" t="s">
        <v>3160</v>
      </c>
      <c r="C637" s="10">
        <v>8.619</v>
      </c>
      <c r="D637" s="10">
        <v>12.113</v>
      </c>
      <c r="E637" s="10">
        <v>0</v>
      </c>
      <c r="F637" s="10">
        <v>0</v>
      </c>
    </row>
    <row r="638" ht="22.5" spans="1:6">
      <c r="A638" s="15">
        <v>2715</v>
      </c>
      <c r="B638" s="15" t="s">
        <v>3853</v>
      </c>
      <c r="C638" s="10">
        <v>9.324</v>
      </c>
      <c r="D638" s="10">
        <v>20.086</v>
      </c>
      <c r="E638" s="10">
        <v>0</v>
      </c>
      <c r="F638" s="10">
        <v>0</v>
      </c>
    </row>
    <row r="639" ht="22.5" spans="1:6">
      <c r="A639" s="15">
        <v>603889</v>
      </c>
      <c r="B639" s="15" t="s">
        <v>3695</v>
      </c>
      <c r="C639" s="10">
        <v>6.344</v>
      </c>
      <c r="D639" s="10">
        <v>7.874</v>
      </c>
      <c r="E639" s="10">
        <v>0</v>
      </c>
      <c r="F639" s="10">
        <v>0</v>
      </c>
    </row>
    <row r="640" ht="22.5" spans="1:6">
      <c r="A640" s="15">
        <v>888</v>
      </c>
      <c r="B640" s="15" t="s">
        <v>2899</v>
      </c>
      <c r="C640" s="10">
        <v>9.259</v>
      </c>
      <c r="D640" s="10">
        <v>15.575</v>
      </c>
      <c r="E640" s="10">
        <v>0</v>
      </c>
      <c r="F640" s="10">
        <v>0</v>
      </c>
    </row>
    <row r="641" ht="22.5" spans="1:6">
      <c r="A641" s="15">
        <v>2442</v>
      </c>
      <c r="B641" s="15" t="s">
        <v>3693</v>
      </c>
      <c r="C641" s="10">
        <v>3.915</v>
      </c>
      <c r="D641" s="10">
        <v>5.485</v>
      </c>
      <c r="E641" s="10">
        <v>0</v>
      </c>
      <c r="F641" s="10">
        <v>0</v>
      </c>
    </row>
    <row r="642" ht="22.5" spans="1:6">
      <c r="A642" s="15">
        <v>3018</v>
      </c>
      <c r="B642" s="15" t="s">
        <v>3854</v>
      </c>
      <c r="C642" s="10">
        <v>6.709</v>
      </c>
      <c r="D642" s="10">
        <v>8.978</v>
      </c>
      <c r="E642" s="10">
        <v>0</v>
      </c>
      <c r="F642" s="10">
        <v>0</v>
      </c>
    </row>
    <row r="643" ht="22.5" spans="1:6">
      <c r="A643" s="15">
        <v>603922</v>
      </c>
      <c r="B643" s="15" t="s">
        <v>2898</v>
      </c>
      <c r="C643" s="10">
        <v>16.634</v>
      </c>
      <c r="D643" s="10">
        <v>20.849</v>
      </c>
      <c r="E643" s="10">
        <v>0</v>
      </c>
      <c r="F643" s="10">
        <v>0</v>
      </c>
    </row>
    <row r="644" ht="22.5" spans="1:6">
      <c r="A644" s="15">
        <v>300990</v>
      </c>
      <c r="B644" s="15" t="s">
        <v>3855</v>
      </c>
      <c r="C644" s="10">
        <v>25.263</v>
      </c>
      <c r="D644" s="10">
        <v>40.358</v>
      </c>
      <c r="E644" s="10">
        <v>0</v>
      </c>
      <c r="F644" s="10">
        <v>0</v>
      </c>
    </row>
    <row r="645" ht="22.5" spans="1:6">
      <c r="A645" s="15">
        <v>600909</v>
      </c>
      <c r="B645" s="15" t="s">
        <v>3856</v>
      </c>
      <c r="C645" s="10">
        <v>4.199</v>
      </c>
      <c r="D645" s="10">
        <v>4.834</v>
      </c>
      <c r="E645" s="10">
        <v>0</v>
      </c>
      <c r="F645" s="10">
        <v>0</v>
      </c>
    </row>
    <row r="646" ht="22.5" spans="1:6">
      <c r="A646" s="15">
        <v>300909</v>
      </c>
      <c r="B646" s="15" t="s">
        <v>3689</v>
      </c>
      <c r="C646" s="10">
        <v>17.675</v>
      </c>
      <c r="D646" s="10">
        <v>27.815</v>
      </c>
      <c r="E646" s="10">
        <v>0</v>
      </c>
      <c r="F646" s="10">
        <v>0</v>
      </c>
    </row>
    <row r="647" ht="22.5" spans="1:6">
      <c r="A647" s="15">
        <v>300529</v>
      </c>
      <c r="B647" s="15" t="s">
        <v>2392</v>
      </c>
      <c r="C647" s="10">
        <v>20.373</v>
      </c>
      <c r="D647" s="10">
        <v>29.823</v>
      </c>
      <c r="E647" s="10">
        <v>0</v>
      </c>
      <c r="F647" s="10">
        <v>0</v>
      </c>
    </row>
    <row r="648" ht="22.5" spans="1:6">
      <c r="A648" s="15">
        <v>300698</v>
      </c>
      <c r="B648" s="15" t="s">
        <v>3857</v>
      </c>
      <c r="C648" s="10">
        <v>25.046</v>
      </c>
      <c r="D648" s="10">
        <v>38.441</v>
      </c>
      <c r="E648" s="10">
        <v>0</v>
      </c>
      <c r="F648" s="10">
        <v>0</v>
      </c>
    </row>
    <row r="649" ht="22.5" spans="1:6">
      <c r="A649" s="15">
        <v>600039</v>
      </c>
      <c r="B649" s="15" t="s">
        <v>3743</v>
      </c>
      <c r="C649" s="10">
        <v>6.573</v>
      </c>
      <c r="D649" s="10">
        <v>7.855</v>
      </c>
      <c r="E649" s="10">
        <v>0</v>
      </c>
      <c r="F649" s="10">
        <v>0</v>
      </c>
    </row>
    <row r="650" ht="22.5" spans="1:6">
      <c r="A650" s="15">
        <v>600029</v>
      </c>
      <c r="B650" s="15" t="s">
        <v>2860</v>
      </c>
      <c r="C650" s="10">
        <v>5.409</v>
      </c>
      <c r="D650" s="10">
        <v>6.141</v>
      </c>
      <c r="E650" s="10">
        <v>0</v>
      </c>
      <c r="F650" s="10">
        <v>0</v>
      </c>
    </row>
    <row r="651" ht="22.5" spans="1:6">
      <c r="A651" s="15">
        <v>600212</v>
      </c>
      <c r="B651" s="15" t="s">
        <v>3858</v>
      </c>
      <c r="C651" s="10">
        <v>5.221</v>
      </c>
      <c r="D651" s="10">
        <v>7.545</v>
      </c>
      <c r="E651" s="10">
        <v>0</v>
      </c>
      <c r="F651" s="10">
        <v>0</v>
      </c>
    </row>
    <row r="652" ht="22.5" spans="1:6">
      <c r="A652" s="15">
        <v>529</v>
      </c>
      <c r="B652" s="15" t="s">
        <v>3015</v>
      </c>
      <c r="C652" s="10">
        <v>5.139</v>
      </c>
      <c r="D652" s="10">
        <v>7.76</v>
      </c>
      <c r="E652" s="10">
        <v>0</v>
      </c>
      <c r="F652" s="10">
        <v>0</v>
      </c>
    </row>
    <row r="653" ht="22.5" spans="1:6">
      <c r="A653" s="15">
        <v>690</v>
      </c>
      <c r="B653" s="15" t="s">
        <v>2550</v>
      </c>
      <c r="C653" s="10">
        <v>4.565</v>
      </c>
      <c r="D653" s="10">
        <v>5.644</v>
      </c>
      <c r="E653" s="10">
        <v>0</v>
      </c>
      <c r="F653" s="10">
        <v>0</v>
      </c>
    </row>
    <row r="654" ht="22.5" spans="1:6">
      <c r="A654" s="15">
        <v>2577</v>
      </c>
      <c r="B654" s="15" t="s">
        <v>3859</v>
      </c>
      <c r="C654" s="10">
        <v>10.992</v>
      </c>
      <c r="D654" s="10">
        <v>15.612</v>
      </c>
      <c r="E654" s="10">
        <v>0</v>
      </c>
      <c r="F654" s="10">
        <v>0</v>
      </c>
    </row>
    <row r="655" ht="22.5" spans="1:6">
      <c r="A655" s="15">
        <v>300479</v>
      </c>
      <c r="B655" s="15" t="s">
        <v>3736</v>
      </c>
      <c r="C655" s="10">
        <v>13.33</v>
      </c>
      <c r="D655" s="10">
        <v>19.569</v>
      </c>
      <c r="E655" s="10">
        <v>0</v>
      </c>
      <c r="F655" s="10">
        <v>0</v>
      </c>
    </row>
    <row r="656" ht="22.5" spans="1:6">
      <c r="A656" s="15">
        <v>600138</v>
      </c>
      <c r="B656" s="15" t="s">
        <v>2960</v>
      </c>
      <c r="C656" s="10">
        <v>9.678</v>
      </c>
      <c r="D656" s="10">
        <v>12.169</v>
      </c>
      <c r="E656" s="10">
        <v>0</v>
      </c>
      <c r="F656" s="10">
        <v>0</v>
      </c>
    </row>
    <row r="657" ht="22.5" spans="1:6">
      <c r="A657" s="15">
        <v>601616</v>
      </c>
      <c r="B657" s="15" t="s">
        <v>2394</v>
      </c>
      <c r="C657" s="10">
        <v>2.452</v>
      </c>
      <c r="D657" s="10">
        <v>3.333</v>
      </c>
      <c r="E657" s="10">
        <v>0</v>
      </c>
      <c r="F657" s="10">
        <v>0</v>
      </c>
    </row>
    <row r="658" ht="22.5" spans="1:6">
      <c r="A658" s="15">
        <v>603311</v>
      </c>
      <c r="B658" s="15" t="s">
        <v>3860</v>
      </c>
      <c r="C658" s="10">
        <v>7.263</v>
      </c>
      <c r="D658" s="10">
        <v>10.613</v>
      </c>
      <c r="E658" s="10">
        <v>0</v>
      </c>
      <c r="F658" s="10">
        <v>0</v>
      </c>
    </row>
    <row r="659" ht="22.5" spans="1:6">
      <c r="A659" s="15">
        <v>688157</v>
      </c>
      <c r="B659" s="15" t="s">
        <v>3861</v>
      </c>
      <c r="C659" s="10">
        <v>28.967</v>
      </c>
      <c r="D659" s="10">
        <v>40.032</v>
      </c>
      <c r="E659" s="10">
        <v>0</v>
      </c>
      <c r="F659" s="10">
        <v>0</v>
      </c>
    </row>
    <row r="660" ht="22.5" spans="1:6">
      <c r="A660" s="15">
        <v>922</v>
      </c>
      <c r="B660" s="15" t="s">
        <v>3862</v>
      </c>
      <c r="C660" s="10">
        <v>9.559</v>
      </c>
      <c r="D660" s="10">
        <v>14.208</v>
      </c>
      <c r="E660" s="10">
        <v>0</v>
      </c>
      <c r="F660" s="10">
        <v>0</v>
      </c>
    </row>
    <row r="661" ht="22.5" spans="1:6">
      <c r="A661" s="15">
        <v>2688</v>
      </c>
      <c r="B661" s="15" t="s">
        <v>3863</v>
      </c>
      <c r="C661" s="10">
        <v>3.272</v>
      </c>
      <c r="D661" s="10">
        <v>4.971</v>
      </c>
      <c r="E661" s="10">
        <v>0</v>
      </c>
      <c r="F661" s="10">
        <v>0</v>
      </c>
    </row>
    <row r="662" ht="22.5" spans="1:6">
      <c r="A662" s="15">
        <v>3008</v>
      </c>
      <c r="B662" s="15" t="s">
        <v>3864</v>
      </c>
      <c r="C662" s="10">
        <v>13.544</v>
      </c>
      <c r="D662" s="10">
        <v>19.219</v>
      </c>
      <c r="E662" s="10">
        <v>0</v>
      </c>
      <c r="F662" s="10">
        <v>0</v>
      </c>
    </row>
    <row r="663" ht="22.5" spans="1:6">
      <c r="A663" s="15">
        <v>2126</v>
      </c>
      <c r="B663" s="15" t="s">
        <v>2269</v>
      </c>
      <c r="C663" s="10">
        <v>16.303</v>
      </c>
      <c r="D663" s="10">
        <v>20.41</v>
      </c>
      <c r="E663" s="10">
        <v>0</v>
      </c>
      <c r="F663" s="10">
        <v>0</v>
      </c>
    </row>
    <row r="664" ht="22.5" spans="1:6">
      <c r="A664" s="15">
        <v>2935</v>
      </c>
      <c r="B664" s="15" t="s">
        <v>3865</v>
      </c>
      <c r="C664" s="10">
        <v>11.686</v>
      </c>
      <c r="D664" s="10">
        <v>15.049</v>
      </c>
      <c r="E664" s="10">
        <v>0</v>
      </c>
      <c r="F664" s="10">
        <v>0</v>
      </c>
    </row>
    <row r="665" ht="22.5" spans="1:6">
      <c r="A665" s="15">
        <v>600428</v>
      </c>
      <c r="B665" s="15" t="s">
        <v>3139</v>
      </c>
      <c r="C665" s="10">
        <v>5.449</v>
      </c>
      <c r="D665" s="10">
        <v>7.003</v>
      </c>
      <c r="E665" s="10">
        <v>0</v>
      </c>
      <c r="F665" s="10">
        <v>0</v>
      </c>
    </row>
    <row r="666" ht="22.5" spans="1:6">
      <c r="A666" s="15">
        <v>1965</v>
      </c>
      <c r="B666" s="15" t="s">
        <v>3866</v>
      </c>
      <c r="C666" s="10">
        <v>10.349</v>
      </c>
      <c r="D666" s="10">
        <v>12.35</v>
      </c>
      <c r="E666" s="10">
        <v>0</v>
      </c>
      <c r="F666" s="10">
        <v>0</v>
      </c>
    </row>
    <row r="667" ht="22.5" spans="1:6">
      <c r="A667" s="15">
        <v>609</v>
      </c>
      <c r="B667" s="15" t="s">
        <v>3867</v>
      </c>
      <c r="C667" s="10">
        <v>1.71</v>
      </c>
      <c r="D667" s="10">
        <v>5.356</v>
      </c>
      <c r="E667" s="10">
        <v>0</v>
      </c>
      <c r="F667" s="10">
        <v>0</v>
      </c>
    </row>
    <row r="668" ht="22.5" spans="1:6">
      <c r="A668" s="15">
        <v>695</v>
      </c>
      <c r="B668" s="15" t="s">
        <v>3868</v>
      </c>
      <c r="C668" s="10">
        <v>7.157</v>
      </c>
      <c r="D668" s="10">
        <v>9.738</v>
      </c>
      <c r="E668" s="10">
        <v>0</v>
      </c>
      <c r="F668" s="10">
        <v>0</v>
      </c>
    </row>
    <row r="669" ht="22.5" spans="1:6">
      <c r="A669" s="15">
        <v>2203</v>
      </c>
      <c r="B669" s="15" t="s">
        <v>3869</v>
      </c>
      <c r="C669" s="10">
        <v>8.1</v>
      </c>
      <c r="D669" s="10">
        <v>10.164</v>
      </c>
      <c r="E669" s="10">
        <v>0</v>
      </c>
      <c r="F669" s="10">
        <v>0</v>
      </c>
    </row>
    <row r="670" ht="22.5" spans="1:6">
      <c r="A670" s="15">
        <v>300167</v>
      </c>
      <c r="B670" s="15" t="s">
        <v>3870</v>
      </c>
      <c r="C670" s="10">
        <v>1.181</v>
      </c>
      <c r="D670" s="10">
        <v>2.381</v>
      </c>
      <c r="E670" s="10">
        <v>0</v>
      </c>
      <c r="F670" s="10">
        <v>0</v>
      </c>
    </row>
    <row r="671" ht="22.5" spans="1:6">
      <c r="A671" s="15">
        <v>603308</v>
      </c>
      <c r="B671" s="15" t="s">
        <v>2558</v>
      </c>
      <c r="C671" s="10">
        <v>10.837</v>
      </c>
      <c r="D671" s="10">
        <v>16.424</v>
      </c>
      <c r="E671" s="10">
        <v>0</v>
      </c>
      <c r="F671" s="10">
        <v>0</v>
      </c>
    </row>
    <row r="672" ht="22.5" spans="1:6">
      <c r="A672" s="15">
        <v>2630</v>
      </c>
      <c r="B672" s="15" t="s">
        <v>3871</v>
      </c>
      <c r="C672" s="10">
        <v>2.043</v>
      </c>
      <c r="D672" s="10">
        <v>2.908</v>
      </c>
      <c r="E672" s="10">
        <v>0</v>
      </c>
      <c r="F672" s="10">
        <v>0</v>
      </c>
    </row>
    <row r="673" ht="22.5" spans="1:6">
      <c r="A673" s="15">
        <v>600987</v>
      </c>
      <c r="B673" s="15" t="s">
        <v>3872</v>
      </c>
      <c r="C673" s="10">
        <v>6.434</v>
      </c>
      <c r="D673" s="10">
        <v>8.576</v>
      </c>
      <c r="E673" s="10">
        <v>0</v>
      </c>
      <c r="F673" s="10">
        <v>0</v>
      </c>
    </row>
    <row r="674" ht="22.5" spans="1:6">
      <c r="A674" s="15">
        <v>601700</v>
      </c>
      <c r="B674" s="15" t="s">
        <v>3008</v>
      </c>
      <c r="C674" s="10">
        <v>3.923</v>
      </c>
      <c r="D674" s="10">
        <v>5.1</v>
      </c>
      <c r="E674" s="10">
        <v>0</v>
      </c>
      <c r="F674" s="10">
        <v>0</v>
      </c>
    </row>
    <row r="675" ht="22.5" spans="1:6">
      <c r="A675" s="15">
        <v>600125</v>
      </c>
      <c r="B675" s="15" t="s">
        <v>2796</v>
      </c>
      <c r="C675" s="10">
        <v>5.485</v>
      </c>
      <c r="D675" s="10">
        <v>6.692</v>
      </c>
      <c r="E675" s="10">
        <v>0</v>
      </c>
      <c r="F675" s="10">
        <v>0</v>
      </c>
    </row>
    <row r="676" ht="22.5" spans="1:6">
      <c r="A676" s="15">
        <v>2426</v>
      </c>
      <c r="B676" s="15" t="s">
        <v>3439</v>
      </c>
      <c r="C676" s="10">
        <v>1.399</v>
      </c>
      <c r="D676" s="10">
        <v>1.948</v>
      </c>
      <c r="E676" s="10">
        <v>0</v>
      </c>
      <c r="F676" s="10">
        <v>0</v>
      </c>
    </row>
    <row r="677" ht="22.5" spans="1:6">
      <c r="A677" s="15">
        <v>2866</v>
      </c>
      <c r="B677" s="15" t="s">
        <v>318</v>
      </c>
      <c r="C677" s="10">
        <v>11.881</v>
      </c>
      <c r="D677" s="10">
        <v>17.287</v>
      </c>
      <c r="E677" s="10">
        <v>0</v>
      </c>
      <c r="F677" s="10">
        <v>0</v>
      </c>
    </row>
    <row r="678" ht="22.5" spans="1:6">
      <c r="A678" s="15">
        <v>300054</v>
      </c>
      <c r="B678" s="15" t="s">
        <v>2892</v>
      </c>
      <c r="C678" s="10">
        <v>19.469</v>
      </c>
      <c r="D678" s="10">
        <v>24.178</v>
      </c>
      <c r="E678" s="10">
        <v>0</v>
      </c>
      <c r="F678" s="10">
        <v>0</v>
      </c>
    </row>
    <row r="679" ht="22.5" spans="1:6">
      <c r="A679" s="15">
        <v>600988</v>
      </c>
      <c r="B679" s="15" t="s">
        <v>2488</v>
      </c>
      <c r="C679" s="10">
        <v>14.044</v>
      </c>
      <c r="D679" s="10">
        <v>20.901</v>
      </c>
      <c r="E679" s="10">
        <v>0</v>
      </c>
      <c r="F679" s="10">
        <v>0</v>
      </c>
    </row>
    <row r="680" ht="22.5" spans="1:6">
      <c r="A680" s="15">
        <v>573</v>
      </c>
      <c r="B680" s="15" t="s">
        <v>3873</v>
      </c>
      <c r="C680" s="10">
        <v>2.103</v>
      </c>
      <c r="D680" s="10">
        <v>2.992</v>
      </c>
      <c r="E680" s="10">
        <v>0</v>
      </c>
      <c r="F680" s="10">
        <v>0</v>
      </c>
    </row>
    <row r="681" ht="22.5" spans="1:6">
      <c r="A681" s="15">
        <v>300884</v>
      </c>
      <c r="B681" s="15" t="s">
        <v>3702</v>
      </c>
      <c r="C681" s="10">
        <v>7.474</v>
      </c>
      <c r="D681" s="10">
        <v>10.604</v>
      </c>
      <c r="E681" s="10">
        <v>0</v>
      </c>
      <c r="F681" s="10">
        <v>0</v>
      </c>
    </row>
    <row r="682" ht="22.5" spans="1:6">
      <c r="A682" s="15">
        <v>1216</v>
      </c>
      <c r="B682" s="15" t="s">
        <v>3874</v>
      </c>
      <c r="C682" s="10">
        <v>11.259</v>
      </c>
      <c r="D682" s="10">
        <v>15.845</v>
      </c>
      <c r="E682" s="10">
        <v>0</v>
      </c>
      <c r="F682" s="10">
        <v>0</v>
      </c>
    </row>
    <row r="683" ht="22.5" spans="1:6">
      <c r="A683" s="15">
        <v>2035</v>
      </c>
      <c r="B683" s="15" t="s">
        <v>3715</v>
      </c>
      <c r="C683" s="10">
        <v>5.437</v>
      </c>
      <c r="D683" s="10">
        <v>8.238</v>
      </c>
      <c r="E683" s="10">
        <v>0</v>
      </c>
      <c r="F683" s="10">
        <v>0</v>
      </c>
    </row>
    <row r="684" ht="22.5" spans="1:6">
      <c r="A684" s="15">
        <v>2059</v>
      </c>
      <c r="B684" s="15" t="s">
        <v>3875</v>
      </c>
      <c r="C684" s="10">
        <v>4.588</v>
      </c>
      <c r="D684" s="10">
        <v>6.714</v>
      </c>
      <c r="E684" s="10">
        <v>0</v>
      </c>
      <c r="F684" s="10">
        <v>0</v>
      </c>
    </row>
    <row r="685" ht="22.5" spans="1:6">
      <c r="A685" s="15">
        <v>2404</v>
      </c>
      <c r="B685" s="15" t="s">
        <v>3876</v>
      </c>
      <c r="C685" s="10">
        <v>4.813</v>
      </c>
      <c r="D685" s="10">
        <v>6.981</v>
      </c>
      <c r="E685" s="10">
        <v>0</v>
      </c>
      <c r="F685" s="10">
        <v>0</v>
      </c>
    </row>
    <row r="686" ht="22.5" spans="1:6">
      <c r="A686" s="15">
        <v>557</v>
      </c>
      <c r="B686" s="15" t="s">
        <v>2986</v>
      </c>
      <c r="C686" s="10">
        <v>3.874</v>
      </c>
      <c r="D686" s="10">
        <v>4.869</v>
      </c>
      <c r="E686" s="10">
        <v>0</v>
      </c>
      <c r="F686" s="10">
        <v>0</v>
      </c>
    </row>
    <row r="687" ht="22.5" spans="1:6">
      <c r="A687" s="15">
        <v>1267</v>
      </c>
      <c r="B687" s="15" t="s">
        <v>3717</v>
      </c>
      <c r="C687" s="10">
        <v>3.329</v>
      </c>
      <c r="D687" s="10">
        <v>6.192</v>
      </c>
      <c r="E687" s="10">
        <v>0</v>
      </c>
      <c r="F687" s="10">
        <v>0</v>
      </c>
    </row>
    <row r="688" ht="22.5" spans="1:6">
      <c r="A688" s="15">
        <v>603602</v>
      </c>
      <c r="B688" s="15" t="s">
        <v>2919</v>
      </c>
      <c r="C688" s="10">
        <v>10.56</v>
      </c>
      <c r="D688" s="10">
        <v>14.43</v>
      </c>
      <c r="E688" s="10">
        <v>0</v>
      </c>
      <c r="F688" s="10">
        <v>0</v>
      </c>
    </row>
    <row r="689" ht="22.5" spans="1:6">
      <c r="A689" s="15">
        <v>603022</v>
      </c>
      <c r="B689" s="15" t="s">
        <v>3877</v>
      </c>
      <c r="C689" s="10">
        <v>6.547</v>
      </c>
      <c r="D689" s="10">
        <v>8.966</v>
      </c>
      <c r="E689" s="10">
        <v>0</v>
      </c>
      <c r="F689" s="10">
        <v>0</v>
      </c>
    </row>
    <row r="690" ht="22.5" spans="1:6">
      <c r="A690" s="15">
        <v>603577</v>
      </c>
      <c r="B690" s="15" t="s">
        <v>3878</v>
      </c>
      <c r="C690" s="10">
        <v>6.145</v>
      </c>
      <c r="D690" s="10">
        <v>9.437</v>
      </c>
      <c r="E690" s="10">
        <v>0</v>
      </c>
      <c r="F690" s="10">
        <v>0</v>
      </c>
    </row>
    <row r="691" ht="22.5" spans="1:6">
      <c r="A691" s="15">
        <v>300819</v>
      </c>
      <c r="B691" s="15" t="s">
        <v>3879</v>
      </c>
      <c r="C691" s="10">
        <v>9.979</v>
      </c>
      <c r="D691" s="10">
        <v>16.421</v>
      </c>
      <c r="E691" s="10">
        <v>0</v>
      </c>
      <c r="F691" s="10">
        <v>0</v>
      </c>
    </row>
    <row r="692" ht="22.5" spans="1:6">
      <c r="A692" s="15">
        <v>600866</v>
      </c>
      <c r="B692" s="15" t="s">
        <v>3010</v>
      </c>
      <c r="C692" s="10">
        <v>3.597</v>
      </c>
      <c r="D692" s="10">
        <v>7.913</v>
      </c>
      <c r="E692" s="10">
        <v>0</v>
      </c>
      <c r="F692" s="10">
        <v>0</v>
      </c>
    </row>
    <row r="693" ht="22.5" spans="1:6">
      <c r="A693" s="15">
        <v>603680</v>
      </c>
      <c r="B693" s="15" t="s">
        <v>3159</v>
      </c>
      <c r="C693" s="10">
        <v>6.398</v>
      </c>
      <c r="D693" s="10">
        <v>8.528</v>
      </c>
      <c r="E693" s="10">
        <v>0</v>
      </c>
      <c r="F693" s="10">
        <v>0</v>
      </c>
    </row>
    <row r="694" ht="22.5" spans="1:6">
      <c r="A694" s="15">
        <v>300025</v>
      </c>
      <c r="B694" s="15" t="s">
        <v>3880</v>
      </c>
      <c r="C694" s="10">
        <v>7.065</v>
      </c>
      <c r="D694" s="10">
        <v>11.512</v>
      </c>
      <c r="E694" s="10">
        <v>0</v>
      </c>
      <c r="F694" s="10">
        <v>0</v>
      </c>
    </row>
    <row r="695" ht="22.5" spans="1:6">
      <c r="A695" s="15">
        <v>300517</v>
      </c>
      <c r="B695" s="15" t="s">
        <v>3881</v>
      </c>
      <c r="C695" s="10">
        <v>6.359</v>
      </c>
      <c r="D695" s="10">
        <v>10.004</v>
      </c>
      <c r="E695" s="10">
        <v>0</v>
      </c>
      <c r="F695" s="10">
        <v>0</v>
      </c>
    </row>
    <row r="696" ht="22.5" spans="1:6">
      <c r="A696" s="15">
        <v>2262</v>
      </c>
      <c r="B696" s="15" t="s">
        <v>2592</v>
      </c>
      <c r="C696" s="10">
        <v>21.087</v>
      </c>
      <c r="D696" s="10">
        <v>25.731</v>
      </c>
      <c r="E696" s="10">
        <v>0</v>
      </c>
      <c r="F696" s="10">
        <v>0</v>
      </c>
    </row>
    <row r="697" ht="22.5" spans="1:6">
      <c r="A697" s="15">
        <v>2668</v>
      </c>
      <c r="B697" s="15" t="s">
        <v>3882</v>
      </c>
      <c r="C697" s="10">
        <v>7.099</v>
      </c>
      <c r="D697" s="10">
        <v>12.902</v>
      </c>
      <c r="E697" s="10">
        <v>0</v>
      </c>
      <c r="F697" s="10">
        <v>0</v>
      </c>
    </row>
    <row r="698" ht="22.5" spans="1:6">
      <c r="A698" s="15">
        <v>2660</v>
      </c>
      <c r="B698" s="15" t="s">
        <v>3883</v>
      </c>
      <c r="C698" s="10">
        <v>6.592</v>
      </c>
      <c r="D698" s="10">
        <v>9.469</v>
      </c>
      <c r="E698" s="10">
        <v>0</v>
      </c>
      <c r="F698" s="10">
        <v>0</v>
      </c>
    </row>
    <row r="699" ht="22.5" spans="1:6">
      <c r="A699" s="15">
        <v>2489</v>
      </c>
      <c r="B699" s="15" t="s">
        <v>3755</v>
      </c>
      <c r="C699" s="10">
        <v>2.301</v>
      </c>
      <c r="D699" s="10">
        <v>2.903</v>
      </c>
      <c r="E699" s="10">
        <v>0</v>
      </c>
      <c r="F699" s="10">
        <v>0</v>
      </c>
    </row>
    <row r="700" ht="22.5" spans="1:6">
      <c r="A700" s="15">
        <v>2962</v>
      </c>
      <c r="B700" s="15" t="s">
        <v>2812</v>
      </c>
      <c r="C700" s="10">
        <v>11.322</v>
      </c>
      <c r="D700" s="10">
        <v>19.018</v>
      </c>
      <c r="E700" s="10">
        <v>0</v>
      </c>
      <c r="F700" s="10">
        <v>0</v>
      </c>
    </row>
    <row r="701" ht="22.5" spans="1:6">
      <c r="A701" s="15">
        <v>600421</v>
      </c>
      <c r="B701" s="15" t="s">
        <v>3884</v>
      </c>
      <c r="C701" s="10">
        <v>4.929</v>
      </c>
      <c r="D701" s="10">
        <v>9.051</v>
      </c>
      <c r="E701" s="10">
        <v>0</v>
      </c>
      <c r="F701" s="10">
        <v>0</v>
      </c>
    </row>
    <row r="702" ht="22.5" spans="1:6">
      <c r="A702" s="15">
        <v>600520</v>
      </c>
      <c r="B702" s="15" t="s">
        <v>3885</v>
      </c>
      <c r="C702" s="10">
        <v>14.45</v>
      </c>
      <c r="D702" s="10">
        <v>25.151</v>
      </c>
      <c r="E702" s="10">
        <v>0</v>
      </c>
      <c r="F702" s="10">
        <v>0</v>
      </c>
    </row>
    <row r="703" ht="22.5" spans="1:6">
      <c r="A703" s="15">
        <v>2771</v>
      </c>
      <c r="B703" s="15" t="s">
        <v>3886</v>
      </c>
      <c r="C703" s="10">
        <v>15.267</v>
      </c>
      <c r="D703" s="10">
        <v>24.18</v>
      </c>
      <c r="E703" s="10">
        <v>0</v>
      </c>
      <c r="F703" s="10">
        <v>0</v>
      </c>
    </row>
    <row r="704" ht="22.5" spans="1:6">
      <c r="A704" s="15">
        <v>2845</v>
      </c>
      <c r="B704" s="15" t="s">
        <v>3887</v>
      </c>
      <c r="C704" s="10">
        <v>11.552</v>
      </c>
      <c r="D704" s="10">
        <v>15.728</v>
      </c>
      <c r="E704" s="10">
        <v>0</v>
      </c>
      <c r="F704" s="10">
        <v>0</v>
      </c>
    </row>
    <row r="705" ht="22.5" spans="1:6">
      <c r="A705" s="15">
        <v>3005</v>
      </c>
      <c r="B705" s="15" t="s">
        <v>3519</v>
      </c>
      <c r="C705" s="10">
        <v>20.052</v>
      </c>
      <c r="D705" s="10">
        <v>32.133</v>
      </c>
      <c r="E705" s="10">
        <v>0</v>
      </c>
      <c r="F705" s="10">
        <v>0</v>
      </c>
    </row>
    <row r="706" ht="22.5" spans="1:6">
      <c r="A706" s="15">
        <v>868</v>
      </c>
      <c r="B706" s="15" t="s">
        <v>2510</v>
      </c>
      <c r="C706" s="10">
        <v>3.66</v>
      </c>
      <c r="D706" s="10">
        <v>4.897</v>
      </c>
      <c r="E706" s="10">
        <v>0</v>
      </c>
      <c r="F706" s="10">
        <v>0</v>
      </c>
    </row>
    <row r="707" ht="22.5" spans="1:6">
      <c r="A707" s="15">
        <v>2119</v>
      </c>
      <c r="B707" s="15" t="s">
        <v>3727</v>
      </c>
      <c r="C707" s="10">
        <v>9.495</v>
      </c>
      <c r="D707" s="10">
        <v>13.328</v>
      </c>
      <c r="E707" s="10">
        <v>0</v>
      </c>
      <c r="F707" s="10">
        <v>0</v>
      </c>
    </row>
    <row r="708" ht="22.5" spans="1:6">
      <c r="A708" s="15">
        <v>953</v>
      </c>
      <c r="B708" s="15" t="s">
        <v>3888</v>
      </c>
      <c r="C708" s="10">
        <v>2.458</v>
      </c>
      <c r="D708" s="10">
        <v>4.06</v>
      </c>
      <c r="E708" s="10">
        <v>0</v>
      </c>
      <c r="F708" s="10">
        <v>0</v>
      </c>
    </row>
    <row r="709" ht="22.5" spans="1:6">
      <c r="A709" s="15">
        <v>300605</v>
      </c>
      <c r="B709" s="15" t="s">
        <v>2815</v>
      </c>
      <c r="C709" s="10">
        <v>7.856</v>
      </c>
      <c r="D709" s="10">
        <v>11.675</v>
      </c>
      <c r="E709" s="10">
        <v>0</v>
      </c>
      <c r="F709" s="10">
        <v>0</v>
      </c>
    </row>
    <row r="710" ht="22.5" spans="1:6">
      <c r="A710" s="15">
        <v>2657</v>
      </c>
      <c r="B710" s="15" t="s">
        <v>3027</v>
      </c>
      <c r="C710" s="10">
        <v>11.101</v>
      </c>
      <c r="D710" s="10">
        <v>17.429</v>
      </c>
      <c r="E710" s="10">
        <v>0</v>
      </c>
      <c r="F710" s="10">
        <v>0</v>
      </c>
    </row>
    <row r="711" ht="22.5" spans="1:6">
      <c r="A711" s="15">
        <v>2980</v>
      </c>
      <c r="B711" s="15" t="s">
        <v>3889</v>
      </c>
      <c r="C711" s="10">
        <v>19.233</v>
      </c>
      <c r="D711" s="10">
        <v>29.629</v>
      </c>
      <c r="E711" s="10">
        <v>0</v>
      </c>
      <c r="F711" s="10">
        <v>0</v>
      </c>
    </row>
    <row r="712" ht="22.5" spans="1:6">
      <c r="A712" s="15">
        <v>300050</v>
      </c>
      <c r="B712" s="15" t="s">
        <v>2784</v>
      </c>
      <c r="C712" s="10">
        <v>2.408</v>
      </c>
      <c r="D712" s="10">
        <v>4.228</v>
      </c>
      <c r="E712" s="10">
        <v>0</v>
      </c>
      <c r="F712" s="10">
        <v>0</v>
      </c>
    </row>
    <row r="713" ht="22.5" spans="1:6">
      <c r="A713" s="15">
        <v>300605</v>
      </c>
      <c r="B713" s="15" t="s">
        <v>2815</v>
      </c>
      <c r="C713" s="10">
        <v>7.856</v>
      </c>
      <c r="D713" s="10">
        <v>11.675</v>
      </c>
      <c r="E713" s="10">
        <v>0</v>
      </c>
      <c r="F713" s="10">
        <v>0</v>
      </c>
    </row>
    <row r="714" ht="22.5" spans="1:6">
      <c r="A714" s="15">
        <v>2609</v>
      </c>
      <c r="B714" s="15" t="s">
        <v>3723</v>
      </c>
      <c r="C714" s="10">
        <v>7.047</v>
      </c>
      <c r="D714" s="10">
        <v>10.594</v>
      </c>
      <c r="E714" s="10">
        <v>0</v>
      </c>
      <c r="F714" s="10">
        <v>0</v>
      </c>
    </row>
    <row r="715" ht="22.5" spans="1:6">
      <c r="A715" s="15">
        <v>300668</v>
      </c>
      <c r="B715" s="15" t="s">
        <v>3722</v>
      </c>
      <c r="C715" s="10">
        <v>15.207</v>
      </c>
      <c r="D715" s="10">
        <v>21.535</v>
      </c>
      <c r="E715" s="10">
        <v>0</v>
      </c>
      <c r="F715" s="10">
        <v>0</v>
      </c>
    </row>
    <row r="716" ht="22.5" spans="1:6">
      <c r="A716" s="15">
        <v>300757</v>
      </c>
      <c r="B716" s="15" t="s">
        <v>3890</v>
      </c>
      <c r="C716" s="10">
        <v>59.569</v>
      </c>
      <c r="D716" s="10">
        <v>111.25</v>
      </c>
      <c r="E716" s="10">
        <v>0</v>
      </c>
      <c r="F716" s="10">
        <v>0</v>
      </c>
    </row>
    <row r="717" ht="22.5" spans="1:6">
      <c r="A717" s="15">
        <v>600113</v>
      </c>
      <c r="B717" s="15" t="s">
        <v>3891</v>
      </c>
      <c r="C717" s="10">
        <v>6.311</v>
      </c>
      <c r="D717" s="10">
        <v>8.552</v>
      </c>
      <c r="E717" s="10">
        <v>0</v>
      </c>
      <c r="F717" s="10">
        <v>0</v>
      </c>
    </row>
    <row r="718" ht="22.5" spans="1:6">
      <c r="A718" s="15">
        <v>600738</v>
      </c>
      <c r="B718" s="15" t="s">
        <v>3692</v>
      </c>
      <c r="C718" s="10">
        <v>3.441</v>
      </c>
      <c r="D718" s="10">
        <v>4.459</v>
      </c>
      <c r="E718" s="10">
        <v>0</v>
      </c>
      <c r="F718" s="10">
        <v>0</v>
      </c>
    </row>
    <row r="719" ht="22.5" spans="1:6">
      <c r="A719" s="15">
        <v>600052</v>
      </c>
      <c r="B719" s="15" t="s">
        <v>3892</v>
      </c>
      <c r="C719" s="10">
        <v>3.218</v>
      </c>
      <c r="D719" s="10">
        <v>4.771</v>
      </c>
      <c r="E719" s="10">
        <v>0</v>
      </c>
      <c r="F719" s="10">
        <v>0</v>
      </c>
    </row>
    <row r="720" ht="22.5" spans="1:6">
      <c r="A720" s="15">
        <v>2968</v>
      </c>
      <c r="B720" s="15" t="s">
        <v>3893</v>
      </c>
      <c r="C720" s="10">
        <v>7.768</v>
      </c>
      <c r="D720" s="10">
        <v>12.24</v>
      </c>
      <c r="E720" s="10">
        <v>0</v>
      </c>
      <c r="F720" s="10">
        <v>0</v>
      </c>
    </row>
    <row r="721" ht="22.5" spans="1:6">
      <c r="A721" s="15">
        <v>300817</v>
      </c>
      <c r="B721" s="15" t="s">
        <v>3894</v>
      </c>
      <c r="C721" s="10">
        <v>7.366</v>
      </c>
      <c r="D721" s="10">
        <v>12.273</v>
      </c>
      <c r="E721" s="10">
        <v>0</v>
      </c>
      <c r="F721" s="10">
        <v>0</v>
      </c>
    </row>
    <row r="722" ht="22.5" spans="1:6">
      <c r="A722" s="15">
        <v>600684</v>
      </c>
      <c r="B722" s="15" t="s">
        <v>3895</v>
      </c>
      <c r="C722" s="10">
        <v>2.513</v>
      </c>
      <c r="D722" s="10">
        <v>3.417</v>
      </c>
      <c r="E722" s="10">
        <v>0</v>
      </c>
      <c r="F722" s="10">
        <v>0</v>
      </c>
    </row>
    <row r="723" ht="22.5" spans="1:6">
      <c r="A723" s="15">
        <v>2862</v>
      </c>
      <c r="B723" s="15" t="s">
        <v>2902</v>
      </c>
      <c r="C723" s="10">
        <v>9.606</v>
      </c>
      <c r="D723" s="10">
        <v>17.826</v>
      </c>
      <c r="E723" s="10">
        <v>0</v>
      </c>
      <c r="F723" s="10">
        <v>0</v>
      </c>
    </row>
    <row r="724" ht="22.5" spans="1:6">
      <c r="A724" s="15">
        <v>688386</v>
      </c>
      <c r="B724" s="15" t="s">
        <v>3896</v>
      </c>
      <c r="C724" s="10">
        <v>26.687</v>
      </c>
      <c r="D724" s="10">
        <v>34.352</v>
      </c>
      <c r="E724" s="10">
        <v>0</v>
      </c>
      <c r="F724" s="10">
        <v>0</v>
      </c>
    </row>
    <row r="725" ht="22.5" spans="1:6">
      <c r="A725" s="15">
        <v>600128</v>
      </c>
      <c r="B725" s="15" t="s">
        <v>3897</v>
      </c>
      <c r="C725" s="10">
        <v>6.035</v>
      </c>
      <c r="D725" s="10">
        <v>8.496</v>
      </c>
      <c r="E725" s="10">
        <v>0</v>
      </c>
      <c r="F725" s="10">
        <v>0</v>
      </c>
    </row>
    <row r="726" ht="22.5" spans="1:6">
      <c r="A726" s="15">
        <v>3041</v>
      </c>
      <c r="B726" s="15" t="s">
        <v>3898</v>
      </c>
      <c r="C726" s="10">
        <v>8.842</v>
      </c>
      <c r="D726" s="10">
        <v>12.518</v>
      </c>
      <c r="E726" s="10">
        <v>0</v>
      </c>
      <c r="F726" s="10">
        <v>0</v>
      </c>
    </row>
    <row r="727" ht="22.5" spans="1:6">
      <c r="A727" s="15">
        <v>151</v>
      </c>
      <c r="B727" s="15" t="s">
        <v>3899</v>
      </c>
      <c r="C727" s="10">
        <v>9.114</v>
      </c>
      <c r="D727" s="10">
        <v>12.518</v>
      </c>
      <c r="E727" s="10">
        <v>0</v>
      </c>
      <c r="F727" s="10">
        <v>0</v>
      </c>
    </row>
    <row r="728" ht="22.5" spans="1:6">
      <c r="A728" s="15">
        <v>688793</v>
      </c>
      <c r="B728" s="15" t="s">
        <v>3900</v>
      </c>
      <c r="C728" s="10">
        <v>26.967</v>
      </c>
      <c r="D728" s="10">
        <v>34.7</v>
      </c>
      <c r="E728" s="10">
        <v>0</v>
      </c>
      <c r="F728" s="10">
        <v>0</v>
      </c>
    </row>
    <row r="729" ht="22.5" spans="1:6">
      <c r="A729" s="15">
        <v>600814</v>
      </c>
      <c r="B729" s="15" t="s">
        <v>2964</v>
      </c>
      <c r="C729" s="10">
        <v>5.622</v>
      </c>
      <c r="D729" s="10">
        <v>7.302</v>
      </c>
      <c r="E729" s="10">
        <v>0</v>
      </c>
      <c r="F729" s="10">
        <v>0</v>
      </c>
    </row>
    <row r="730" ht="22.5" spans="1:6">
      <c r="A730" s="15">
        <v>600830</v>
      </c>
      <c r="B730" s="15" t="s">
        <v>3901</v>
      </c>
      <c r="C730" s="10">
        <v>5.595</v>
      </c>
      <c r="D730" s="10">
        <v>7.947</v>
      </c>
      <c r="E730" s="10">
        <v>0</v>
      </c>
      <c r="F730" s="10">
        <v>0</v>
      </c>
    </row>
    <row r="731" ht="22.5" spans="1:6">
      <c r="A731" s="15">
        <v>300789</v>
      </c>
      <c r="B731" s="15" t="s">
        <v>3744</v>
      </c>
      <c r="C731" s="10">
        <v>11.034</v>
      </c>
      <c r="D731" s="10">
        <v>14.948</v>
      </c>
      <c r="E731" s="10">
        <v>0</v>
      </c>
      <c r="F731" s="10">
        <v>0</v>
      </c>
    </row>
    <row r="732" ht="22.5" spans="1:6">
      <c r="A732" s="15">
        <v>600039</v>
      </c>
      <c r="B732" s="15" t="s">
        <v>3743</v>
      </c>
      <c r="C732" s="10">
        <v>6.573</v>
      </c>
      <c r="D732" s="10">
        <v>7.855</v>
      </c>
      <c r="E732" s="10">
        <v>0</v>
      </c>
      <c r="F732" s="10">
        <v>0</v>
      </c>
    </row>
    <row r="733" ht="22.5" spans="1:6">
      <c r="A733" s="15">
        <v>600769</v>
      </c>
      <c r="B733" s="15" t="s">
        <v>2998</v>
      </c>
      <c r="C733" s="10">
        <v>5.814</v>
      </c>
      <c r="D733" s="10">
        <v>8.224</v>
      </c>
      <c r="E733" s="10">
        <v>0</v>
      </c>
      <c r="F733" s="10">
        <v>0</v>
      </c>
    </row>
    <row r="734" ht="22.5" spans="1:6">
      <c r="A734" s="15">
        <v>2331</v>
      </c>
      <c r="B734" s="15" t="s">
        <v>3902</v>
      </c>
      <c r="C734" s="10">
        <v>5.645</v>
      </c>
      <c r="D734" s="10">
        <v>8.34</v>
      </c>
      <c r="E734" s="10">
        <v>0</v>
      </c>
      <c r="F734" s="10">
        <v>0</v>
      </c>
    </row>
    <row r="735" ht="22.5" spans="1:6">
      <c r="A735" s="15">
        <v>2940</v>
      </c>
      <c r="B735" s="15" t="s">
        <v>322</v>
      </c>
      <c r="C735" s="10">
        <v>13.304</v>
      </c>
      <c r="D735" s="10">
        <v>18.894</v>
      </c>
      <c r="E735" s="10">
        <v>0</v>
      </c>
      <c r="F735" s="10">
        <v>0</v>
      </c>
    </row>
    <row r="736" ht="22.5" spans="1:6">
      <c r="A736" s="15">
        <v>300181</v>
      </c>
      <c r="B736" s="15" t="s">
        <v>3371</v>
      </c>
      <c r="C736" s="10">
        <v>11.098</v>
      </c>
      <c r="D736" s="10">
        <v>16.53</v>
      </c>
      <c r="E736" s="10">
        <v>0</v>
      </c>
      <c r="F736" s="10">
        <v>0</v>
      </c>
    </row>
    <row r="737" ht="22.5" spans="1:6">
      <c r="A737" s="15">
        <v>603321</v>
      </c>
      <c r="B737" s="15" t="s">
        <v>3903</v>
      </c>
      <c r="C737" s="10">
        <v>5.734</v>
      </c>
      <c r="D737" s="10">
        <v>8.009</v>
      </c>
      <c r="E737" s="10">
        <v>0</v>
      </c>
      <c r="F737" s="10">
        <v>0</v>
      </c>
    </row>
    <row r="738" ht="22.5" spans="1:6">
      <c r="A738" s="15">
        <v>2112</v>
      </c>
      <c r="B738" s="15" t="s">
        <v>3904</v>
      </c>
      <c r="C738" s="10">
        <v>7.248</v>
      </c>
      <c r="D738" s="10">
        <v>10.607</v>
      </c>
      <c r="E738" s="10">
        <v>0</v>
      </c>
      <c r="F738" s="10">
        <v>0</v>
      </c>
    </row>
    <row r="739" ht="22.5" spans="1:6">
      <c r="A739" s="15">
        <v>2455</v>
      </c>
      <c r="B739" s="15" t="s">
        <v>2360</v>
      </c>
      <c r="C739" s="10">
        <v>5.112</v>
      </c>
      <c r="D739" s="10">
        <v>13.192</v>
      </c>
      <c r="E739" s="10">
        <v>0</v>
      </c>
      <c r="F739" s="10">
        <v>0</v>
      </c>
    </row>
    <row r="740" ht="22.5" spans="1:6">
      <c r="A740" s="15">
        <v>2489</v>
      </c>
      <c r="B740" s="15" t="s">
        <v>3755</v>
      </c>
      <c r="C740" s="10">
        <v>2.301</v>
      </c>
      <c r="D740" s="10">
        <v>2.903</v>
      </c>
      <c r="E740" s="10">
        <v>0</v>
      </c>
      <c r="F740" s="10">
        <v>0</v>
      </c>
    </row>
    <row r="741" ht="22.5" spans="1:6">
      <c r="A741" s="15">
        <v>300044</v>
      </c>
      <c r="B741" s="15" t="s">
        <v>3905</v>
      </c>
      <c r="C741" s="10">
        <v>3.709</v>
      </c>
      <c r="D741" s="10">
        <v>6.286</v>
      </c>
      <c r="E741" s="10">
        <v>0</v>
      </c>
      <c r="F741" s="10">
        <v>0</v>
      </c>
    </row>
    <row r="742" ht="22.5" spans="1:6">
      <c r="A742" s="15">
        <v>300557</v>
      </c>
      <c r="B742" s="15" t="s">
        <v>3906</v>
      </c>
      <c r="C742" s="10">
        <v>17.953</v>
      </c>
      <c r="D742" s="10">
        <v>27.39</v>
      </c>
      <c r="E742" s="10">
        <v>0</v>
      </c>
      <c r="F742" s="10">
        <v>0</v>
      </c>
    </row>
    <row r="743" ht="22.5" spans="1:6">
      <c r="A743" s="15">
        <v>300909</v>
      </c>
      <c r="B743" s="15" t="s">
        <v>3689</v>
      </c>
      <c r="C743" s="10">
        <v>17.675</v>
      </c>
      <c r="D743" s="10">
        <v>27.815</v>
      </c>
      <c r="E743" s="10">
        <v>0</v>
      </c>
      <c r="F743" s="10">
        <v>0</v>
      </c>
    </row>
    <row r="744" ht="22.5" spans="1:6">
      <c r="A744" s="15">
        <v>539</v>
      </c>
      <c r="B744" s="15" t="s">
        <v>3907</v>
      </c>
      <c r="C744" s="10">
        <v>4.767</v>
      </c>
      <c r="D744" s="10">
        <v>6.036</v>
      </c>
      <c r="E744" s="10">
        <v>0</v>
      </c>
      <c r="F744" s="10">
        <v>0</v>
      </c>
    </row>
    <row r="745" ht="22.5" spans="1:6">
      <c r="A745" s="15">
        <v>863</v>
      </c>
      <c r="B745" s="15" t="s">
        <v>3908</v>
      </c>
      <c r="C745" s="10">
        <v>2.745</v>
      </c>
      <c r="D745" s="10">
        <v>3.905</v>
      </c>
      <c r="E745" s="10">
        <v>0</v>
      </c>
      <c r="F745" s="10">
        <v>0</v>
      </c>
    </row>
    <row r="746" ht="22.5" spans="1:6">
      <c r="A746" s="15">
        <v>2571</v>
      </c>
      <c r="B746" s="15" t="s">
        <v>3701</v>
      </c>
      <c r="C746" s="10">
        <v>3.556</v>
      </c>
      <c r="D746" s="10">
        <v>5.23</v>
      </c>
      <c r="E746" s="10">
        <v>0</v>
      </c>
      <c r="F746" s="10">
        <v>0</v>
      </c>
    </row>
    <row r="747" ht="22.5" spans="1:6">
      <c r="A747" s="15">
        <v>601390</v>
      </c>
      <c r="B747" s="15" t="s">
        <v>338</v>
      </c>
      <c r="C747" s="10">
        <v>6.228</v>
      </c>
      <c r="D747" s="10">
        <v>7.357</v>
      </c>
      <c r="E747" s="10">
        <v>0</v>
      </c>
      <c r="F747" s="10">
        <v>0</v>
      </c>
    </row>
    <row r="748" ht="22.5" spans="1:6">
      <c r="A748" s="15">
        <v>603507</v>
      </c>
      <c r="B748" s="15" t="s">
        <v>3355</v>
      </c>
      <c r="C748" s="10">
        <v>16.495</v>
      </c>
      <c r="D748" s="10">
        <v>25.647</v>
      </c>
      <c r="E748" s="10">
        <v>0</v>
      </c>
      <c r="F748" s="10">
        <v>0</v>
      </c>
    </row>
    <row r="749" ht="22.5" spans="1:6">
      <c r="A749" s="15">
        <v>688229</v>
      </c>
      <c r="B749" s="15" t="s">
        <v>3909</v>
      </c>
      <c r="C749" s="10">
        <v>22.003</v>
      </c>
      <c r="D749" s="10">
        <v>37.927</v>
      </c>
      <c r="E749" s="10">
        <v>0</v>
      </c>
      <c r="F749" s="10">
        <v>0</v>
      </c>
    </row>
    <row r="750" ht="22.5" spans="1:6">
      <c r="A750" s="15">
        <v>300870</v>
      </c>
      <c r="B750" s="15" t="s">
        <v>3910</v>
      </c>
      <c r="C750" s="10">
        <v>35.121</v>
      </c>
      <c r="D750" s="10">
        <v>54.519</v>
      </c>
      <c r="E750" s="10">
        <v>0</v>
      </c>
      <c r="F750" s="10">
        <v>0</v>
      </c>
    </row>
    <row r="751" ht="22.5" spans="1:6">
      <c r="A751" s="15">
        <v>2269</v>
      </c>
      <c r="B751" s="15" t="s">
        <v>308</v>
      </c>
      <c r="C751" s="10">
        <v>1.197</v>
      </c>
      <c r="D751" s="10">
        <v>1.757</v>
      </c>
      <c r="E751" s="10">
        <v>0</v>
      </c>
      <c r="F751" s="10">
        <v>0</v>
      </c>
    </row>
    <row r="752" ht="22.5" spans="1:6">
      <c r="A752" s="15">
        <v>300035</v>
      </c>
      <c r="B752" s="15" t="s">
        <v>3911</v>
      </c>
      <c r="C752" s="10">
        <v>8.042</v>
      </c>
      <c r="D752" s="10">
        <v>11.326</v>
      </c>
      <c r="E752" s="10">
        <v>0</v>
      </c>
      <c r="F752" s="10">
        <v>0</v>
      </c>
    </row>
    <row r="753" ht="22.5" spans="1:6">
      <c r="A753" s="15">
        <v>603567</v>
      </c>
      <c r="B753" s="15" t="s">
        <v>3912</v>
      </c>
      <c r="C753" s="10">
        <v>9.991</v>
      </c>
      <c r="D753" s="10">
        <v>12.861</v>
      </c>
      <c r="E753" s="10">
        <v>0</v>
      </c>
      <c r="F753" s="10">
        <v>0</v>
      </c>
    </row>
    <row r="754" ht="22.5" spans="1:6">
      <c r="A754" s="15">
        <v>603699</v>
      </c>
      <c r="B754" s="15" t="s">
        <v>3913</v>
      </c>
      <c r="C754" s="10">
        <v>14.748</v>
      </c>
      <c r="D754" s="10">
        <v>20.259</v>
      </c>
      <c r="E754" s="10">
        <v>0</v>
      </c>
      <c r="F754" s="10">
        <v>0</v>
      </c>
    </row>
    <row r="755" ht="22.5" spans="1:6">
      <c r="A755" s="15">
        <v>605286</v>
      </c>
      <c r="B755" s="15" t="s">
        <v>2994</v>
      </c>
      <c r="C755" s="10">
        <v>18.036</v>
      </c>
      <c r="D755" s="10">
        <v>25.288</v>
      </c>
      <c r="E755" s="10">
        <v>0</v>
      </c>
      <c r="F755" s="10">
        <v>0</v>
      </c>
    </row>
    <row r="756" ht="22.5" spans="1:6">
      <c r="A756" s="15">
        <v>688110</v>
      </c>
      <c r="B756" s="15" t="s">
        <v>3281</v>
      </c>
      <c r="C756" s="10">
        <v>18.055</v>
      </c>
      <c r="D756" s="10">
        <v>27.488</v>
      </c>
      <c r="E756" s="10">
        <v>0</v>
      </c>
      <c r="F756" s="10">
        <v>0</v>
      </c>
    </row>
    <row r="757" ht="22.5" spans="1:6">
      <c r="A757" s="15">
        <v>153</v>
      </c>
      <c r="B757" s="15" t="s">
        <v>3129</v>
      </c>
      <c r="C757" s="10">
        <v>4.833</v>
      </c>
      <c r="D757" s="10">
        <v>6.339</v>
      </c>
      <c r="E757" s="10">
        <v>0</v>
      </c>
      <c r="F757" s="10">
        <v>0</v>
      </c>
    </row>
    <row r="758" ht="22.5" spans="1:6">
      <c r="A758" s="15">
        <v>813</v>
      </c>
      <c r="B758" s="15" t="s">
        <v>3914</v>
      </c>
      <c r="C758" s="10">
        <v>2.275</v>
      </c>
      <c r="D758" s="10">
        <v>3.106</v>
      </c>
      <c r="E758" s="10">
        <v>0</v>
      </c>
      <c r="F758" s="10">
        <v>0</v>
      </c>
    </row>
    <row r="759" ht="22.5" spans="1:6">
      <c r="A759" s="15">
        <v>978</v>
      </c>
      <c r="B759" s="15" t="s">
        <v>3708</v>
      </c>
      <c r="C759" s="10">
        <v>5.867</v>
      </c>
      <c r="D759" s="10">
        <v>8.178</v>
      </c>
      <c r="E759" s="10">
        <v>0</v>
      </c>
      <c r="F759" s="10">
        <v>0</v>
      </c>
    </row>
    <row r="760" ht="22.5" spans="1:6">
      <c r="A760" s="15">
        <v>19</v>
      </c>
      <c r="B760" s="15" t="s">
        <v>3915</v>
      </c>
      <c r="C760" s="10">
        <v>5.674</v>
      </c>
      <c r="D760" s="10">
        <v>6.805</v>
      </c>
      <c r="E760" s="10">
        <v>0</v>
      </c>
      <c r="F760" s="10">
        <v>0</v>
      </c>
    </row>
    <row r="761" ht="22.5" spans="1:6">
      <c r="A761" s="15">
        <v>34</v>
      </c>
      <c r="B761" s="15" t="s">
        <v>3916</v>
      </c>
      <c r="C761" s="10">
        <v>23.269</v>
      </c>
      <c r="D761" s="10">
        <v>33.078</v>
      </c>
      <c r="E761" s="10">
        <v>0</v>
      </c>
      <c r="F761" s="10">
        <v>0</v>
      </c>
    </row>
    <row r="762" ht="22.5" spans="1:6">
      <c r="A762" s="15">
        <v>300133</v>
      </c>
      <c r="B762" s="15" t="s">
        <v>3917</v>
      </c>
      <c r="C762" s="10">
        <v>5.357</v>
      </c>
      <c r="D762" s="10">
        <v>10.399</v>
      </c>
      <c r="E762" s="10">
        <v>0</v>
      </c>
      <c r="F762" s="10">
        <v>0</v>
      </c>
    </row>
    <row r="763" ht="22.5" spans="1:6">
      <c r="A763" s="15">
        <v>600817</v>
      </c>
      <c r="B763" s="15" t="s">
        <v>2825</v>
      </c>
      <c r="C763" s="10">
        <v>7.578</v>
      </c>
      <c r="D763" s="10">
        <v>9.811</v>
      </c>
      <c r="E763" s="10">
        <v>0</v>
      </c>
      <c r="F763" s="10">
        <v>0</v>
      </c>
    </row>
    <row r="764" ht="22.5" spans="1:6">
      <c r="A764" s="15">
        <v>605007</v>
      </c>
      <c r="B764" s="15" t="s">
        <v>3205</v>
      </c>
      <c r="C764" s="10">
        <v>11.776</v>
      </c>
      <c r="D764" s="10">
        <v>16.168</v>
      </c>
      <c r="E764" s="10">
        <v>0</v>
      </c>
      <c r="F764" s="10">
        <v>0</v>
      </c>
    </row>
    <row r="765" ht="22.5" spans="1:6">
      <c r="A765" s="15">
        <v>520</v>
      </c>
      <c r="B765" s="15" t="s">
        <v>3918</v>
      </c>
      <c r="C765" s="10">
        <v>2.165</v>
      </c>
      <c r="D765" s="10">
        <v>3.464</v>
      </c>
      <c r="E765" s="10">
        <v>0</v>
      </c>
      <c r="F765" s="10">
        <v>0</v>
      </c>
    </row>
    <row r="766" ht="22.5" spans="1:6">
      <c r="A766" s="15">
        <v>300204</v>
      </c>
      <c r="B766" s="15" t="s">
        <v>3741</v>
      </c>
      <c r="C766" s="10">
        <v>5.438</v>
      </c>
      <c r="D766" s="10">
        <v>7.896</v>
      </c>
      <c r="E766" s="10">
        <v>0</v>
      </c>
      <c r="F766" s="10">
        <v>0</v>
      </c>
    </row>
    <row r="767" ht="22.5" spans="1:6">
      <c r="A767" s="15">
        <v>600028</v>
      </c>
      <c r="B767" s="15" t="s">
        <v>3919</v>
      </c>
      <c r="C767" s="10">
        <v>5.799</v>
      </c>
      <c r="D767" s="10">
        <v>6.567</v>
      </c>
      <c r="E767" s="10">
        <v>0</v>
      </c>
      <c r="F767" s="10">
        <v>0</v>
      </c>
    </row>
    <row r="768" ht="22.5" spans="1:6">
      <c r="A768" s="15">
        <v>601857</v>
      </c>
      <c r="B768" s="15" t="s">
        <v>2344</v>
      </c>
      <c r="C768" s="10">
        <v>8.637</v>
      </c>
      <c r="D768" s="10">
        <v>10.804</v>
      </c>
      <c r="E768" s="10">
        <v>0</v>
      </c>
      <c r="F768" s="10">
        <v>0</v>
      </c>
    </row>
    <row r="769" ht="22.5" spans="1:6">
      <c r="A769" s="15">
        <v>651</v>
      </c>
      <c r="B769" s="15" t="s">
        <v>2449</v>
      </c>
      <c r="C769" s="10">
        <v>37.047</v>
      </c>
      <c r="D769" s="10">
        <v>43.661</v>
      </c>
      <c r="E769" s="10">
        <v>0</v>
      </c>
      <c r="F769" s="10">
        <v>0</v>
      </c>
    </row>
    <row r="770" ht="22.5" spans="1:6">
      <c r="A770" s="15">
        <v>2035</v>
      </c>
      <c r="B770" s="15" t="s">
        <v>3715</v>
      </c>
      <c r="C770" s="10">
        <v>5.437</v>
      </c>
      <c r="D770" s="10">
        <v>8.238</v>
      </c>
      <c r="E770" s="10">
        <v>0</v>
      </c>
      <c r="F770" s="10">
        <v>0</v>
      </c>
    </row>
    <row r="771" ht="22.5" spans="1:6">
      <c r="A771" s="15">
        <v>603042</v>
      </c>
      <c r="B771" s="15" t="s">
        <v>2941</v>
      </c>
      <c r="C771" s="10">
        <v>8.187</v>
      </c>
      <c r="D771" s="10">
        <v>14.496</v>
      </c>
      <c r="E771" s="10">
        <v>0</v>
      </c>
      <c r="F771" s="10">
        <v>0</v>
      </c>
    </row>
    <row r="772" ht="22.5" spans="1:6">
      <c r="A772" s="15">
        <v>978</v>
      </c>
      <c r="B772" s="15" t="s">
        <v>3708</v>
      </c>
      <c r="C772" s="10">
        <v>5.867</v>
      </c>
      <c r="D772" s="10">
        <v>8.178</v>
      </c>
      <c r="E772" s="10">
        <v>0</v>
      </c>
      <c r="F772" s="10">
        <v>0</v>
      </c>
    </row>
    <row r="773" ht="22.5" spans="1:6">
      <c r="A773" s="15">
        <v>688408</v>
      </c>
      <c r="B773" s="15" t="s">
        <v>3920</v>
      </c>
      <c r="C773" s="10">
        <v>50.61</v>
      </c>
      <c r="D773" s="10">
        <v>72.81</v>
      </c>
      <c r="E773" s="10">
        <v>0</v>
      </c>
      <c r="F773" s="10">
        <v>0</v>
      </c>
    </row>
    <row r="774" ht="22.5" spans="1:6">
      <c r="A774" s="15">
        <v>2737</v>
      </c>
      <c r="B774" s="15" t="s">
        <v>2432</v>
      </c>
      <c r="C774" s="10">
        <v>22.871</v>
      </c>
      <c r="D774" s="10">
        <v>29.044</v>
      </c>
      <c r="E774" s="10">
        <v>0</v>
      </c>
      <c r="F774" s="10">
        <v>0</v>
      </c>
    </row>
    <row r="775" ht="22.5" spans="1:6">
      <c r="A775" s="15">
        <v>300037</v>
      </c>
      <c r="B775" s="15" t="s">
        <v>3684</v>
      </c>
      <c r="C775" s="10">
        <v>28.416</v>
      </c>
      <c r="D775" s="10">
        <v>40.54</v>
      </c>
      <c r="E775" s="10">
        <v>0</v>
      </c>
      <c r="F775" s="10">
        <v>0</v>
      </c>
    </row>
    <row r="776" ht="22.5" spans="1:6">
      <c r="A776" s="15">
        <v>600476</v>
      </c>
      <c r="B776" s="15" t="s">
        <v>3694</v>
      </c>
      <c r="C776" s="10">
        <v>11.502</v>
      </c>
      <c r="D776" s="10">
        <v>16.49</v>
      </c>
      <c r="E776" s="10">
        <v>0</v>
      </c>
      <c r="F776" s="10">
        <v>0</v>
      </c>
    </row>
    <row r="777" ht="22.5" spans="1:6">
      <c r="A777" s="15">
        <v>601999</v>
      </c>
      <c r="B777" s="15" t="s">
        <v>3921</v>
      </c>
      <c r="C777" s="10">
        <v>4.983</v>
      </c>
      <c r="D777" s="10">
        <v>7.067</v>
      </c>
      <c r="E777" s="10">
        <v>0</v>
      </c>
      <c r="F777" s="10">
        <v>0</v>
      </c>
    </row>
    <row r="778" ht="22.5" spans="1:6">
      <c r="A778" s="15">
        <v>603232</v>
      </c>
      <c r="B778" s="15" t="s">
        <v>3922</v>
      </c>
      <c r="C778" s="10">
        <v>9.62</v>
      </c>
      <c r="D778" s="10">
        <v>16.527</v>
      </c>
      <c r="E778" s="10">
        <v>0</v>
      </c>
      <c r="F778" s="10">
        <v>0</v>
      </c>
    </row>
    <row r="779" ht="22.5" spans="1:6">
      <c r="A779" s="15">
        <v>34</v>
      </c>
      <c r="B779" s="15" t="s">
        <v>293</v>
      </c>
      <c r="C779" s="10">
        <v>23.269</v>
      </c>
      <c r="D779" s="10">
        <v>33.078</v>
      </c>
      <c r="E779" s="10">
        <v>0</v>
      </c>
      <c r="F779" s="10">
        <v>0</v>
      </c>
    </row>
    <row r="780" ht="22.5" spans="1:6">
      <c r="A780" s="15">
        <v>782</v>
      </c>
      <c r="B780" s="15" t="s">
        <v>3923</v>
      </c>
      <c r="C780" s="10">
        <v>4.084</v>
      </c>
      <c r="D780" s="10">
        <v>5.037</v>
      </c>
      <c r="E780" s="10">
        <v>0</v>
      </c>
      <c r="F780" s="10">
        <v>0</v>
      </c>
    </row>
    <row r="781" ht="22.5" spans="1:6">
      <c r="A781" s="15">
        <v>2316</v>
      </c>
      <c r="B781" s="15" t="s">
        <v>3924</v>
      </c>
      <c r="C781" s="10">
        <v>2.904</v>
      </c>
      <c r="D781" s="10">
        <v>5.016</v>
      </c>
      <c r="E781" s="10">
        <v>0</v>
      </c>
      <c r="F781" s="10">
        <v>0</v>
      </c>
    </row>
    <row r="782" ht="22.5" spans="1:6">
      <c r="A782" s="15">
        <v>300634</v>
      </c>
      <c r="B782" s="15" t="s">
        <v>3342</v>
      </c>
      <c r="C782" s="10">
        <v>15.318</v>
      </c>
      <c r="D782" s="10">
        <v>21.689</v>
      </c>
      <c r="E782" s="10">
        <v>0</v>
      </c>
      <c r="F782" s="10">
        <v>0</v>
      </c>
    </row>
    <row r="783" ht="22.5" spans="1:6">
      <c r="A783" s="15">
        <v>300771</v>
      </c>
      <c r="B783" s="15" t="s">
        <v>3925</v>
      </c>
      <c r="C783" s="10">
        <v>7.159</v>
      </c>
      <c r="D783" s="10">
        <v>11.867</v>
      </c>
      <c r="E783" s="10">
        <v>0</v>
      </c>
      <c r="F783" s="10">
        <v>0</v>
      </c>
    </row>
    <row r="784" ht="22.5" spans="1:6">
      <c r="A784" s="15">
        <v>300054</v>
      </c>
      <c r="B784" s="15" t="s">
        <v>2892</v>
      </c>
      <c r="C784" s="10">
        <v>19.469</v>
      </c>
      <c r="D784" s="10">
        <v>24.178</v>
      </c>
      <c r="E784" s="10">
        <v>0</v>
      </c>
      <c r="F784" s="10">
        <v>0</v>
      </c>
    </row>
    <row r="785" ht="22.5" spans="1:6">
      <c r="A785" s="15">
        <v>300845</v>
      </c>
      <c r="B785" s="15" t="s">
        <v>3926</v>
      </c>
      <c r="C785" s="10">
        <v>7.629</v>
      </c>
      <c r="D785" s="10">
        <v>14.718</v>
      </c>
      <c r="E785" s="10">
        <v>0</v>
      </c>
      <c r="F785" s="10">
        <v>0</v>
      </c>
    </row>
    <row r="786" ht="22.5" spans="1:6">
      <c r="A786" s="15">
        <v>600816</v>
      </c>
      <c r="B786" s="15" t="s">
        <v>3927</v>
      </c>
      <c r="C786" s="10">
        <v>2.576</v>
      </c>
      <c r="D786" s="10">
        <v>3.215</v>
      </c>
      <c r="E786" s="10">
        <v>0</v>
      </c>
      <c r="F786" s="10">
        <v>0</v>
      </c>
    </row>
    <row r="787" ht="22.5" spans="1:6">
      <c r="A787" s="15">
        <v>2066</v>
      </c>
      <c r="B787" s="15" t="s">
        <v>3928</v>
      </c>
      <c r="C787" s="10">
        <v>7.385</v>
      </c>
      <c r="D787" s="10">
        <v>9.757</v>
      </c>
      <c r="E787" s="10">
        <v>0</v>
      </c>
      <c r="F787" s="10">
        <v>0</v>
      </c>
    </row>
    <row r="788" ht="22.5" spans="1:6">
      <c r="A788" s="15">
        <v>688216</v>
      </c>
      <c r="B788" s="15" t="s">
        <v>3929</v>
      </c>
      <c r="C788" s="10">
        <v>12.319</v>
      </c>
      <c r="D788" s="10">
        <v>22.343</v>
      </c>
      <c r="E788" s="10">
        <v>0</v>
      </c>
      <c r="F788" s="10">
        <v>0</v>
      </c>
    </row>
    <row r="789" ht="22.5" spans="1:6">
      <c r="A789" s="15">
        <v>605188</v>
      </c>
      <c r="B789" s="15" t="s">
        <v>2286</v>
      </c>
      <c r="C789" s="10">
        <v>5.776</v>
      </c>
      <c r="D789" s="10">
        <v>9.325</v>
      </c>
      <c r="E789" s="10">
        <v>0</v>
      </c>
      <c r="F789" s="10">
        <v>0</v>
      </c>
    </row>
    <row r="790" ht="22.5" spans="1:6">
      <c r="A790" s="15">
        <v>1267</v>
      </c>
      <c r="B790" s="15" t="s">
        <v>3717</v>
      </c>
      <c r="C790" s="10">
        <v>3.329</v>
      </c>
      <c r="D790" s="10">
        <v>6.192</v>
      </c>
      <c r="E790" s="10">
        <v>0</v>
      </c>
      <c r="F790" s="10">
        <v>0</v>
      </c>
    </row>
    <row r="791" ht="22.5" spans="1:6">
      <c r="A791" s="15">
        <v>300274</v>
      </c>
      <c r="B791" s="15" t="s">
        <v>2556</v>
      </c>
      <c r="C791" s="10">
        <v>60.528</v>
      </c>
      <c r="D791" s="10">
        <v>78.735</v>
      </c>
      <c r="E791" s="10">
        <v>0</v>
      </c>
      <c r="F791" s="10">
        <v>0</v>
      </c>
    </row>
    <row r="792" ht="22.5" spans="1:6">
      <c r="A792" s="15">
        <v>600006</v>
      </c>
      <c r="B792" s="15" t="s">
        <v>3704</v>
      </c>
      <c r="C792" s="10">
        <v>5.957</v>
      </c>
      <c r="D792" s="10">
        <v>9.036</v>
      </c>
      <c r="E792" s="10">
        <v>0</v>
      </c>
      <c r="F792" s="10">
        <v>0</v>
      </c>
    </row>
    <row r="793" ht="22.5" spans="1:6">
      <c r="A793" s="15">
        <v>600360</v>
      </c>
      <c r="B793" s="15" t="s">
        <v>3930</v>
      </c>
      <c r="C793" s="10">
        <v>3.016</v>
      </c>
      <c r="D793" s="10">
        <v>6.624</v>
      </c>
      <c r="E793" s="10">
        <v>0</v>
      </c>
      <c r="F793" s="10">
        <v>0</v>
      </c>
    </row>
    <row r="794" ht="22.5" spans="1:6">
      <c r="A794" s="15">
        <v>4</v>
      </c>
      <c r="B794" s="15" t="s">
        <v>3697</v>
      </c>
      <c r="C794" s="10">
        <v>8.679</v>
      </c>
      <c r="D794" s="10">
        <v>15.385</v>
      </c>
      <c r="E794" s="10">
        <v>0</v>
      </c>
      <c r="F794" s="10">
        <v>0</v>
      </c>
    </row>
    <row r="795" ht="22.5" spans="1:6">
      <c r="A795" s="15">
        <v>300576</v>
      </c>
      <c r="B795" s="15" t="s">
        <v>3931</v>
      </c>
      <c r="C795" s="10">
        <v>25.769</v>
      </c>
      <c r="D795" s="10">
        <v>40.914</v>
      </c>
      <c r="E795" s="10">
        <v>0</v>
      </c>
      <c r="F795" s="10">
        <v>0</v>
      </c>
    </row>
    <row r="796" ht="22.5" spans="1:6">
      <c r="A796" s="15">
        <v>2584</v>
      </c>
      <c r="B796" s="15" t="s">
        <v>2313</v>
      </c>
      <c r="C796" s="10">
        <v>5.665</v>
      </c>
      <c r="D796" s="10">
        <v>8.672</v>
      </c>
      <c r="E796" s="10">
        <v>0</v>
      </c>
      <c r="F796" s="10">
        <v>0</v>
      </c>
    </row>
    <row r="797" ht="22.5" spans="1:6">
      <c r="A797" s="15">
        <v>301041</v>
      </c>
      <c r="B797" s="15" t="s">
        <v>3932</v>
      </c>
      <c r="C797" s="10">
        <v>17.09</v>
      </c>
      <c r="D797" s="10">
        <v>31.508</v>
      </c>
      <c r="E797" s="10">
        <v>0</v>
      </c>
      <c r="F797" s="10">
        <v>0</v>
      </c>
    </row>
    <row r="798" ht="22.5" spans="1:6">
      <c r="A798" s="15">
        <v>301010</v>
      </c>
      <c r="B798" s="15" t="s">
        <v>3933</v>
      </c>
      <c r="C798" s="10">
        <v>9.749</v>
      </c>
      <c r="D798" s="10">
        <v>14.793</v>
      </c>
      <c r="E798" s="10">
        <v>0</v>
      </c>
      <c r="F798" s="10">
        <v>0</v>
      </c>
    </row>
    <row r="799" ht="22.5" spans="1:6">
      <c r="A799" s="15">
        <v>603889</v>
      </c>
      <c r="B799" s="15" t="s">
        <v>3695</v>
      </c>
      <c r="C799" s="10">
        <v>6.344</v>
      </c>
      <c r="D799" s="10">
        <v>7.874</v>
      </c>
      <c r="E799" s="10">
        <v>0</v>
      </c>
      <c r="F799" s="10">
        <v>0</v>
      </c>
    </row>
    <row r="800" ht="22.5" spans="1:6">
      <c r="A800" s="15">
        <v>2737</v>
      </c>
      <c r="B800" s="15" t="s">
        <v>2432</v>
      </c>
      <c r="C800" s="10">
        <v>22.871</v>
      </c>
      <c r="D800" s="10">
        <v>29.044</v>
      </c>
      <c r="E800" s="10">
        <v>0</v>
      </c>
      <c r="F800" s="10">
        <v>0</v>
      </c>
    </row>
    <row r="801" ht="22.5" spans="1:6">
      <c r="A801" s="15">
        <v>300011</v>
      </c>
      <c r="B801" s="15" t="s">
        <v>2723</v>
      </c>
      <c r="C801" s="10">
        <v>4.757</v>
      </c>
      <c r="D801" s="10">
        <v>6.946</v>
      </c>
      <c r="E801" s="10">
        <v>0</v>
      </c>
      <c r="F801" s="10">
        <v>0</v>
      </c>
    </row>
    <row r="802" ht="22.5" spans="1:6">
      <c r="A802" s="15">
        <v>300884</v>
      </c>
      <c r="B802" s="15" t="s">
        <v>3702</v>
      </c>
      <c r="C802" s="10">
        <v>7.474</v>
      </c>
      <c r="D802" s="10">
        <v>10.604</v>
      </c>
      <c r="E802" s="10">
        <v>0</v>
      </c>
      <c r="F802" s="10">
        <v>0</v>
      </c>
    </row>
    <row r="803" ht="22.5" spans="1:6">
      <c r="A803" s="15">
        <v>301026</v>
      </c>
      <c r="B803" s="15" t="s">
        <v>3713</v>
      </c>
      <c r="C803" s="10">
        <v>21.412</v>
      </c>
      <c r="D803" s="10">
        <v>32.132</v>
      </c>
      <c r="E803" s="10">
        <v>0</v>
      </c>
      <c r="F803" s="10">
        <v>0</v>
      </c>
    </row>
    <row r="804" ht="22.5" spans="1:6">
      <c r="A804" s="15">
        <v>3039</v>
      </c>
      <c r="B804" s="15" t="s">
        <v>3934</v>
      </c>
      <c r="C804" s="10">
        <v>11.851</v>
      </c>
      <c r="D804" s="10">
        <v>16.02</v>
      </c>
      <c r="E804" s="10">
        <v>0</v>
      </c>
      <c r="F804" s="10">
        <v>0</v>
      </c>
    </row>
    <row r="805" ht="22.5" spans="1:6">
      <c r="A805" s="15">
        <v>688235</v>
      </c>
      <c r="B805" s="15" t="s">
        <v>3935</v>
      </c>
      <c r="C805" s="10">
        <v>112.721</v>
      </c>
      <c r="D805" s="10">
        <v>142.471</v>
      </c>
      <c r="E805" s="10">
        <v>0</v>
      </c>
      <c r="F805" s="10">
        <v>0</v>
      </c>
    </row>
    <row r="806" ht="22.5" spans="1:6">
      <c r="A806" s="15">
        <v>300537</v>
      </c>
      <c r="B806" s="15" t="s">
        <v>3936</v>
      </c>
      <c r="C806" s="10">
        <v>12.239</v>
      </c>
      <c r="D806" s="10">
        <v>19.665</v>
      </c>
      <c r="E806" s="10">
        <v>0</v>
      </c>
      <c r="F806" s="10">
        <v>0</v>
      </c>
    </row>
    <row r="807" ht="22.5" spans="1:6">
      <c r="A807" s="15">
        <v>601068</v>
      </c>
      <c r="B807" s="15" t="s">
        <v>3073</v>
      </c>
      <c r="C807" s="10">
        <v>4.066</v>
      </c>
      <c r="D807" s="10">
        <v>5.404</v>
      </c>
      <c r="E807" s="10">
        <v>0</v>
      </c>
      <c r="F807" s="10">
        <v>0</v>
      </c>
    </row>
    <row r="808" ht="22.5" spans="1:6">
      <c r="A808" s="15">
        <v>601678</v>
      </c>
      <c r="B808" s="15" t="s">
        <v>2785</v>
      </c>
      <c r="C808" s="10">
        <v>3.514</v>
      </c>
      <c r="D808" s="10">
        <v>4.201</v>
      </c>
      <c r="E808" s="10">
        <v>0</v>
      </c>
      <c r="F808" s="10">
        <v>0</v>
      </c>
    </row>
    <row r="809" ht="22.5" spans="1:6">
      <c r="A809" s="15">
        <v>582</v>
      </c>
      <c r="B809" s="15" t="s">
        <v>3260</v>
      </c>
      <c r="C809" s="10">
        <v>7.229</v>
      </c>
      <c r="D809" s="10">
        <v>8.188</v>
      </c>
      <c r="E809" s="10">
        <v>0</v>
      </c>
      <c r="F809" s="10">
        <v>0</v>
      </c>
    </row>
    <row r="810" ht="22.5" spans="1:6">
      <c r="A810" s="15">
        <v>2378</v>
      </c>
      <c r="B810" s="15" t="s">
        <v>3478</v>
      </c>
      <c r="C810" s="10">
        <v>4.996</v>
      </c>
      <c r="D810" s="10">
        <v>7.597</v>
      </c>
      <c r="E810" s="10">
        <v>0</v>
      </c>
      <c r="F810" s="10">
        <v>0</v>
      </c>
    </row>
    <row r="811" ht="22.5" spans="1:6">
      <c r="A811" s="15">
        <v>2457</v>
      </c>
      <c r="B811" s="15" t="s">
        <v>3367</v>
      </c>
      <c r="C811" s="10">
        <v>6.859</v>
      </c>
      <c r="D811" s="10">
        <v>8.837</v>
      </c>
      <c r="E811" s="10">
        <v>0</v>
      </c>
      <c r="F811" s="10">
        <v>0</v>
      </c>
    </row>
    <row r="812" ht="22.5" spans="1:6">
      <c r="A812" s="15">
        <v>688285</v>
      </c>
      <c r="B812" s="15" t="s">
        <v>3688</v>
      </c>
      <c r="C812" s="10">
        <v>6.123</v>
      </c>
      <c r="D812" s="10">
        <v>7.755</v>
      </c>
      <c r="E812" s="10">
        <v>0</v>
      </c>
      <c r="F812" s="10">
        <v>0</v>
      </c>
    </row>
    <row r="813" ht="22.5" spans="1:6">
      <c r="A813" s="15">
        <v>601038</v>
      </c>
      <c r="B813" s="15" t="s">
        <v>3937</v>
      </c>
      <c r="C813" s="10">
        <v>14.515</v>
      </c>
      <c r="D813" s="10">
        <v>19.4</v>
      </c>
      <c r="E813" s="10">
        <v>0</v>
      </c>
      <c r="F813" s="10">
        <v>0</v>
      </c>
    </row>
    <row r="814" ht="22.5" spans="1:6">
      <c r="A814" s="15">
        <v>300031</v>
      </c>
      <c r="B814" s="15" t="s">
        <v>3362</v>
      </c>
      <c r="C814" s="10">
        <v>11.552</v>
      </c>
      <c r="D814" s="10">
        <v>16.36</v>
      </c>
      <c r="E814" s="10">
        <v>0</v>
      </c>
      <c r="F814" s="10">
        <v>0</v>
      </c>
    </row>
    <row r="815" ht="22.5" spans="1:6">
      <c r="A815" s="15">
        <v>603825</v>
      </c>
      <c r="B815" s="15" t="s">
        <v>3938</v>
      </c>
      <c r="C815" s="10">
        <v>7.331</v>
      </c>
      <c r="D815" s="10">
        <v>13.407</v>
      </c>
      <c r="E815" s="10">
        <v>0</v>
      </c>
      <c r="F815" s="10">
        <v>0</v>
      </c>
    </row>
    <row r="816" ht="22.5" spans="1:6">
      <c r="A816" s="15">
        <v>2398</v>
      </c>
      <c r="B816" s="15" t="s">
        <v>2441</v>
      </c>
      <c r="C816" s="10">
        <v>3.454</v>
      </c>
      <c r="D816" s="10">
        <v>4.47</v>
      </c>
      <c r="E816" s="10">
        <v>0</v>
      </c>
      <c r="F816" s="10">
        <v>0</v>
      </c>
    </row>
    <row r="817" ht="22.5" spans="1:6">
      <c r="A817" s="15">
        <v>2888</v>
      </c>
      <c r="B817" s="15" t="s">
        <v>3719</v>
      </c>
      <c r="C817" s="10">
        <v>10.806</v>
      </c>
      <c r="D817" s="10">
        <v>18.125</v>
      </c>
      <c r="E817" s="10">
        <v>0</v>
      </c>
      <c r="F817" s="10">
        <v>0</v>
      </c>
    </row>
    <row r="818" ht="22.5" spans="1:6">
      <c r="A818" s="15">
        <v>301026</v>
      </c>
      <c r="B818" s="15" t="s">
        <v>3713</v>
      </c>
      <c r="C818" s="10">
        <v>21.412</v>
      </c>
      <c r="D818" s="10">
        <v>32.132</v>
      </c>
      <c r="E818" s="10">
        <v>0</v>
      </c>
      <c r="F818" s="10">
        <v>0</v>
      </c>
    </row>
    <row r="819" ht="22.5" spans="1:6">
      <c r="A819" s="15">
        <v>600229</v>
      </c>
      <c r="B819" s="15" t="s">
        <v>3939</v>
      </c>
      <c r="C819" s="10">
        <v>6.42</v>
      </c>
      <c r="D819" s="10">
        <v>9.054</v>
      </c>
      <c r="E819" s="10">
        <v>0</v>
      </c>
      <c r="F819" s="10">
        <v>0</v>
      </c>
    </row>
    <row r="820" ht="22.5" spans="1:6">
      <c r="A820" s="15">
        <v>600415</v>
      </c>
      <c r="B820" s="15" t="s">
        <v>3132</v>
      </c>
      <c r="C820" s="10">
        <v>7.413</v>
      </c>
      <c r="D820" s="10">
        <v>8.957</v>
      </c>
      <c r="E820" s="10">
        <v>0</v>
      </c>
      <c r="F820" s="10">
        <v>0</v>
      </c>
    </row>
    <row r="821" ht="22.5" spans="1:6">
      <c r="A821" s="15">
        <v>333</v>
      </c>
      <c r="B821" s="15" t="s">
        <v>2429</v>
      </c>
      <c r="C821" s="10">
        <v>58.871</v>
      </c>
      <c r="D821" s="10">
        <v>69.872</v>
      </c>
      <c r="E821" s="10">
        <v>0</v>
      </c>
      <c r="F821" s="10">
        <v>0</v>
      </c>
    </row>
    <row r="822" ht="22.5" spans="1:6">
      <c r="A822" s="15">
        <v>2159</v>
      </c>
      <c r="B822" s="15" t="s">
        <v>2275</v>
      </c>
      <c r="C822" s="10">
        <v>12.178</v>
      </c>
      <c r="D822" s="10">
        <v>17.477</v>
      </c>
      <c r="E822" s="10">
        <v>0</v>
      </c>
      <c r="F822" s="10">
        <v>0</v>
      </c>
    </row>
    <row r="823" ht="22.5" spans="1:6">
      <c r="A823" s="15">
        <v>3021</v>
      </c>
      <c r="B823" s="15" t="s">
        <v>3940</v>
      </c>
      <c r="C823" s="10">
        <v>36.085</v>
      </c>
      <c r="D823" s="10">
        <v>54.319</v>
      </c>
      <c r="E823" s="10">
        <v>0</v>
      </c>
      <c r="F823" s="10">
        <v>0</v>
      </c>
    </row>
    <row r="824" ht="22.5" spans="1:6">
      <c r="A824" s="15">
        <v>300516</v>
      </c>
      <c r="B824" s="15" t="s">
        <v>2682</v>
      </c>
      <c r="C824" s="10">
        <v>23.67</v>
      </c>
      <c r="D824" s="10">
        <v>29.645</v>
      </c>
      <c r="E824" s="10">
        <v>0</v>
      </c>
      <c r="F824" s="10">
        <v>0</v>
      </c>
    </row>
    <row r="825" ht="22.5" spans="1:6">
      <c r="A825" s="14">
        <v>45</v>
      </c>
      <c r="B825" s="14" t="s">
        <v>3941</v>
      </c>
      <c r="C825" s="10">
        <v>7.551</v>
      </c>
      <c r="D825" s="10">
        <v>10.345</v>
      </c>
      <c r="E825" s="10">
        <v>0</v>
      </c>
      <c r="F825" s="10">
        <v>0</v>
      </c>
    </row>
    <row r="826" ht="22.5" spans="1:6">
      <c r="A826" s="14">
        <v>300213</v>
      </c>
      <c r="B826" s="14" t="s">
        <v>3052</v>
      </c>
      <c r="C826" s="10">
        <v>5.219</v>
      </c>
      <c r="D826" s="10">
        <v>7.192</v>
      </c>
      <c r="E826" s="10">
        <v>0</v>
      </c>
      <c r="F826" s="10">
        <v>0</v>
      </c>
    </row>
    <row r="827" ht="22.5" spans="1:6">
      <c r="A827" s="14">
        <v>2313</v>
      </c>
      <c r="B827" s="14" t="s">
        <v>3942</v>
      </c>
      <c r="C827" s="10">
        <v>6.274</v>
      </c>
      <c r="D827" s="10">
        <v>11.533</v>
      </c>
      <c r="E827" s="10">
        <v>0</v>
      </c>
      <c r="F827" s="10">
        <v>0</v>
      </c>
    </row>
    <row r="828" ht="22.5" spans="1:6">
      <c r="A828" s="14">
        <v>300238</v>
      </c>
      <c r="B828" s="14" t="s">
        <v>3943</v>
      </c>
      <c r="C828" s="10">
        <v>8.399</v>
      </c>
      <c r="D828" s="10">
        <v>14.876</v>
      </c>
      <c r="E828" s="10">
        <v>0</v>
      </c>
      <c r="F828" s="10">
        <v>0</v>
      </c>
    </row>
    <row r="829" ht="22.5" spans="1:6">
      <c r="A829" s="14">
        <v>300496</v>
      </c>
      <c r="B829" s="14" t="s">
        <v>2833</v>
      </c>
      <c r="C829" s="10">
        <v>43.256</v>
      </c>
      <c r="D829" s="10">
        <v>63.679</v>
      </c>
      <c r="E829" s="10">
        <v>0</v>
      </c>
      <c r="F829" s="10">
        <v>0</v>
      </c>
    </row>
    <row r="830" ht="22.5" spans="1:6">
      <c r="A830" s="14">
        <v>301222</v>
      </c>
      <c r="B830" s="14" t="s">
        <v>3334</v>
      </c>
      <c r="C830" s="10">
        <v>18.491</v>
      </c>
      <c r="D830" s="10">
        <v>26.511</v>
      </c>
      <c r="E830" s="10">
        <v>0</v>
      </c>
      <c r="F830" s="10">
        <v>0</v>
      </c>
    </row>
    <row r="831" ht="22.5" spans="1:6">
      <c r="A831" s="14">
        <v>300642</v>
      </c>
      <c r="B831" s="14" t="s">
        <v>2652</v>
      </c>
      <c r="C831" s="10">
        <v>11.178</v>
      </c>
      <c r="D831" s="10">
        <v>15.474</v>
      </c>
      <c r="E831" s="10">
        <v>0</v>
      </c>
      <c r="F831" s="10">
        <v>0</v>
      </c>
    </row>
    <row r="832" ht="22.5" spans="1:6">
      <c r="A832" s="14">
        <v>600501</v>
      </c>
      <c r="B832" s="14" t="s">
        <v>3712</v>
      </c>
      <c r="C832" s="10">
        <v>10.287</v>
      </c>
      <c r="D832" s="10">
        <v>16.463</v>
      </c>
      <c r="E832" s="10">
        <v>0</v>
      </c>
      <c r="F832" s="10">
        <v>0</v>
      </c>
    </row>
    <row r="833" ht="22.5" spans="1:6">
      <c r="A833" s="14">
        <v>300761</v>
      </c>
      <c r="B833" s="14" t="s">
        <v>2403</v>
      </c>
      <c r="C833" s="10">
        <v>18.981</v>
      </c>
      <c r="D833" s="10">
        <v>25.2</v>
      </c>
      <c r="E833" s="10">
        <v>0</v>
      </c>
      <c r="F833" s="10">
        <v>0</v>
      </c>
    </row>
    <row r="834" ht="22.5" spans="1:6">
      <c r="A834" s="14">
        <v>603068</v>
      </c>
      <c r="B834" s="14" t="s">
        <v>3944</v>
      </c>
      <c r="C834" s="10">
        <v>17.051</v>
      </c>
      <c r="D834" s="10">
        <v>28.557</v>
      </c>
      <c r="E834" s="10">
        <v>0</v>
      </c>
      <c r="F834" s="10">
        <v>0</v>
      </c>
    </row>
    <row r="835" ht="22.5" spans="1:6">
      <c r="A835" s="14">
        <v>600332</v>
      </c>
      <c r="B835" s="14" t="s">
        <v>2626</v>
      </c>
      <c r="C835" s="10">
        <v>27.608</v>
      </c>
      <c r="D835" s="10">
        <v>32.502</v>
      </c>
      <c r="E835" s="10">
        <v>0</v>
      </c>
      <c r="F835" s="10">
        <v>0</v>
      </c>
    </row>
    <row r="836" ht="22.5" spans="1:6">
      <c r="A836" s="14">
        <v>600386</v>
      </c>
      <c r="B836" s="14" t="s">
        <v>3945</v>
      </c>
      <c r="C836" s="10">
        <v>2.733</v>
      </c>
      <c r="D836" s="10">
        <v>3.911</v>
      </c>
      <c r="E836" s="10">
        <v>0</v>
      </c>
      <c r="F836" s="10">
        <v>0</v>
      </c>
    </row>
    <row r="837" ht="22.5" spans="1:6">
      <c r="A837" s="14">
        <v>735</v>
      </c>
      <c r="B837" s="14" t="s">
        <v>3273</v>
      </c>
      <c r="C837" s="10">
        <v>4.122</v>
      </c>
      <c r="D837" s="10">
        <v>5.534</v>
      </c>
      <c r="E837" s="10">
        <v>0</v>
      </c>
      <c r="F837" s="10">
        <v>0</v>
      </c>
    </row>
    <row r="838" ht="22.5" spans="1:6">
      <c r="A838" s="14">
        <v>2332</v>
      </c>
      <c r="B838" s="14" t="s">
        <v>3946</v>
      </c>
      <c r="C838" s="10">
        <v>9.097</v>
      </c>
      <c r="D838" s="10">
        <v>12.561</v>
      </c>
      <c r="E838" s="10">
        <v>0</v>
      </c>
      <c r="F838" s="10">
        <v>0</v>
      </c>
    </row>
    <row r="839" ht="22.5" spans="1:6">
      <c r="A839" s="14">
        <v>61</v>
      </c>
      <c r="B839" s="14" t="s">
        <v>294</v>
      </c>
      <c r="C839" s="10">
        <v>5.065</v>
      </c>
      <c r="D839" s="10">
        <v>6.195</v>
      </c>
      <c r="E839" s="10">
        <v>0</v>
      </c>
      <c r="F839" s="10">
        <v>0</v>
      </c>
    </row>
    <row r="840" ht="22.5" spans="1:6">
      <c r="A840" s="14">
        <v>600335</v>
      </c>
      <c r="B840" s="14" t="s">
        <v>331</v>
      </c>
      <c r="C840" s="10">
        <v>5.991</v>
      </c>
      <c r="D840" s="10">
        <v>8.048</v>
      </c>
      <c r="E840" s="10">
        <v>0</v>
      </c>
      <c r="F840" s="10">
        <v>0</v>
      </c>
    </row>
    <row r="841" ht="22.5" spans="1:6">
      <c r="A841" s="14">
        <v>600787</v>
      </c>
      <c r="B841" s="14" t="s">
        <v>3078</v>
      </c>
      <c r="C841" s="10">
        <v>4.544</v>
      </c>
      <c r="D841" s="10">
        <v>5.361</v>
      </c>
      <c r="E841" s="10">
        <v>0</v>
      </c>
      <c r="F841" s="10">
        <v>0</v>
      </c>
    </row>
    <row r="842" ht="22.5" spans="1:6">
      <c r="A842" s="14">
        <v>1213</v>
      </c>
      <c r="B842" s="14" t="s">
        <v>3947</v>
      </c>
      <c r="C842" s="10">
        <v>3.812</v>
      </c>
      <c r="D842" s="10">
        <v>4.387</v>
      </c>
      <c r="E842" s="10">
        <v>0</v>
      </c>
      <c r="F842" s="10">
        <v>0</v>
      </c>
    </row>
    <row r="843" ht="22.5" spans="1:6">
      <c r="A843" s="14">
        <v>2827</v>
      </c>
      <c r="B843" s="14" t="s">
        <v>3948</v>
      </c>
      <c r="C843" s="10">
        <v>12.383</v>
      </c>
      <c r="D843" s="10">
        <v>24.775</v>
      </c>
      <c r="E843" s="10">
        <v>0</v>
      </c>
      <c r="F843" s="10">
        <v>0</v>
      </c>
    </row>
    <row r="844" ht="22.5" spans="1:6">
      <c r="A844" s="14">
        <v>688278</v>
      </c>
      <c r="B844" s="14" t="s">
        <v>2298</v>
      </c>
      <c r="C844" s="10">
        <v>52.343</v>
      </c>
      <c r="D844" s="10">
        <v>68.049</v>
      </c>
      <c r="E844" s="10">
        <v>0</v>
      </c>
      <c r="F844" s="10">
        <v>0</v>
      </c>
    </row>
    <row r="845" ht="22.5" spans="1:6">
      <c r="A845" s="14">
        <v>300581</v>
      </c>
      <c r="B845" s="14" t="s">
        <v>3949</v>
      </c>
      <c r="C845" s="10">
        <v>6.573</v>
      </c>
      <c r="D845" s="10">
        <v>9.655</v>
      </c>
      <c r="E845" s="10">
        <v>0</v>
      </c>
      <c r="F845" s="10">
        <v>0</v>
      </c>
    </row>
    <row r="846" ht="22.5" spans="1:6">
      <c r="A846" s="14">
        <v>300667</v>
      </c>
      <c r="B846" s="14" t="s">
        <v>3950</v>
      </c>
      <c r="C846" s="10">
        <v>10.379</v>
      </c>
      <c r="D846" s="10">
        <v>15.003</v>
      </c>
      <c r="E846" s="10">
        <v>0</v>
      </c>
      <c r="F846" s="10">
        <v>0</v>
      </c>
    </row>
    <row r="847" ht="22.5" spans="1:6">
      <c r="A847" s="14">
        <v>688011</v>
      </c>
      <c r="B847" s="14" t="s">
        <v>3951</v>
      </c>
      <c r="C847" s="10">
        <v>12.581</v>
      </c>
      <c r="D847" s="10">
        <v>18.328</v>
      </c>
      <c r="E847" s="10">
        <v>0</v>
      </c>
      <c r="F847" s="10">
        <v>0</v>
      </c>
    </row>
    <row r="848" ht="22.5" spans="1:6">
      <c r="A848" s="14">
        <v>300404</v>
      </c>
      <c r="B848" s="14" t="s">
        <v>2623</v>
      </c>
      <c r="C848" s="10">
        <v>6.124</v>
      </c>
      <c r="D848" s="10">
        <v>8.828</v>
      </c>
      <c r="E848" s="10">
        <v>0</v>
      </c>
      <c r="F848" s="10">
        <v>0</v>
      </c>
    </row>
    <row r="849" ht="22.5" spans="1:6">
      <c r="A849" s="14">
        <v>688117</v>
      </c>
      <c r="B849" s="14" t="s">
        <v>3952</v>
      </c>
      <c r="C849" s="10">
        <v>21.875</v>
      </c>
      <c r="D849" s="10">
        <v>31.471</v>
      </c>
      <c r="E849" s="10">
        <v>0</v>
      </c>
      <c r="F849" s="10">
        <v>0</v>
      </c>
    </row>
    <row r="850" ht="22.5" spans="1:6">
      <c r="A850" s="14">
        <v>301222</v>
      </c>
      <c r="B850" s="14" t="s">
        <v>3334</v>
      </c>
      <c r="C850" s="10">
        <v>18.491</v>
      </c>
      <c r="D850" s="10">
        <v>26.511</v>
      </c>
      <c r="E850" s="10">
        <v>0</v>
      </c>
      <c r="F850" s="10">
        <v>0</v>
      </c>
    </row>
    <row r="851" ht="22.5" spans="1:6">
      <c r="A851" s="14">
        <v>582</v>
      </c>
      <c r="B851" s="14" t="s">
        <v>3260</v>
      </c>
      <c r="C851" s="10">
        <v>7.229</v>
      </c>
      <c r="D851" s="10">
        <v>8.188</v>
      </c>
      <c r="E851" s="10">
        <v>0</v>
      </c>
      <c r="F851" s="10">
        <v>0</v>
      </c>
    </row>
    <row r="852" ht="22.5" spans="1:6">
      <c r="A852" s="14">
        <v>300449</v>
      </c>
      <c r="B852" s="14" t="s">
        <v>3953</v>
      </c>
      <c r="C852" s="10">
        <v>3.305</v>
      </c>
      <c r="D852" s="10">
        <v>5.319</v>
      </c>
      <c r="E852" s="10">
        <v>0</v>
      </c>
      <c r="F852" s="10">
        <v>0</v>
      </c>
    </row>
    <row r="853" ht="22.5" spans="1:6">
      <c r="A853" s="14">
        <v>600755</v>
      </c>
      <c r="B853" s="14" t="s">
        <v>3064</v>
      </c>
      <c r="C853" s="10">
        <v>6.518</v>
      </c>
      <c r="D853" s="10">
        <v>7.671</v>
      </c>
      <c r="E853" s="10">
        <v>0</v>
      </c>
      <c r="F853" s="10">
        <v>0</v>
      </c>
    </row>
    <row r="854" ht="22.5" spans="1:6">
      <c r="A854" s="14">
        <v>4</v>
      </c>
      <c r="B854" s="14" t="s">
        <v>3697</v>
      </c>
      <c r="C854" s="10">
        <v>8.679</v>
      </c>
      <c r="D854" s="10">
        <v>15.385</v>
      </c>
      <c r="E854" s="10">
        <v>0</v>
      </c>
      <c r="F854" s="10">
        <v>0</v>
      </c>
    </row>
    <row r="855" ht="22.5" spans="1:6">
      <c r="A855" s="14">
        <v>2990</v>
      </c>
      <c r="B855" s="14" t="s">
        <v>323</v>
      </c>
      <c r="C855" s="10">
        <v>19.098</v>
      </c>
      <c r="D855" s="10">
        <v>26.203</v>
      </c>
      <c r="E855" s="10">
        <v>0</v>
      </c>
      <c r="F855" s="10">
        <v>0</v>
      </c>
    </row>
    <row r="856" ht="22.5" spans="1:6">
      <c r="A856" s="14">
        <v>300660</v>
      </c>
      <c r="B856" s="14" t="s">
        <v>3464</v>
      </c>
      <c r="C856" s="10">
        <v>22.363</v>
      </c>
      <c r="D856" s="10">
        <v>30.255</v>
      </c>
      <c r="E856" s="10">
        <v>0</v>
      </c>
      <c r="F856" s="10">
        <v>0</v>
      </c>
    </row>
    <row r="857" ht="22.5" spans="1:6">
      <c r="A857" s="14">
        <v>688314</v>
      </c>
      <c r="B857" s="14" t="s">
        <v>3378</v>
      </c>
      <c r="C857" s="10">
        <v>17.711</v>
      </c>
      <c r="D857" s="10">
        <v>24.053</v>
      </c>
      <c r="E857" s="10">
        <v>0</v>
      </c>
      <c r="F857" s="10">
        <v>0</v>
      </c>
    </row>
    <row r="858" ht="22.5" spans="1:6">
      <c r="A858" s="14">
        <v>300314</v>
      </c>
      <c r="B858" s="14" t="s">
        <v>3954</v>
      </c>
      <c r="C858" s="10">
        <v>9.464</v>
      </c>
      <c r="D858" s="10">
        <v>13.869</v>
      </c>
      <c r="E858" s="10">
        <v>0</v>
      </c>
      <c r="F858" s="10">
        <v>0</v>
      </c>
    </row>
    <row r="859" ht="22.5" spans="1:6">
      <c r="A859" s="14">
        <v>601991</v>
      </c>
      <c r="B859" s="14" t="s">
        <v>3183</v>
      </c>
      <c r="C859" s="10">
        <v>2.665</v>
      </c>
      <c r="D859" s="10">
        <v>3.252</v>
      </c>
      <c r="E859" s="10">
        <v>0</v>
      </c>
      <c r="F859" s="10">
        <v>0</v>
      </c>
    </row>
    <row r="860" ht="22.5" spans="1:6">
      <c r="A860" s="14">
        <v>2321</v>
      </c>
      <c r="B860" s="14" t="s">
        <v>3955</v>
      </c>
      <c r="C860" s="10">
        <v>1.452</v>
      </c>
      <c r="D860" s="10">
        <v>2.037</v>
      </c>
      <c r="E860" s="10">
        <v>0</v>
      </c>
      <c r="F860" s="10">
        <v>0</v>
      </c>
    </row>
    <row r="861" ht="22.5" spans="1:6">
      <c r="A861" s="14">
        <v>2825</v>
      </c>
      <c r="B861" s="14" t="s">
        <v>3101</v>
      </c>
      <c r="C861" s="10">
        <v>5.643</v>
      </c>
      <c r="D861" s="10">
        <v>7.846</v>
      </c>
      <c r="E861" s="10">
        <v>0</v>
      </c>
      <c r="F861" s="10">
        <v>0</v>
      </c>
    </row>
    <row r="862" ht="22.5" spans="1:6">
      <c r="A862" s="14">
        <v>601099</v>
      </c>
      <c r="B862" s="14" t="s">
        <v>3956</v>
      </c>
      <c r="C862" s="10">
        <v>2.94</v>
      </c>
      <c r="D862" s="10">
        <v>3.846</v>
      </c>
      <c r="E862" s="10">
        <v>0</v>
      </c>
      <c r="F862" s="10">
        <v>0</v>
      </c>
    </row>
    <row r="863" ht="22.5" spans="1:6">
      <c r="A863" s="14">
        <v>603889</v>
      </c>
      <c r="B863" s="14" t="s">
        <v>3695</v>
      </c>
      <c r="C863" s="10">
        <v>6.344</v>
      </c>
      <c r="D863" s="10">
        <v>7.874</v>
      </c>
      <c r="E863" s="10">
        <v>0</v>
      </c>
      <c r="F863" s="10">
        <v>0</v>
      </c>
    </row>
    <row r="864" ht="22.5" spans="1:6">
      <c r="A864" s="14">
        <v>166</v>
      </c>
      <c r="B864" s="14" t="s">
        <v>2297</v>
      </c>
      <c r="C864" s="10">
        <v>4.287</v>
      </c>
      <c r="D864" s="10">
        <v>4.856</v>
      </c>
      <c r="E864" s="10">
        <v>0</v>
      </c>
      <c r="F864" s="10">
        <v>0</v>
      </c>
    </row>
    <row r="865" ht="22.5" spans="1:6">
      <c r="A865" s="14">
        <v>2170</v>
      </c>
      <c r="B865" s="14" t="s">
        <v>3303</v>
      </c>
      <c r="C865" s="10">
        <v>4.976</v>
      </c>
      <c r="D865" s="10">
        <v>6.375</v>
      </c>
      <c r="E865" s="10">
        <v>0</v>
      </c>
      <c r="F865" s="10">
        <v>0</v>
      </c>
    </row>
    <row r="866" ht="22.5" spans="1:6">
      <c r="A866" s="14">
        <v>2330</v>
      </c>
      <c r="B866" s="14" t="s">
        <v>3957</v>
      </c>
      <c r="C866" s="10">
        <v>3.591</v>
      </c>
      <c r="D866" s="10">
        <v>4.886</v>
      </c>
      <c r="E866" s="10">
        <v>0</v>
      </c>
      <c r="F866" s="10">
        <v>0</v>
      </c>
    </row>
    <row r="867" ht="22.5" spans="1:6">
      <c r="A867" s="14">
        <v>300660</v>
      </c>
      <c r="B867" s="14" t="s">
        <v>3464</v>
      </c>
      <c r="C867" s="10">
        <v>22.363</v>
      </c>
      <c r="D867" s="10">
        <v>30.255</v>
      </c>
      <c r="E867" s="10">
        <v>0</v>
      </c>
      <c r="F867" s="10">
        <v>0</v>
      </c>
    </row>
    <row r="868" ht="22.5" spans="1:6">
      <c r="A868" s="14">
        <v>603220</v>
      </c>
      <c r="B868" s="14" t="s">
        <v>3756</v>
      </c>
      <c r="C868" s="10">
        <v>24.54</v>
      </c>
      <c r="D868" s="10">
        <v>37.005</v>
      </c>
      <c r="E868" s="10">
        <v>0</v>
      </c>
      <c r="F868" s="10">
        <v>0</v>
      </c>
    </row>
    <row r="869" ht="22.5" spans="1:6">
      <c r="A869" s="14">
        <v>300811</v>
      </c>
      <c r="B869" s="14" t="s">
        <v>2347</v>
      </c>
      <c r="C869" s="10">
        <v>35.352</v>
      </c>
      <c r="D869" s="10">
        <v>45.48</v>
      </c>
      <c r="E869" s="10">
        <v>0</v>
      </c>
      <c r="F869" s="10">
        <v>0</v>
      </c>
    </row>
    <row r="870" ht="22.5" spans="1:6">
      <c r="A870" s="14">
        <v>300572</v>
      </c>
      <c r="B870" s="14" t="s">
        <v>3359</v>
      </c>
      <c r="C870" s="10">
        <v>9.961</v>
      </c>
      <c r="D870" s="10">
        <v>14.928</v>
      </c>
      <c r="E870" s="10">
        <v>0</v>
      </c>
      <c r="F870" s="10">
        <v>0</v>
      </c>
    </row>
    <row r="871" ht="22.5" spans="1:6">
      <c r="A871" s="14">
        <v>300194</v>
      </c>
      <c r="B871" s="14" t="s">
        <v>3687</v>
      </c>
      <c r="C871" s="10">
        <v>3.326</v>
      </c>
      <c r="D871" s="10">
        <v>4.424</v>
      </c>
      <c r="E871" s="10">
        <v>0</v>
      </c>
      <c r="F871" s="10">
        <v>0</v>
      </c>
    </row>
    <row r="872" ht="22.5" spans="1:6">
      <c r="A872" s="14">
        <v>300811</v>
      </c>
      <c r="B872" s="14" t="s">
        <v>2347</v>
      </c>
      <c r="C872" s="10">
        <v>35.352</v>
      </c>
      <c r="D872" s="10">
        <v>45.48</v>
      </c>
      <c r="E872" s="10">
        <v>0</v>
      </c>
      <c r="F872" s="10">
        <v>0</v>
      </c>
    </row>
    <row r="873" ht="22.5" spans="1:6">
      <c r="A873" s="14">
        <v>301226</v>
      </c>
      <c r="B873" s="14" t="s">
        <v>3958</v>
      </c>
      <c r="C873" s="10">
        <v>12.928</v>
      </c>
      <c r="D873" s="10">
        <v>19.691</v>
      </c>
      <c r="E873" s="10">
        <v>0</v>
      </c>
      <c r="F873" s="10">
        <v>0</v>
      </c>
    </row>
    <row r="874" ht="22.5" spans="1:6">
      <c r="A874" s="14">
        <v>600513</v>
      </c>
      <c r="B874" s="14" t="s">
        <v>3959</v>
      </c>
      <c r="C874" s="10">
        <v>7.717</v>
      </c>
      <c r="D874" s="10">
        <v>9.759</v>
      </c>
      <c r="E874" s="10">
        <v>0</v>
      </c>
      <c r="F874" s="10">
        <v>0</v>
      </c>
    </row>
    <row r="875" ht="22.5" spans="1:6">
      <c r="A875" s="14">
        <v>300756</v>
      </c>
      <c r="B875" s="14" t="s">
        <v>3960</v>
      </c>
      <c r="C875" s="10">
        <v>11.046</v>
      </c>
      <c r="D875" s="10">
        <v>16.289</v>
      </c>
      <c r="E875" s="10">
        <v>0</v>
      </c>
      <c r="F875" s="10">
        <v>0</v>
      </c>
    </row>
    <row r="876" ht="22.5" spans="1:6">
      <c r="A876" s="14">
        <v>600688</v>
      </c>
      <c r="B876" s="14" t="s">
        <v>3961</v>
      </c>
      <c r="C876" s="10">
        <v>2.536</v>
      </c>
      <c r="D876" s="10">
        <v>2.919</v>
      </c>
      <c r="E876" s="10">
        <v>0</v>
      </c>
      <c r="F876" s="10">
        <v>0</v>
      </c>
    </row>
    <row r="877" ht="22.5" spans="1:6">
      <c r="A877" s="14">
        <v>2128</v>
      </c>
      <c r="B877" s="14" t="s">
        <v>2307</v>
      </c>
      <c r="C877" s="10">
        <v>15.784</v>
      </c>
      <c r="D877" s="10">
        <v>22.922</v>
      </c>
      <c r="E877" s="10">
        <v>0</v>
      </c>
      <c r="F877" s="10">
        <v>0</v>
      </c>
    </row>
    <row r="878" ht="22.5" spans="1:6">
      <c r="A878" s="14">
        <v>300024</v>
      </c>
      <c r="B878" s="14" t="s">
        <v>2814</v>
      </c>
      <c r="C878" s="10">
        <v>9.413</v>
      </c>
      <c r="D878" s="10">
        <v>12.35</v>
      </c>
      <c r="E878" s="10">
        <v>0</v>
      </c>
      <c r="F878" s="10">
        <v>0</v>
      </c>
    </row>
    <row r="879" ht="22.5" spans="1:6">
      <c r="A879" s="14">
        <v>601919</v>
      </c>
      <c r="B879" s="14" t="s">
        <v>2559</v>
      </c>
      <c r="C879" s="10">
        <v>10.045</v>
      </c>
      <c r="D879" s="10">
        <v>15.692</v>
      </c>
      <c r="E879" s="10">
        <v>0</v>
      </c>
      <c r="F879" s="10">
        <v>0</v>
      </c>
    </row>
    <row r="880" ht="22.5" spans="1:6">
      <c r="A880" s="14">
        <v>300123</v>
      </c>
      <c r="B880" s="14" t="s">
        <v>2427</v>
      </c>
      <c r="C880" s="10">
        <v>4.28</v>
      </c>
      <c r="D880" s="10">
        <v>6.307</v>
      </c>
      <c r="E880" s="10">
        <v>0</v>
      </c>
      <c r="F880" s="10">
        <v>0</v>
      </c>
    </row>
    <row r="881" ht="22.5" spans="1:6">
      <c r="A881" s="14">
        <v>301091</v>
      </c>
      <c r="B881" s="14" t="s">
        <v>3962</v>
      </c>
      <c r="C881" s="10">
        <v>18.511</v>
      </c>
      <c r="D881" s="10">
        <v>37.933</v>
      </c>
      <c r="E881" s="10">
        <v>0</v>
      </c>
      <c r="F881" s="10">
        <v>0</v>
      </c>
    </row>
    <row r="882" ht="22.5" spans="1:6">
      <c r="A882" s="14">
        <v>603179</v>
      </c>
      <c r="B882" s="14" t="s">
        <v>3963</v>
      </c>
      <c r="C882" s="10">
        <v>38.484</v>
      </c>
      <c r="D882" s="10">
        <v>48.07</v>
      </c>
      <c r="E882" s="10">
        <v>0</v>
      </c>
      <c r="F882" s="10">
        <v>0</v>
      </c>
    </row>
    <row r="883" ht="22.5" spans="1:6">
      <c r="A883" s="14">
        <v>605299</v>
      </c>
      <c r="B883" s="14" t="s">
        <v>3964</v>
      </c>
      <c r="C883" s="10">
        <v>7.326</v>
      </c>
      <c r="D883" s="10">
        <v>10.435</v>
      </c>
      <c r="E883" s="10">
        <v>0</v>
      </c>
      <c r="F883" s="10">
        <v>0</v>
      </c>
    </row>
    <row r="884" ht="22.5" spans="1:6">
      <c r="A884" s="14">
        <v>2469</v>
      </c>
      <c r="B884" s="14" t="s">
        <v>3965</v>
      </c>
      <c r="C884" s="10">
        <v>4.896</v>
      </c>
      <c r="D884" s="10">
        <v>6.083</v>
      </c>
      <c r="E884" s="10">
        <v>0</v>
      </c>
      <c r="F884" s="10">
        <v>0</v>
      </c>
    </row>
    <row r="885" ht="22.5" spans="1:6">
      <c r="A885" s="14">
        <v>300211</v>
      </c>
      <c r="B885" s="14" t="s">
        <v>3966</v>
      </c>
      <c r="C885" s="10">
        <v>4.831</v>
      </c>
      <c r="D885" s="10">
        <v>7.755</v>
      </c>
      <c r="E885" s="10">
        <v>0</v>
      </c>
      <c r="F885" s="10">
        <v>0</v>
      </c>
    </row>
    <row r="886" ht="22.5" spans="1:6">
      <c r="A886" s="14">
        <v>300403</v>
      </c>
      <c r="B886" s="14" t="s">
        <v>3967</v>
      </c>
      <c r="C886" s="10">
        <v>6.209</v>
      </c>
      <c r="D886" s="10">
        <v>8.185</v>
      </c>
      <c r="E886" s="10">
        <v>0</v>
      </c>
      <c r="F886" s="10">
        <v>0</v>
      </c>
    </row>
    <row r="887" ht="22.5" spans="1:6">
      <c r="A887" s="14">
        <v>301179</v>
      </c>
      <c r="B887" s="14" t="s">
        <v>3968</v>
      </c>
      <c r="C887" s="10">
        <v>13.332</v>
      </c>
      <c r="D887" s="10">
        <v>19.669</v>
      </c>
      <c r="E887" s="10">
        <v>0</v>
      </c>
      <c r="F887" s="10">
        <v>0</v>
      </c>
    </row>
    <row r="888" ht="22.5" spans="1:6">
      <c r="A888" s="14">
        <v>300204</v>
      </c>
      <c r="B888" s="14" t="s">
        <v>3741</v>
      </c>
      <c r="C888" s="10">
        <v>5.438</v>
      </c>
      <c r="D888" s="10">
        <v>7.896</v>
      </c>
      <c r="E888" s="10">
        <v>0</v>
      </c>
      <c r="F888" s="10">
        <v>0</v>
      </c>
    </row>
    <row r="889" ht="22.5" spans="1:6">
      <c r="A889" s="14">
        <v>301079</v>
      </c>
      <c r="B889" s="14" t="s">
        <v>3969</v>
      </c>
      <c r="C889" s="10">
        <v>9.749</v>
      </c>
      <c r="D889" s="10">
        <v>14.737</v>
      </c>
      <c r="E889" s="10">
        <v>0</v>
      </c>
      <c r="F889" s="10">
        <v>0</v>
      </c>
    </row>
    <row r="890" ht="22.5" spans="1:6">
      <c r="A890" s="14">
        <v>603803</v>
      </c>
      <c r="B890" s="14" t="s">
        <v>2714</v>
      </c>
      <c r="C890" s="10">
        <v>5.023</v>
      </c>
      <c r="D890" s="10">
        <v>7.717</v>
      </c>
      <c r="E890" s="10">
        <v>0</v>
      </c>
      <c r="F890" s="10">
        <v>0</v>
      </c>
    </row>
    <row r="891" ht="22.5" spans="1:6">
      <c r="A891" s="14">
        <v>2871</v>
      </c>
      <c r="B891" s="14" t="s">
        <v>3970</v>
      </c>
      <c r="C891" s="10">
        <v>6.945</v>
      </c>
      <c r="D891" s="10">
        <v>10.597</v>
      </c>
      <c r="E891" s="10">
        <v>0</v>
      </c>
      <c r="F891" s="10">
        <v>0</v>
      </c>
    </row>
    <row r="892" ht="22.5" spans="1:6">
      <c r="A892" s="14">
        <v>300047</v>
      </c>
      <c r="B892" s="14" t="s">
        <v>3748</v>
      </c>
      <c r="C892" s="10">
        <v>6.061</v>
      </c>
      <c r="D892" s="10">
        <v>8.648</v>
      </c>
      <c r="E892" s="10">
        <v>0</v>
      </c>
      <c r="F892" s="10">
        <v>0</v>
      </c>
    </row>
    <row r="893" ht="22.5" spans="1:6">
      <c r="A893" s="14">
        <v>300913</v>
      </c>
      <c r="B893" s="14" t="s">
        <v>3753</v>
      </c>
      <c r="C893" s="10">
        <v>26.31</v>
      </c>
      <c r="D893" s="10">
        <v>48.182</v>
      </c>
      <c r="E893" s="10">
        <v>0</v>
      </c>
      <c r="F893" s="10">
        <v>0</v>
      </c>
    </row>
    <row r="894" ht="22.5" spans="1:6">
      <c r="A894" s="14">
        <v>600285</v>
      </c>
      <c r="B894" s="14" t="s">
        <v>3360</v>
      </c>
      <c r="C894" s="10">
        <v>19.342</v>
      </c>
      <c r="D894" s="10">
        <v>25.903</v>
      </c>
      <c r="E894" s="10">
        <v>0</v>
      </c>
      <c r="F894" s="10">
        <v>0</v>
      </c>
    </row>
    <row r="895" ht="22.5" spans="1:6">
      <c r="A895" s="14">
        <v>600573</v>
      </c>
      <c r="B895" s="14" t="s">
        <v>3383</v>
      </c>
      <c r="C895" s="10">
        <v>8.278</v>
      </c>
      <c r="D895" s="10">
        <v>10.37</v>
      </c>
      <c r="E895" s="10">
        <v>0</v>
      </c>
      <c r="F895" s="10">
        <v>0</v>
      </c>
    </row>
    <row r="896" ht="22.5" spans="1:6">
      <c r="A896" s="14">
        <v>2020</v>
      </c>
      <c r="B896" s="14" t="s">
        <v>3971</v>
      </c>
      <c r="C896" s="10">
        <v>9.536</v>
      </c>
      <c r="D896" s="10">
        <v>11.969</v>
      </c>
      <c r="E896" s="10">
        <v>0</v>
      </c>
      <c r="F896" s="10">
        <v>0</v>
      </c>
    </row>
    <row r="897" ht="22.5" spans="1:6">
      <c r="A897" s="14">
        <v>600217</v>
      </c>
      <c r="B897" s="14" t="s">
        <v>2865</v>
      </c>
      <c r="C897" s="10">
        <v>3.845</v>
      </c>
      <c r="D897" s="10">
        <v>5.035</v>
      </c>
      <c r="E897" s="10">
        <v>0</v>
      </c>
      <c r="F897" s="10">
        <v>0</v>
      </c>
    </row>
    <row r="898" ht="22.5" spans="1:6">
      <c r="A898" s="14">
        <v>2719</v>
      </c>
      <c r="B898" s="14" t="s">
        <v>3365</v>
      </c>
      <c r="C898" s="10">
        <v>5.737</v>
      </c>
      <c r="D898" s="10">
        <v>9.447</v>
      </c>
      <c r="E898" s="10">
        <v>0</v>
      </c>
      <c r="F898" s="10">
        <v>0</v>
      </c>
    </row>
    <row r="899" ht="22.5" spans="1:6">
      <c r="A899" s="14">
        <v>300996</v>
      </c>
      <c r="B899" s="14" t="s">
        <v>3972</v>
      </c>
      <c r="C899" s="10">
        <v>12.218</v>
      </c>
      <c r="D899" s="10">
        <v>17.693</v>
      </c>
      <c r="E899" s="10">
        <v>0</v>
      </c>
      <c r="F899" s="10">
        <v>0</v>
      </c>
    </row>
    <row r="900" ht="22.5" spans="1:6">
      <c r="A900" s="14">
        <v>300278</v>
      </c>
      <c r="B900" s="14" t="s">
        <v>3973</v>
      </c>
      <c r="C900" s="10">
        <v>2.724</v>
      </c>
      <c r="D900" s="10">
        <v>3.794</v>
      </c>
      <c r="E900" s="10">
        <v>0</v>
      </c>
      <c r="F900" s="10">
        <v>0</v>
      </c>
    </row>
    <row r="901" ht="22.5" spans="1:6">
      <c r="A901" s="14">
        <v>600285</v>
      </c>
      <c r="B901" s="14" t="s">
        <v>3360</v>
      </c>
      <c r="C901" s="10">
        <v>19.342</v>
      </c>
      <c r="D901" s="10">
        <v>25.903</v>
      </c>
      <c r="E901" s="10">
        <v>0</v>
      </c>
      <c r="F901" s="10">
        <v>0</v>
      </c>
    </row>
    <row r="902" ht="22.5" spans="1:6">
      <c r="A902" s="14">
        <v>600960</v>
      </c>
      <c r="B902" s="14" t="s">
        <v>3974</v>
      </c>
      <c r="C902" s="10">
        <v>2.683</v>
      </c>
      <c r="D902" s="10">
        <v>3.963</v>
      </c>
      <c r="E902" s="10">
        <v>0</v>
      </c>
      <c r="F902" s="10">
        <v>0</v>
      </c>
    </row>
    <row r="903" ht="22.5" spans="1:6">
      <c r="A903" s="14">
        <v>603132</v>
      </c>
      <c r="B903" s="14" t="s">
        <v>2383</v>
      </c>
      <c r="C903" s="10">
        <v>11.47</v>
      </c>
      <c r="D903" s="10">
        <v>14.933</v>
      </c>
      <c r="E903" s="10">
        <v>0</v>
      </c>
      <c r="F903" s="10">
        <v>0</v>
      </c>
    </row>
    <row r="904" ht="22.5" spans="1:6">
      <c r="A904" s="14">
        <v>300493</v>
      </c>
      <c r="B904" s="14" t="s">
        <v>3734</v>
      </c>
      <c r="C904" s="10">
        <v>5.632</v>
      </c>
      <c r="D904" s="10">
        <v>8.568</v>
      </c>
      <c r="E904" s="10">
        <v>0</v>
      </c>
      <c r="F904" s="10">
        <v>0</v>
      </c>
    </row>
    <row r="905" ht="22.5" spans="1:6">
      <c r="A905" s="14">
        <v>600011</v>
      </c>
      <c r="B905" s="14" t="s">
        <v>2867</v>
      </c>
      <c r="C905" s="10">
        <v>8.412</v>
      </c>
      <c r="D905" s="10">
        <v>9.981</v>
      </c>
      <c r="E905" s="10">
        <v>0</v>
      </c>
      <c r="F905" s="10">
        <v>0</v>
      </c>
    </row>
    <row r="906" ht="22.5" spans="1:6">
      <c r="A906" s="14">
        <v>812</v>
      </c>
      <c r="B906" s="14" t="s">
        <v>3975</v>
      </c>
      <c r="C906" s="10">
        <v>3.569</v>
      </c>
      <c r="D906" s="10">
        <v>4.658</v>
      </c>
      <c r="E906" s="10">
        <v>0</v>
      </c>
      <c r="F906" s="10">
        <v>0</v>
      </c>
    </row>
    <row r="907" ht="22.5" spans="1:6">
      <c r="A907" s="14">
        <v>600008</v>
      </c>
      <c r="B907" s="14" t="s">
        <v>3976</v>
      </c>
      <c r="C907" s="10">
        <v>2.619</v>
      </c>
      <c r="D907" s="10">
        <v>2.892</v>
      </c>
      <c r="E907" s="10">
        <v>0</v>
      </c>
      <c r="F907" s="10">
        <v>0</v>
      </c>
    </row>
    <row r="908" ht="22.5" spans="1:6">
      <c r="A908" s="14">
        <v>688285</v>
      </c>
      <c r="B908" s="14" t="s">
        <v>3688</v>
      </c>
      <c r="C908" s="10">
        <v>6.123</v>
      </c>
      <c r="D908" s="10">
        <v>7.755</v>
      </c>
      <c r="E908" s="10">
        <v>0</v>
      </c>
      <c r="F908" s="10">
        <v>0</v>
      </c>
    </row>
    <row r="909" ht="22.5" spans="1:6">
      <c r="A909" s="14">
        <v>2837</v>
      </c>
      <c r="B909" s="14" t="s">
        <v>3162</v>
      </c>
      <c r="C909" s="10">
        <v>19.156</v>
      </c>
      <c r="D909" s="10">
        <v>26.901</v>
      </c>
      <c r="E909" s="10">
        <v>0</v>
      </c>
      <c r="F909" s="10">
        <v>0</v>
      </c>
    </row>
    <row r="910" ht="22.5" spans="1:6">
      <c r="A910" s="14">
        <v>300047</v>
      </c>
      <c r="B910" s="14" t="s">
        <v>3748</v>
      </c>
      <c r="C910" s="10">
        <v>6.061</v>
      </c>
      <c r="D910" s="10">
        <v>8.648</v>
      </c>
      <c r="E910" s="10">
        <v>0</v>
      </c>
      <c r="F910" s="10">
        <v>0</v>
      </c>
    </row>
    <row r="911" ht="22.5" spans="1:6">
      <c r="A911" s="14">
        <v>2159</v>
      </c>
      <c r="B911" s="14" t="s">
        <v>2275</v>
      </c>
      <c r="C911" s="10">
        <v>12.178</v>
      </c>
      <c r="D911" s="10">
        <v>17.477</v>
      </c>
      <c r="E911" s="10">
        <v>0</v>
      </c>
      <c r="F911" s="10">
        <v>0</v>
      </c>
    </row>
    <row r="912" ht="22.5" spans="1:6">
      <c r="A912" s="14">
        <v>300970</v>
      </c>
      <c r="B912" s="14" t="s">
        <v>3716</v>
      </c>
      <c r="C912" s="10">
        <v>10.365</v>
      </c>
      <c r="D912" s="10">
        <v>17.335</v>
      </c>
      <c r="E912" s="10">
        <v>0</v>
      </c>
      <c r="F912" s="10">
        <v>0</v>
      </c>
    </row>
    <row r="913" ht="22.5" spans="1:6">
      <c r="A913" s="14">
        <v>688589</v>
      </c>
      <c r="B913" s="14" t="s">
        <v>3977</v>
      </c>
      <c r="C913" s="10">
        <v>20.863</v>
      </c>
      <c r="D913" s="10">
        <v>28.332</v>
      </c>
      <c r="E913" s="10">
        <v>0</v>
      </c>
      <c r="F913" s="10">
        <v>0</v>
      </c>
    </row>
    <row r="914" ht="22.5" spans="1:6">
      <c r="A914" s="14">
        <v>2719</v>
      </c>
      <c r="B914" s="14" t="s">
        <v>3365</v>
      </c>
      <c r="C914" s="10">
        <v>5.737</v>
      </c>
      <c r="D914" s="10">
        <v>9.447</v>
      </c>
      <c r="E914" s="10">
        <v>0</v>
      </c>
      <c r="F914" s="10">
        <v>0</v>
      </c>
    </row>
    <row r="915" ht="22.5" spans="1:6">
      <c r="A915" s="14">
        <v>300037</v>
      </c>
      <c r="B915" s="14" t="s">
        <v>3684</v>
      </c>
      <c r="C915" s="10">
        <v>28.416</v>
      </c>
      <c r="D915" s="10">
        <v>40.54</v>
      </c>
      <c r="E915" s="10">
        <v>0</v>
      </c>
      <c r="F915" s="10">
        <v>0</v>
      </c>
    </row>
    <row r="916" ht="22.5" spans="1:6">
      <c r="A916" s="14">
        <v>301167</v>
      </c>
      <c r="B916" s="14" t="s">
        <v>3475</v>
      </c>
      <c r="C916" s="10">
        <v>9.815</v>
      </c>
      <c r="D916" s="10">
        <v>14.981</v>
      </c>
      <c r="E916" s="10">
        <v>0</v>
      </c>
      <c r="F916" s="10">
        <v>0</v>
      </c>
    </row>
    <row r="917" ht="22.5" spans="1:6">
      <c r="A917" s="14">
        <v>600769</v>
      </c>
      <c r="B917" s="14" t="s">
        <v>2998</v>
      </c>
      <c r="C917" s="10">
        <v>5.814</v>
      </c>
      <c r="D917" s="10">
        <v>8.224</v>
      </c>
      <c r="E917" s="10">
        <v>0</v>
      </c>
      <c r="F917" s="10">
        <v>0</v>
      </c>
    </row>
    <row r="918" ht="22.5" spans="1:6">
      <c r="A918" s="14">
        <v>2766</v>
      </c>
      <c r="B918" s="14" t="s">
        <v>3978</v>
      </c>
      <c r="C918" s="10">
        <v>3.456</v>
      </c>
      <c r="D918" s="10">
        <v>5.631</v>
      </c>
      <c r="E918" s="10">
        <v>0</v>
      </c>
      <c r="F918" s="10">
        <v>0</v>
      </c>
    </row>
    <row r="919" ht="22.5" spans="1:6">
      <c r="A919" s="14">
        <v>300484</v>
      </c>
      <c r="B919" s="14" t="s">
        <v>3979</v>
      </c>
      <c r="C919" s="10">
        <v>9.563</v>
      </c>
      <c r="D919" s="10">
        <v>20.817</v>
      </c>
      <c r="E919" s="10">
        <v>0</v>
      </c>
      <c r="F919" s="10">
        <v>0</v>
      </c>
    </row>
    <row r="920" ht="22.5" spans="1:6">
      <c r="A920" s="14">
        <v>600501</v>
      </c>
      <c r="B920" s="14" t="s">
        <v>3712</v>
      </c>
      <c r="C920" s="10">
        <v>10.287</v>
      </c>
      <c r="D920" s="10">
        <v>16.463</v>
      </c>
      <c r="E920" s="10">
        <v>0</v>
      </c>
      <c r="F920" s="10">
        <v>0</v>
      </c>
    </row>
    <row r="921" ht="22.5" spans="1:6">
      <c r="A921" s="14">
        <v>600518</v>
      </c>
      <c r="B921" s="14" t="s">
        <v>3980</v>
      </c>
      <c r="C921" s="10">
        <v>1.764</v>
      </c>
      <c r="D921" s="10">
        <v>2.293</v>
      </c>
      <c r="E921" s="10">
        <v>0</v>
      </c>
      <c r="F921" s="10">
        <v>0</v>
      </c>
    </row>
    <row r="922" ht="22.5" spans="1:6">
      <c r="A922" s="14">
        <v>600550</v>
      </c>
      <c r="B922" s="14" t="s">
        <v>3981</v>
      </c>
      <c r="C922" s="10">
        <v>3.656</v>
      </c>
      <c r="D922" s="10">
        <v>4.974</v>
      </c>
      <c r="E922" s="10">
        <v>0</v>
      </c>
      <c r="F922" s="10">
        <v>0</v>
      </c>
    </row>
    <row r="923" ht="22.5" spans="1:6">
      <c r="A923" s="14">
        <v>300141</v>
      </c>
      <c r="B923" s="14" t="s">
        <v>3982</v>
      </c>
      <c r="C923" s="10">
        <v>5.849</v>
      </c>
      <c r="D923" s="10">
        <v>9.184</v>
      </c>
      <c r="E923" s="10">
        <v>0</v>
      </c>
      <c r="F923" s="10">
        <v>0</v>
      </c>
    </row>
    <row r="924" ht="22.5" spans="1:6">
      <c r="A924" s="14">
        <v>600326</v>
      </c>
      <c r="B924" s="14" t="s">
        <v>3505</v>
      </c>
      <c r="C924" s="10">
        <v>3.098</v>
      </c>
      <c r="D924" s="10">
        <v>5.195</v>
      </c>
      <c r="E924" s="10">
        <v>0</v>
      </c>
      <c r="F924" s="10">
        <v>0</v>
      </c>
    </row>
    <row r="925" ht="22.5" spans="1:6">
      <c r="A925" s="14">
        <v>600845</v>
      </c>
      <c r="B925" s="14" t="s">
        <v>2580</v>
      </c>
      <c r="C925" s="10">
        <v>28.884</v>
      </c>
      <c r="D925" s="10">
        <v>36.354</v>
      </c>
      <c r="E925" s="10">
        <v>0</v>
      </c>
      <c r="F925" s="10">
        <v>0</v>
      </c>
    </row>
    <row r="926" ht="22.5" spans="1:6">
      <c r="A926" s="14">
        <v>801</v>
      </c>
      <c r="B926" s="14" t="s">
        <v>3983</v>
      </c>
      <c r="C926" s="10">
        <v>9.047</v>
      </c>
      <c r="D926" s="10">
        <v>15.262</v>
      </c>
      <c r="E926" s="10">
        <v>0</v>
      </c>
      <c r="F926" s="10">
        <v>0</v>
      </c>
    </row>
    <row r="927" ht="22.5" spans="1:6">
      <c r="A927" s="14">
        <v>300037</v>
      </c>
      <c r="B927" s="14" t="s">
        <v>3684</v>
      </c>
      <c r="C927" s="10">
        <v>28.416</v>
      </c>
      <c r="D927" s="10">
        <v>40.54</v>
      </c>
      <c r="E927" s="10">
        <v>0</v>
      </c>
      <c r="F927" s="10">
        <v>0</v>
      </c>
    </row>
    <row r="928" ht="22.5" spans="1:6">
      <c r="A928" s="14">
        <v>300607</v>
      </c>
      <c r="B928" s="14" t="s">
        <v>3219</v>
      </c>
      <c r="C928" s="10">
        <v>10.756</v>
      </c>
      <c r="D928" s="10">
        <v>14.42</v>
      </c>
      <c r="E928" s="10">
        <v>0</v>
      </c>
      <c r="F928" s="10">
        <v>0</v>
      </c>
    </row>
    <row r="929" ht="22.5" spans="1:6">
      <c r="A929" s="14">
        <v>300780</v>
      </c>
      <c r="B929" s="14" t="s">
        <v>3984</v>
      </c>
      <c r="C929" s="10">
        <v>12.069</v>
      </c>
      <c r="D929" s="10">
        <v>21.329</v>
      </c>
      <c r="E929" s="10">
        <v>0</v>
      </c>
      <c r="F929" s="10">
        <v>0</v>
      </c>
    </row>
    <row r="930" ht="22.5" spans="1:6">
      <c r="A930" s="14">
        <v>300946</v>
      </c>
      <c r="B930" s="14" t="s">
        <v>3391</v>
      </c>
      <c r="C930" s="10">
        <v>20.964</v>
      </c>
      <c r="D930" s="10">
        <v>30.791</v>
      </c>
      <c r="E930" s="10">
        <v>0</v>
      </c>
      <c r="F930" s="10">
        <v>0</v>
      </c>
    </row>
    <row r="931" ht="22.5" spans="1:6">
      <c r="A931" s="14">
        <v>603507</v>
      </c>
      <c r="B931" s="14" t="s">
        <v>3355</v>
      </c>
      <c r="C931" s="10">
        <v>16.495</v>
      </c>
      <c r="D931" s="10">
        <v>25.647</v>
      </c>
      <c r="E931" s="10">
        <v>0</v>
      </c>
      <c r="F931" s="10">
        <v>0</v>
      </c>
    </row>
    <row r="932" ht="22.5" spans="1:6">
      <c r="A932" s="14">
        <v>605488</v>
      </c>
      <c r="B932" s="14" t="s">
        <v>3985</v>
      </c>
      <c r="C932" s="10">
        <v>11.048</v>
      </c>
      <c r="D932" s="10">
        <v>17.373</v>
      </c>
      <c r="E932" s="10">
        <v>0</v>
      </c>
      <c r="F932" s="10">
        <v>0</v>
      </c>
    </row>
    <row r="933" ht="22.5" spans="1:6">
      <c r="A933" s="14">
        <v>2339</v>
      </c>
      <c r="B933" s="14" t="s">
        <v>3720</v>
      </c>
      <c r="C933" s="10">
        <v>5.147</v>
      </c>
      <c r="D933" s="10">
        <v>8.731</v>
      </c>
      <c r="E933" s="10">
        <v>0</v>
      </c>
      <c r="F933" s="10">
        <v>0</v>
      </c>
    </row>
    <row r="934" ht="22.5" spans="1:6">
      <c r="A934" s="14">
        <v>688358</v>
      </c>
      <c r="B934" s="14" t="s">
        <v>3986</v>
      </c>
      <c r="C934" s="10">
        <v>24.076</v>
      </c>
      <c r="D934" s="10">
        <v>35.477</v>
      </c>
      <c r="E934" s="10">
        <v>0</v>
      </c>
      <c r="F934" s="10">
        <v>0</v>
      </c>
    </row>
    <row r="935" ht="22.5" spans="1:6">
      <c r="A935" s="14">
        <v>300200</v>
      </c>
      <c r="B935" s="14" t="s">
        <v>3706</v>
      </c>
      <c r="C935" s="10">
        <v>5.47</v>
      </c>
      <c r="D935" s="10">
        <v>8.774</v>
      </c>
      <c r="E935" s="10">
        <v>0</v>
      </c>
      <c r="F935" s="10">
        <v>0</v>
      </c>
    </row>
    <row r="936" ht="22.5" spans="1:6">
      <c r="A936" s="14">
        <v>600027</v>
      </c>
      <c r="B936" s="14" t="s">
        <v>2376</v>
      </c>
      <c r="C936" s="10">
        <v>6.119</v>
      </c>
      <c r="D936" s="10">
        <v>7.641</v>
      </c>
      <c r="E936" s="10">
        <v>0</v>
      </c>
      <c r="F936" s="10">
        <v>0</v>
      </c>
    </row>
    <row r="937" ht="22.5" spans="1:6">
      <c r="A937" s="14">
        <v>300555</v>
      </c>
      <c r="B937" s="14" t="s">
        <v>3987</v>
      </c>
      <c r="C937" s="10">
        <v>5.151</v>
      </c>
      <c r="D937" s="10">
        <v>7.903</v>
      </c>
      <c r="E937" s="10">
        <v>0</v>
      </c>
      <c r="F937" s="10">
        <v>0</v>
      </c>
    </row>
    <row r="938" ht="22.5" spans="1:6">
      <c r="A938" s="14">
        <v>601390</v>
      </c>
      <c r="B938" s="14" t="s">
        <v>338</v>
      </c>
      <c r="C938" s="10">
        <v>6.228</v>
      </c>
      <c r="D938" s="10">
        <v>7.357</v>
      </c>
      <c r="E938" s="10">
        <v>0</v>
      </c>
      <c r="F938" s="10">
        <v>0</v>
      </c>
    </row>
    <row r="939" ht="22.5" spans="1:6">
      <c r="A939" s="14">
        <v>603180</v>
      </c>
      <c r="B939" s="14" t="s">
        <v>3725</v>
      </c>
      <c r="C939" s="10">
        <v>18.297</v>
      </c>
      <c r="D939" s="10">
        <v>24.872</v>
      </c>
      <c r="E939" s="10">
        <v>0</v>
      </c>
      <c r="F939" s="10">
        <v>0</v>
      </c>
    </row>
    <row r="940" ht="22.5" spans="1:6">
      <c r="A940" s="14">
        <v>2763</v>
      </c>
      <c r="B940" s="14" t="s">
        <v>3988</v>
      </c>
      <c r="C940" s="10">
        <v>6.436</v>
      </c>
      <c r="D940" s="10">
        <v>7.556</v>
      </c>
      <c r="E940" s="10">
        <v>0</v>
      </c>
      <c r="F940" s="10">
        <v>0</v>
      </c>
    </row>
    <row r="941" ht="22.5" spans="1:6">
      <c r="A941" s="14">
        <v>300092</v>
      </c>
      <c r="B941" s="14" t="s">
        <v>3432</v>
      </c>
      <c r="C941" s="10">
        <v>8.675</v>
      </c>
      <c r="D941" s="10">
        <v>13.44</v>
      </c>
      <c r="E941" s="10">
        <v>0</v>
      </c>
      <c r="F941" s="10">
        <v>0</v>
      </c>
    </row>
    <row r="942" ht="22.5" spans="1:6">
      <c r="A942" s="14">
        <v>600133</v>
      </c>
      <c r="B942" s="14" t="s">
        <v>3989</v>
      </c>
      <c r="C942" s="10">
        <v>8.761</v>
      </c>
      <c r="D942" s="10">
        <v>13.114</v>
      </c>
      <c r="E942" s="10">
        <v>0</v>
      </c>
      <c r="F942" s="10">
        <v>0</v>
      </c>
    </row>
    <row r="943" ht="22.5" spans="1:6">
      <c r="A943" s="14">
        <v>603045</v>
      </c>
      <c r="B943" s="14" t="s">
        <v>3990</v>
      </c>
      <c r="C943" s="10">
        <v>9.328</v>
      </c>
      <c r="D943" s="10">
        <v>13.988</v>
      </c>
      <c r="E943" s="10">
        <v>0</v>
      </c>
      <c r="F943" s="10">
        <v>0</v>
      </c>
    </row>
    <row r="944" ht="22.5" spans="1:6">
      <c r="A944" s="14">
        <v>2134</v>
      </c>
      <c r="B944" s="14" t="s">
        <v>3747</v>
      </c>
      <c r="C944" s="10">
        <v>6.436</v>
      </c>
      <c r="D944" s="10">
        <v>9.26</v>
      </c>
      <c r="E944" s="10">
        <v>0</v>
      </c>
      <c r="F944" s="10">
        <v>0</v>
      </c>
    </row>
    <row r="945" ht="22.5" spans="1:6">
      <c r="A945" s="14">
        <v>2339</v>
      </c>
      <c r="B945" s="14" t="s">
        <v>3720</v>
      </c>
      <c r="C945" s="10">
        <v>5.147</v>
      </c>
      <c r="D945" s="10">
        <v>8.731</v>
      </c>
      <c r="E945" s="10">
        <v>0</v>
      </c>
      <c r="F945" s="10">
        <v>0</v>
      </c>
    </row>
    <row r="946" ht="22.5" spans="1:6">
      <c r="A946" s="14">
        <v>300200</v>
      </c>
      <c r="B946" s="14" t="s">
        <v>3706</v>
      </c>
      <c r="C946" s="10">
        <v>5.47</v>
      </c>
      <c r="D946" s="10">
        <v>8.774</v>
      </c>
      <c r="E946" s="10">
        <v>0</v>
      </c>
      <c r="F946" s="10">
        <v>0</v>
      </c>
    </row>
    <row r="947" ht="22.5" spans="1:6">
      <c r="A947" s="14">
        <v>300462</v>
      </c>
      <c r="B947" s="14" t="s">
        <v>2368</v>
      </c>
      <c r="C947" s="10">
        <v>6.509</v>
      </c>
      <c r="D947" s="10">
        <v>12.759</v>
      </c>
      <c r="E947" s="10">
        <v>0</v>
      </c>
      <c r="F947" s="10">
        <v>0</v>
      </c>
    </row>
    <row r="948" ht="22.5" spans="1:6">
      <c r="A948" s="14">
        <v>300534</v>
      </c>
      <c r="B948" s="14" t="s">
        <v>3991</v>
      </c>
      <c r="C948" s="10">
        <v>6.909</v>
      </c>
      <c r="D948" s="10">
        <v>8.924</v>
      </c>
      <c r="E948" s="10">
        <v>0</v>
      </c>
      <c r="F948" s="10">
        <v>0</v>
      </c>
    </row>
    <row r="949" ht="22.5" spans="1:6">
      <c r="A949" s="14">
        <v>600666</v>
      </c>
      <c r="B949" s="14" t="s">
        <v>3992</v>
      </c>
      <c r="C949" s="10">
        <v>1.194</v>
      </c>
      <c r="D949" s="10">
        <v>1.67</v>
      </c>
      <c r="E949" s="10">
        <v>0</v>
      </c>
      <c r="F949" s="10">
        <v>0</v>
      </c>
    </row>
    <row r="950" ht="22.5" spans="1:6">
      <c r="A950" s="14">
        <v>2515</v>
      </c>
      <c r="B950" s="14" t="s">
        <v>2950</v>
      </c>
      <c r="C950" s="10">
        <v>3.815</v>
      </c>
      <c r="D950" s="10">
        <v>5.105</v>
      </c>
      <c r="E950" s="10">
        <v>0</v>
      </c>
      <c r="F950" s="10">
        <v>0</v>
      </c>
    </row>
    <row r="951" ht="22.5" spans="1:6">
      <c r="A951" s="14">
        <v>300650</v>
      </c>
      <c r="B951" s="14" t="s">
        <v>3136</v>
      </c>
      <c r="C951" s="10">
        <v>7.498</v>
      </c>
      <c r="D951" s="10">
        <v>12.547</v>
      </c>
      <c r="E951" s="10">
        <v>0</v>
      </c>
      <c r="F951" s="10">
        <v>0</v>
      </c>
    </row>
    <row r="952" ht="22.5" spans="1:6">
      <c r="A952" s="14">
        <v>300789</v>
      </c>
      <c r="B952" s="14" t="s">
        <v>3744</v>
      </c>
      <c r="C952" s="10">
        <v>11.034</v>
      </c>
      <c r="D952" s="10">
        <v>14.948</v>
      </c>
      <c r="E952" s="10">
        <v>0</v>
      </c>
      <c r="F952" s="10">
        <v>0</v>
      </c>
    </row>
    <row r="953" ht="22.5" spans="1:6">
      <c r="A953" s="14">
        <v>2358</v>
      </c>
      <c r="B953" s="14" t="s">
        <v>3993</v>
      </c>
      <c r="C953" s="10">
        <v>3.159</v>
      </c>
      <c r="D953" s="10">
        <v>4.126</v>
      </c>
      <c r="E953" s="10">
        <v>0</v>
      </c>
      <c r="F953" s="10">
        <v>0</v>
      </c>
    </row>
    <row r="954" ht="22.5" spans="1:6">
      <c r="A954" s="14">
        <v>601600</v>
      </c>
      <c r="B954" s="14" t="s">
        <v>2764</v>
      </c>
      <c r="C954" s="10">
        <v>6.346</v>
      </c>
      <c r="D954" s="10">
        <v>8.507</v>
      </c>
      <c r="E954" s="10">
        <v>0</v>
      </c>
      <c r="F954" s="10">
        <v>0</v>
      </c>
    </row>
    <row r="955" ht="22.5" spans="1:6">
      <c r="A955" s="14">
        <v>300598</v>
      </c>
      <c r="B955" s="14" t="s">
        <v>2683</v>
      </c>
      <c r="C955" s="10">
        <v>25.517</v>
      </c>
      <c r="D955" s="10">
        <v>34.588</v>
      </c>
      <c r="E955" s="10">
        <v>0</v>
      </c>
      <c r="F955" s="10">
        <v>0</v>
      </c>
    </row>
    <row r="956" ht="22.5" spans="1:6">
      <c r="A956" s="14">
        <v>600757</v>
      </c>
      <c r="B956" s="14" t="s">
        <v>3994</v>
      </c>
      <c r="C956" s="10">
        <v>6.711</v>
      </c>
      <c r="D956" s="10">
        <v>8.479</v>
      </c>
      <c r="E956" s="10">
        <v>0</v>
      </c>
      <c r="F956" s="10">
        <v>0</v>
      </c>
    </row>
    <row r="957" ht="22.5" spans="1:6">
      <c r="A957" s="14">
        <v>688049</v>
      </c>
      <c r="B957" s="14" t="s">
        <v>3995</v>
      </c>
      <c r="C957" s="10">
        <v>18.531</v>
      </c>
      <c r="D957" s="10">
        <v>25.337</v>
      </c>
      <c r="E957" s="10">
        <v>0</v>
      </c>
      <c r="F957" s="10">
        <v>0</v>
      </c>
    </row>
    <row r="958" ht="22.5" spans="1:6">
      <c r="A958" s="14">
        <v>2655</v>
      </c>
      <c r="B958" s="14" t="s">
        <v>2270</v>
      </c>
      <c r="C958" s="10">
        <v>8.574</v>
      </c>
      <c r="D958" s="10">
        <v>12.34</v>
      </c>
      <c r="E958" s="10">
        <v>0</v>
      </c>
      <c r="F958" s="10">
        <v>0</v>
      </c>
    </row>
    <row r="959" ht="22.5" spans="1:6">
      <c r="A959" s="14">
        <v>300493</v>
      </c>
      <c r="B959" s="14" t="s">
        <v>3734</v>
      </c>
      <c r="C959" s="10">
        <v>5.632</v>
      </c>
      <c r="D959" s="10">
        <v>8.568</v>
      </c>
      <c r="E959" s="10">
        <v>0</v>
      </c>
      <c r="F959" s="10">
        <v>0</v>
      </c>
    </row>
    <row r="960" ht="22.5" spans="1:6">
      <c r="A960" s="14">
        <v>600476</v>
      </c>
      <c r="B960" s="14" t="s">
        <v>3694</v>
      </c>
      <c r="C960" s="10">
        <v>11.502</v>
      </c>
      <c r="D960" s="10">
        <v>16.49</v>
      </c>
      <c r="E960" s="10">
        <v>0</v>
      </c>
      <c r="F960" s="10">
        <v>0</v>
      </c>
    </row>
    <row r="961" ht="22.5" spans="1:6">
      <c r="A961" s="14">
        <v>2023</v>
      </c>
      <c r="B961" s="14" t="s">
        <v>2705</v>
      </c>
      <c r="C961" s="10">
        <v>7.701</v>
      </c>
      <c r="D961" s="10">
        <v>12.106</v>
      </c>
      <c r="E961" s="10">
        <v>0</v>
      </c>
      <c r="F961" s="10">
        <v>0</v>
      </c>
    </row>
    <row r="962" ht="22.5" spans="1:6">
      <c r="A962" s="14">
        <v>300634</v>
      </c>
      <c r="B962" s="14" t="s">
        <v>3342</v>
      </c>
      <c r="C962" s="10">
        <v>15.318</v>
      </c>
      <c r="D962" s="10">
        <v>21.689</v>
      </c>
      <c r="E962" s="10">
        <v>0</v>
      </c>
      <c r="F962" s="10">
        <v>0</v>
      </c>
    </row>
    <row r="963" ht="22.5" spans="1:6">
      <c r="A963" s="14">
        <v>300675</v>
      </c>
      <c r="B963" s="14" t="s">
        <v>3996</v>
      </c>
      <c r="C963" s="10">
        <v>9.293</v>
      </c>
      <c r="D963" s="10">
        <v>14.252</v>
      </c>
      <c r="E963" s="10">
        <v>0</v>
      </c>
      <c r="F963" s="10">
        <v>0</v>
      </c>
    </row>
    <row r="964" ht="22.5" spans="1:6">
      <c r="A964" s="14">
        <v>786</v>
      </c>
      <c r="B964" s="14" t="s">
        <v>2879</v>
      </c>
      <c r="C964" s="10">
        <v>26.426</v>
      </c>
      <c r="D964" s="10">
        <v>34.942</v>
      </c>
      <c r="E964" s="10">
        <v>0</v>
      </c>
      <c r="F964" s="10">
        <v>0</v>
      </c>
    </row>
    <row r="965" ht="22.5" spans="1:6">
      <c r="A965" s="14">
        <v>2400</v>
      </c>
      <c r="B965" s="14" t="s">
        <v>2701</v>
      </c>
      <c r="C965" s="10">
        <v>4.768</v>
      </c>
      <c r="D965" s="10">
        <v>6.154</v>
      </c>
      <c r="E965" s="10">
        <v>0</v>
      </c>
      <c r="F965" s="10">
        <v>0</v>
      </c>
    </row>
    <row r="966" ht="22.5" spans="1:6">
      <c r="A966" s="14">
        <v>2883</v>
      </c>
      <c r="B966" s="14" t="s">
        <v>3997</v>
      </c>
      <c r="C966" s="10">
        <v>7.949</v>
      </c>
      <c r="D966" s="10">
        <v>12.489</v>
      </c>
      <c r="E966" s="10">
        <v>0</v>
      </c>
      <c r="F966" s="10">
        <v>0</v>
      </c>
    </row>
    <row r="967" ht="22.5" spans="1:6">
      <c r="A967" s="14">
        <v>300730</v>
      </c>
      <c r="B967" s="14" t="s">
        <v>3998</v>
      </c>
      <c r="C967" s="10">
        <v>7.398</v>
      </c>
      <c r="D967" s="10">
        <v>13.04</v>
      </c>
      <c r="E967" s="10">
        <v>0</v>
      </c>
      <c r="F967" s="10">
        <v>0</v>
      </c>
    </row>
    <row r="968" ht="22.5" spans="1:6">
      <c r="A968" s="14">
        <v>600381</v>
      </c>
      <c r="B968" s="14" t="s">
        <v>3999</v>
      </c>
      <c r="C968" s="10">
        <v>2.501</v>
      </c>
      <c r="D968" s="10">
        <v>6.117</v>
      </c>
      <c r="E968" s="10">
        <v>0</v>
      </c>
      <c r="F968" s="10">
        <v>0</v>
      </c>
    </row>
    <row r="969" ht="22.5" spans="1:6">
      <c r="A969" s="14">
        <v>300515</v>
      </c>
      <c r="B969" s="14" t="s">
        <v>4000</v>
      </c>
      <c r="C969" s="10">
        <v>7.426</v>
      </c>
      <c r="D969" s="10">
        <v>11.085</v>
      </c>
      <c r="E969" s="10">
        <v>0</v>
      </c>
      <c r="F969" s="10">
        <v>0</v>
      </c>
    </row>
    <row r="970" ht="22.5" spans="1:6">
      <c r="A970" s="14">
        <v>601789</v>
      </c>
      <c r="B970" s="14" t="s">
        <v>2877</v>
      </c>
      <c r="C970" s="10">
        <v>3.491</v>
      </c>
      <c r="D970" s="10">
        <v>4.588</v>
      </c>
      <c r="E970" s="10">
        <v>0</v>
      </c>
      <c r="F970" s="10">
        <v>0</v>
      </c>
    </row>
    <row r="971" ht="22.5" spans="1:6">
      <c r="A971" s="14">
        <v>11</v>
      </c>
      <c r="B971" s="14" t="s">
        <v>4001</v>
      </c>
      <c r="C971" s="10">
        <v>7.402</v>
      </c>
      <c r="D971" s="10">
        <v>9.085</v>
      </c>
      <c r="E971" s="10">
        <v>0</v>
      </c>
      <c r="F971" s="10">
        <v>0</v>
      </c>
    </row>
    <row r="972" ht="22.5" spans="1:6">
      <c r="A972" s="14">
        <v>665</v>
      </c>
      <c r="B972" s="14" t="s">
        <v>4002</v>
      </c>
      <c r="C972" s="10">
        <v>3.339</v>
      </c>
      <c r="D972" s="10">
        <v>4.578</v>
      </c>
      <c r="E972" s="10">
        <v>0</v>
      </c>
      <c r="F972" s="10">
        <v>0</v>
      </c>
    </row>
    <row r="973" ht="22.5" spans="1:6">
      <c r="A973" s="14">
        <v>2445</v>
      </c>
      <c r="B973" s="14" t="s">
        <v>3356</v>
      </c>
      <c r="C973" s="10">
        <v>1.659</v>
      </c>
      <c r="D973" s="10">
        <v>2.348</v>
      </c>
      <c r="E973" s="10">
        <v>0</v>
      </c>
      <c r="F973" s="10">
        <v>0</v>
      </c>
    </row>
    <row r="974" ht="22.5" spans="1:6">
      <c r="A974" s="14">
        <v>603180</v>
      </c>
      <c r="B974" s="14" t="s">
        <v>3725</v>
      </c>
      <c r="C974" s="10">
        <v>18.297</v>
      </c>
      <c r="D974" s="10">
        <v>24.872</v>
      </c>
      <c r="E974" s="10">
        <v>0</v>
      </c>
      <c r="F974" s="10">
        <v>0</v>
      </c>
    </row>
    <row r="975" ht="22.5" spans="1:6">
      <c r="A975" s="14">
        <v>651</v>
      </c>
      <c r="B975" s="14" t="s">
        <v>2449</v>
      </c>
      <c r="C975" s="10">
        <v>37.047</v>
      </c>
      <c r="D975" s="10">
        <v>43.661</v>
      </c>
      <c r="E975" s="10">
        <v>0</v>
      </c>
      <c r="F975" s="10">
        <v>0</v>
      </c>
    </row>
    <row r="976" ht="22.5" spans="1:6">
      <c r="A976" s="14">
        <v>300415</v>
      </c>
      <c r="B976" s="14" t="s">
        <v>3157</v>
      </c>
      <c r="C976" s="10">
        <v>17.079</v>
      </c>
      <c r="D976" s="10">
        <v>25.532</v>
      </c>
      <c r="E976" s="10">
        <v>0</v>
      </c>
      <c r="F976" s="10">
        <v>0</v>
      </c>
    </row>
    <row r="977" ht="22.5" spans="1:6">
      <c r="A977" s="14">
        <v>1208</v>
      </c>
      <c r="B977" s="14" t="s">
        <v>4003</v>
      </c>
      <c r="C977" s="10">
        <v>6.718</v>
      </c>
      <c r="D977" s="10">
        <v>9.282</v>
      </c>
      <c r="E977" s="10">
        <v>0</v>
      </c>
      <c r="F977" s="10">
        <v>0</v>
      </c>
    </row>
    <row r="978" ht="22.5" spans="1:6">
      <c r="A978" s="14">
        <v>2451</v>
      </c>
      <c r="B978" s="14" t="s">
        <v>4004</v>
      </c>
      <c r="C978" s="10">
        <v>4.728</v>
      </c>
      <c r="D978" s="10">
        <v>6.762</v>
      </c>
      <c r="E978" s="10">
        <v>0</v>
      </c>
      <c r="F978" s="10">
        <v>0</v>
      </c>
    </row>
    <row r="979" ht="22.5" spans="1:6">
      <c r="A979" s="14">
        <v>603605</v>
      </c>
      <c r="B979" s="14" t="s">
        <v>3039</v>
      </c>
      <c r="C979" s="10">
        <v>90.233</v>
      </c>
      <c r="D979" s="10">
        <v>116.082</v>
      </c>
      <c r="E979" s="10">
        <v>0</v>
      </c>
      <c r="F979" s="10">
        <v>0</v>
      </c>
    </row>
    <row r="980" ht="22.5" spans="1:6">
      <c r="A980" s="14">
        <v>2301</v>
      </c>
      <c r="B980" s="14" t="s">
        <v>4005</v>
      </c>
      <c r="C980" s="10">
        <v>4.647</v>
      </c>
      <c r="D980" s="10">
        <v>6.138</v>
      </c>
      <c r="E980" s="10">
        <v>0</v>
      </c>
      <c r="F980" s="10">
        <v>0</v>
      </c>
    </row>
    <row r="981" ht="22.5" spans="1:6">
      <c r="A981" s="14">
        <v>300377</v>
      </c>
      <c r="B981" s="14" t="s">
        <v>348</v>
      </c>
      <c r="C981" s="10">
        <v>4.928</v>
      </c>
      <c r="D981" s="10">
        <v>6.882</v>
      </c>
      <c r="E981" s="10">
        <v>0</v>
      </c>
      <c r="F981" s="10">
        <v>0</v>
      </c>
    </row>
    <row r="982" ht="22.5" spans="1:6">
      <c r="A982" s="14">
        <v>301066</v>
      </c>
      <c r="B982" s="14" t="s">
        <v>4006</v>
      </c>
      <c r="C982" s="10">
        <v>7.648</v>
      </c>
      <c r="D982" s="10">
        <v>12.111</v>
      </c>
      <c r="E982" s="10">
        <v>0</v>
      </c>
      <c r="F982" s="10">
        <v>0</v>
      </c>
    </row>
    <row r="983" ht="22.5" spans="1:6">
      <c r="A983" s="14">
        <v>600749</v>
      </c>
      <c r="B983" s="14" t="s">
        <v>3321</v>
      </c>
      <c r="C983" s="10">
        <v>9.407</v>
      </c>
      <c r="D983" s="10">
        <v>14.918</v>
      </c>
      <c r="E983" s="10">
        <v>0</v>
      </c>
      <c r="F983" s="10">
        <v>0</v>
      </c>
    </row>
    <row r="984" ht="22.5" spans="1:6">
      <c r="A984" s="14">
        <v>603351</v>
      </c>
      <c r="B984" s="14" t="s">
        <v>4007</v>
      </c>
      <c r="C984" s="10">
        <v>19.331</v>
      </c>
      <c r="D984" s="10">
        <v>25.948</v>
      </c>
      <c r="E984" s="10">
        <v>0</v>
      </c>
      <c r="F984" s="10">
        <v>0</v>
      </c>
    </row>
    <row r="985" ht="22.5" spans="1:6">
      <c r="A985" s="14">
        <v>27</v>
      </c>
      <c r="B985" s="14" t="s">
        <v>2578</v>
      </c>
      <c r="C985" s="10">
        <v>6.438</v>
      </c>
      <c r="D985" s="10">
        <v>7.513</v>
      </c>
      <c r="E985" s="10">
        <v>0</v>
      </c>
      <c r="F985" s="10">
        <v>0</v>
      </c>
    </row>
    <row r="986" ht="22.5" spans="1:6">
      <c r="A986" s="14">
        <v>300588</v>
      </c>
      <c r="B986" s="14" t="s">
        <v>2686</v>
      </c>
      <c r="C986" s="10">
        <v>6.537</v>
      </c>
      <c r="D986" s="10">
        <v>10.498</v>
      </c>
      <c r="E986" s="10">
        <v>0</v>
      </c>
      <c r="F986" s="10">
        <v>0</v>
      </c>
    </row>
    <row r="987" ht="22.5" spans="1:6">
      <c r="A987" s="14">
        <v>300970</v>
      </c>
      <c r="B987" s="14" t="s">
        <v>3716</v>
      </c>
      <c r="C987" s="10">
        <v>10.365</v>
      </c>
      <c r="D987" s="10">
        <v>17.335</v>
      </c>
      <c r="E987" s="10">
        <v>0</v>
      </c>
      <c r="F987" s="10">
        <v>0</v>
      </c>
    </row>
    <row r="988" ht="22.5" spans="1:6">
      <c r="A988" s="14">
        <v>603689</v>
      </c>
      <c r="B988" s="14" t="s">
        <v>4008</v>
      </c>
      <c r="C988" s="10">
        <v>7.423</v>
      </c>
      <c r="D988" s="10">
        <v>9.138</v>
      </c>
      <c r="E988" s="10">
        <v>0</v>
      </c>
      <c r="F988" s="10">
        <v>0</v>
      </c>
    </row>
    <row r="989" ht="22.5" spans="1:6">
      <c r="A989" s="14">
        <v>605162</v>
      </c>
      <c r="B989" s="14" t="s">
        <v>4009</v>
      </c>
      <c r="C989" s="10">
        <v>5.97</v>
      </c>
      <c r="D989" s="10">
        <v>9.544</v>
      </c>
      <c r="E989" s="10">
        <v>0</v>
      </c>
      <c r="F989" s="10">
        <v>0</v>
      </c>
    </row>
    <row r="990" ht="22.5" spans="1:6">
      <c r="A990" s="14">
        <v>300264</v>
      </c>
      <c r="B990" s="14" t="s">
        <v>4010</v>
      </c>
      <c r="C990" s="10">
        <v>3.833</v>
      </c>
      <c r="D990" s="10">
        <v>6.392</v>
      </c>
      <c r="E990" s="10">
        <v>0</v>
      </c>
      <c r="F990" s="10">
        <v>0</v>
      </c>
    </row>
    <row r="991" ht="22.5" spans="1:6">
      <c r="A991" s="14">
        <v>300344</v>
      </c>
      <c r="B991" s="14" t="s">
        <v>4011</v>
      </c>
      <c r="C991" s="10">
        <v>2.912</v>
      </c>
      <c r="D991" s="10">
        <v>5.001</v>
      </c>
      <c r="E991" s="10">
        <v>0</v>
      </c>
      <c r="F991" s="10">
        <v>0</v>
      </c>
    </row>
    <row r="992" ht="22.5" spans="1:6">
      <c r="A992" s="14">
        <v>300910</v>
      </c>
      <c r="B992" s="14" t="s">
        <v>4012</v>
      </c>
      <c r="C992" s="10">
        <v>35.814</v>
      </c>
      <c r="D992" s="10">
        <v>49.762</v>
      </c>
      <c r="E992" s="10">
        <v>0</v>
      </c>
      <c r="F992" s="10">
        <v>0</v>
      </c>
    </row>
    <row r="993" ht="22.5" spans="1:6">
      <c r="A993" s="14">
        <v>2126</v>
      </c>
      <c r="B993" s="14" t="s">
        <v>2269</v>
      </c>
      <c r="C993" s="10">
        <v>16.303</v>
      </c>
      <c r="D993" s="10">
        <v>20.41</v>
      </c>
      <c r="E993" s="10">
        <v>0</v>
      </c>
      <c r="F993" s="10">
        <v>0</v>
      </c>
    </row>
    <row r="994" ht="22.5" spans="1:6">
      <c r="A994" s="14">
        <v>300113</v>
      </c>
      <c r="B994" s="14" t="s">
        <v>4013</v>
      </c>
      <c r="C994" s="10">
        <v>9.665</v>
      </c>
      <c r="D994" s="10">
        <v>12.961</v>
      </c>
      <c r="E994" s="10">
        <v>0</v>
      </c>
      <c r="F994" s="10">
        <v>0</v>
      </c>
    </row>
    <row r="995" ht="22.5" spans="1:6">
      <c r="A995" s="14">
        <v>300231</v>
      </c>
      <c r="B995" s="14" t="s">
        <v>3752</v>
      </c>
      <c r="C995" s="10">
        <v>6.928</v>
      </c>
      <c r="D995" s="10">
        <v>9.982</v>
      </c>
      <c r="E995" s="10">
        <v>0</v>
      </c>
      <c r="F995" s="10">
        <v>0</v>
      </c>
    </row>
    <row r="996" ht="22.5" spans="1:6">
      <c r="A996" s="14">
        <v>300895</v>
      </c>
      <c r="B996" s="14" t="s">
        <v>4014</v>
      </c>
      <c r="C996" s="10">
        <v>22.197</v>
      </c>
      <c r="D996" s="10">
        <v>35.569</v>
      </c>
      <c r="E996" s="10">
        <v>0</v>
      </c>
      <c r="F996" s="10">
        <v>0</v>
      </c>
    </row>
    <row r="997" ht="22.5" spans="1:6">
      <c r="A997" s="14">
        <v>300941</v>
      </c>
      <c r="B997" s="14" t="s">
        <v>4015</v>
      </c>
      <c r="C997" s="10">
        <v>14.499</v>
      </c>
      <c r="D997" s="10">
        <v>20.927</v>
      </c>
      <c r="E997" s="10">
        <v>0</v>
      </c>
      <c r="F997" s="10">
        <v>0</v>
      </c>
    </row>
    <row r="998" ht="22.5" spans="1:6">
      <c r="A998" s="14">
        <v>301178</v>
      </c>
      <c r="B998" s="14" t="s">
        <v>4016</v>
      </c>
      <c r="C998" s="10">
        <v>15.721</v>
      </c>
      <c r="D998" s="10">
        <v>24.779</v>
      </c>
      <c r="E998" s="10">
        <v>0</v>
      </c>
      <c r="F998" s="10">
        <v>0</v>
      </c>
    </row>
    <row r="999" ht="22.5" spans="1:6">
      <c r="A999" s="14">
        <v>300194</v>
      </c>
      <c r="B999" s="14" t="s">
        <v>3687</v>
      </c>
      <c r="C999" s="10">
        <v>3.326</v>
      </c>
      <c r="D999" s="10">
        <v>4.424</v>
      </c>
      <c r="E999" s="10">
        <v>0</v>
      </c>
      <c r="F999" s="10">
        <v>0</v>
      </c>
    </row>
    <row r="1000" ht="22.5" spans="1:6">
      <c r="A1000" s="14">
        <v>2584</v>
      </c>
      <c r="B1000" s="14" t="s">
        <v>2313</v>
      </c>
      <c r="C1000" s="10">
        <v>5.665</v>
      </c>
      <c r="D1000" s="10">
        <v>8.672</v>
      </c>
      <c r="E1000" s="10">
        <v>0</v>
      </c>
      <c r="F1000" s="10">
        <v>0</v>
      </c>
    </row>
    <row r="1001" ht="22.5" spans="1:6">
      <c r="A1001" s="14">
        <v>300688</v>
      </c>
      <c r="B1001" s="14" t="s">
        <v>4017</v>
      </c>
      <c r="C1001" s="10">
        <v>19.538</v>
      </c>
      <c r="D1001" s="10">
        <v>29.054</v>
      </c>
      <c r="E1001" s="10">
        <v>0</v>
      </c>
      <c r="F1001" s="10">
        <v>0</v>
      </c>
    </row>
    <row r="1002" ht="22.5" spans="1:6">
      <c r="A1002" s="14">
        <v>300846</v>
      </c>
      <c r="B1002" s="14" t="s">
        <v>3740</v>
      </c>
      <c r="C1002" s="10">
        <v>8.866</v>
      </c>
      <c r="D1002" s="10">
        <v>14.117</v>
      </c>
      <c r="E1002" s="10">
        <v>0</v>
      </c>
      <c r="F1002" s="10">
        <v>0</v>
      </c>
    </row>
    <row r="1003" ht="22.5" spans="1:6">
      <c r="A1003" s="14">
        <v>2496</v>
      </c>
      <c r="B1003" s="14" t="s">
        <v>3067</v>
      </c>
      <c r="C1003" s="10">
        <v>1.724</v>
      </c>
      <c r="D1003" s="10">
        <v>3.11</v>
      </c>
      <c r="E1003" s="10">
        <v>0</v>
      </c>
      <c r="F1003" s="10">
        <v>0</v>
      </c>
    </row>
    <row r="1004" ht="22.5" spans="1:6">
      <c r="A1004" s="14">
        <v>710</v>
      </c>
      <c r="B1004" s="14" t="s">
        <v>4018</v>
      </c>
      <c r="C1004" s="10">
        <v>6.536</v>
      </c>
      <c r="D1004" s="10">
        <v>11.981</v>
      </c>
      <c r="E1004" s="10">
        <v>0</v>
      </c>
      <c r="F1004" s="10">
        <v>0</v>
      </c>
    </row>
    <row r="1005" ht="22.5" spans="1:6">
      <c r="A1005" s="14">
        <v>603319</v>
      </c>
      <c r="B1005" s="14" t="s">
        <v>2961</v>
      </c>
      <c r="C1005" s="10">
        <v>14.185</v>
      </c>
      <c r="D1005" s="10">
        <v>19.322</v>
      </c>
      <c r="E1005" s="10">
        <v>0</v>
      </c>
      <c r="F1005" s="10">
        <v>0</v>
      </c>
    </row>
    <row r="1006" ht="22.5" spans="1:6">
      <c r="A1006" s="14">
        <v>603667</v>
      </c>
      <c r="B1006" s="14" t="s">
        <v>4019</v>
      </c>
      <c r="C1006" s="10">
        <v>13.798</v>
      </c>
      <c r="D1006" s="10">
        <v>20.277</v>
      </c>
      <c r="E1006" s="10">
        <v>0</v>
      </c>
      <c r="F1006" s="10">
        <v>0</v>
      </c>
    </row>
    <row r="1007" ht="22.5" spans="1:6">
      <c r="A1007" s="14">
        <v>2892</v>
      </c>
      <c r="B1007" s="14" t="s">
        <v>3277</v>
      </c>
      <c r="C1007" s="10">
        <v>7.882</v>
      </c>
      <c r="D1007" s="10">
        <v>11.561</v>
      </c>
      <c r="E1007" s="10">
        <v>0</v>
      </c>
      <c r="F1007" s="10">
        <v>0</v>
      </c>
    </row>
    <row r="1008" ht="22.5" spans="1:6">
      <c r="A1008" s="14">
        <v>300037</v>
      </c>
      <c r="B1008" s="14" t="s">
        <v>3684</v>
      </c>
      <c r="C1008" s="10">
        <v>28.416</v>
      </c>
      <c r="D1008" s="10">
        <v>40.54</v>
      </c>
      <c r="E1008" s="10">
        <v>0</v>
      </c>
      <c r="F1008" s="10">
        <v>0</v>
      </c>
    </row>
    <row r="1009" ht="22.5" spans="1:6">
      <c r="A1009" s="14">
        <v>300201</v>
      </c>
      <c r="B1009" s="14" t="s">
        <v>4020</v>
      </c>
      <c r="C1009" s="10">
        <v>3.431</v>
      </c>
      <c r="D1009" s="10">
        <v>4.721</v>
      </c>
      <c r="E1009" s="10">
        <v>0</v>
      </c>
      <c r="F1009" s="10">
        <v>0</v>
      </c>
    </row>
    <row r="1010" ht="22.5" spans="1:6">
      <c r="A1010" s="14">
        <v>300415</v>
      </c>
      <c r="B1010" s="14" t="s">
        <v>3157</v>
      </c>
      <c r="C1010" s="10">
        <v>17.079</v>
      </c>
      <c r="D1010" s="10">
        <v>25.532</v>
      </c>
      <c r="E1010" s="10">
        <v>0</v>
      </c>
      <c r="F1010" s="10">
        <v>0</v>
      </c>
    </row>
    <row r="1011" ht="22.5" spans="1:6">
      <c r="A1011" s="14">
        <v>301137</v>
      </c>
      <c r="B1011" s="14" t="s">
        <v>2268</v>
      </c>
      <c r="C1011" s="10">
        <v>12.042</v>
      </c>
      <c r="D1011" s="10">
        <v>16.362</v>
      </c>
      <c r="E1011" s="10">
        <v>0</v>
      </c>
      <c r="F1011" s="10">
        <v>0</v>
      </c>
    </row>
    <row r="1012" ht="22.5" spans="1:6">
      <c r="A1012" s="14">
        <v>301187</v>
      </c>
      <c r="B1012" s="14" t="s">
        <v>4021</v>
      </c>
      <c r="C1012" s="10">
        <v>15.97</v>
      </c>
      <c r="D1012" s="10">
        <v>24.082</v>
      </c>
      <c r="E1012" s="10">
        <v>0</v>
      </c>
      <c r="F1012" s="10">
        <v>0</v>
      </c>
    </row>
    <row r="1013" ht="22.5" spans="1:6">
      <c r="A1013" s="14">
        <v>601228</v>
      </c>
      <c r="B1013" s="14" t="s">
        <v>3085</v>
      </c>
      <c r="C1013" s="10">
        <v>2.994</v>
      </c>
      <c r="D1013" s="10">
        <v>3.58</v>
      </c>
      <c r="E1013" s="10">
        <v>0</v>
      </c>
      <c r="F1013" s="10">
        <v>0</v>
      </c>
    </row>
    <row r="1014" ht="22.5" spans="1:6">
      <c r="A1014" s="14">
        <v>688285</v>
      </c>
      <c r="B1014" s="14" t="s">
        <v>3688</v>
      </c>
      <c r="C1014" s="10">
        <v>6.123</v>
      </c>
      <c r="D1014" s="10">
        <v>7.755</v>
      </c>
      <c r="E1014" s="10">
        <v>0</v>
      </c>
      <c r="F1014" s="10">
        <v>0</v>
      </c>
    </row>
    <row r="1015" ht="22.5" spans="1:6">
      <c r="A1015" s="14">
        <v>300913</v>
      </c>
      <c r="B1015" s="14" t="s">
        <v>3753</v>
      </c>
      <c r="C1015" s="10">
        <v>26.31</v>
      </c>
      <c r="D1015" s="10">
        <v>48.182</v>
      </c>
      <c r="E1015" s="10">
        <v>0</v>
      </c>
      <c r="F1015" s="10">
        <v>0</v>
      </c>
    </row>
    <row r="1016" ht="22.5" spans="1:6">
      <c r="A1016" s="14">
        <v>300609</v>
      </c>
      <c r="B1016" s="14" t="s">
        <v>3718</v>
      </c>
      <c r="C1016" s="10">
        <v>13.795</v>
      </c>
      <c r="D1016" s="10">
        <v>22.99</v>
      </c>
      <c r="E1016" s="10">
        <v>0</v>
      </c>
      <c r="F1016" s="10">
        <v>0</v>
      </c>
    </row>
    <row r="1017" ht="22.5" spans="1:6">
      <c r="A1017" s="14">
        <v>2992</v>
      </c>
      <c r="B1017" s="14" t="s">
        <v>3482</v>
      </c>
      <c r="C1017" s="10">
        <v>37.716</v>
      </c>
      <c r="D1017" s="10">
        <v>64.686</v>
      </c>
      <c r="E1017" s="10">
        <v>0</v>
      </c>
      <c r="F1017" s="10">
        <v>0</v>
      </c>
    </row>
    <row r="1018" ht="22.5" spans="1:6">
      <c r="A1018" s="14">
        <v>1309</v>
      </c>
      <c r="B1018" s="14" t="s">
        <v>4022</v>
      </c>
      <c r="C1018" s="10">
        <v>67.926</v>
      </c>
      <c r="D1018" s="10">
        <v>109.804</v>
      </c>
      <c r="E1018" s="10">
        <v>0</v>
      </c>
      <c r="F1018" s="10">
        <v>0</v>
      </c>
    </row>
    <row r="1019" ht="22.5" spans="1:6">
      <c r="A1019" s="14">
        <v>2333</v>
      </c>
      <c r="B1019" s="14" t="s">
        <v>3732</v>
      </c>
      <c r="C1019" s="10">
        <v>5.181</v>
      </c>
      <c r="D1019" s="10">
        <v>6.98</v>
      </c>
      <c r="E1019" s="10">
        <v>0</v>
      </c>
      <c r="F1019" s="10">
        <v>0</v>
      </c>
    </row>
    <row r="1020" ht="22.5" spans="1:6">
      <c r="A1020" s="14">
        <v>300967</v>
      </c>
      <c r="B1020" s="14" t="s">
        <v>2841</v>
      </c>
      <c r="C1020" s="10">
        <v>7.746</v>
      </c>
      <c r="D1020" s="10">
        <v>14.48</v>
      </c>
      <c r="E1020" s="10">
        <v>0</v>
      </c>
      <c r="F1020" s="10">
        <v>0</v>
      </c>
    </row>
    <row r="1021" ht="22.5" spans="1:6">
      <c r="A1021" s="14">
        <v>3004</v>
      </c>
      <c r="B1021" s="14" t="s">
        <v>3738</v>
      </c>
      <c r="C1021" s="10">
        <v>17.7</v>
      </c>
      <c r="D1021" s="10">
        <v>30.665</v>
      </c>
      <c r="E1021" s="10">
        <v>0</v>
      </c>
      <c r="F1021" s="10">
        <v>0</v>
      </c>
    </row>
    <row r="1022" ht="22.5" spans="1:6">
      <c r="A1022" s="14">
        <v>300897</v>
      </c>
      <c r="B1022" s="14" t="s">
        <v>4023</v>
      </c>
      <c r="C1022" s="10">
        <v>15.877</v>
      </c>
      <c r="D1022" s="10">
        <v>21.273</v>
      </c>
      <c r="E1022" s="10">
        <v>0</v>
      </c>
      <c r="F1022" s="10">
        <v>0</v>
      </c>
    </row>
    <row r="1023" ht="22.5" spans="1:6">
      <c r="A1023" s="14">
        <v>600738</v>
      </c>
      <c r="B1023" s="14" t="s">
        <v>3692</v>
      </c>
      <c r="C1023" s="10">
        <v>3.441</v>
      </c>
      <c r="D1023" s="10">
        <v>4.459</v>
      </c>
      <c r="E1023" s="10">
        <v>0</v>
      </c>
      <c r="F1023" s="10">
        <v>0</v>
      </c>
    </row>
    <row r="1024" ht="22.5" spans="1:6">
      <c r="A1024" s="14">
        <v>300906</v>
      </c>
      <c r="B1024" s="14" t="s">
        <v>4024</v>
      </c>
      <c r="C1024" s="10">
        <v>15.797</v>
      </c>
      <c r="D1024" s="10">
        <v>24.136</v>
      </c>
      <c r="E1024" s="10">
        <v>0</v>
      </c>
      <c r="F1024" s="10">
        <v>0</v>
      </c>
    </row>
    <row r="1025" ht="22.5" spans="1:6">
      <c r="A1025" s="14">
        <v>300097</v>
      </c>
      <c r="B1025" s="14" t="s">
        <v>4025</v>
      </c>
      <c r="C1025" s="10">
        <v>5.344</v>
      </c>
      <c r="D1025" s="10">
        <v>9.314</v>
      </c>
      <c r="E1025" s="10">
        <v>0</v>
      </c>
      <c r="F1025" s="10">
        <v>0</v>
      </c>
    </row>
    <row r="1026" ht="22.5" spans="1:6">
      <c r="A1026" s="14">
        <v>300231</v>
      </c>
      <c r="B1026" s="14" t="s">
        <v>3752</v>
      </c>
      <c r="C1026" s="10">
        <v>6.928</v>
      </c>
      <c r="D1026" s="10">
        <v>9.982</v>
      </c>
      <c r="E1026" s="10">
        <v>0</v>
      </c>
      <c r="F1026" s="10">
        <v>0</v>
      </c>
    </row>
    <row r="1027" ht="22.5" spans="1:6">
      <c r="A1027" s="14">
        <v>300250</v>
      </c>
      <c r="B1027" s="14" t="s">
        <v>4026</v>
      </c>
      <c r="C1027" s="10">
        <v>10.4</v>
      </c>
      <c r="D1027" s="10">
        <v>15.883</v>
      </c>
      <c r="E1027" s="10">
        <v>0</v>
      </c>
      <c r="F1027" s="10">
        <v>0</v>
      </c>
    </row>
    <row r="1028" ht="22.5" spans="1:6">
      <c r="A1028" s="14">
        <v>2907</v>
      </c>
      <c r="B1028" s="14" t="s">
        <v>4027</v>
      </c>
      <c r="C1028" s="10">
        <v>11.819</v>
      </c>
      <c r="D1028" s="10">
        <v>16.508</v>
      </c>
      <c r="E1028" s="10">
        <v>0</v>
      </c>
      <c r="F1028" s="10">
        <v>0</v>
      </c>
    </row>
    <row r="1029" ht="22.5" spans="1:6">
      <c r="A1029" s="14">
        <v>300945</v>
      </c>
      <c r="B1029" s="14" t="s">
        <v>3279</v>
      </c>
      <c r="C1029" s="10">
        <v>8.335</v>
      </c>
      <c r="D1029" s="10">
        <v>13.654</v>
      </c>
      <c r="E1029" s="10">
        <v>0</v>
      </c>
      <c r="F1029" s="10">
        <v>0</v>
      </c>
    </row>
    <row r="1030" ht="22.5" spans="1:6">
      <c r="A1030" s="14">
        <v>601188</v>
      </c>
      <c r="B1030" s="14" t="s">
        <v>4028</v>
      </c>
      <c r="C1030" s="10">
        <v>2.95</v>
      </c>
      <c r="D1030" s="10">
        <v>3.968</v>
      </c>
      <c r="E1030" s="10">
        <v>0</v>
      </c>
      <c r="F1030" s="10">
        <v>0</v>
      </c>
    </row>
    <row r="1031" ht="22.5" spans="1:6">
      <c r="A1031" s="14">
        <v>300851</v>
      </c>
      <c r="B1031" s="14" t="s">
        <v>4029</v>
      </c>
      <c r="C1031" s="10">
        <v>20.75</v>
      </c>
      <c r="D1031" s="10">
        <v>27.508</v>
      </c>
      <c r="E1031" s="10">
        <v>0</v>
      </c>
      <c r="F1031" s="10">
        <v>0</v>
      </c>
    </row>
    <row r="1032" ht="22.5" spans="1:6">
      <c r="A1032" s="14">
        <v>300254</v>
      </c>
      <c r="B1032" s="14" t="s">
        <v>4030</v>
      </c>
      <c r="C1032" s="10">
        <v>7.092</v>
      </c>
      <c r="D1032" s="10">
        <v>11.77</v>
      </c>
      <c r="E1032" s="10">
        <v>0</v>
      </c>
      <c r="F1032" s="10">
        <v>0</v>
      </c>
    </row>
    <row r="1033" ht="22.5" spans="1:6">
      <c r="A1033" s="14">
        <v>600660</v>
      </c>
      <c r="B1033" s="14" t="s">
        <v>2533</v>
      </c>
      <c r="C1033" s="10">
        <v>40.883</v>
      </c>
      <c r="D1033" s="10">
        <v>50.513</v>
      </c>
      <c r="E1033" s="10">
        <v>0</v>
      </c>
      <c r="F1033" s="10">
        <v>0</v>
      </c>
    </row>
    <row r="1034" ht="22.5" spans="1:6">
      <c r="A1034" s="14">
        <v>300928</v>
      </c>
      <c r="B1034" s="14" t="s">
        <v>4031</v>
      </c>
      <c r="C1034" s="10">
        <v>25.803</v>
      </c>
      <c r="D1034" s="10">
        <v>44.144</v>
      </c>
      <c r="E1034" s="10">
        <v>0</v>
      </c>
      <c r="F1034" s="10">
        <v>0</v>
      </c>
    </row>
    <row r="1035" ht="22.5" spans="1:6">
      <c r="A1035" s="14">
        <v>2126</v>
      </c>
      <c r="B1035" s="14" t="s">
        <v>2269</v>
      </c>
      <c r="C1035" s="10">
        <v>16.303</v>
      </c>
      <c r="D1035" s="10">
        <v>20.41</v>
      </c>
      <c r="E1035" s="10">
        <v>0</v>
      </c>
      <c r="F1035" s="10">
        <v>0</v>
      </c>
    </row>
    <row r="1036" ht="22.5" spans="1:6">
      <c r="A1036" s="14">
        <v>300194</v>
      </c>
      <c r="B1036" s="14" t="s">
        <v>3687</v>
      </c>
      <c r="C1036" s="10">
        <v>3.326</v>
      </c>
      <c r="D1036" s="10">
        <v>4.424</v>
      </c>
      <c r="E1036" s="10">
        <v>0</v>
      </c>
      <c r="F1036" s="10">
        <v>0</v>
      </c>
    </row>
    <row r="1037" ht="22.5" spans="1:6">
      <c r="A1037" s="14">
        <v>603283</v>
      </c>
      <c r="B1037" s="14" t="s">
        <v>2742</v>
      </c>
      <c r="C1037" s="10">
        <v>60.139</v>
      </c>
      <c r="D1037" s="10">
        <v>90.02</v>
      </c>
      <c r="E1037" s="10">
        <v>0</v>
      </c>
      <c r="F1037" s="10">
        <v>0</v>
      </c>
    </row>
    <row r="1038" ht="22.5" spans="1:6">
      <c r="A1038" s="14">
        <v>603059</v>
      </c>
      <c r="B1038" s="14" t="s">
        <v>4032</v>
      </c>
      <c r="C1038" s="10">
        <v>18.395</v>
      </c>
      <c r="D1038" s="10">
        <v>24.974</v>
      </c>
      <c r="E1038" s="10">
        <v>0</v>
      </c>
      <c r="F1038" s="10">
        <v>0</v>
      </c>
    </row>
    <row r="1039" ht="22.5" spans="1:6">
      <c r="A1039" s="14">
        <v>300809</v>
      </c>
      <c r="B1039" s="14" t="s">
        <v>4033</v>
      </c>
      <c r="C1039" s="10">
        <v>18.813</v>
      </c>
      <c r="D1039" s="10">
        <v>27.748</v>
      </c>
      <c r="E1039" s="10">
        <v>0</v>
      </c>
      <c r="F1039" s="10">
        <v>0</v>
      </c>
    </row>
    <row r="1040" ht="22.5" spans="1:6">
      <c r="A1040" s="14">
        <v>600355</v>
      </c>
      <c r="B1040" s="14" t="s">
        <v>4034</v>
      </c>
      <c r="C1040" s="10">
        <v>2.581</v>
      </c>
      <c r="D1040" s="10">
        <v>4.656</v>
      </c>
      <c r="E1040" s="10">
        <v>0</v>
      </c>
      <c r="F1040" s="10">
        <v>0</v>
      </c>
    </row>
    <row r="1041" ht="22.5" spans="1:6">
      <c r="A1041" s="14">
        <v>300466</v>
      </c>
      <c r="B1041" s="14" t="s">
        <v>4035</v>
      </c>
      <c r="C1041" s="10">
        <v>5.755</v>
      </c>
      <c r="D1041" s="10">
        <v>10.076</v>
      </c>
      <c r="E1041" s="10">
        <v>0</v>
      </c>
      <c r="F1041" s="10">
        <v>0</v>
      </c>
    </row>
    <row r="1042" ht="22.5" spans="1:6">
      <c r="A1042" s="14">
        <v>300479</v>
      </c>
      <c r="B1042" s="14" t="s">
        <v>3736</v>
      </c>
      <c r="C1042" s="10">
        <v>13.33</v>
      </c>
      <c r="D1042" s="10">
        <v>19.569</v>
      </c>
      <c r="E1042" s="10">
        <v>0</v>
      </c>
      <c r="F1042" s="10">
        <v>0</v>
      </c>
    </row>
    <row r="1043" ht="22.5" spans="1:6">
      <c r="A1043" s="14">
        <v>300074</v>
      </c>
      <c r="B1043" s="14" t="s">
        <v>4036</v>
      </c>
      <c r="C1043" s="10">
        <v>2.933</v>
      </c>
      <c r="D1043" s="10">
        <v>4.754</v>
      </c>
      <c r="E1043" s="10">
        <v>0</v>
      </c>
      <c r="F1043" s="10">
        <v>0</v>
      </c>
    </row>
    <row r="1044" ht="22.5" spans="1:6">
      <c r="A1044" s="14">
        <v>603220</v>
      </c>
      <c r="B1044" s="14" t="s">
        <v>3756</v>
      </c>
      <c r="C1044" s="10">
        <v>24.54</v>
      </c>
      <c r="D1044" s="10">
        <v>37.005</v>
      </c>
      <c r="E1044" s="10">
        <v>0</v>
      </c>
      <c r="F1044" s="10">
        <v>0</v>
      </c>
    </row>
    <row r="1045" ht="22.5" spans="1:6">
      <c r="A1045" s="14">
        <v>2161</v>
      </c>
      <c r="B1045" s="14" t="s">
        <v>4037</v>
      </c>
      <c r="C1045" s="10">
        <v>3.771</v>
      </c>
      <c r="D1045" s="10">
        <v>5.304</v>
      </c>
      <c r="E1045" s="10">
        <v>0</v>
      </c>
      <c r="F1045" s="10">
        <v>0</v>
      </c>
    </row>
    <row r="1046" ht="22.5" spans="1:6">
      <c r="A1046" s="14">
        <v>2413</v>
      </c>
      <c r="B1046" s="14" t="s">
        <v>4038</v>
      </c>
      <c r="C1046" s="10">
        <v>3.515</v>
      </c>
      <c r="D1046" s="10">
        <v>5.048</v>
      </c>
      <c r="E1046" s="10">
        <v>0</v>
      </c>
      <c r="F1046" s="10">
        <v>0</v>
      </c>
    </row>
    <row r="1047" ht="22.5" spans="1:6">
      <c r="A1047" s="14">
        <v>2609</v>
      </c>
      <c r="B1047" s="14" t="s">
        <v>3723</v>
      </c>
      <c r="C1047" s="10">
        <v>7.047</v>
      </c>
      <c r="D1047" s="10">
        <v>10.594</v>
      </c>
      <c r="E1047" s="10">
        <v>0</v>
      </c>
      <c r="F1047" s="10">
        <v>0</v>
      </c>
    </row>
    <row r="1048" ht="22.5" spans="1:6">
      <c r="A1048" s="14">
        <v>2962</v>
      </c>
      <c r="B1048" s="14" t="s">
        <v>2812</v>
      </c>
      <c r="C1048" s="10">
        <v>11.322</v>
      </c>
      <c r="D1048" s="10">
        <v>19.018</v>
      </c>
      <c r="E1048" s="10">
        <v>0</v>
      </c>
      <c r="F1048" s="10">
        <v>0</v>
      </c>
    </row>
    <row r="1049" ht="22.5" spans="1:6">
      <c r="A1049" s="14">
        <v>300098</v>
      </c>
      <c r="B1049" s="14" t="s">
        <v>3476</v>
      </c>
      <c r="C1049" s="10">
        <v>2.88</v>
      </c>
      <c r="D1049" s="10">
        <v>4.624</v>
      </c>
      <c r="E1049" s="10">
        <v>0</v>
      </c>
      <c r="F1049" s="10">
        <v>0</v>
      </c>
    </row>
    <row r="1050" ht="22.5" spans="1:6">
      <c r="A1050" s="14">
        <v>300292</v>
      </c>
      <c r="B1050" s="14" t="s">
        <v>4039</v>
      </c>
      <c r="C1050" s="10">
        <v>2.791</v>
      </c>
      <c r="D1050" s="10">
        <v>4.129</v>
      </c>
      <c r="E1050" s="10">
        <v>0</v>
      </c>
      <c r="F1050" s="10">
        <v>0</v>
      </c>
    </row>
    <row r="1051" ht="22.5" spans="1:6">
      <c r="A1051" s="14">
        <v>300531</v>
      </c>
      <c r="B1051" s="14" t="s">
        <v>4040</v>
      </c>
      <c r="C1051" s="10">
        <v>8.787</v>
      </c>
      <c r="D1051" s="10">
        <v>12.262</v>
      </c>
      <c r="E1051" s="10">
        <v>0</v>
      </c>
      <c r="F1051" s="10">
        <v>0</v>
      </c>
    </row>
    <row r="1052" ht="22.5" spans="1:6">
      <c r="A1052" s="14">
        <v>300545</v>
      </c>
      <c r="B1052" s="14" t="s">
        <v>2751</v>
      </c>
      <c r="C1052" s="10">
        <v>21.227</v>
      </c>
      <c r="D1052" s="10">
        <v>28.494</v>
      </c>
      <c r="E1052" s="10">
        <v>0</v>
      </c>
      <c r="F1052" s="10">
        <v>0</v>
      </c>
    </row>
    <row r="1053" ht="22.5" spans="1:6">
      <c r="A1053" s="14">
        <v>300590</v>
      </c>
      <c r="B1053" s="14" t="s">
        <v>4041</v>
      </c>
      <c r="C1053" s="10">
        <v>8.572</v>
      </c>
      <c r="D1053" s="10">
        <v>12.668</v>
      </c>
      <c r="E1053" s="10">
        <v>0</v>
      </c>
      <c r="F1053" s="10">
        <v>0</v>
      </c>
    </row>
    <row r="1054" ht="22.5" spans="1:6">
      <c r="A1054" s="14">
        <v>300609</v>
      </c>
      <c r="B1054" s="14" t="s">
        <v>3718</v>
      </c>
      <c r="C1054" s="10">
        <v>13.795</v>
      </c>
      <c r="D1054" s="10">
        <v>22.99</v>
      </c>
      <c r="E1054" s="10">
        <v>0</v>
      </c>
      <c r="F1054" s="10">
        <v>0</v>
      </c>
    </row>
    <row r="1055" ht="22.5" spans="1:6">
      <c r="A1055" s="14">
        <v>300588</v>
      </c>
      <c r="B1055" s="14" t="s">
        <v>2686</v>
      </c>
      <c r="C1055" s="10">
        <v>6.537</v>
      </c>
      <c r="D1055" s="10">
        <v>10.498</v>
      </c>
      <c r="E1055" s="10">
        <v>0</v>
      </c>
      <c r="F1055" s="10">
        <v>0</v>
      </c>
    </row>
    <row r="1056" ht="22.5" spans="1:6">
      <c r="A1056" s="14">
        <v>2828</v>
      </c>
      <c r="B1056" s="14" t="s">
        <v>2336</v>
      </c>
      <c r="C1056" s="10">
        <v>7.65</v>
      </c>
      <c r="D1056" s="10">
        <v>11.64</v>
      </c>
      <c r="E1056" s="10">
        <v>0</v>
      </c>
      <c r="F1056" s="10">
        <v>0</v>
      </c>
    </row>
    <row r="1057" ht="22.5" spans="1:6">
      <c r="A1057" s="14">
        <v>3004</v>
      </c>
      <c r="B1057" s="14" t="s">
        <v>3738</v>
      </c>
      <c r="C1057" s="10">
        <v>17.7</v>
      </c>
      <c r="D1057" s="10">
        <v>30.665</v>
      </c>
      <c r="E1057" s="10">
        <v>0</v>
      </c>
      <c r="F1057" s="10">
        <v>0</v>
      </c>
    </row>
    <row r="1058" ht="22.5" spans="1:6">
      <c r="A1058" s="14">
        <v>300580</v>
      </c>
      <c r="B1058" s="14" t="s">
        <v>3699</v>
      </c>
      <c r="C1058" s="10">
        <v>13.968</v>
      </c>
      <c r="D1058" s="10">
        <v>21.42</v>
      </c>
      <c r="E1058" s="10">
        <v>0</v>
      </c>
      <c r="F1058" s="10">
        <v>0</v>
      </c>
    </row>
    <row r="1059" ht="22.5" spans="1:6">
      <c r="A1059" s="14">
        <v>301125</v>
      </c>
      <c r="B1059" s="14" t="s">
        <v>4042</v>
      </c>
      <c r="C1059" s="10">
        <v>7.482</v>
      </c>
      <c r="D1059" s="10">
        <v>12.029</v>
      </c>
      <c r="E1059" s="10">
        <v>0</v>
      </c>
      <c r="F1059" s="10">
        <v>0</v>
      </c>
    </row>
    <row r="1060" ht="22.5" spans="1:6">
      <c r="A1060" s="14">
        <v>600833</v>
      </c>
      <c r="B1060" s="14" t="s">
        <v>3703</v>
      </c>
      <c r="C1060" s="10">
        <v>9.609</v>
      </c>
      <c r="D1060" s="10">
        <v>11.796</v>
      </c>
      <c r="E1060" s="10">
        <v>0</v>
      </c>
      <c r="F1060" s="10">
        <v>0</v>
      </c>
    </row>
    <row r="1061" ht="22.5" spans="1:6">
      <c r="A1061" s="14">
        <v>2342</v>
      </c>
      <c r="B1061" s="14" t="s">
        <v>3341</v>
      </c>
      <c r="C1061" s="10">
        <v>2.869</v>
      </c>
      <c r="D1061" s="10">
        <v>3.677</v>
      </c>
      <c r="E1061" s="10">
        <v>0</v>
      </c>
      <c r="F1061" s="10">
        <v>0</v>
      </c>
    </row>
    <row r="1062" ht="22.5" spans="1:6">
      <c r="A1062" s="14">
        <v>601339</v>
      </c>
      <c r="B1062" s="14" t="s">
        <v>3041</v>
      </c>
      <c r="C1062" s="10">
        <v>4.749</v>
      </c>
      <c r="D1062" s="10">
        <v>5.628</v>
      </c>
      <c r="E1062" s="10">
        <v>0</v>
      </c>
      <c r="F1062" s="10">
        <v>0</v>
      </c>
    </row>
    <row r="1063" ht="22.5" spans="1:6">
      <c r="A1063" s="14">
        <v>2119</v>
      </c>
      <c r="B1063" s="14" t="s">
        <v>3727</v>
      </c>
      <c r="C1063" s="10">
        <v>9.495</v>
      </c>
      <c r="D1063" s="10">
        <v>13.328</v>
      </c>
      <c r="E1063" s="10">
        <v>0</v>
      </c>
      <c r="F1063" s="10">
        <v>0</v>
      </c>
    </row>
    <row r="1064" ht="22.5" spans="1:6">
      <c r="A1064" s="14">
        <v>2888</v>
      </c>
      <c r="B1064" s="14" t="s">
        <v>3719</v>
      </c>
      <c r="C1064" s="10">
        <v>10.806</v>
      </c>
      <c r="D1064" s="10">
        <v>18.125</v>
      </c>
      <c r="E1064" s="10">
        <v>0</v>
      </c>
      <c r="F1064" s="10">
        <v>0</v>
      </c>
    </row>
    <row r="1065" ht="22.5" spans="1:6">
      <c r="A1065" s="14">
        <v>300219</v>
      </c>
      <c r="B1065" s="14" t="s">
        <v>3372</v>
      </c>
      <c r="C1065" s="10">
        <v>5.307</v>
      </c>
      <c r="D1065" s="10">
        <v>7.147</v>
      </c>
      <c r="E1065" s="10">
        <v>0</v>
      </c>
      <c r="F1065" s="10">
        <v>0</v>
      </c>
    </row>
    <row r="1066" ht="22.5" spans="1:6">
      <c r="A1066" s="14">
        <v>301312</v>
      </c>
      <c r="B1066" s="14" t="s">
        <v>4043</v>
      </c>
      <c r="C1066" s="10">
        <v>32.558</v>
      </c>
      <c r="D1066" s="10">
        <v>51.145</v>
      </c>
      <c r="E1066" s="10">
        <v>0</v>
      </c>
      <c r="F1066" s="10">
        <v>0</v>
      </c>
    </row>
    <row r="1067" ht="22.5" spans="1:6">
      <c r="A1067" s="14">
        <v>300324</v>
      </c>
      <c r="B1067" s="14" t="s">
        <v>2301</v>
      </c>
      <c r="C1067" s="10">
        <v>1.984</v>
      </c>
      <c r="D1067" s="10">
        <v>3.274</v>
      </c>
      <c r="E1067" s="10">
        <v>0</v>
      </c>
      <c r="F1067" s="10">
        <v>0</v>
      </c>
    </row>
    <row r="1068" ht="22.5" spans="1:6">
      <c r="A1068" s="14">
        <v>300580</v>
      </c>
      <c r="B1068" s="14" t="s">
        <v>3699</v>
      </c>
      <c r="C1068" s="10">
        <v>13.968</v>
      </c>
      <c r="D1068" s="10">
        <v>21.42</v>
      </c>
      <c r="E1068" s="10">
        <v>0</v>
      </c>
      <c r="F1068" s="10">
        <v>0</v>
      </c>
    </row>
    <row r="1069" ht="22.5" spans="1:6">
      <c r="A1069" s="14">
        <v>670</v>
      </c>
      <c r="B1069" s="14" t="s">
        <v>3210</v>
      </c>
      <c r="C1069" s="10">
        <v>4.287</v>
      </c>
      <c r="D1069" s="10">
        <v>6.195</v>
      </c>
      <c r="E1069" s="10">
        <v>0</v>
      </c>
      <c r="F1069" s="10">
        <v>0</v>
      </c>
    </row>
    <row r="1070" ht="22.5" spans="1:6">
      <c r="A1070" s="14">
        <v>600833</v>
      </c>
      <c r="B1070" s="14" t="s">
        <v>3703</v>
      </c>
      <c r="C1070" s="10">
        <v>9.609</v>
      </c>
      <c r="D1070" s="10">
        <v>11.796</v>
      </c>
      <c r="E1070" s="10">
        <v>0</v>
      </c>
      <c r="F1070" s="10">
        <v>0</v>
      </c>
    </row>
    <row r="1071" ht="22.5" spans="1:6">
      <c r="A1071" s="14">
        <v>2652</v>
      </c>
      <c r="B1071" s="14" t="s">
        <v>4044</v>
      </c>
      <c r="C1071" s="10">
        <v>1.869</v>
      </c>
      <c r="D1071" s="10">
        <v>2.802</v>
      </c>
      <c r="E1071" s="10">
        <v>0</v>
      </c>
      <c r="F1071" s="10">
        <v>0</v>
      </c>
    </row>
    <row r="1072" ht="22.5" spans="1:6">
      <c r="A1072" s="14">
        <v>2023</v>
      </c>
      <c r="B1072" s="14" t="s">
        <v>2705</v>
      </c>
      <c r="C1072" s="10">
        <v>7.701</v>
      </c>
      <c r="D1072" s="10">
        <v>12.106</v>
      </c>
      <c r="E1072" s="10">
        <v>0</v>
      </c>
      <c r="F1072" s="10">
        <v>0</v>
      </c>
    </row>
    <row r="1073" ht="22.5" spans="1:6">
      <c r="A1073" s="14">
        <v>2992</v>
      </c>
      <c r="B1073" s="14" t="s">
        <v>3482</v>
      </c>
      <c r="C1073" s="10">
        <v>37.716</v>
      </c>
      <c r="D1073" s="10">
        <v>64.686</v>
      </c>
      <c r="E1073" s="10">
        <v>0</v>
      </c>
      <c r="F1073" s="10">
        <v>0</v>
      </c>
    </row>
    <row r="1074" ht="22.5" spans="1:6">
      <c r="A1074" s="14">
        <v>300584</v>
      </c>
      <c r="B1074" s="14" t="s">
        <v>4045</v>
      </c>
      <c r="C1074" s="10">
        <v>13.982</v>
      </c>
      <c r="D1074" s="10">
        <v>20.509</v>
      </c>
      <c r="E1074" s="10">
        <v>0</v>
      </c>
      <c r="F1074" s="10">
        <v>0</v>
      </c>
    </row>
    <row r="1075" ht="22.5" spans="1:6">
      <c r="A1075" s="14">
        <v>600137</v>
      </c>
      <c r="B1075" s="14" t="s">
        <v>4046</v>
      </c>
      <c r="C1075" s="10">
        <v>11.005</v>
      </c>
      <c r="D1075" s="10">
        <v>15.063</v>
      </c>
      <c r="E1075" s="10">
        <v>0</v>
      </c>
      <c r="F1075" s="10">
        <v>0</v>
      </c>
    </row>
    <row r="1076" ht="22.5" spans="1:6">
      <c r="A1076" s="14">
        <v>600476</v>
      </c>
      <c r="B1076" s="14" t="s">
        <v>3694</v>
      </c>
      <c r="C1076" s="10">
        <v>11.502</v>
      </c>
      <c r="D1076" s="10">
        <v>16.49</v>
      </c>
      <c r="E1076" s="10">
        <v>0</v>
      </c>
      <c r="F1076" s="10">
        <v>0</v>
      </c>
    </row>
    <row r="1077" ht="22.5" spans="1:6">
      <c r="A1077" s="14">
        <v>603773</v>
      </c>
      <c r="B1077" s="14" t="s">
        <v>3269</v>
      </c>
      <c r="C1077" s="10">
        <v>16.986</v>
      </c>
      <c r="D1077" s="10">
        <v>27.919</v>
      </c>
      <c r="E1077" s="10">
        <v>0</v>
      </c>
      <c r="F1077" s="10">
        <v>0</v>
      </c>
    </row>
    <row r="1078" ht="22.5" spans="1:6">
      <c r="A1078" s="14">
        <v>301022</v>
      </c>
      <c r="B1078" s="14" t="s">
        <v>4047</v>
      </c>
      <c r="C1078" s="10">
        <v>17.813</v>
      </c>
      <c r="D1078" s="10">
        <v>37.598</v>
      </c>
      <c r="E1078" s="10">
        <v>0</v>
      </c>
      <c r="F1078" s="10">
        <v>0</v>
      </c>
    </row>
    <row r="1079" ht="22.5" spans="1:6">
      <c r="A1079" s="14">
        <v>301038</v>
      </c>
      <c r="B1079" s="14" t="s">
        <v>4048</v>
      </c>
      <c r="C1079" s="10">
        <v>11.817</v>
      </c>
      <c r="D1079" s="10">
        <v>17.193</v>
      </c>
      <c r="E1079" s="10">
        <v>0</v>
      </c>
      <c r="F1079" s="10">
        <v>0</v>
      </c>
    </row>
    <row r="1080" ht="22.5" spans="1:6">
      <c r="A1080" s="14">
        <v>600006</v>
      </c>
      <c r="B1080" s="14" t="s">
        <v>3704</v>
      </c>
      <c r="C1080" s="10">
        <v>5.957</v>
      </c>
      <c r="D1080" s="10">
        <v>9.036</v>
      </c>
      <c r="E1080" s="10">
        <v>0</v>
      </c>
      <c r="F1080" s="10">
        <v>0</v>
      </c>
    </row>
    <row r="1081" ht="22.5" spans="1:6">
      <c r="A1081" s="14">
        <v>603679</v>
      </c>
      <c r="B1081" s="14" t="s">
        <v>2600</v>
      </c>
      <c r="C1081" s="10">
        <v>9.308</v>
      </c>
      <c r="D1081" s="10">
        <v>17.44</v>
      </c>
      <c r="E1081" s="10">
        <v>0</v>
      </c>
      <c r="F1081" s="10">
        <v>0</v>
      </c>
    </row>
    <row r="1082" ht="22.5" spans="1:6">
      <c r="A1082" s="14">
        <v>605018</v>
      </c>
      <c r="B1082" s="14" t="s">
        <v>4049</v>
      </c>
      <c r="C1082" s="10">
        <v>7.37</v>
      </c>
      <c r="D1082" s="10">
        <v>10.421</v>
      </c>
      <c r="E1082" s="10">
        <v>0</v>
      </c>
      <c r="F1082" s="10">
        <v>0</v>
      </c>
    </row>
    <row r="1083" ht="22.5" spans="1:6">
      <c r="A1083" s="14">
        <v>2998</v>
      </c>
      <c r="B1083" s="14" t="s">
        <v>3430</v>
      </c>
      <c r="C1083" s="10">
        <v>5.343</v>
      </c>
      <c r="D1083" s="10">
        <v>7.266</v>
      </c>
      <c r="E1083" s="10">
        <v>0</v>
      </c>
      <c r="F1083" s="10">
        <v>0</v>
      </c>
    </row>
    <row r="1084" ht="22.5" spans="1:6">
      <c r="A1084" s="14">
        <v>300846</v>
      </c>
      <c r="B1084" s="14" t="s">
        <v>3740</v>
      </c>
      <c r="C1084" s="10">
        <v>8.866</v>
      </c>
      <c r="D1084" s="10">
        <v>14.117</v>
      </c>
      <c r="E1084" s="10">
        <v>0</v>
      </c>
      <c r="F1084" s="10">
        <v>0</v>
      </c>
    </row>
    <row r="1085" ht="22.5" spans="1:6">
      <c r="A1085" s="14">
        <v>301229</v>
      </c>
      <c r="B1085" s="14" t="s">
        <v>4050</v>
      </c>
      <c r="C1085" s="10">
        <v>18.137</v>
      </c>
      <c r="D1085" s="10">
        <v>27.776</v>
      </c>
      <c r="E1085" s="10">
        <v>0</v>
      </c>
      <c r="F1085" s="10">
        <v>0</v>
      </c>
    </row>
    <row r="1086" ht="22.5" spans="1:6">
      <c r="A1086" s="14">
        <v>301013</v>
      </c>
      <c r="B1086" s="14" t="s">
        <v>4051</v>
      </c>
      <c r="C1086" s="10">
        <v>9.053</v>
      </c>
      <c r="D1086" s="10">
        <v>14.707</v>
      </c>
      <c r="E1086" s="10">
        <v>0</v>
      </c>
      <c r="F1086" s="10">
        <v>0</v>
      </c>
    </row>
    <row r="1087" ht="22.5" spans="1:6">
      <c r="A1087" s="14">
        <v>600479</v>
      </c>
      <c r="B1087" s="14" t="s">
        <v>4052</v>
      </c>
      <c r="C1087" s="10">
        <v>9.611</v>
      </c>
      <c r="D1087" s="10">
        <v>11.932</v>
      </c>
      <c r="E1087" s="10">
        <v>0</v>
      </c>
      <c r="F1087" s="10">
        <v>0</v>
      </c>
    </row>
    <row r="1088" ht="22.5" spans="1:6">
      <c r="A1088" s="14">
        <v>600789</v>
      </c>
      <c r="B1088" s="14" t="s">
        <v>3220</v>
      </c>
      <c r="C1088" s="10">
        <v>5.55</v>
      </c>
      <c r="D1088" s="10">
        <v>10.089</v>
      </c>
      <c r="E1088" s="10">
        <v>0</v>
      </c>
      <c r="F1088" s="10">
        <v>0</v>
      </c>
    </row>
    <row r="1089" ht="22.5" spans="1:6">
      <c r="A1089" s="14">
        <v>688062</v>
      </c>
      <c r="B1089" s="14" t="s">
        <v>4053</v>
      </c>
      <c r="C1089" s="10">
        <v>27.346</v>
      </c>
      <c r="D1089" s="10">
        <v>36.995</v>
      </c>
      <c r="E1089" s="10">
        <v>0</v>
      </c>
      <c r="F1089" s="10">
        <v>0</v>
      </c>
    </row>
    <row r="1090" ht="22.5" spans="1:6">
      <c r="A1090" s="14">
        <v>2107</v>
      </c>
      <c r="B1090" s="14" t="s">
        <v>3227</v>
      </c>
      <c r="C1090" s="10">
        <v>3.596</v>
      </c>
      <c r="D1090" s="10">
        <v>4.858</v>
      </c>
      <c r="E1090" s="10">
        <v>0</v>
      </c>
      <c r="F1090" s="10">
        <v>0</v>
      </c>
    </row>
    <row r="1091" ht="22.5" spans="1:6">
      <c r="A1091" s="14">
        <v>300147</v>
      </c>
      <c r="B1091" s="14" t="s">
        <v>4054</v>
      </c>
      <c r="C1091" s="10">
        <v>3.192</v>
      </c>
      <c r="D1091" s="10">
        <v>5.225</v>
      </c>
      <c r="E1091" s="10">
        <v>0</v>
      </c>
      <c r="F1091" s="10">
        <v>0</v>
      </c>
    </row>
    <row r="1092" ht="22.5" spans="1:6">
      <c r="A1092" s="14">
        <v>301021</v>
      </c>
      <c r="B1092" s="14" t="s">
        <v>4055</v>
      </c>
      <c r="C1092" s="10">
        <v>13.821</v>
      </c>
      <c r="D1092" s="10">
        <v>21.141</v>
      </c>
      <c r="E1092" s="10">
        <v>0</v>
      </c>
      <c r="F1092" s="10">
        <v>0</v>
      </c>
    </row>
    <row r="1093" ht="22.5" spans="1:6">
      <c r="A1093" s="14">
        <v>2134</v>
      </c>
      <c r="B1093" s="14" t="s">
        <v>3747</v>
      </c>
      <c r="C1093" s="10">
        <v>6.436</v>
      </c>
      <c r="D1093" s="10">
        <v>9.26</v>
      </c>
      <c r="E1093" s="10">
        <v>0</v>
      </c>
      <c r="F1093" s="10">
        <v>0</v>
      </c>
    </row>
    <row r="1094" ht="22.5" spans="1:6">
      <c r="A1094" s="14">
        <v>2881</v>
      </c>
      <c r="B1094" s="14" t="s">
        <v>4056</v>
      </c>
      <c r="C1094" s="10">
        <v>18.46</v>
      </c>
      <c r="D1094" s="10">
        <v>25.955</v>
      </c>
      <c r="E1094" s="10">
        <v>0</v>
      </c>
      <c r="F1094" s="10">
        <v>0</v>
      </c>
    </row>
    <row r="1095" ht="22.5" spans="1:6">
      <c r="A1095" s="14">
        <v>300078</v>
      </c>
      <c r="B1095" s="14" t="s">
        <v>4057</v>
      </c>
      <c r="C1095" s="10">
        <v>2.194</v>
      </c>
      <c r="D1095" s="10">
        <v>3.904</v>
      </c>
      <c r="E1095" s="10">
        <v>0</v>
      </c>
      <c r="F1095" s="10">
        <v>0</v>
      </c>
    </row>
    <row r="1096" ht="22.5" spans="1:6">
      <c r="A1096" s="14">
        <v>300684</v>
      </c>
      <c r="B1096" s="14" t="s">
        <v>4058</v>
      </c>
      <c r="C1096" s="10">
        <v>12.288</v>
      </c>
      <c r="D1096" s="10">
        <v>20.465</v>
      </c>
      <c r="E1096" s="10">
        <v>0</v>
      </c>
      <c r="F1096" s="10">
        <v>0</v>
      </c>
    </row>
    <row r="1097" ht="22.5" spans="1:6">
      <c r="A1097" s="14">
        <v>301075</v>
      </c>
      <c r="B1097" s="14" t="s">
        <v>4059</v>
      </c>
      <c r="C1097" s="10">
        <v>14.062</v>
      </c>
      <c r="D1097" s="10">
        <v>22.904</v>
      </c>
      <c r="E1097" s="10">
        <v>0</v>
      </c>
      <c r="F1097" s="10">
        <v>0</v>
      </c>
    </row>
    <row r="1098" ht="22.5" spans="1:6">
      <c r="A1098" s="14">
        <v>301121</v>
      </c>
      <c r="B1098" s="14" t="s">
        <v>4060</v>
      </c>
      <c r="C1098" s="10">
        <v>26.101</v>
      </c>
      <c r="D1098" s="10">
        <v>45.245</v>
      </c>
      <c r="E1098" s="10">
        <v>0</v>
      </c>
      <c r="F1098" s="10">
        <v>0</v>
      </c>
    </row>
    <row r="1099" ht="22.5" spans="1:6">
      <c r="A1099" s="14">
        <v>600738</v>
      </c>
      <c r="B1099" s="14" t="s">
        <v>3692</v>
      </c>
      <c r="C1099" s="10">
        <v>3.441</v>
      </c>
      <c r="D1099" s="10">
        <v>4.459</v>
      </c>
      <c r="E1099" s="10">
        <v>0</v>
      </c>
      <c r="F1099" s="10">
        <v>0</v>
      </c>
    </row>
    <row r="1100" ht="22.5" spans="1:6">
      <c r="A1100" s="14">
        <v>603727</v>
      </c>
      <c r="B1100" s="14" t="s">
        <v>2983</v>
      </c>
      <c r="C1100" s="10">
        <v>11.389</v>
      </c>
      <c r="D1100" s="10">
        <v>16.406</v>
      </c>
      <c r="E1100" s="10">
        <v>0</v>
      </c>
      <c r="F1100" s="10">
        <v>0</v>
      </c>
    </row>
    <row r="1101" ht="22.5" spans="1:6">
      <c r="A1101" s="14">
        <v>2075</v>
      </c>
      <c r="B1101" s="14" t="s">
        <v>2328</v>
      </c>
      <c r="C1101" s="10">
        <v>3.472</v>
      </c>
      <c r="D1101" s="10">
        <v>4.747</v>
      </c>
      <c r="E1101" s="10">
        <v>0</v>
      </c>
      <c r="F1101" s="10">
        <v>0</v>
      </c>
    </row>
    <row r="1102" ht="22.5" spans="1:6">
      <c r="A1102" s="14">
        <v>2126</v>
      </c>
      <c r="B1102" s="14" t="s">
        <v>2269</v>
      </c>
      <c r="C1102" s="10">
        <v>16.303</v>
      </c>
      <c r="D1102" s="10">
        <v>20.41</v>
      </c>
      <c r="E1102" s="10">
        <v>0</v>
      </c>
      <c r="F1102" s="10">
        <v>0</v>
      </c>
    </row>
    <row r="1103" ht="22.5" spans="1:6">
      <c r="A1103" s="14">
        <v>600252</v>
      </c>
      <c r="B1103" s="14" t="s">
        <v>4061</v>
      </c>
      <c r="C1103" s="10">
        <v>2.121</v>
      </c>
      <c r="D1103" s="10">
        <v>2.51</v>
      </c>
      <c r="E1103" s="10">
        <v>0</v>
      </c>
      <c r="F1103" s="10">
        <v>0</v>
      </c>
    </row>
    <row r="1104" ht="22.5" spans="1:6">
      <c r="A1104" s="14">
        <v>301234</v>
      </c>
      <c r="B1104" s="14" t="s">
        <v>4062</v>
      </c>
      <c r="C1104" s="10">
        <v>19.16</v>
      </c>
      <c r="D1104" s="10">
        <v>26.86</v>
      </c>
      <c r="E1104" s="10">
        <v>0</v>
      </c>
      <c r="F1104" s="10">
        <v>0</v>
      </c>
    </row>
    <row r="1105" ht="22.5" spans="1:6">
      <c r="A1105" s="14">
        <v>301191</v>
      </c>
      <c r="B1105" s="14" t="s">
        <v>3363</v>
      </c>
      <c r="C1105" s="10">
        <v>64.422</v>
      </c>
      <c r="D1105" s="10">
        <v>98.524</v>
      </c>
      <c r="E1105" s="10">
        <v>0</v>
      </c>
      <c r="F1105" s="10">
        <v>0</v>
      </c>
    </row>
    <row r="1106" ht="22.5" spans="1:6">
      <c r="A1106" s="14">
        <v>600551</v>
      </c>
      <c r="B1106" s="14" t="s">
        <v>4063</v>
      </c>
      <c r="C1106" s="10">
        <v>6.882</v>
      </c>
      <c r="D1106" s="10">
        <v>9.195</v>
      </c>
      <c r="E1106" s="10">
        <v>0</v>
      </c>
      <c r="F1106" s="10">
        <v>0</v>
      </c>
    </row>
    <row r="1107" ht="22.5" spans="1:6">
      <c r="A1107" s="14">
        <v>300556</v>
      </c>
      <c r="B1107" s="14" t="s">
        <v>2699</v>
      </c>
      <c r="C1107" s="10">
        <v>15.974</v>
      </c>
      <c r="D1107" s="10">
        <v>27.339</v>
      </c>
      <c r="E1107" s="10">
        <v>0</v>
      </c>
      <c r="F1107" s="10">
        <v>0</v>
      </c>
    </row>
    <row r="1108" ht="22.5" spans="1:6">
      <c r="A1108" s="14">
        <v>603322</v>
      </c>
      <c r="B1108" s="14" t="s">
        <v>3195</v>
      </c>
      <c r="C1108" s="10">
        <v>25.419</v>
      </c>
      <c r="D1108" s="10">
        <v>40.484</v>
      </c>
      <c r="E1108" s="10">
        <v>0</v>
      </c>
      <c r="F1108" s="10">
        <v>0</v>
      </c>
    </row>
    <row r="1109" ht="22.5" spans="1:6">
      <c r="A1109" s="14">
        <v>300340</v>
      </c>
      <c r="B1109" s="14" t="s">
        <v>4064</v>
      </c>
      <c r="C1109" s="10">
        <v>6.412</v>
      </c>
      <c r="D1109" s="10">
        <v>10.024</v>
      </c>
      <c r="E1109" s="10">
        <v>0</v>
      </c>
      <c r="F1109" s="10">
        <v>0</v>
      </c>
    </row>
    <row r="1110" ht="22.5" spans="1:6">
      <c r="A1110" s="14">
        <v>300079</v>
      </c>
      <c r="B1110" s="14" t="s">
        <v>4065</v>
      </c>
      <c r="C1110" s="10">
        <v>3.86</v>
      </c>
      <c r="D1110" s="10">
        <v>5.605</v>
      </c>
      <c r="E1110" s="10">
        <v>0</v>
      </c>
      <c r="F1110" s="10">
        <v>0</v>
      </c>
    </row>
    <row r="1111" ht="22.5" spans="1:6">
      <c r="A1111" s="14">
        <v>34</v>
      </c>
      <c r="B1111" s="14" t="s">
        <v>293</v>
      </c>
      <c r="C1111" s="10">
        <v>23.269</v>
      </c>
      <c r="D1111" s="10">
        <v>33.078</v>
      </c>
      <c r="E1111" s="10">
        <v>0</v>
      </c>
      <c r="F1111" s="10">
        <v>0</v>
      </c>
    </row>
    <row r="1112" ht="22.5" spans="1:6">
      <c r="A1112" s="14">
        <v>300456</v>
      </c>
      <c r="B1112" s="14" t="s">
        <v>349</v>
      </c>
      <c r="C1112" s="10">
        <v>15.687</v>
      </c>
      <c r="D1112" s="10">
        <v>21.601</v>
      </c>
      <c r="E1112" s="10">
        <v>0</v>
      </c>
      <c r="F1112" s="10">
        <v>0</v>
      </c>
    </row>
    <row r="1113" ht="22.5" spans="1:6">
      <c r="A1113" s="14">
        <v>603297</v>
      </c>
      <c r="B1113" s="14" t="s">
        <v>2636</v>
      </c>
      <c r="C1113" s="10">
        <v>61.674</v>
      </c>
      <c r="D1113" s="10">
        <v>81.976</v>
      </c>
      <c r="E1113" s="10">
        <v>0</v>
      </c>
      <c r="F1113" s="10">
        <v>0</v>
      </c>
    </row>
    <row r="1114" ht="22.5" spans="1:6">
      <c r="A1114" s="14">
        <v>300663</v>
      </c>
      <c r="B1114" s="14" t="s">
        <v>3448</v>
      </c>
      <c r="C1114" s="10">
        <v>8.817</v>
      </c>
      <c r="D1114" s="10">
        <v>12.679</v>
      </c>
      <c r="E1114" s="10">
        <v>0</v>
      </c>
      <c r="F1114" s="10">
        <v>0</v>
      </c>
    </row>
    <row r="1115" ht="22.5" spans="1:6">
      <c r="A1115" s="14">
        <v>300516</v>
      </c>
      <c r="B1115" s="14" t="s">
        <v>2682</v>
      </c>
      <c r="C1115" s="10">
        <v>23.67</v>
      </c>
      <c r="D1115" s="10">
        <v>29.645</v>
      </c>
      <c r="E1115" s="10">
        <v>0</v>
      </c>
      <c r="F1115" s="10">
        <v>0</v>
      </c>
    </row>
    <row r="1116" ht="22.5" spans="1:6">
      <c r="A1116" s="14">
        <v>300527</v>
      </c>
      <c r="B1116" s="14" t="s">
        <v>2272</v>
      </c>
      <c r="C1116" s="10">
        <v>5.925</v>
      </c>
      <c r="D1116" s="10">
        <v>7.722</v>
      </c>
      <c r="E1116" s="10">
        <v>0</v>
      </c>
      <c r="F1116" s="10">
        <v>0</v>
      </c>
    </row>
    <row r="1117" ht="22.5" spans="1:6">
      <c r="A1117" s="14">
        <v>411</v>
      </c>
      <c r="B1117" s="14" t="s">
        <v>4066</v>
      </c>
      <c r="C1117" s="10">
        <v>9.179</v>
      </c>
      <c r="D1117" s="10">
        <v>11.387</v>
      </c>
      <c r="E1117" s="10">
        <v>0</v>
      </c>
      <c r="F1117" s="10">
        <v>0</v>
      </c>
    </row>
    <row r="1118" ht="22.5" spans="1:6">
      <c r="A1118" s="14">
        <v>722</v>
      </c>
      <c r="B1118" s="14" t="s">
        <v>4067</v>
      </c>
      <c r="C1118" s="10">
        <v>8.352</v>
      </c>
      <c r="D1118" s="10">
        <v>11.961</v>
      </c>
      <c r="E1118" s="10">
        <v>0</v>
      </c>
      <c r="F1118" s="10">
        <v>0</v>
      </c>
    </row>
    <row r="1119" ht="22.5" spans="1:6">
      <c r="A1119" s="14">
        <v>2886</v>
      </c>
      <c r="B1119" s="14" t="s">
        <v>3295</v>
      </c>
      <c r="C1119" s="10">
        <v>12.314</v>
      </c>
      <c r="D1119" s="10">
        <v>18.823</v>
      </c>
      <c r="E1119" s="10">
        <v>0</v>
      </c>
      <c r="F1119" s="10">
        <v>0</v>
      </c>
    </row>
    <row r="1120" ht="22.5" spans="1:6">
      <c r="A1120" s="14">
        <v>300909</v>
      </c>
      <c r="B1120" s="14" t="s">
        <v>3689</v>
      </c>
      <c r="C1120" s="10">
        <v>17.675</v>
      </c>
      <c r="D1120" s="10">
        <v>27.815</v>
      </c>
      <c r="E1120" s="10">
        <v>0</v>
      </c>
      <c r="F1120" s="10">
        <v>0</v>
      </c>
    </row>
    <row r="1121" ht="22.5" spans="1:6">
      <c r="A1121" s="14">
        <v>2306</v>
      </c>
      <c r="B1121" s="14" t="s">
        <v>4068</v>
      </c>
      <c r="C1121" s="10">
        <v>2.518</v>
      </c>
      <c r="D1121" s="10">
        <v>4.445</v>
      </c>
      <c r="E1121" s="10">
        <v>0</v>
      </c>
      <c r="F1121" s="10">
        <v>0</v>
      </c>
    </row>
    <row r="1122" ht="22.5" spans="1:6">
      <c r="A1122" s="14">
        <v>300779</v>
      </c>
      <c r="B1122" s="14" t="s">
        <v>3413</v>
      </c>
      <c r="C1122" s="10">
        <v>27.856</v>
      </c>
      <c r="D1122" s="10">
        <v>54.772</v>
      </c>
      <c r="E1122" s="10">
        <v>0</v>
      </c>
      <c r="F1122" s="10">
        <v>0</v>
      </c>
    </row>
    <row r="1123" ht="22.5" spans="1:6">
      <c r="A1123" s="14">
        <v>605588</v>
      </c>
      <c r="B1123" s="14" t="s">
        <v>3707</v>
      </c>
      <c r="C1123" s="10">
        <v>34.599</v>
      </c>
      <c r="D1123" s="10">
        <v>52.551</v>
      </c>
      <c r="E1123" s="10">
        <v>0</v>
      </c>
      <c r="F1123" s="10">
        <v>0</v>
      </c>
    </row>
    <row r="1124" ht="22.5" spans="1:6">
      <c r="A1124" s="14">
        <v>2748</v>
      </c>
      <c r="B1124" s="14" t="s">
        <v>4069</v>
      </c>
      <c r="C1124" s="10">
        <v>5.071</v>
      </c>
      <c r="D1124" s="10">
        <v>9.874</v>
      </c>
      <c r="E1124" s="10">
        <v>0</v>
      </c>
      <c r="F1124" s="10">
        <v>0</v>
      </c>
    </row>
    <row r="1125" ht="22.5" spans="1:6">
      <c r="A1125" s="14">
        <v>300589</v>
      </c>
      <c r="B1125" s="14" t="s">
        <v>4070</v>
      </c>
      <c r="C1125" s="10">
        <v>9.612</v>
      </c>
      <c r="D1125" s="10">
        <v>13.308</v>
      </c>
      <c r="E1125" s="10">
        <v>0</v>
      </c>
      <c r="F1125" s="10">
        <v>0</v>
      </c>
    </row>
    <row r="1126" ht="22.5" spans="1:6">
      <c r="A1126" s="14">
        <v>603088</v>
      </c>
      <c r="B1126" s="14" t="s">
        <v>4071</v>
      </c>
      <c r="C1126" s="10">
        <v>6.162</v>
      </c>
      <c r="D1126" s="10">
        <v>8.499</v>
      </c>
      <c r="E1126" s="10">
        <v>0</v>
      </c>
      <c r="F1126" s="10">
        <v>0</v>
      </c>
    </row>
    <row r="1127" ht="22.5" spans="1:6">
      <c r="A1127" s="14">
        <v>2442</v>
      </c>
      <c r="B1127" s="14" t="s">
        <v>3693</v>
      </c>
      <c r="C1127" s="10">
        <v>3.915</v>
      </c>
      <c r="D1127" s="10">
        <v>5.485</v>
      </c>
      <c r="E1127" s="10">
        <v>0</v>
      </c>
      <c r="F1127" s="10">
        <v>0</v>
      </c>
    </row>
    <row r="1128" ht="22.5" spans="1:6">
      <c r="A1128" s="14">
        <v>2333</v>
      </c>
      <c r="B1128" s="14" t="s">
        <v>3732</v>
      </c>
      <c r="C1128" s="10">
        <v>5.181</v>
      </c>
      <c r="D1128" s="10">
        <v>6.98</v>
      </c>
      <c r="E1128" s="10">
        <v>0</v>
      </c>
      <c r="F1128" s="10">
        <v>0</v>
      </c>
    </row>
    <row r="1129" ht="22.5" spans="1:6">
      <c r="A1129" s="14">
        <v>603929</v>
      </c>
      <c r="B1129" s="14" t="s">
        <v>4072</v>
      </c>
      <c r="C1129" s="10">
        <v>18.181</v>
      </c>
      <c r="D1129" s="10">
        <v>27.835</v>
      </c>
      <c r="E1129" s="10">
        <v>0</v>
      </c>
      <c r="F1129" s="10">
        <v>0</v>
      </c>
    </row>
    <row r="1130" ht="22.5" spans="1:6">
      <c r="A1130" s="14">
        <v>605588</v>
      </c>
      <c r="B1130" s="14" t="s">
        <v>3707</v>
      </c>
      <c r="C1130" s="10">
        <v>34.599</v>
      </c>
      <c r="D1130" s="10">
        <v>52.551</v>
      </c>
      <c r="E1130" s="10">
        <v>0</v>
      </c>
      <c r="F1130" s="10">
        <v>0</v>
      </c>
    </row>
    <row r="1131" ht="22.5" spans="1:6">
      <c r="A1131" s="14">
        <v>300793</v>
      </c>
      <c r="B1131" s="14" t="s">
        <v>4073</v>
      </c>
      <c r="C1131" s="10">
        <v>11.32</v>
      </c>
      <c r="D1131" s="10">
        <v>15.749</v>
      </c>
      <c r="E1131" s="10">
        <v>0</v>
      </c>
      <c r="F1131" s="10">
        <v>0</v>
      </c>
    </row>
    <row r="1132" ht="22.5" spans="1:6">
      <c r="A1132" s="14">
        <v>300991</v>
      </c>
      <c r="B1132" s="14" t="s">
        <v>2331</v>
      </c>
      <c r="C1132" s="10">
        <v>10.973</v>
      </c>
      <c r="D1132" s="10">
        <v>21.37</v>
      </c>
      <c r="E1132" s="10">
        <v>0</v>
      </c>
      <c r="F1132" s="10">
        <v>0</v>
      </c>
    </row>
    <row r="1133" ht="22.5" spans="1:6">
      <c r="A1133" s="14">
        <v>600993</v>
      </c>
      <c r="B1133" s="14" t="s">
        <v>2262</v>
      </c>
      <c r="C1133" s="10">
        <v>22.347</v>
      </c>
      <c r="D1133" s="10">
        <v>30.83</v>
      </c>
      <c r="E1133" s="10">
        <v>0</v>
      </c>
      <c r="F1133" s="10">
        <v>0</v>
      </c>
    </row>
    <row r="1134" ht="22.5" spans="1:6">
      <c r="A1134" s="14">
        <v>603890</v>
      </c>
      <c r="B1134" s="14" t="s">
        <v>2263</v>
      </c>
      <c r="C1134" s="10">
        <v>7.233</v>
      </c>
      <c r="D1134" s="10">
        <v>11.23</v>
      </c>
      <c r="E1134" s="10">
        <v>0</v>
      </c>
      <c r="F1134" s="10">
        <v>0</v>
      </c>
    </row>
    <row r="1135" ht="22.5" spans="1:6">
      <c r="A1135" s="14">
        <v>603926</v>
      </c>
      <c r="B1135" s="14" t="s">
        <v>2264</v>
      </c>
      <c r="C1135" s="10">
        <v>7.504</v>
      </c>
      <c r="D1135" s="10">
        <v>11.541</v>
      </c>
      <c r="E1135" s="10">
        <v>0</v>
      </c>
      <c r="F1135" s="10">
        <v>0</v>
      </c>
    </row>
    <row r="1136" ht="22.5" spans="1:6">
      <c r="A1136" s="14">
        <v>603928</v>
      </c>
      <c r="B1136" s="14" t="s">
        <v>2265</v>
      </c>
      <c r="C1136" s="10">
        <v>6.689</v>
      </c>
      <c r="D1136" s="10">
        <v>12.265</v>
      </c>
      <c r="E1136" s="10">
        <v>0</v>
      </c>
      <c r="F1136" s="10">
        <v>0</v>
      </c>
    </row>
    <row r="1137" ht="22.5" spans="1:6">
      <c r="A1137" s="14">
        <v>2114</v>
      </c>
      <c r="B1137" s="14" t="s">
        <v>2266</v>
      </c>
      <c r="C1137" s="10">
        <v>4.14</v>
      </c>
      <c r="D1137" s="10">
        <v>6.599</v>
      </c>
      <c r="E1137" s="10">
        <v>0</v>
      </c>
      <c r="F1137" s="10">
        <v>0</v>
      </c>
    </row>
    <row r="1138" ht="22.5" spans="1:6">
      <c r="A1138" s="14">
        <v>2296</v>
      </c>
      <c r="B1138" s="14" t="s">
        <v>2267</v>
      </c>
      <c r="C1138" s="10">
        <v>6.242</v>
      </c>
      <c r="D1138" s="10">
        <v>11.318</v>
      </c>
      <c r="E1138" s="10">
        <v>0</v>
      </c>
      <c r="F1138" s="10">
        <v>0</v>
      </c>
    </row>
    <row r="1139" ht="22.5" spans="1:6">
      <c r="A1139" s="14">
        <v>301137</v>
      </c>
      <c r="B1139" s="14" t="s">
        <v>2268</v>
      </c>
      <c r="C1139" s="10">
        <v>12.042</v>
      </c>
      <c r="D1139" s="10">
        <v>16.362</v>
      </c>
      <c r="E1139" s="10">
        <v>0</v>
      </c>
      <c r="F1139" s="10">
        <v>0</v>
      </c>
    </row>
  </sheetData>
  <autoFilter ref="A1:F1139">
    <sortState ref="A1:F1139">
      <sortCondition ref="F1" descending="1"/>
    </sortState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全域UBW模块</vt:lpstr>
      <vt:lpstr>全域矩形模块</vt:lpstr>
      <vt:lpstr>全域增强模块</vt:lpstr>
      <vt:lpstr>原共享池</vt:lpstr>
      <vt:lpstr>原共享池主连</vt:lpstr>
      <vt:lpstr>2023情绪池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2024-07-16T15:56:00Z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E4A27F7903D741F89A4CDF0CC8A2BD2E_13</vt:lpwstr>
  </property>
  <property fmtid="{D5CDD505-2E9C-101B-9397-08002B2CF9AE}" pid="3" name="KSOProductBuildVer">
    <vt:lpwstr>2052-12.1.0.15712</vt:lpwstr>
  </property>
</Properties>
</file>